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al\Desktop\BE\"/>
    </mc:Choice>
  </mc:AlternateContent>
  <xr:revisionPtr revIDLastSave="0" documentId="13_ncr:1_{C8588BC7-115A-4392-A95A-EFCC257D88E9}" xr6:coauthVersionLast="47" xr6:coauthVersionMax="47" xr10:uidLastSave="{00000000-0000-0000-0000-000000000000}"/>
  <bookViews>
    <workbookView xWindow="-120" yWindow="-120" windowWidth="20730" windowHeight="11160" activeTab="4" xr2:uid="{C4AD4FED-026E-4547-B42B-DED31D0C0F65}"/>
  </bookViews>
  <sheets>
    <sheet name="com21" sheetId="1" r:id="rId1"/>
    <sheet name="soft" sheetId="2" r:id="rId2"/>
    <sheet name="Civil" sheetId="3" r:id="rId3"/>
    <sheet name="Final" sheetId="6" r:id="rId4"/>
    <sheet name="Finall" sheetId="8" r:id="rId5"/>
    <sheet name="Sheet1" sheetId="7" r:id="rId6"/>
    <sheet name="Rural" sheetId="4" r:id="rId7"/>
    <sheet name="Elex" sheetId="5" r:id="rId8"/>
  </sheets>
  <definedNames>
    <definedName name="_xlnm._FilterDatabase" localSheetId="4" hidden="1">Finall!$D$1:$M$712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" i="8" l="1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103" i="8"/>
  <c r="AC104" i="8"/>
  <c r="AC105" i="8"/>
  <c r="AC106" i="8"/>
  <c r="AC107" i="8"/>
  <c r="AC108" i="8"/>
  <c r="AC109" i="8"/>
  <c r="AC110" i="8"/>
  <c r="AC111" i="8"/>
  <c r="AC112" i="8"/>
  <c r="AC113" i="8"/>
  <c r="AC114" i="8"/>
  <c r="AC115" i="8"/>
  <c r="AC116" i="8"/>
  <c r="AC117" i="8"/>
  <c r="AC118" i="8"/>
  <c r="AC119" i="8"/>
  <c r="AC120" i="8"/>
  <c r="AC121" i="8"/>
  <c r="AC122" i="8"/>
  <c r="AC123" i="8"/>
  <c r="AC124" i="8"/>
  <c r="AC125" i="8"/>
  <c r="AC126" i="8"/>
  <c r="AC127" i="8"/>
  <c r="AC128" i="8"/>
  <c r="AC129" i="8"/>
  <c r="AC130" i="8"/>
  <c r="AC131" i="8"/>
  <c r="AC132" i="8"/>
  <c r="AC133" i="8"/>
  <c r="AC134" i="8"/>
  <c r="AC135" i="8"/>
  <c r="AC136" i="8"/>
  <c r="AC137" i="8"/>
  <c r="AC138" i="8"/>
  <c r="AC139" i="8"/>
  <c r="AC140" i="8"/>
  <c r="AC141" i="8"/>
  <c r="AC142" i="8"/>
  <c r="AC143" i="8"/>
  <c r="AC144" i="8"/>
  <c r="AC145" i="8"/>
  <c r="AC146" i="8"/>
  <c r="AC147" i="8"/>
  <c r="AC148" i="8"/>
  <c r="AC149" i="8"/>
  <c r="AC150" i="8"/>
  <c r="AC151" i="8"/>
  <c r="AC152" i="8"/>
  <c r="AC153" i="8"/>
  <c r="AC154" i="8"/>
  <c r="AC155" i="8"/>
  <c r="AC156" i="8"/>
  <c r="AC157" i="8"/>
  <c r="AC158" i="8"/>
  <c r="AC159" i="8"/>
  <c r="AC160" i="8"/>
  <c r="AC161" i="8"/>
  <c r="AC162" i="8"/>
  <c r="AC163" i="8"/>
  <c r="AC164" i="8"/>
  <c r="AC165" i="8"/>
  <c r="AC166" i="8"/>
  <c r="AC167" i="8"/>
  <c r="AC168" i="8"/>
  <c r="AC169" i="8"/>
  <c r="AC170" i="8"/>
  <c r="AC171" i="8"/>
  <c r="AC172" i="8"/>
  <c r="AC173" i="8"/>
  <c r="AC174" i="8"/>
  <c r="AC175" i="8"/>
  <c r="AC176" i="8"/>
  <c r="AC177" i="8"/>
  <c r="AC178" i="8"/>
  <c r="AC179" i="8"/>
  <c r="AC180" i="8"/>
  <c r="AC181" i="8"/>
  <c r="AC182" i="8"/>
  <c r="AC183" i="8"/>
  <c r="AC184" i="8"/>
  <c r="AC185" i="8"/>
  <c r="AC186" i="8"/>
  <c r="AC187" i="8"/>
  <c r="AC188" i="8"/>
  <c r="AC189" i="8"/>
  <c r="AC190" i="8"/>
  <c r="AC191" i="8"/>
  <c r="AC192" i="8"/>
  <c r="AC193" i="8"/>
  <c r="AC194" i="8"/>
  <c r="AC195" i="8"/>
  <c r="AC196" i="8"/>
  <c r="AC197" i="8"/>
  <c r="AC198" i="8"/>
  <c r="AC199" i="8"/>
  <c r="AC200" i="8"/>
  <c r="AC201" i="8"/>
  <c r="AC202" i="8"/>
  <c r="AC203" i="8"/>
  <c r="AC204" i="8"/>
  <c r="AC205" i="8"/>
  <c r="AC206" i="8"/>
  <c r="AC207" i="8"/>
  <c r="AC208" i="8"/>
  <c r="AC209" i="8"/>
  <c r="AC210" i="8"/>
  <c r="AC211" i="8"/>
  <c r="AC212" i="8"/>
  <c r="AC213" i="8"/>
  <c r="AC214" i="8"/>
  <c r="AC215" i="8"/>
  <c r="AC216" i="8"/>
  <c r="AC217" i="8"/>
  <c r="AC218" i="8"/>
  <c r="AC219" i="8"/>
  <c r="AC220" i="8"/>
  <c r="AC221" i="8"/>
  <c r="AC222" i="8"/>
  <c r="AC223" i="8"/>
  <c r="AC224" i="8"/>
  <c r="AC225" i="8"/>
  <c r="AC226" i="8"/>
  <c r="AC227" i="8"/>
  <c r="AC228" i="8"/>
  <c r="AC229" i="8"/>
  <c r="AC230" i="8"/>
  <c r="AC231" i="8"/>
  <c r="AC232" i="8"/>
  <c r="AC233" i="8"/>
  <c r="AC234" i="8"/>
  <c r="AC235" i="8"/>
  <c r="AC236" i="8"/>
  <c r="AC237" i="8"/>
  <c r="AC238" i="8"/>
  <c r="AC239" i="8"/>
  <c r="AC240" i="8"/>
  <c r="AC241" i="8"/>
  <c r="AC242" i="8"/>
  <c r="AC243" i="8"/>
  <c r="AC244" i="8"/>
  <c r="AC245" i="8"/>
  <c r="AC246" i="8"/>
  <c r="AC247" i="8"/>
  <c r="AC248" i="8"/>
  <c r="AC249" i="8"/>
  <c r="AC250" i="8"/>
  <c r="AC251" i="8"/>
  <c r="AC252" i="8"/>
  <c r="AC253" i="8"/>
  <c r="AC254" i="8"/>
  <c r="AC255" i="8"/>
  <c r="AC256" i="8"/>
  <c r="AC257" i="8"/>
  <c r="AC258" i="8"/>
  <c r="AC259" i="8"/>
  <c r="AC260" i="8"/>
  <c r="AC261" i="8"/>
  <c r="AC262" i="8"/>
  <c r="AC263" i="8"/>
  <c r="AC264" i="8"/>
  <c r="AC265" i="8"/>
  <c r="AC266" i="8"/>
  <c r="AC267" i="8"/>
  <c r="AC268" i="8"/>
  <c r="AC269" i="8"/>
  <c r="AC270" i="8"/>
  <c r="AC271" i="8"/>
  <c r="AC272" i="8"/>
  <c r="AC273" i="8"/>
  <c r="AC274" i="8"/>
  <c r="AC275" i="8"/>
  <c r="AC276" i="8"/>
  <c r="AC277" i="8"/>
  <c r="AC278" i="8"/>
  <c r="AC279" i="8"/>
  <c r="AC280" i="8"/>
  <c r="AC281" i="8"/>
  <c r="AC282" i="8"/>
  <c r="AC283" i="8"/>
  <c r="AC284" i="8"/>
  <c r="AC285" i="8"/>
  <c r="AC286" i="8"/>
  <c r="AC287" i="8"/>
  <c r="AC288" i="8"/>
  <c r="AC289" i="8"/>
  <c r="AC290" i="8"/>
  <c r="AC291" i="8"/>
  <c r="AC292" i="8"/>
  <c r="AC293" i="8"/>
  <c r="AC294" i="8"/>
  <c r="AC295" i="8"/>
  <c r="AC296" i="8"/>
  <c r="AC297" i="8"/>
  <c r="AC298" i="8"/>
  <c r="AC299" i="8"/>
  <c r="AC300" i="8"/>
  <c r="AC301" i="8"/>
  <c r="AC302" i="8"/>
  <c r="AC303" i="8"/>
  <c r="AC304" i="8"/>
  <c r="AC305" i="8"/>
  <c r="AC306" i="8"/>
  <c r="AC307" i="8"/>
  <c r="AC308" i="8"/>
  <c r="AC309" i="8"/>
  <c r="AC310" i="8"/>
  <c r="AC311" i="8"/>
  <c r="AC312" i="8"/>
  <c r="AC313" i="8"/>
  <c r="AC314" i="8"/>
  <c r="AC315" i="8"/>
  <c r="AC316" i="8"/>
  <c r="AC317" i="8"/>
  <c r="AC318" i="8"/>
  <c r="AC319" i="8"/>
  <c r="AC320" i="8"/>
  <c r="AC321" i="8"/>
  <c r="AC322" i="8"/>
  <c r="AC323" i="8"/>
  <c r="AC324" i="8"/>
  <c r="AC325" i="8"/>
  <c r="AC326" i="8"/>
  <c r="AC327" i="8"/>
  <c r="AC328" i="8"/>
  <c r="AC329" i="8"/>
  <c r="AC330" i="8"/>
  <c r="AC331" i="8"/>
  <c r="AC332" i="8"/>
  <c r="AC333" i="8"/>
  <c r="AC334" i="8"/>
  <c r="AC335" i="8"/>
  <c r="AC336" i="8"/>
  <c r="AC337" i="8"/>
  <c r="AC338" i="8"/>
  <c r="AC339" i="8"/>
  <c r="AC340" i="8"/>
  <c r="AC341" i="8"/>
  <c r="AC342" i="8"/>
  <c r="AC343" i="8"/>
  <c r="AC344" i="8"/>
  <c r="AC345" i="8"/>
  <c r="AC346" i="8"/>
  <c r="AC347" i="8"/>
  <c r="AC348" i="8"/>
  <c r="AC349" i="8"/>
  <c r="AC350" i="8"/>
  <c r="AC351" i="8"/>
  <c r="AC352" i="8"/>
  <c r="AC353" i="8"/>
  <c r="AC354" i="8"/>
  <c r="AC355" i="8"/>
  <c r="AC356" i="8"/>
  <c r="AC357" i="8"/>
  <c r="AC358" i="8"/>
  <c r="AC359" i="8"/>
  <c r="AC360" i="8"/>
  <c r="AC361" i="8"/>
  <c r="AC362" i="8"/>
  <c r="AC363" i="8"/>
  <c r="AC364" i="8"/>
  <c r="AC365" i="8"/>
  <c r="AC366" i="8"/>
  <c r="AC367" i="8"/>
  <c r="AC368" i="8"/>
  <c r="AC369" i="8"/>
  <c r="AC370" i="8"/>
  <c r="AC371" i="8"/>
  <c r="AC372" i="8"/>
  <c r="AC373" i="8"/>
  <c r="AC374" i="8"/>
  <c r="AC375" i="8"/>
  <c r="AC376" i="8"/>
  <c r="AC377" i="8"/>
  <c r="AC378" i="8"/>
  <c r="AC379" i="8"/>
  <c r="AC380" i="8"/>
  <c r="AC381" i="8"/>
  <c r="AC382" i="8"/>
  <c r="AC383" i="8"/>
  <c r="AC384" i="8"/>
  <c r="AC385" i="8"/>
  <c r="AC386" i="8"/>
  <c r="AC387" i="8"/>
  <c r="AC388" i="8"/>
  <c r="AC389" i="8"/>
  <c r="AC390" i="8"/>
  <c r="AC391" i="8"/>
  <c r="AC392" i="8"/>
  <c r="AC393" i="8"/>
  <c r="AC394" i="8"/>
  <c r="AC395" i="8"/>
  <c r="AC396" i="8"/>
  <c r="AC397" i="8"/>
  <c r="AC398" i="8"/>
  <c r="AC399" i="8"/>
  <c r="AC400" i="8"/>
  <c r="AC401" i="8"/>
  <c r="AC402" i="8"/>
  <c r="AC403" i="8"/>
  <c r="AC404" i="8"/>
  <c r="AC405" i="8"/>
  <c r="AC406" i="8"/>
  <c r="AC407" i="8"/>
  <c r="AC408" i="8"/>
  <c r="AC409" i="8"/>
  <c r="AC410" i="8"/>
  <c r="AC411" i="8"/>
  <c r="AC412" i="8"/>
  <c r="AC413" i="8"/>
  <c r="AC414" i="8"/>
  <c r="AC415" i="8"/>
  <c r="AC416" i="8"/>
  <c r="AC417" i="8"/>
  <c r="AC418" i="8"/>
  <c r="AC419" i="8"/>
  <c r="AC420" i="8"/>
  <c r="AC421" i="8"/>
  <c r="AC422" i="8"/>
  <c r="AC423" i="8"/>
  <c r="AC424" i="8"/>
  <c r="AC425" i="8"/>
  <c r="AC426" i="8"/>
  <c r="AC427" i="8"/>
  <c r="AC428" i="8"/>
  <c r="AC429" i="8"/>
  <c r="AC430" i="8"/>
  <c r="AC431" i="8"/>
  <c r="AC432" i="8"/>
  <c r="AC433" i="8"/>
  <c r="AC434" i="8"/>
  <c r="AC435" i="8"/>
  <c r="AC436" i="8"/>
  <c r="AC437" i="8"/>
  <c r="AC438" i="8"/>
  <c r="AC439" i="8"/>
  <c r="AC440" i="8"/>
  <c r="AC441" i="8"/>
  <c r="AC442" i="8"/>
  <c r="AC443" i="8"/>
  <c r="AC444" i="8"/>
  <c r="AC445" i="8"/>
  <c r="AC446" i="8"/>
  <c r="AC447" i="8"/>
  <c r="AC448" i="8"/>
  <c r="AC449" i="8"/>
  <c r="AC450" i="8"/>
  <c r="AC451" i="8"/>
  <c r="AC452" i="8"/>
  <c r="AC453" i="8"/>
  <c r="AC454" i="8"/>
  <c r="AC455" i="8"/>
  <c r="AC456" i="8"/>
  <c r="AC457" i="8"/>
  <c r="AC458" i="8"/>
  <c r="AC459" i="8"/>
  <c r="AC460" i="8"/>
  <c r="AC461" i="8"/>
  <c r="AC462" i="8"/>
  <c r="AC463" i="8"/>
  <c r="AC464" i="8"/>
  <c r="AC465" i="8"/>
  <c r="AC466" i="8"/>
  <c r="AC467" i="8"/>
  <c r="AC468" i="8"/>
  <c r="AC469" i="8"/>
  <c r="AC470" i="8"/>
  <c r="AC471" i="8"/>
  <c r="AC472" i="8"/>
  <c r="AC473" i="8"/>
  <c r="AC474" i="8"/>
  <c r="AC475" i="8"/>
  <c r="AC476" i="8"/>
  <c r="AC477" i="8"/>
  <c r="AC478" i="8"/>
  <c r="AC479" i="8"/>
  <c r="AC480" i="8"/>
  <c r="AC481" i="8"/>
  <c r="AC482" i="8"/>
  <c r="AC483" i="8"/>
  <c r="AC484" i="8"/>
  <c r="AC485" i="8"/>
  <c r="AC486" i="8"/>
  <c r="AC487" i="8"/>
  <c r="AC488" i="8"/>
  <c r="AC489" i="8"/>
  <c r="AC490" i="8"/>
  <c r="AC491" i="8"/>
  <c r="AC492" i="8"/>
  <c r="AC493" i="8"/>
  <c r="AC494" i="8"/>
  <c r="AC495" i="8"/>
  <c r="AC496" i="8"/>
  <c r="AC497" i="8"/>
  <c r="AC498" i="8"/>
  <c r="AC499" i="8"/>
  <c r="AC500" i="8"/>
  <c r="AC501" i="8"/>
  <c r="AC502" i="8"/>
  <c r="AC503" i="8"/>
  <c r="AC504" i="8"/>
  <c r="AC505" i="8"/>
  <c r="AC506" i="8"/>
  <c r="AC507" i="8"/>
  <c r="AC508" i="8"/>
  <c r="AC509" i="8"/>
  <c r="AC510" i="8"/>
  <c r="AC511" i="8"/>
  <c r="AC512" i="8"/>
  <c r="AC513" i="8"/>
  <c r="AC514" i="8"/>
  <c r="AC515" i="8"/>
  <c r="AC516" i="8"/>
  <c r="AC517" i="8"/>
  <c r="AC518" i="8"/>
  <c r="AC519" i="8"/>
  <c r="AC520" i="8"/>
  <c r="AC521" i="8"/>
  <c r="AC522" i="8"/>
  <c r="AC523" i="8"/>
  <c r="AC524" i="8"/>
  <c r="AC525" i="8"/>
  <c r="AC526" i="8"/>
  <c r="AC527" i="8"/>
  <c r="AC528" i="8"/>
  <c r="AC529" i="8"/>
  <c r="AC530" i="8"/>
  <c r="AC531" i="8"/>
  <c r="AC532" i="8"/>
  <c r="AC533" i="8"/>
  <c r="AC534" i="8"/>
  <c r="AC535" i="8"/>
  <c r="AC536" i="8"/>
  <c r="AC537" i="8"/>
  <c r="AC538" i="8"/>
  <c r="AC539" i="8"/>
  <c r="AC540" i="8"/>
  <c r="AC541" i="8"/>
  <c r="AC542" i="8"/>
  <c r="AC543" i="8"/>
  <c r="AC544" i="8"/>
  <c r="AC545" i="8"/>
  <c r="AC546" i="8"/>
  <c r="AC547" i="8"/>
  <c r="AC548" i="8"/>
  <c r="AC549" i="8"/>
  <c r="AC550" i="8"/>
  <c r="AC551" i="8"/>
  <c r="AC552" i="8"/>
  <c r="AC553" i="8"/>
  <c r="AC554" i="8"/>
  <c r="AC555" i="8"/>
  <c r="AC556" i="8"/>
  <c r="AC557" i="8"/>
  <c r="AC558" i="8"/>
  <c r="AC559" i="8"/>
  <c r="AC560" i="8"/>
  <c r="AC561" i="8"/>
  <c r="AC562" i="8"/>
  <c r="AC563" i="8"/>
  <c r="AC564" i="8"/>
  <c r="AC565" i="8"/>
  <c r="AC566" i="8"/>
  <c r="AC567" i="8"/>
  <c r="AC568" i="8"/>
  <c r="AC569" i="8"/>
  <c r="AC570" i="8"/>
  <c r="AC571" i="8"/>
  <c r="AC572" i="8"/>
  <c r="AC573" i="8"/>
  <c r="AC574" i="8"/>
  <c r="AC575" i="8"/>
  <c r="AC576" i="8"/>
  <c r="AC577" i="8"/>
  <c r="AC578" i="8"/>
  <c r="AC579" i="8"/>
  <c r="AC580" i="8"/>
  <c r="AC581" i="8"/>
  <c r="AC582" i="8"/>
  <c r="AC583" i="8"/>
  <c r="AC584" i="8"/>
  <c r="AC585" i="8"/>
  <c r="AC586" i="8"/>
  <c r="AC587" i="8"/>
  <c r="AC588" i="8"/>
  <c r="AC589" i="8"/>
  <c r="AC590" i="8"/>
  <c r="AC591" i="8"/>
  <c r="AC592" i="8"/>
  <c r="AC593" i="8"/>
  <c r="AC594" i="8"/>
  <c r="AC595" i="8"/>
  <c r="AC596" i="8"/>
  <c r="AC597" i="8"/>
  <c r="AC598" i="8"/>
  <c r="AC599" i="8"/>
  <c r="AC600" i="8"/>
  <c r="AC601" i="8"/>
  <c r="AC602" i="8"/>
  <c r="AC603" i="8"/>
  <c r="AC604" i="8"/>
  <c r="AC605" i="8"/>
  <c r="AC606" i="8"/>
  <c r="AC607" i="8"/>
  <c r="AC608" i="8"/>
  <c r="AC609" i="8"/>
  <c r="AC610" i="8"/>
  <c r="AC611" i="8"/>
  <c r="AC612" i="8"/>
  <c r="AC613" i="8"/>
  <c r="AC614" i="8"/>
  <c r="AC615" i="8"/>
  <c r="AC616" i="8"/>
  <c r="AC617" i="8"/>
  <c r="AC618" i="8"/>
  <c r="AC619" i="8"/>
  <c r="AC620" i="8"/>
  <c r="AC621" i="8"/>
  <c r="AC622" i="8"/>
  <c r="AC623" i="8"/>
  <c r="AC624" i="8"/>
  <c r="AC625" i="8"/>
  <c r="AC626" i="8"/>
  <c r="AC627" i="8"/>
  <c r="AC628" i="8"/>
  <c r="AC629" i="8"/>
  <c r="AC630" i="8"/>
  <c r="AC631" i="8"/>
  <c r="AC632" i="8"/>
  <c r="AC633" i="8"/>
  <c r="AC634" i="8"/>
  <c r="AC635" i="8"/>
  <c r="AC636" i="8"/>
  <c r="AC637" i="8"/>
  <c r="AC638" i="8"/>
  <c r="AC639" i="8"/>
  <c r="AC640" i="8"/>
  <c r="AC641" i="8"/>
  <c r="AC642" i="8"/>
  <c r="AC643" i="8"/>
  <c r="AC644" i="8"/>
  <c r="AC645" i="8"/>
  <c r="AC646" i="8"/>
  <c r="AC647" i="8"/>
  <c r="AC648" i="8"/>
  <c r="AC649" i="8"/>
  <c r="AC650" i="8"/>
  <c r="AC651" i="8"/>
  <c r="AC652" i="8"/>
  <c r="AC653" i="8"/>
  <c r="AC654" i="8"/>
  <c r="AC655" i="8"/>
  <c r="AC656" i="8"/>
  <c r="AC657" i="8"/>
  <c r="AC658" i="8"/>
  <c r="AC659" i="8"/>
  <c r="AC660" i="8"/>
  <c r="AC661" i="8"/>
  <c r="AC662" i="8"/>
  <c r="AC663" i="8"/>
  <c r="AC664" i="8"/>
  <c r="AC665" i="8"/>
  <c r="AC666" i="8"/>
  <c r="AC667" i="8"/>
  <c r="AC668" i="8"/>
  <c r="AC669" i="8"/>
  <c r="AC670" i="8"/>
  <c r="AC671" i="8"/>
  <c r="AC672" i="8"/>
  <c r="AC673" i="8"/>
  <c r="AC674" i="8"/>
  <c r="AC675" i="8"/>
  <c r="AC676" i="8"/>
  <c r="AC677" i="8"/>
  <c r="AC678" i="8"/>
  <c r="AC679" i="8"/>
  <c r="AC680" i="8"/>
  <c r="AC681" i="8"/>
  <c r="AC682" i="8"/>
  <c r="AC683" i="8"/>
  <c r="AC684" i="8"/>
  <c r="AC685" i="8"/>
  <c r="AC686" i="8"/>
  <c r="AC687" i="8"/>
  <c r="AC688" i="8"/>
  <c r="AC689" i="8"/>
  <c r="AC690" i="8"/>
  <c r="AC691" i="8"/>
  <c r="AC692" i="8"/>
  <c r="AC693" i="8"/>
  <c r="AC694" i="8"/>
  <c r="AC695" i="8"/>
  <c r="AC696" i="8"/>
  <c r="AC697" i="8"/>
  <c r="AC698" i="8"/>
  <c r="AC699" i="8"/>
  <c r="AC700" i="8"/>
  <c r="AC701" i="8"/>
  <c r="AC702" i="8"/>
  <c r="AC703" i="8"/>
  <c r="AC704" i="8"/>
  <c r="AC705" i="8"/>
  <c r="AC706" i="8"/>
  <c r="AC707" i="8"/>
  <c r="AC708" i="8"/>
  <c r="AC709" i="8"/>
  <c r="AC710" i="8"/>
  <c r="AC711" i="8"/>
  <c r="AC712" i="8"/>
  <c r="AC2" i="8"/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B497" i="8"/>
  <c r="AB498" i="8"/>
  <c r="AB499" i="8"/>
  <c r="AB500" i="8"/>
  <c r="AB501" i="8"/>
  <c r="AB502" i="8"/>
  <c r="AB503" i="8"/>
  <c r="AB504" i="8"/>
  <c r="AB505" i="8"/>
  <c r="AB506" i="8"/>
  <c r="AB507" i="8"/>
  <c r="AB508" i="8"/>
  <c r="AB509" i="8"/>
  <c r="AB510" i="8"/>
  <c r="AB511" i="8"/>
  <c r="AB512" i="8"/>
  <c r="AB513" i="8"/>
  <c r="AB514" i="8"/>
  <c r="AB515" i="8"/>
  <c r="AB516" i="8"/>
  <c r="AB517" i="8"/>
  <c r="AB518" i="8"/>
  <c r="AB519" i="8"/>
  <c r="AB520" i="8"/>
  <c r="AB521" i="8"/>
  <c r="AB522" i="8"/>
  <c r="AB523" i="8"/>
  <c r="AB524" i="8"/>
  <c r="AB525" i="8"/>
  <c r="AB526" i="8"/>
  <c r="AB527" i="8"/>
  <c r="AB528" i="8"/>
  <c r="AB529" i="8"/>
  <c r="AB530" i="8"/>
  <c r="AB531" i="8"/>
  <c r="AB532" i="8"/>
  <c r="AB533" i="8"/>
  <c r="AB534" i="8"/>
  <c r="AB535" i="8"/>
  <c r="AB536" i="8"/>
  <c r="AB537" i="8"/>
  <c r="AB538" i="8"/>
  <c r="AB539" i="8"/>
  <c r="AB540" i="8"/>
  <c r="AB541" i="8"/>
  <c r="AB542" i="8"/>
  <c r="AB543" i="8"/>
  <c r="AB544" i="8"/>
  <c r="AB545" i="8"/>
  <c r="AB546" i="8"/>
  <c r="AB547" i="8"/>
  <c r="AB548" i="8"/>
  <c r="AB549" i="8"/>
  <c r="AB550" i="8"/>
  <c r="AB551" i="8"/>
  <c r="AB552" i="8"/>
  <c r="AB553" i="8"/>
  <c r="AB554" i="8"/>
  <c r="AB555" i="8"/>
  <c r="AB556" i="8"/>
  <c r="AB557" i="8"/>
  <c r="AB558" i="8"/>
  <c r="AB559" i="8"/>
  <c r="AB560" i="8"/>
  <c r="AB561" i="8"/>
  <c r="AB562" i="8"/>
  <c r="AB563" i="8"/>
  <c r="AB564" i="8"/>
  <c r="AB565" i="8"/>
  <c r="AB566" i="8"/>
  <c r="AB567" i="8"/>
  <c r="AB568" i="8"/>
  <c r="AB569" i="8"/>
  <c r="AB570" i="8"/>
  <c r="AB571" i="8"/>
  <c r="AB572" i="8"/>
  <c r="AB573" i="8"/>
  <c r="AB574" i="8"/>
  <c r="AB575" i="8"/>
  <c r="AB576" i="8"/>
  <c r="AB577" i="8"/>
  <c r="AB578" i="8"/>
  <c r="AB579" i="8"/>
  <c r="AB580" i="8"/>
  <c r="AB581" i="8"/>
  <c r="AB582" i="8"/>
  <c r="AB583" i="8"/>
  <c r="AB584" i="8"/>
  <c r="AB585" i="8"/>
  <c r="AB586" i="8"/>
  <c r="AB587" i="8"/>
  <c r="AB588" i="8"/>
  <c r="AB589" i="8"/>
  <c r="AB590" i="8"/>
  <c r="AB591" i="8"/>
  <c r="AB592" i="8"/>
  <c r="AB593" i="8"/>
  <c r="AB594" i="8"/>
  <c r="AB595" i="8"/>
  <c r="AB596" i="8"/>
  <c r="AB597" i="8"/>
  <c r="AB598" i="8"/>
  <c r="AB599" i="8"/>
  <c r="AB600" i="8"/>
  <c r="AB601" i="8"/>
  <c r="AB602" i="8"/>
  <c r="AB603" i="8"/>
  <c r="AB604" i="8"/>
  <c r="AB605" i="8"/>
  <c r="AB606" i="8"/>
  <c r="AB607" i="8"/>
  <c r="AB608" i="8"/>
  <c r="AB609" i="8"/>
  <c r="AB610" i="8"/>
  <c r="AB611" i="8"/>
  <c r="AB612" i="8"/>
  <c r="AB613" i="8"/>
  <c r="AB614" i="8"/>
  <c r="AB615" i="8"/>
  <c r="AB616" i="8"/>
  <c r="AB617" i="8"/>
  <c r="AB618" i="8"/>
  <c r="AB619" i="8"/>
  <c r="AB620" i="8"/>
  <c r="AB621" i="8"/>
  <c r="AB622" i="8"/>
  <c r="AB623" i="8"/>
  <c r="AB624" i="8"/>
  <c r="AB625" i="8"/>
  <c r="AB626" i="8"/>
  <c r="AB627" i="8"/>
  <c r="AB628" i="8"/>
  <c r="AB629" i="8"/>
  <c r="AB630" i="8"/>
  <c r="AB631" i="8"/>
  <c r="AB632" i="8"/>
  <c r="AB633" i="8"/>
  <c r="AB634" i="8"/>
  <c r="AB635" i="8"/>
  <c r="AB636" i="8"/>
  <c r="AB637" i="8"/>
  <c r="AB638" i="8"/>
  <c r="AB639" i="8"/>
  <c r="AB640" i="8"/>
  <c r="AB641" i="8"/>
  <c r="AB642" i="8"/>
  <c r="AB643" i="8"/>
  <c r="AB644" i="8"/>
  <c r="AB645" i="8"/>
  <c r="AB646" i="8"/>
  <c r="AB647" i="8"/>
  <c r="AB648" i="8"/>
  <c r="AB649" i="8"/>
  <c r="AB650" i="8"/>
  <c r="AB651" i="8"/>
  <c r="AB652" i="8"/>
  <c r="AB653" i="8"/>
  <c r="AB654" i="8"/>
  <c r="AB655" i="8"/>
  <c r="AB656" i="8"/>
  <c r="AB657" i="8"/>
  <c r="AB658" i="8"/>
  <c r="AB659" i="8"/>
  <c r="AB660" i="8"/>
  <c r="AB661" i="8"/>
  <c r="AB662" i="8"/>
  <c r="AB663" i="8"/>
  <c r="AB664" i="8"/>
  <c r="AB665" i="8"/>
  <c r="AB666" i="8"/>
  <c r="AB667" i="8"/>
  <c r="AB668" i="8"/>
  <c r="AB669" i="8"/>
  <c r="AB670" i="8"/>
  <c r="AB671" i="8"/>
  <c r="AB672" i="8"/>
  <c r="AB673" i="8"/>
  <c r="AB674" i="8"/>
  <c r="AB675" i="8"/>
  <c r="AB676" i="8"/>
  <c r="AB677" i="8"/>
  <c r="AB678" i="8"/>
  <c r="AB679" i="8"/>
  <c r="AB680" i="8"/>
  <c r="AB681" i="8"/>
  <c r="AB682" i="8"/>
  <c r="AB683" i="8"/>
  <c r="AB684" i="8"/>
  <c r="AB685" i="8"/>
  <c r="AB686" i="8"/>
  <c r="AB687" i="8"/>
  <c r="AB688" i="8"/>
  <c r="AB689" i="8"/>
  <c r="AB690" i="8"/>
  <c r="AB691" i="8"/>
  <c r="AB692" i="8"/>
  <c r="AB693" i="8"/>
  <c r="AB694" i="8"/>
  <c r="AB695" i="8"/>
  <c r="AB696" i="8"/>
  <c r="AB697" i="8"/>
  <c r="AB698" i="8"/>
  <c r="AB699" i="8"/>
  <c r="AB700" i="8"/>
  <c r="AB701" i="8"/>
  <c r="AB702" i="8"/>
  <c r="AB703" i="8"/>
  <c r="AB704" i="8"/>
  <c r="AB705" i="8"/>
  <c r="AB706" i="8"/>
  <c r="AB707" i="8"/>
  <c r="AB708" i="8"/>
  <c r="AB709" i="8"/>
  <c r="AB710" i="8"/>
  <c r="AB711" i="8"/>
  <c r="AB712" i="8"/>
  <c r="AB2" i="8"/>
  <c r="J549" i="8"/>
  <c r="J491" i="8"/>
  <c r="J405" i="8"/>
  <c r="H344" i="8"/>
  <c r="H345" i="8"/>
  <c r="F314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653" i="8"/>
  <c r="J654" i="8"/>
  <c r="J655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653" i="8"/>
  <c r="H654" i="8"/>
  <c r="H655" i="8"/>
  <c r="H656" i="8"/>
  <c r="H657" i="8"/>
  <c r="H658" i="8"/>
  <c r="H659" i="8"/>
  <c r="H660" i="8"/>
  <c r="H661" i="8"/>
  <c r="H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260" i="8"/>
  <c r="F251" i="8"/>
  <c r="H106" i="8"/>
  <c r="H57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2" i="8"/>
  <c r="J2" i="8"/>
  <c r="H2" i="8"/>
  <c r="F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2" i="8"/>
  <c r="F253" i="8"/>
  <c r="F254" i="8"/>
  <c r="F255" i="8"/>
  <c r="F256" i="8"/>
  <c r="F257" i="8"/>
  <c r="F258" i="8"/>
  <c r="F259" i="8"/>
  <c r="F2" i="6"/>
  <c r="K2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722" i="6"/>
  <c r="O723" i="6"/>
  <c r="O724" i="6"/>
  <c r="O725" i="6"/>
  <c r="O726" i="6"/>
  <c r="O727" i="6"/>
  <c r="O728" i="6"/>
  <c r="O729" i="6"/>
  <c r="O730" i="6"/>
  <c r="O731" i="6"/>
  <c r="O732" i="6"/>
  <c r="O733" i="6"/>
  <c r="O734" i="6"/>
  <c r="O735" i="6"/>
  <c r="O736" i="6"/>
  <c r="O737" i="6"/>
  <c r="O738" i="6"/>
  <c r="O739" i="6"/>
  <c r="O740" i="6"/>
  <c r="O741" i="6"/>
  <c r="O742" i="6"/>
  <c r="O743" i="6"/>
  <c r="O680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680" i="6"/>
</calcChain>
</file>

<file path=xl/sharedStrings.xml><?xml version="1.0" encoding="utf-8"?>
<sst xmlns="http://schemas.openxmlformats.org/spreadsheetml/2006/main" count="24758" uniqueCount="2081">
  <si>
    <t>POKHARA UNIVERSITY</t>
  </si>
  <si>
    <t>FACULTY OF SCIENCE AND TECHNOLOGY</t>
  </si>
  <si>
    <t>Engineering Mathematics II</t>
  </si>
  <si>
    <t>Physics</t>
  </si>
  <si>
    <t>Engineering Drawing</t>
  </si>
  <si>
    <t>Object Oriented Programming in C++</t>
  </si>
  <si>
    <t>Thermal Science</t>
  </si>
  <si>
    <t>Applied Mechanics I</t>
  </si>
  <si>
    <t>SCHOOL OF ENGINEERING</t>
  </si>
  <si>
    <t>MARKS ENTRY</t>
  </si>
  <si>
    <t>PROGRAMMS: COMPUTER</t>
  </si>
  <si>
    <t>SECOND SEMESTER</t>
  </si>
  <si>
    <t>YEAR: 2022 FALL SEMESTER</t>
  </si>
  <si>
    <t>MTH 114</t>
  </si>
  <si>
    <t>PHY 111</t>
  </si>
  <si>
    <t>MEC 120</t>
  </si>
  <si>
    <t>CMP 115</t>
  </si>
  <si>
    <t>MEC 111</t>
  </si>
  <si>
    <t>MEC 13</t>
  </si>
  <si>
    <t>S.No.</t>
  </si>
  <si>
    <t>Symbol No</t>
  </si>
  <si>
    <t>Name</t>
  </si>
  <si>
    <t>PU Reg. No.</t>
  </si>
  <si>
    <t>(To)</t>
  </si>
  <si>
    <t>(Th)</t>
  </si>
  <si>
    <t>(P)</t>
  </si>
  <si>
    <t>(Pa)</t>
  </si>
  <si>
    <t>REGULAR</t>
  </si>
  <si>
    <t>Aakash Thapa</t>
  </si>
  <si>
    <t>2021-1-07-1034</t>
  </si>
  <si>
    <t>Aayush Sigdel</t>
  </si>
  <si>
    <t>2021-1-07-1035</t>
  </si>
  <si>
    <t>Abiral Paudel</t>
  </si>
  <si>
    <t>2021-1-07-1036</t>
  </si>
  <si>
    <t>Abiral Shrestha</t>
  </si>
  <si>
    <t>2021-1-07-1037</t>
  </si>
  <si>
    <t>Amit Bhandari</t>
  </si>
  <si>
    <t>2021-1-07-1038</t>
  </si>
  <si>
    <t>Anish Kandel</t>
  </si>
  <si>
    <t>2021-1-07-1039</t>
  </si>
  <si>
    <t>Aseem Rimal</t>
  </si>
  <si>
    <t>2021-1-07-1040</t>
  </si>
  <si>
    <t>Ashish Pandey</t>
  </si>
  <si>
    <t>2021-1-07-1041</t>
  </si>
  <si>
    <t>Barsha Bhujel</t>
  </si>
  <si>
    <t>2021-1-07-1042</t>
  </si>
  <si>
    <t>Bibechana Paudel</t>
  </si>
  <si>
    <t>2021-1-07-1043</t>
  </si>
  <si>
    <t>Biplov Thapa</t>
  </si>
  <si>
    <t>2021-1-07-1044</t>
  </si>
  <si>
    <t>Depesh Chhantyal</t>
  </si>
  <si>
    <t>2021-1-07-1045</t>
  </si>
  <si>
    <t>NQ</t>
  </si>
  <si>
    <t>ABS</t>
  </si>
  <si>
    <t>Karan Gupta</t>
  </si>
  <si>
    <t>2021-1-07-1047</t>
  </si>
  <si>
    <t>Khem Bahadur Chhetri</t>
  </si>
  <si>
    <t>2021-1-07-1048</t>
  </si>
  <si>
    <t>Krishna kumar Gupta</t>
  </si>
  <si>
    <t>2021-1-07-1049</t>
  </si>
  <si>
    <t>Kusum Gurung</t>
  </si>
  <si>
    <t>2021-1-07-1050</t>
  </si>
  <si>
    <t>Mahendra Saud</t>
  </si>
  <si>
    <t>2021-1-07-1051</t>
  </si>
  <si>
    <t>Nabina Poudel</t>
  </si>
  <si>
    <t>2021-1-07-1052</t>
  </si>
  <si>
    <t>Prabhat Ghimire</t>
  </si>
  <si>
    <t>2021-1-07-1053</t>
  </si>
  <si>
    <t>Prasuna Aryal</t>
  </si>
  <si>
    <t>2021-1-07-1055</t>
  </si>
  <si>
    <t>Pravesh Hamal</t>
  </si>
  <si>
    <t>2021-1-07-1056</t>
  </si>
  <si>
    <t>Priti Paudel</t>
  </si>
  <si>
    <t>2021-1-07-1057</t>
  </si>
  <si>
    <t>Radheshyam K.C</t>
  </si>
  <si>
    <t>2021-1-07-1058</t>
  </si>
  <si>
    <t>Rahul Shrestha</t>
  </si>
  <si>
    <t>2021-1-07-1059</t>
  </si>
  <si>
    <t>Saahil Gurung</t>
  </si>
  <si>
    <t>2021-1-07-1060</t>
  </si>
  <si>
    <t>Sabina Bhandari</t>
  </si>
  <si>
    <t>2021-1-07-1061</t>
  </si>
  <si>
    <t>Sajja Thapa Bhujel</t>
  </si>
  <si>
    <t>2021-1-07-1062</t>
  </si>
  <si>
    <t>Saru Tiwari</t>
  </si>
  <si>
    <t>2021-1-07-1063</t>
  </si>
  <si>
    <t>Saugat Baral</t>
  </si>
  <si>
    <t>2021-1-07-1064</t>
  </si>
  <si>
    <t>Saugat Bhandari</t>
  </si>
  <si>
    <t>2021-1-07-1065</t>
  </si>
  <si>
    <t>Shristi Rimal</t>
  </si>
  <si>
    <t>2021-1-07-1066</t>
  </si>
  <si>
    <t>Sijal Shahi</t>
  </si>
  <si>
    <t>2021-1-07-1067</t>
  </si>
  <si>
    <t>Smarika Baral</t>
  </si>
  <si>
    <t>2021-1-07-1068</t>
  </si>
  <si>
    <t>Sujan Dhungana</t>
  </si>
  <si>
    <t>2021-1-07-1069</t>
  </si>
  <si>
    <t>Sujan Tiwari</t>
  </si>
  <si>
    <t>2021-1-07-1070</t>
  </si>
  <si>
    <t>Suresh Puwali</t>
  </si>
  <si>
    <t>2021-1-07-1071</t>
  </si>
  <si>
    <t>Susant Rana Bhat</t>
  </si>
  <si>
    <t>2021-1-07-1072</t>
  </si>
  <si>
    <t>Sushil Giri</t>
  </si>
  <si>
    <t>2021-1-07-1073</t>
  </si>
  <si>
    <t>Susmita Bastola</t>
  </si>
  <si>
    <t>2021-1-07-1074</t>
  </si>
  <si>
    <t>Tirtha Singh Khadka</t>
  </si>
  <si>
    <t>2021-1-07-1075</t>
  </si>
  <si>
    <t>Logic Circuits</t>
  </si>
  <si>
    <t>Mathematical Foundation of Computer Science</t>
  </si>
  <si>
    <t>Web Technology</t>
  </si>
  <si>
    <t>PROGRAMMS: SOFTWARE</t>
  </si>
  <si>
    <t>ELX 212</t>
  </si>
  <si>
    <t>MTH 130</t>
  </si>
  <si>
    <t>CMP 213</t>
  </si>
  <si>
    <t>S.No</t>
  </si>
  <si>
    <t>Aamod Mishra</t>
  </si>
  <si>
    <t>2021-1-18-0239</t>
  </si>
  <si>
    <t>Ananda Bastakoti</t>
  </si>
  <si>
    <t>2021-1-18-0240</t>
  </si>
  <si>
    <t>Anish Pokharel</t>
  </si>
  <si>
    <t>2021-1-18-0241</t>
  </si>
  <si>
    <t>Anmol Shrestha</t>
  </si>
  <si>
    <t>2021-1-18-0242</t>
  </si>
  <si>
    <t>Anoj Paudel</t>
  </si>
  <si>
    <t>2021-1-18-0243</t>
  </si>
  <si>
    <t>Avinash Gautam</t>
  </si>
  <si>
    <t>2021-1-18-0244</t>
  </si>
  <si>
    <t>Bibek Chhetri</t>
  </si>
  <si>
    <t>2021-1-18-0245</t>
  </si>
  <si>
    <t>Bikalpa K.C.</t>
  </si>
  <si>
    <t>2021-1-18-0246</t>
  </si>
  <si>
    <t>Bikram Dhami</t>
  </si>
  <si>
    <t>2021-1-18-0247</t>
  </si>
  <si>
    <t>Bishesh Ghimire</t>
  </si>
  <si>
    <t>2021-1-18-0248</t>
  </si>
  <si>
    <t>Bliss Dhakal</t>
  </si>
  <si>
    <t>2021-1-18-0249</t>
  </si>
  <si>
    <t>Dhiraj Kumar Chaudhary</t>
  </si>
  <si>
    <t>2021-1-18-0250</t>
  </si>
  <si>
    <t>Dhiren Adhikari</t>
  </si>
  <si>
    <t>2021-1-18-0251</t>
  </si>
  <si>
    <t>Dipak Kumar Bishwakarma</t>
  </si>
  <si>
    <t>2021-1-18-0252</t>
  </si>
  <si>
    <t>Gaurav Kumar Bohara</t>
  </si>
  <si>
    <t>2021-1-18-0253</t>
  </si>
  <si>
    <t>Hari Maya Gotame</t>
  </si>
  <si>
    <t>2021-1-18-0254</t>
  </si>
  <si>
    <t>Jagat Bahadur Khatri</t>
  </si>
  <si>
    <t>2021-1-18-0255</t>
  </si>
  <si>
    <t>Jiniyas Shah</t>
  </si>
  <si>
    <t>2021-1-18-0256</t>
  </si>
  <si>
    <t>Kamala Thapa</t>
  </si>
  <si>
    <t>2021-1-18-0257</t>
  </si>
  <si>
    <t>Laxmi Gurung</t>
  </si>
  <si>
    <t>2021-1-18-0258</t>
  </si>
  <si>
    <t>Manish Subedi</t>
  </si>
  <si>
    <t>2021-1-18-0259</t>
  </si>
  <si>
    <t>Manoj Kumar Singh</t>
  </si>
  <si>
    <t>2021-1-18-0260</t>
  </si>
  <si>
    <t>Mitesh Lamsal</t>
  </si>
  <si>
    <t>2021-1-18-0261</t>
  </si>
  <si>
    <t>Nabin Kandel</t>
  </si>
  <si>
    <t>2021-1-18-0262</t>
  </si>
  <si>
    <t>Niraj Parajuli</t>
  </si>
  <si>
    <t>2021-1-18-0263</t>
  </si>
  <si>
    <t>Nishant Pokhrel</t>
  </si>
  <si>
    <t>2021-1-18-0264</t>
  </si>
  <si>
    <t>Pawan Wagle</t>
  </si>
  <si>
    <t>2021-1-18-0265</t>
  </si>
  <si>
    <t>Prabin Ale</t>
  </si>
  <si>
    <t>2021-1-18-0266</t>
  </si>
  <si>
    <t>Pratim Prajuli Thapa</t>
  </si>
  <si>
    <t>2021-1-18-0267</t>
  </si>
  <si>
    <t>Pratima Budha Magar</t>
  </si>
  <si>
    <t>2021-1-18-0268</t>
  </si>
  <si>
    <t>Roshan Bhandari</t>
  </si>
  <si>
    <t>2021-1-18-0270</t>
  </si>
  <si>
    <t>Samridda Rana</t>
  </si>
  <si>
    <t>2021-1-18-0271</t>
  </si>
  <si>
    <t>Sanam Mahat</t>
  </si>
  <si>
    <t>2021-1-18-0272</t>
  </si>
  <si>
    <t>Sanchit Poudel</t>
  </si>
  <si>
    <t>2021-1-18-0273</t>
  </si>
  <si>
    <t>Sandesh Tiwari</t>
  </si>
  <si>
    <t>2021-1-18-0275</t>
  </si>
  <si>
    <t>Sandesh Ghimire</t>
  </si>
  <si>
    <t>2021-1-18-0276</t>
  </si>
  <si>
    <t>Sankalpa Adhikari</t>
  </si>
  <si>
    <t>Sanket Karki</t>
  </si>
  <si>
    <t>2021-1-18-0277</t>
  </si>
  <si>
    <t>Saurabh Adhikari</t>
  </si>
  <si>
    <t>2021-1-18-0278</t>
  </si>
  <si>
    <t>Shivam Yadav</t>
  </si>
  <si>
    <t>2021-1-18-0279</t>
  </si>
  <si>
    <t>Smarika Ghimire</t>
  </si>
  <si>
    <t>2021-1-18-0280</t>
  </si>
  <si>
    <t>Subas Ghimire</t>
  </si>
  <si>
    <t>2021-1-18-0281</t>
  </si>
  <si>
    <t>Sulav Acharya</t>
  </si>
  <si>
    <t>2021-1-18-0282</t>
  </si>
  <si>
    <t>Suraj Adhikari</t>
  </si>
  <si>
    <t>2021-1-18-0283</t>
  </si>
  <si>
    <t>Sushil Adhikari</t>
  </si>
  <si>
    <t>2021-1-18-0284</t>
  </si>
  <si>
    <t>Yog Bikram Rana</t>
  </si>
  <si>
    <t>2021-1-18-0285</t>
  </si>
  <si>
    <t>Saroj Poudel</t>
  </si>
  <si>
    <t>Chemistry</t>
  </si>
  <si>
    <t>Object Oriented Programming in C ++</t>
  </si>
  <si>
    <t>Communication Technique</t>
  </si>
  <si>
    <t>PROGRAMMS: CIVIL</t>
  </si>
  <si>
    <t>MTH-114</t>
  </si>
  <si>
    <t>CHM-111</t>
  </si>
  <si>
    <t>CMP-115</t>
  </si>
  <si>
    <t>ENG-111</t>
  </si>
  <si>
    <t>MEC-131</t>
  </si>
  <si>
    <t>Aadit Bhattarai</t>
  </si>
  <si>
    <t>2021-1-04-2075</t>
  </si>
  <si>
    <t>Aashish Subedi</t>
  </si>
  <si>
    <t>2021-1-04-2076</t>
  </si>
  <si>
    <t>Aayush Pantha</t>
  </si>
  <si>
    <t>2021-1-04-2077</t>
  </si>
  <si>
    <t>Abhishek Lamsal</t>
  </si>
  <si>
    <t>2021-1-04-2078</t>
  </si>
  <si>
    <t>Abhishek Poudel</t>
  </si>
  <si>
    <t>2021-1-04-2079</t>
  </si>
  <si>
    <t>Ananda Rashili</t>
  </si>
  <si>
    <t>2021-1-04-2080</t>
  </si>
  <si>
    <t>Anil Tiwari</t>
  </si>
  <si>
    <t>2021-1-04-2081</t>
  </si>
  <si>
    <t>Ankit Subedi</t>
  </si>
  <si>
    <t>2021-1-04-2082</t>
  </si>
  <si>
    <t>Anuj Dhoj Thapa</t>
  </si>
  <si>
    <t>2021-1-04-2083</t>
  </si>
  <si>
    <t>Arun Silwal</t>
  </si>
  <si>
    <t>2021-1-04-2084</t>
  </si>
  <si>
    <t>Ashish Gautam</t>
  </si>
  <si>
    <t>2021-1-04-2085</t>
  </si>
  <si>
    <t>Ashok Sapkota</t>
  </si>
  <si>
    <t>2021-1-04-2086</t>
  </si>
  <si>
    <t>Avinasha Adhikari</t>
  </si>
  <si>
    <t>2021-1-04-2087</t>
  </si>
  <si>
    <t>Ayush Gurung</t>
  </si>
  <si>
    <t>2021-1-04-2088</t>
  </si>
  <si>
    <t>Bibhuti Poudel</t>
  </si>
  <si>
    <t>2021-1-04-2090</t>
  </si>
  <si>
    <t>Binita Adhikari</t>
  </si>
  <si>
    <t>2021-1-04-2091</t>
  </si>
  <si>
    <t>Binod Dhakal</t>
  </si>
  <si>
    <t>2021-1-04-2092</t>
  </si>
  <si>
    <t>Bishal Pokhrel</t>
  </si>
  <si>
    <t>2021-1-04-2093</t>
  </si>
  <si>
    <t>Bishal Kumar Mehta</t>
  </si>
  <si>
    <t>2021-1-04-2094</t>
  </si>
  <si>
    <t>Bivek Hamal</t>
  </si>
  <si>
    <t>2021-1-04-2095</t>
  </si>
  <si>
    <t>Dhiraj Rawt</t>
  </si>
  <si>
    <t>2021-1-04-2096</t>
  </si>
  <si>
    <t>Dhiraj Kumar Yadav</t>
  </si>
  <si>
    <t>2021-1-04-2097</t>
  </si>
  <si>
    <t>Diparshan Neupane</t>
  </si>
  <si>
    <t>2021-1-04-2098</t>
  </si>
  <si>
    <t>Ganesh Dhakal</t>
  </si>
  <si>
    <t>2021-1-04-2099</t>
  </si>
  <si>
    <t>Ganesh Prasad Yadav</t>
  </si>
  <si>
    <t>2021-1-04-2100</t>
  </si>
  <si>
    <t>Janak Kumar Bohara</t>
  </si>
  <si>
    <t>2021-1-04-2101</t>
  </si>
  <si>
    <t>Jhapindra Thapa Magar</t>
  </si>
  <si>
    <t>2021-1-04-2102</t>
  </si>
  <si>
    <t>Jit Bahadur Adhikari</t>
  </si>
  <si>
    <t>2021-1-04-2103</t>
  </si>
  <si>
    <t>Kajal Roka</t>
  </si>
  <si>
    <t>2021-1-04-2104</t>
  </si>
  <si>
    <t>Kamlesh Prasad Raut</t>
  </si>
  <si>
    <t>2021-1-04-2105</t>
  </si>
  <si>
    <t>Karan Das</t>
  </si>
  <si>
    <t>2021-1-04-2106</t>
  </si>
  <si>
    <t>Kirtan Dhoj K.C.</t>
  </si>
  <si>
    <t>2021-1-04-2107</t>
  </si>
  <si>
    <t>Kushal Bhujel</t>
  </si>
  <si>
    <t>2021-1-04-2108</t>
  </si>
  <si>
    <t>Kushal Subedi</t>
  </si>
  <si>
    <t>2021-1-04-2109</t>
  </si>
  <si>
    <t>Manish Baral</t>
  </si>
  <si>
    <t>2021-1-04-2110</t>
  </si>
  <si>
    <t>Manish Dawadi</t>
  </si>
  <si>
    <t>2021-1-04-2111</t>
  </si>
  <si>
    <t>Manoj Rijal</t>
  </si>
  <si>
    <t>2021-1-04-2112</t>
  </si>
  <si>
    <t>Milan Khadka</t>
  </si>
  <si>
    <t>2021-1-04-2113</t>
  </si>
  <si>
    <t>Muna Subedi</t>
  </si>
  <si>
    <t>2021-1-04-2114</t>
  </si>
  <si>
    <t>Nabin Shrestha</t>
  </si>
  <si>
    <t>2021-1-04-2115</t>
  </si>
  <si>
    <t>Nabin Raj Joshi</t>
  </si>
  <si>
    <t>2021-1-04-2117</t>
  </si>
  <si>
    <t>Nabraj Oli</t>
  </si>
  <si>
    <t>2021-1-04-2118</t>
  </si>
  <si>
    <t>Pawan Poudel</t>
  </si>
  <si>
    <t>2021-1-04-2119</t>
  </si>
  <si>
    <t>Prabin Khanal</t>
  </si>
  <si>
    <t>2021-1-04-2120</t>
  </si>
  <si>
    <t>Pradeep Kumar Yadav</t>
  </si>
  <si>
    <t>2021-1-04-2121</t>
  </si>
  <si>
    <t>Prasanga Aryal</t>
  </si>
  <si>
    <t>2021-1-04-2122</t>
  </si>
  <si>
    <t>Pratham Gyawali</t>
  </si>
  <si>
    <t>2021-1-04-2123</t>
  </si>
  <si>
    <t>Pravesh Karki</t>
  </si>
  <si>
    <t>2021-1-04-2124</t>
  </si>
  <si>
    <t>Psyche Adhikari</t>
  </si>
  <si>
    <t>2021-1-04-2125</t>
  </si>
  <si>
    <t>Puskar Kathayat</t>
  </si>
  <si>
    <t>2021-1-04-2126</t>
  </si>
  <si>
    <t>Rajesh Thapa</t>
  </si>
  <si>
    <t>2021-1-04-2127</t>
  </si>
  <si>
    <t>Rajiv Bastakoti</t>
  </si>
  <si>
    <t>2021-1-04-2128</t>
  </si>
  <si>
    <t>Rakesh Adhikari</t>
  </si>
  <si>
    <t>2021-1-04-2129</t>
  </si>
  <si>
    <t>Ramir Shrestha</t>
  </si>
  <si>
    <t>2021-1-04-2130</t>
  </si>
  <si>
    <t>Rupesh Kumar Yadav</t>
  </si>
  <si>
    <t>2021-1-04-2131</t>
  </si>
  <si>
    <t>Sadiksha Rijal</t>
  </si>
  <si>
    <t>2021-1-04-2132</t>
  </si>
  <si>
    <t>Sajina Giri</t>
  </si>
  <si>
    <t>2021-1-04-2133</t>
  </si>
  <si>
    <t>Salina Banstola</t>
  </si>
  <si>
    <t>2021-1-04-2134</t>
  </si>
  <si>
    <t>Salina Shrestha</t>
  </si>
  <si>
    <t>2021-1-04-2135</t>
  </si>
  <si>
    <t>Sandip Subedi</t>
  </si>
  <si>
    <t>2021-1-04-2136</t>
  </si>
  <si>
    <t>Sanjeena Udas</t>
  </si>
  <si>
    <t>2021-1-04-2137</t>
  </si>
  <si>
    <t>Sapana Regmi</t>
  </si>
  <si>
    <t>2021-1-04-2138</t>
  </si>
  <si>
    <t>Sarika Tiwari</t>
  </si>
  <si>
    <t>2021-1-04-2139</t>
  </si>
  <si>
    <t>Saroj Kisan</t>
  </si>
  <si>
    <t>2021-1-04-2140</t>
  </si>
  <si>
    <t>2021-1-04-2141</t>
  </si>
  <si>
    <t>Sayuj Bam Thapa</t>
  </si>
  <si>
    <t>2021-1-04-2142</t>
  </si>
  <si>
    <t>Shree Krishan Adhikari</t>
  </si>
  <si>
    <t>2021-1-04-2143</t>
  </si>
  <si>
    <t>Shusan Pokharel</t>
  </si>
  <si>
    <t>2021-1-04-2144</t>
  </si>
  <si>
    <t>Sinja Pokhrel</t>
  </si>
  <si>
    <t>2021-1-04-2145</t>
  </si>
  <si>
    <t>Sion Rana</t>
  </si>
  <si>
    <t>2021-1-04-2146</t>
  </si>
  <si>
    <t>Sirjan Mahat</t>
  </si>
  <si>
    <t>2021-1-04-2147</t>
  </si>
  <si>
    <t>Sohan Shrestha</t>
  </si>
  <si>
    <t>2021-1-04-2148</t>
  </si>
  <si>
    <t>Sristi KC</t>
  </si>
  <si>
    <t>2021-1-04-2149</t>
  </si>
  <si>
    <t>Subas Aryal</t>
  </si>
  <si>
    <t>2021-1-04-2150</t>
  </si>
  <si>
    <t>Subash Gurung</t>
  </si>
  <si>
    <t>2021-1-04-2151</t>
  </si>
  <si>
    <t>Subash Paudel</t>
  </si>
  <si>
    <t>2021-1-04-2152</t>
  </si>
  <si>
    <t>Sudarshan Poudel</t>
  </si>
  <si>
    <t>2021-1-04-2153</t>
  </si>
  <si>
    <t>Sunil Bahadur Nepali</t>
  </si>
  <si>
    <t>2021-1-04-2154</t>
  </si>
  <si>
    <t>Sunil Kumar Sah</t>
  </si>
  <si>
    <t>2021-1-04-2155</t>
  </si>
  <si>
    <t>Susan Adhikari</t>
  </si>
  <si>
    <t>2021-1-04-2156</t>
  </si>
  <si>
    <t>Susana Panta</t>
  </si>
  <si>
    <t>2021-1-04-2157</t>
  </si>
  <si>
    <t>Sushmita Paudel</t>
  </si>
  <si>
    <t>2021-1-04-2158</t>
  </si>
  <si>
    <t>Susmita Ramdam</t>
  </si>
  <si>
    <t>2021-1-04-2159</t>
  </si>
  <si>
    <t>Susmita Subedi</t>
  </si>
  <si>
    <t>2021-1-04-2160</t>
  </si>
  <si>
    <t>Sweksha Thapa</t>
  </si>
  <si>
    <t>2021-1-04-2161</t>
  </si>
  <si>
    <t>Swikriti Lamichhane</t>
  </si>
  <si>
    <t>2021-1-04-2162</t>
  </si>
  <si>
    <t>Umesh Ranabhat</t>
  </si>
  <si>
    <t>2021-1-04-2163</t>
  </si>
  <si>
    <t>Zenith Subedi</t>
  </si>
  <si>
    <t>2021-1-04-2164</t>
  </si>
  <si>
    <t>Civil Engineering Materials</t>
  </si>
  <si>
    <t>Applied Mechanics II</t>
  </si>
  <si>
    <t>Fundamentals of Electrical and Electronic</t>
  </si>
  <si>
    <t>PROGRAM: CIVIL AND RURAL</t>
  </si>
  <si>
    <t>CHM 111</t>
  </si>
  <si>
    <t>CVL 211</t>
  </si>
  <si>
    <t>MEC 131</t>
  </si>
  <si>
    <t>ELX 112</t>
  </si>
  <si>
    <t>DWG</t>
  </si>
  <si>
    <t>Aashish Kumar Yadav</t>
  </si>
  <si>
    <t>2021-1-51-0093</t>
  </si>
  <si>
    <t>Abhishek Kumar Jha</t>
  </si>
  <si>
    <t>2021-1-51-0094</t>
  </si>
  <si>
    <t>Anjal Yadav</t>
  </si>
  <si>
    <t>2021-1-51-0095</t>
  </si>
  <si>
    <t>Babita Mishra</t>
  </si>
  <si>
    <t>2021-1-51-0096</t>
  </si>
  <si>
    <t>Bidhata Wagle</t>
  </si>
  <si>
    <t>2021-1-51-0097</t>
  </si>
  <si>
    <t>Binaya Tiwari</t>
  </si>
  <si>
    <t>2021-1-51-0098</t>
  </si>
  <si>
    <t>Bindu Lamichhane</t>
  </si>
  <si>
    <t>2021-1-51-0099</t>
  </si>
  <si>
    <t>Bindu Timilsina</t>
  </si>
  <si>
    <t>2021-1-51-0100</t>
  </si>
  <si>
    <t>Bishal Raj Sharma</t>
  </si>
  <si>
    <t>2021-1-51-0101</t>
  </si>
  <si>
    <t>Bishnu Prasad Jishi</t>
  </si>
  <si>
    <t>2021-1-51-0102</t>
  </si>
  <si>
    <t>Ganesh Khatri</t>
  </si>
  <si>
    <t>2021-1-51-0103</t>
  </si>
  <si>
    <t>Jibraj Subedi</t>
  </si>
  <si>
    <t>2021-1-51-0104</t>
  </si>
  <si>
    <t>Junip Giri</t>
  </si>
  <si>
    <t>2021-1-51-0105</t>
  </si>
  <si>
    <t>Kaushal Karn</t>
  </si>
  <si>
    <t>2021-1-51-0106</t>
  </si>
  <si>
    <t>Khuwa Prasad Paudel</t>
  </si>
  <si>
    <t>2021-1-51-0107</t>
  </si>
  <si>
    <t>Kuldeep Singh</t>
  </si>
  <si>
    <t>2021-1-51-0108</t>
  </si>
  <si>
    <t>Kushal Lamichhane</t>
  </si>
  <si>
    <t>2021-1-51-0109</t>
  </si>
  <si>
    <t>Manish Poudel</t>
  </si>
  <si>
    <t>2021-1-51-0110</t>
  </si>
  <si>
    <t>Manoj Bayalkoti</t>
  </si>
  <si>
    <t>2021-1-51-0111</t>
  </si>
  <si>
    <t>Melina Pun</t>
  </si>
  <si>
    <t>2021-1-51-0112</t>
  </si>
  <si>
    <t>Nishan Pun</t>
  </si>
  <si>
    <t>2021-1-51-0113</t>
  </si>
  <si>
    <t>Parbati Thapa</t>
  </si>
  <si>
    <t>2021-1-51-0114</t>
  </si>
  <si>
    <t>Prabin Karki</t>
  </si>
  <si>
    <t>2021-1-51-0115</t>
  </si>
  <si>
    <t>Pratigya Chapagain</t>
  </si>
  <si>
    <t>2021-1-51-0116</t>
  </si>
  <si>
    <t>Rabi Marasini</t>
  </si>
  <si>
    <t>2021-1-51-0117</t>
  </si>
  <si>
    <t>Rajib Raut</t>
  </si>
  <si>
    <t>2021-1-51-0118</t>
  </si>
  <si>
    <t>Raju Kumar Sah</t>
  </si>
  <si>
    <t>2021-1-51-0119</t>
  </si>
  <si>
    <t>Ramanand Goit</t>
  </si>
  <si>
    <t>2021-1-51-0120</t>
  </si>
  <si>
    <t>abs</t>
  </si>
  <si>
    <t>Ranjana Pandit</t>
  </si>
  <si>
    <t>2021-1-51-0121</t>
  </si>
  <si>
    <t>Rishi Prasad Gupta</t>
  </si>
  <si>
    <t>2021-1-51-0122</t>
  </si>
  <si>
    <t>Roshani Neupane</t>
  </si>
  <si>
    <t>2021-1-51-0123</t>
  </si>
  <si>
    <t>Sandhya Chaulagain</t>
  </si>
  <si>
    <t>2021-1-51-0124</t>
  </si>
  <si>
    <t>Sekh Aftab Husain</t>
  </si>
  <si>
    <t>2021-1-51-0125</t>
  </si>
  <si>
    <t>Simrana Thapa</t>
  </si>
  <si>
    <t>2021-1-51-0126</t>
  </si>
  <si>
    <t>Soman Prasasd Khanal</t>
  </si>
  <si>
    <t>2021-1-51-0127</t>
  </si>
  <si>
    <t>Soniya Dhamala</t>
  </si>
  <si>
    <t>2021-1-51-0128</t>
  </si>
  <si>
    <t>Sumina Dhungana</t>
  </si>
  <si>
    <t>2021-1-51-0129</t>
  </si>
  <si>
    <t>Sunil Poudel</t>
  </si>
  <si>
    <t>2021-1-51-0130</t>
  </si>
  <si>
    <t>Suraj Bhusal</t>
  </si>
  <si>
    <t>2021-1-51-0131</t>
  </si>
  <si>
    <t>Surakshya Poudel</t>
  </si>
  <si>
    <t>2021-1-51-0132</t>
  </si>
  <si>
    <t>Sushil Paudel</t>
  </si>
  <si>
    <t>2021-1-51-0133</t>
  </si>
  <si>
    <t>Tushar Mishra</t>
  </si>
  <si>
    <t>2021-1-51-0135</t>
  </si>
  <si>
    <t>Sushil Kumar Yadhav</t>
  </si>
  <si>
    <t>2021-1-51-0134</t>
  </si>
  <si>
    <t>PROGRAM: ELECTRICAL AND ELECTRONICS</t>
  </si>
  <si>
    <t>MTH 414</t>
  </si>
  <si>
    <t>MEC 130</t>
  </si>
  <si>
    <t>Aayush Gurung</t>
  </si>
  <si>
    <t>2021-1-48-0157</t>
  </si>
  <si>
    <t>Ajita Acharya</t>
  </si>
  <si>
    <t>2021-1-48-0158</t>
  </si>
  <si>
    <t>Anand Prasad Joshi</t>
  </si>
  <si>
    <t>2021-1-48-0159</t>
  </si>
  <si>
    <t>Ananda Gautam</t>
  </si>
  <si>
    <t>2021-1-48-0160</t>
  </si>
  <si>
    <t>Anil Prasad Sah</t>
  </si>
  <si>
    <t>2021-1-48-0161</t>
  </si>
  <si>
    <t>Anish Dhakal</t>
  </si>
  <si>
    <t>2021-1-48-0162</t>
  </si>
  <si>
    <t>Anisha Adhikari</t>
  </si>
  <si>
    <t>2021-1-48-0163</t>
  </si>
  <si>
    <t>Anisha Tiwari</t>
  </si>
  <si>
    <t>2021-1-48-0164</t>
  </si>
  <si>
    <t>Apekshya Lamsal</t>
  </si>
  <si>
    <t>2021-1-48-0165</t>
  </si>
  <si>
    <t>Ashish Khanal</t>
  </si>
  <si>
    <t>2021-1-48-0166</t>
  </si>
  <si>
    <t>Bhupendra Budha</t>
  </si>
  <si>
    <t>2021-1-48-0167</t>
  </si>
  <si>
    <t>Bikram Bogati</t>
  </si>
  <si>
    <t>2021-1-48-0168</t>
  </si>
  <si>
    <t>Deepan Rana</t>
  </si>
  <si>
    <t>2021-1-48-0169</t>
  </si>
  <si>
    <t>Dharbendra Kumar Yadav</t>
  </si>
  <si>
    <t>2021-1-48-0170</t>
  </si>
  <si>
    <t>Dharmendra Mukhiya</t>
  </si>
  <si>
    <t>2021-1-48-0171</t>
  </si>
  <si>
    <t>Kushal Khadka</t>
  </si>
  <si>
    <t>2021-1-48-0172</t>
  </si>
  <si>
    <t>Laxmikanta Acharya</t>
  </si>
  <si>
    <t>2021-1-48-0173</t>
  </si>
  <si>
    <t>Madhav Dhami</t>
  </si>
  <si>
    <t>2021-1-48-0174</t>
  </si>
  <si>
    <t>Mamata Kala</t>
  </si>
  <si>
    <t>2021-1-48-0175</t>
  </si>
  <si>
    <t>Milinda Parajuli</t>
  </si>
  <si>
    <t>2021-1-48-0176</t>
  </si>
  <si>
    <t>Nirajan Bhandari</t>
  </si>
  <si>
    <t>2021-1-48-0177</t>
  </si>
  <si>
    <t>Pawan Chaudary Jaiswal</t>
  </si>
  <si>
    <t>2021-1-48-0178</t>
  </si>
  <si>
    <t>Pooja G.R.</t>
  </si>
  <si>
    <t>2021-1-48-0179</t>
  </si>
  <si>
    <t>Poornima Gurung</t>
  </si>
  <si>
    <t>2021-1-48-0180</t>
  </si>
  <si>
    <t>Prabin Neupane</t>
  </si>
  <si>
    <t>2021-1-48-0181</t>
  </si>
  <si>
    <t>Pradip Rana Bhat</t>
  </si>
  <si>
    <t>2021-1-48-0182</t>
  </si>
  <si>
    <t>Rohan Katwal</t>
  </si>
  <si>
    <t>2021-1-48-0183</t>
  </si>
  <si>
    <t>Roshan Saud</t>
  </si>
  <si>
    <t>2021-1-48-0184</t>
  </si>
  <si>
    <t>2021-1-48-0185</t>
  </si>
  <si>
    <t>Sadikshya Poudel</t>
  </si>
  <si>
    <t>2021-1-48-0186</t>
  </si>
  <si>
    <t>Sakar Paudel</t>
  </si>
  <si>
    <t>2021-1-48-0187</t>
  </si>
  <si>
    <t>Samir Subedi</t>
  </si>
  <si>
    <t>2021-1-48-0188</t>
  </si>
  <si>
    <t>Sandeep Basnet</t>
  </si>
  <si>
    <t>2021-1-48-0189</t>
  </si>
  <si>
    <t>Sanjika Rokaha</t>
  </si>
  <si>
    <t>2021-1-48-0190</t>
  </si>
  <si>
    <t>Saroj Kumar Das</t>
  </si>
  <si>
    <t>2021-1-48-0191</t>
  </si>
  <si>
    <t>Smriti Pokhrel</t>
  </si>
  <si>
    <t>2021-1-48-0192</t>
  </si>
  <si>
    <t>Sunil Thakur</t>
  </si>
  <si>
    <t>2021-1-48-0193</t>
  </si>
  <si>
    <t>Suresh Kumar Yadav</t>
  </si>
  <si>
    <t>2021-1-48-0194</t>
  </si>
  <si>
    <t>Susan Gurung</t>
  </si>
  <si>
    <t>2021-1-48-0195</t>
  </si>
  <si>
    <t>Swadesh Shahi</t>
  </si>
  <si>
    <t>2021-1-48-0196</t>
  </si>
  <si>
    <t>Yagya Bahadur Baniya</t>
  </si>
  <si>
    <t>2021-1-48-0197</t>
  </si>
  <si>
    <t>Yukesh Pokharel</t>
  </si>
  <si>
    <t>2021-1-48-0198</t>
  </si>
  <si>
    <t>B-</t>
  </si>
  <si>
    <t>A-</t>
  </si>
  <si>
    <t>B+</t>
  </si>
  <si>
    <t>C-</t>
  </si>
  <si>
    <t>F</t>
  </si>
  <si>
    <t>B</t>
  </si>
  <si>
    <t>-</t>
  </si>
  <si>
    <t>A</t>
  </si>
  <si>
    <t>C</t>
  </si>
  <si>
    <t>Abs</t>
  </si>
  <si>
    <t>Expelled</t>
  </si>
  <si>
    <t>D+</t>
  </si>
  <si>
    <t>C+</t>
  </si>
  <si>
    <t>SLC</t>
  </si>
  <si>
    <t>Che</t>
  </si>
  <si>
    <t>Phy</t>
  </si>
  <si>
    <t>Math</t>
  </si>
  <si>
    <t>year</t>
  </si>
  <si>
    <t>issue</t>
  </si>
  <si>
    <t>A+</t>
  </si>
  <si>
    <t>PluTotal</t>
  </si>
  <si>
    <t>3,56</t>
  </si>
  <si>
    <t>3,55</t>
  </si>
  <si>
    <t>c</t>
  </si>
  <si>
    <t>p</t>
  </si>
  <si>
    <t>m</t>
  </si>
  <si>
    <t>20-000063</t>
  </si>
  <si>
    <t>Com</t>
  </si>
  <si>
    <t>Soft</t>
  </si>
  <si>
    <t>Civil</t>
  </si>
  <si>
    <t>Withheld</t>
  </si>
  <si>
    <t>Incomplete</t>
  </si>
  <si>
    <t>Rural</t>
  </si>
  <si>
    <t>Elex</t>
  </si>
  <si>
    <t xml:space="preserve">Aakriti Maraasini </t>
  </si>
  <si>
    <t>2021-2-03-3942</t>
  </si>
  <si>
    <t>Aarati Raut</t>
  </si>
  <si>
    <t>2021-2-03-3943</t>
  </si>
  <si>
    <t xml:space="preserve">Abinash Adhikari </t>
  </si>
  <si>
    <t>2021-2-03-3944</t>
  </si>
  <si>
    <t>Ajaya Karki</t>
  </si>
  <si>
    <t>2021-2-03-3945</t>
  </si>
  <si>
    <t xml:space="preserve">Alishiba Pun </t>
  </si>
  <si>
    <t>2021-2-03-3946</t>
  </si>
  <si>
    <t>Anisa Poudel</t>
  </si>
  <si>
    <t>2021-2-03-3947</t>
  </si>
  <si>
    <t>Anish Poudel</t>
  </si>
  <si>
    <t>2021-2-03-3948</t>
  </si>
  <si>
    <t>Anjali Adhikari</t>
  </si>
  <si>
    <t>2021-2-03-3949</t>
  </si>
  <si>
    <t xml:space="preserve">Annan Gurung </t>
  </si>
  <si>
    <t>2021-2-03-3950</t>
  </si>
  <si>
    <t>Arati Gurung</t>
  </si>
  <si>
    <t>2021-2-03-3951</t>
  </si>
  <si>
    <t>Arjun Thapa</t>
  </si>
  <si>
    <t>2021-2-03-3952</t>
  </si>
  <si>
    <t>Arpan Neupane</t>
  </si>
  <si>
    <t>2021-2-03-3953</t>
  </si>
  <si>
    <t>Asanga Gurung</t>
  </si>
  <si>
    <t>2021-2-03-3954</t>
  </si>
  <si>
    <t>Ashish Bangara</t>
  </si>
  <si>
    <t>2021-2-03-3955</t>
  </si>
  <si>
    <t xml:space="preserve">Asmita Paudel </t>
  </si>
  <si>
    <t>2021-2-03-3956</t>
  </si>
  <si>
    <t xml:space="preserve">Bibash Adhikari </t>
  </si>
  <si>
    <t>2021-2-03-3957</t>
  </si>
  <si>
    <t xml:space="preserve">Bibash Gurung </t>
  </si>
  <si>
    <t>2021-2-03-3958</t>
  </si>
  <si>
    <t xml:space="preserve">Bibash Tripathee </t>
  </si>
  <si>
    <t>2021-2-03-3959</t>
  </si>
  <si>
    <t xml:space="preserve">Bijeta Bhusel </t>
  </si>
  <si>
    <t>2021-2-03-3960</t>
  </si>
  <si>
    <t>Bipana Adhikari</t>
  </si>
  <si>
    <t>2021-2-03-3961</t>
  </si>
  <si>
    <t xml:space="preserve">Bivek Shrestha </t>
  </si>
  <si>
    <t>2021-2-03-3962</t>
  </si>
  <si>
    <t xml:space="preserve">Deepak Kaucha </t>
  </si>
  <si>
    <t>2021-2-03-3963</t>
  </si>
  <si>
    <t>Dikchhaya Banjara</t>
  </si>
  <si>
    <t>2021-2-03-3964</t>
  </si>
  <si>
    <t>Dikshyant Subedi</t>
  </si>
  <si>
    <t>2021-2-03-3965</t>
  </si>
  <si>
    <t xml:space="preserve">Dilip Karki </t>
  </si>
  <si>
    <t>2021-2-03-3966</t>
  </si>
  <si>
    <t xml:space="preserve">Gandaki Baral </t>
  </si>
  <si>
    <t>2021-2-03-3967</t>
  </si>
  <si>
    <t xml:space="preserve">Ganesh Regmi </t>
  </si>
  <si>
    <t>2021-2-03-3968</t>
  </si>
  <si>
    <t xml:space="preserve">Hema Gurung </t>
  </si>
  <si>
    <t>2021-2-03-3969</t>
  </si>
  <si>
    <t xml:space="preserve">Hitesh Bastakoti </t>
  </si>
  <si>
    <t>2021-2-03-3970</t>
  </si>
  <si>
    <t xml:space="preserve">Jasna Gurung </t>
  </si>
  <si>
    <t>2021-2-03-3971</t>
  </si>
  <si>
    <t xml:space="preserve">Kalpana Acharya </t>
  </si>
  <si>
    <t>2021-2-03-3972</t>
  </si>
  <si>
    <t>Karishma Ojha</t>
  </si>
  <si>
    <t>2021-2-03-3973</t>
  </si>
  <si>
    <t>Karuna Dhakal</t>
  </si>
  <si>
    <t>2021-2-03-3974</t>
  </si>
  <si>
    <t>Kasmira Rana</t>
  </si>
  <si>
    <t>2021-2-03-3975</t>
  </si>
  <si>
    <t>Kopila B.K</t>
  </si>
  <si>
    <t>2021-2-03-3976</t>
  </si>
  <si>
    <t xml:space="preserve">Kritan Gurung </t>
  </si>
  <si>
    <t>2021-2-03-3977</t>
  </si>
  <si>
    <t>Kusum Chhetri</t>
  </si>
  <si>
    <t>2021-2-03-3978</t>
  </si>
  <si>
    <t xml:space="preserve">Kusum Karki </t>
  </si>
  <si>
    <t>2021-2-03-3979</t>
  </si>
  <si>
    <t>Manila G.T</t>
  </si>
  <si>
    <t>2021-2-03-3980</t>
  </si>
  <si>
    <t>Manish Tripathi</t>
  </si>
  <si>
    <t>2021-2-03-3981</t>
  </si>
  <si>
    <t>Manisha Chhetri</t>
  </si>
  <si>
    <t>2021-2-03-3982</t>
  </si>
  <si>
    <t>Min Kumari Thapa</t>
  </si>
  <si>
    <t>2021-2-03-3983</t>
  </si>
  <si>
    <t>Namrata Khanal</t>
  </si>
  <si>
    <t>2021-2-03-3984</t>
  </si>
  <si>
    <t xml:space="preserve">Nikita Ojha </t>
  </si>
  <si>
    <t>2021-2-03-3985</t>
  </si>
  <si>
    <t>Nischal Adhikari</t>
  </si>
  <si>
    <t>2021-2-03-3986</t>
  </si>
  <si>
    <t xml:space="preserve">Prabha Thapa </t>
  </si>
  <si>
    <t>2021-2-03-3987</t>
  </si>
  <si>
    <t>Prajita Adhikari</t>
  </si>
  <si>
    <t>2021-2-03-3988</t>
  </si>
  <si>
    <t>Pramod Lamshal</t>
  </si>
  <si>
    <t>2021-2-03-3989</t>
  </si>
  <si>
    <t>Prashamsha Tiwari</t>
  </si>
  <si>
    <t>2021-2-03-3990</t>
  </si>
  <si>
    <t>Prashant Neupane</t>
  </si>
  <si>
    <t>2021-2-03-3991</t>
  </si>
  <si>
    <t xml:space="preserve">Pratikshya Bhusal </t>
  </si>
  <si>
    <t>2021-2-03-3992</t>
  </si>
  <si>
    <t xml:space="preserve">Prem Bahadur B.K </t>
  </si>
  <si>
    <t>2021-2-03-3993</t>
  </si>
  <si>
    <t xml:space="preserve">Purnima Adhikari </t>
  </si>
  <si>
    <t>2021-2-03-3994</t>
  </si>
  <si>
    <t xml:space="preserve">Rajan Bhandari </t>
  </si>
  <si>
    <t>2021-2-03-3996</t>
  </si>
  <si>
    <t>Reman Thapa</t>
  </si>
  <si>
    <t>2021-2-03-3997</t>
  </si>
  <si>
    <t>Ritika  Bhandari</t>
  </si>
  <si>
    <t>2021-2-03-3998</t>
  </si>
  <si>
    <t xml:space="preserve">Roshan Bishwokarma </t>
  </si>
  <si>
    <t>2021-2-03-3999</t>
  </si>
  <si>
    <t>Roshani Gautam</t>
  </si>
  <si>
    <t>2021-2-03-4000</t>
  </si>
  <si>
    <t xml:space="preserve">Rozi Sai </t>
  </si>
  <si>
    <t>2021-2-03-4001</t>
  </si>
  <si>
    <t>Sabina Bhurtel</t>
  </si>
  <si>
    <t>2021-2-03-4002</t>
  </si>
  <si>
    <t>Sabina Timilsina</t>
  </si>
  <si>
    <t>2021-2-03-4003</t>
  </si>
  <si>
    <t>Safal Basyal</t>
  </si>
  <si>
    <t>2021-2-03-4004</t>
  </si>
  <si>
    <t xml:space="preserve">Samikshya Dhamala </t>
  </si>
  <si>
    <t>2021-2-03-4005</t>
  </si>
  <si>
    <t>Samir Gautam</t>
  </si>
  <si>
    <t>2021-2-03-4006</t>
  </si>
  <si>
    <t xml:space="preserve">Samjhana Bhandari </t>
  </si>
  <si>
    <t>2021-2-03-4007</t>
  </si>
  <si>
    <t>Sandesh Silwal</t>
  </si>
  <si>
    <t>2021-2-03-4008</t>
  </si>
  <si>
    <t xml:space="preserve">Sandhya Adhikari </t>
  </si>
  <si>
    <t>2021-2-03-4009</t>
  </si>
  <si>
    <t>Sandhya Tripathi</t>
  </si>
  <si>
    <t>2021-2-03-4010</t>
  </si>
  <si>
    <t xml:space="preserve">Sanseela Gurung </t>
  </si>
  <si>
    <t>2021-2-03-4011</t>
  </si>
  <si>
    <t xml:space="preserve">Sarjila Khadka </t>
  </si>
  <si>
    <t>2021-2-03-4012</t>
  </si>
  <si>
    <t>Shadhana Baral</t>
  </si>
  <si>
    <t>2021-2-03-4013</t>
  </si>
  <si>
    <t xml:space="preserve">Shikhar Gurung </t>
  </si>
  <si>
    <t>2021-2-03-4014</t>
  </si>
  <si>
    <t>Shristi Pandey</t>
  </si>
  <si>
    <t>2021-2-03-4015</t>
  </si>
  <si>
    <t xml:space="preserve">Smarika Hamal </t>
  </si>
  <si>
    <t>2021-2-03-4017</t>
  </si>
  <si>
    <t xml:space="preserve">Sneha Gurung </t>
  </si>
  <si>
    <t>2021-2-03-4018</t>
  </si>
  <si>
    <t>Sophiya Subedi</t>
  </si>
  <si>
    <t>2021-2-03-4019</t>
  </si>
  <si>
    <t xml:space="preserve">Spandan Dhakal </t>
  </si>
  <si>
    <t>2021-2-03-4020</t>
  </si>
  <si>
    <t>Srijana Giri</t>
  </si>
  <si>
    <t>2021-2-03-4021</t>
  </si>
  <si>
    <t xml:space="preserve">Subin Bhandari </t>
  </si>
  <si>
    <t>2021-2-03-4022</t>
  </si>
  <si>
    <t>Sudan Thapa Magar</t>
  </si>
  <si>
    <t>2021-2-03-4023</t>
  </si>
  <si>
    <t>Sudarshan Adhikari</t>
  </si>
  <si>
    <t>2021-2-03-4024</t>
  </si>
  <si>
    <t>Sujan Kandel</t>
  </si>
  <si>
    <t>2021-2-03-4025</t>
  </si>
  <si>
    <t xml:space="preserve">Sujan Thapa Chhetri </t>
  </si>
  <si>
    <t>2021-2-03-4026</t>
  </si>
  <si>
    <t xml:space="preserve">Suman Bhandari </t>
  </si>
  <si>
    <t>2021-2-03-4027</t>
  </si>
  <si>
    <t xml:space="preserve">Sumina Khadka </t>
  </si>
  <si>
    <t>2021-2-03-4028</t>
  </si>
  <si>
    <t xml:space="preserve">Supriya Gurung </t>
  </si>
  <si>
    <t>2021-2-03-4029</t>
  </si>
  <si>
    <t>Suraj Subedi</t>
  </si>
  <si>
    <t>2021-2-03-4030</t>
  </si>
  <si>
    <t xml:space="preserve">Sushant Karki </t>
  </si>
  <si>
    <t>2021-2-03-4031</t>
  </si>
  <si>
    <t>Sushanta Lamichhane</t>
  </si>
  <si>
    <t>2021-2-03-4032</t>
  </si>
  <si>
    <t>Sushil Kunwar</t>
  </si>
  <si>
    <t>2021-2-03-4033</t>
  </si>
  <si>
    <t>Susmita Paudel</t>
  </si>
  <si>
    <t>2021-2-03-4034</t>
  </si>
  <si>
    <t>Swostika Chhetri</t>
  </si>
  <si>
    <t>2021-2-03-4035</t>
  </si>
  <si>
    <t>Adesh Babu Tiwari</t>
  </si>
  <si>
    <t>2021-2-03-2756</t>
  </si>
  <si>
    <t>Amit Thapa</t>
  </si>
  <si>
    <t>2021-2-03-2757</t>
  </si>
  <si>
    <t>Amrit Paudel</t>
  </si>
  <si>
    <t>2021-2-03-2758</t>
  </si>
  <si>
    <t xml:space="preserve">Angelina Tiwari </t>
  </si>
  <si>
    <t>2021-2-03-2759</t>
  </si>
  <si>
    <t xml:space="preserve">Anish Pun </t>
  </si>
  <si>
    <t>2021-2-03-2760</t>
  </si>
  <si>
    <t xml:space="preserve">Anup Bhandari </t>
  </si>
  <si>
    <t>2021-2-03-2761</t>
  </si>
  <si>
    <t>Arati Paudel</t>
  </si>
  <si>
    <t>2021-2-03-2762</t>
  </si>
  <si>
    <t>Aveek Dhakal</t>
  </si>
  <si>
    <t>2021-2-03-2763</t>
  </si>
  <si>
    <t xml:space="preserve">Ayush Kayastha </t>
  </si>
  <si>
    <t>2021-2-03-2764</t>
  </si>
  <si>
    <t xml:space="preserve">Barsha Subedi Chhetri </t>
  </si>
  <si>
    <t>2021-2-03-2765</t>
  </si>
  <si>
    <t xml:space="preserve">Bidhan Sharma Timilsena </t>
  </si>
  <si>
    <t>2021-2-03-2767</t>
  </si>
  <si>
    <t xml:space="preserve">Bijaya Bastola </t>
  </si>
  <si>
    <t>2021-2-03-2768</t>
  </si>
  <si>
    <t>Bijaya Karki</t>
  </si>
  <si>
    <t>2021-2-03-2769</t>
  </si>
  <si>
    <t xml:space="preserve">Bimal Pratel </t>
  </si>
  <si>
    <t>2021-2-03-2770</t>
  </si>
  <si>
    <t xml:space="preserve">Binita Bhandari </t>
  </si>
  <si>
    <t>2021-2-03-2771</t>
  </si>
  <si>
    <t xml:space="preserve">Binita Gurung </t>
  </si>
  <si>
    <t>2021-2-03-2772</t>
  </si>
  <si>
    <t>Binu Gurung</t>
  </si>
  <si>
    <t>2021-2-03-2773</t>
  </si>
  <si>
    <t>Bipin Rimal</t>
  </si>
  <si>
    <t>2021-2-03-2774</t>
  </si>
  <si>
    <t>Biraj K.C.</t>
  </si>
  <si>
    <t>2021-2-03-2775</t>
  </si>
  <si>
    <t xml:space="preserve">Bishal Adhikari </t>
  </si>
  <si>
    <t>2021-2-03-2776</t>
  </si>
  <si>
    <t xml:space="preserve">Bishal Thapa </t>
  </si>
  <si>
    <t>2021-2-03-2777</t>
  </si>
  <si>
    <t>Bisham Ghimire</t>
  </si>
  <si>
    <t>2021-2-03-2778</t>
  </si>
  <si>
    <t xml:space="preserve">Cassia Rai </t>
  </si>
  <si>
    <t>2021-2-03-2779</t>
  </si>
  <si>
    <t xml:space="preserve">Drishya Lamichhane </t>
  </si>
  <si>
    <t>2021-2-03-2780</t>
  </si>
  <si>
    <t xml:space="preserve">Enjila Adhikari </t>
  </si>
  <si>
    <t>2021-2-03-2781</t>
  </si>
  <si>
    <t xml:space="preserve">Heera Devi Tilija Pun </t>
  </si>
  <si>
    <t>2021-2-03-2782</t>
  </si>
  <si>
    <t>Himal Kandel</t>
  </si>
  <si>
    <t>2021-2-03-2783</t>
  </si>
  <si>
    <t xml:space="preserve">Jagadish Ojha </t>
  </si>
  <si>
    <t>2021-2-03-2784</t>
  </si>
  <si>
    <t xml:space="preserve">Kanchan Shrestha </t>
  </si>
  <si>
    <t>2021-2-03-2785</t>
  </si>
  <si>
    <t>Kishor Parajuli</t>
  </si>
  <si>
    <t>2021-2-03-2786</t>
  </si>
  <si>
    <t>Kushum Tiwari</t>
  </si>
  <si>
    <t>2021-2-03-2787</t>
  </si>
  <si>
    <t xml:space="preserve">Manish Mandal </t>
  </si>
  <si>
    <t>2021-2-03-2788</t>
  </si>
  <si>
    <t xml:space="preserve">Manisha Gurung </t>
  </si>
  <si>
    <t>2021-2-03-2789</t>
  </si>
  <si>
    <t xml:space="preserve">Manisha Shrestha </t>
  </si>
  <si>
    <t>2021-2-03-2790</t>
  </si>
  <si>
    <t xml:space="preserve">Muhammad Husen Miya </t>
  </si>
  <si>
    <t>2021-2-03-2791</t>
  </si>
  <si>
    <t>Muna K.C</t>
  </si>
  <si>
    <t>2021-2-03-2792</t>
  </si>
  <si>
    <t>Nabina Lamshal</t>
  </si>
  <si>
    <t>2021-2-03-2793</t>
  </si>
  <si>
    <t>Niraj Kunwar Jayswal</t>
  </si>
  <si>
    <t>2021-2-03-2794</t>
  </si>
  <si>
    <t xml:space="preserve">Nirmala Kaucha </t>
  </si>
  <si>
    <t>2021-2-03-2795</t>
  </si>
  <si>
    <t xml:space="preserve">Parika Pokhrel </t>
  </si>
  <si>
    <t>2021-2-03-2796</t>
  </si>
  <si>
    <t xml:space="preserve">Prabesh Lamichhane </t>
  </si>
  <si>
    <t>2021-2-03-2797</t>
  </si>
  <si>
    <t xml:space="preserve">Prabin Adhikari </t>
  </si>
  <si>
    <t>2021-2-03-2798</t>
  </si>
  <si>
    <t xml:space="preserve">Pradip Nepali </t>
  </si>
  <si>
    <t>2021-2-03-2799</t>
  </si>
  <si>
    <t>Prakash Pariyar</t>
  </si>
  <si>
    <t>2021-2-03-2800</t>
  </si>
  <si>
    <t>Pramisha Aryal</t>
  </si>
  <si>
    <t>2021-2-03-2801</t>
  </si>
  <si>
    <t>Prasant Gautam</t>
  </si>
  <si>
    <t>2021-2-03-2802</t>
  </si>
  <si>
    <t xml:space="preserve">Prativa kunwar </t>
  </si>
  <si>
    <t>2021-2-03-2803</t>
  </si>
  <si>
    <t>Prijan R.D</t>
  </si>
  <si>
    <t>2021-2-03-2804</t>
  </si>
  <si>
    <t xml:space="preserve">Priyanka Armaja Pun </t>
  </si>
  <si>
    <t>2021-2-03-2805</t>
  </si>
  <si>
    <t xml:space="preserve">Puspendra Pariyar </t>
  </si>
  <si>
    <t>2021-2-03-2806</t>
  </si>
  <si>
    <t>Rabina Pokhrel</t>
  </si>
  <si>
    <t>2021-2-03-2807</t>
  </si>
  <si>
    <t xml:space="preserve">Rajan Adhikari </t>
  </si>
  <si>
    <t>2021-2-03-2808</t>
  </si>
  <si>
    <t xml:space="preserve">Rashik Mani Bhandari </t>
  </si>
  <si>
    <t>2021-2-03-2809</t>
  </si>
  <si>
    <t xml:space="preserve">Rison Babu Ranabhat </t>
  </si>
  <si>
    <t>2021-2-03-2810</t>
  </si>
  <si>
    <t xml:space="preserve">Riya Baral </t>
  </si>
  <si>
    <t>2021-2-03-2811</t>
  </si>
  <si>
    <t>Riya Kunwar</t>
  </si>
  <si>
    <t>2021-2-03-2812</t>
  </si>
  <si>
    <t>Rojina Adhikari</t>
  </si>
  <si>
    <t>2021-2-03-2813</t>
  </si>
  <si>
    <t xml:space="preserve">Rojina Pokhrel </t>
  </si>
  <si>
    <t>2021-2-03-2814</t>
  </si>
  <si>
    <t>Roshan B.K.</t>
  </si>
  <si>
    <t>2021-2-03-2815</t>
  </si>
  <si>
    <t xml:space="preserve">Rubi Tilija Pun </t>
  </si>
  <si>
    <t>2021-2-03-2816</t>
  </si>
  <si>
    <t>Rupendra Sapkota</t>
  </si>
  <si>
    <t>2021-2-03-2817</t>
  </si>
  <si>
    <t xml:space="preserve">Sabina Ranabhat </t>
  </si>
  <si>
    <t>2021-2-03-2818</t>
  </si>
  <si>
    <t xml:space="preserve">Sachin Ranabhat </t>
  </si>
  <si>
    <t>2021-2-03-2819</t>
  </si>
  <si>
    <t xml:space="preserve">Sadikshya Bataju </t>
  </si>
  <si>
    <t>2021-2-03-2820</t>
  </si>
  <si>
    <t xml:space="preserve">Sagar Mani Bhandari </t>
  </si>
  <si>
    <t>2021-2-03-2821</t>
  </si>
  <si>
    <t>Saguna Paudel</t>
  </si>
  <si>
    <t>2021-2-03-2822</t>
  </si>
  <si>
    <t xml:space="preserve">Sajan Chitaura </t>
  </si>
  <si>
    <t>2021-2-03-2823</t>
  </si>
  <si>
    <t xml:space="preserve">Sajina Basnet </t>
  </si>
  <si>
    <t>2021-2-03-2824</t>
  </si>
  <si>
    <t xml:space="preserve">Salina Khatri </t>
  </si>
  <si>
    <t>2021-2-03-2825</t>
  </si>
  <si>
    <t xml:space="preserve">Samrat Gyangne Thakali </t>
  </si>
  <si>
    <t>2021-2-03-2826</t>
  </si>
  <si>
    <t xml:space="preserve">Sangam karki </t>
  </si>
  <si>
    <t>2021-2-03-2827</t>
  </si>
  <si>
    <t xml:space="preserve">Sanjit Ranabhat </t>
  </si>
  <si>
    <t>2021-2-03-2828</t>
  </si>
  <si>
    <t xml:space="preserve">Sanjita Pandey </t>
  </si>
  <si>
    <t>2021-2-03-2829</t>
  </si>
  <si>
    <t xml:space="preserve">Santosh Ojha </t>
  </si>
  <si>
    <t>2021-2-03-2830</t>
  </si>
  <si>
    <t xml:space="preserve">Saugat Subedi </t>
  </si>
  <si>
    <t>2021-2-03-2831</t>
  </si>
  <si>
    <t xml:space="preserve">Saurab Lamichhane </t>
  </si>
  <si>
    <t>2021-2-03-2832</t>
  </si>
  <si>
    <t>Shital Palpali Khadka</t>
  </si>
  <si>
    <t>2021-2-03-2833</t>
  </si>
  <si>
    <t>Shiva Raj Kandel</t>
  </si>
  <si>
    <t>2021-2-03-2834</t>
  </si>
  <si>
    <t xml:space="preserve">Smaran Subedi </t>
  </si>
  <si>
    <t>2021-2-03-2835</t>
  </si>
  <si>
    <t xml:space="preserve">Smriti Bajracharya </t>
  </si>
  <si>
    <t>2021-2-03-2836</t>
  </si>
  <si>
    <t>Smriti Dhungana</t>
  </si>
  <si>
    <t>2021-2-03-2837</t>
  </si>
  <si>
    <t xml:space="preserve">Sonam Thapa </t>
  </si>
  <si>
    <t>2021-2-03-2838</t>
  </si>
  <si>
    <t xml:space="preserve">Sudesh Raj Banjara </t>
  </si>
  <si>
    <t>2021-2-03-2839</t>
  </si>
  <si>
    <t xml:space="preserve">Sudip Subedi </t>
  </si>
  <si>
    <t>2021-2-03-2840</t>
  </si>
  <si>
    <t xml:space="preserve">Sujata Gurung </t>
  </si>
  <si>
    <t>2021-2-03-2841</t>
  </si>
  <si>
    <t>Suman Parajuli</t>
  </si>
  <si>
    <t>2021-2-03-2842</t>
  </si>
  <si>
    <t>Suraj Paudel</t>
  </si>
  <si>
    <t>2021-2-03-2843</t>
  </si>
  <si>
    <t xml:space="preserve">Susmita Lamichhane </t>
  </si>
  <si>
    <t>2021-2-03-2844</t>
  </si>
  <si>
    <t xml:space="preserve">Susmita Poudel </t>
  </si>
  <si>
    <t>2021-2-03-2845</t>
  </si>
  <si>
    <t xml:space="preserve">Suyog Mohan Bhattarai </t>
  </si>
  <si>
    <t>2021-2-03-2846</t>
  </si>
  <si>
    <t xml:space="preserve">Swikriti Khanal </t>
  </si>
  <si>
    <t>2021-2-03-2847</t>
  </si>
  <si>
    <t>Swostika Dahal</t>
  </si>
  <si>
    <t>2021-2-03-2848</t>
  </si>
  <si>
    <t>Ujjal Pahari</t>
  </si>
  <si>
    <t>2019-2-03-2205</t>
  </si>
  <si>
    <t>BBA</t>
  </si>
  <si>
    <t>Aakriti Tamang</t>
  </si>
  <si>
    <t>2021-2-45-0772</t>
  </si>
  <si>
    <t>Aashish Poudel</t>
  </si>
  <si>
    <t>2021-2-45-0773</t>
  </si>
  <si>
    <t>Aashutosh Singh</t>
  </si>
  <si>
    <t>2021-2-45-0774</t>
  </si>
  <si>
    <t>Aayush Ale</t>
  </si>
  <si>
    <t>2021-2-45-0775</t>
  </si>
  <si>
    <t>Amisha Tiwari</t>
  </si>
  <si>
    <t>2021-2-45-0776</t>
  </si>
  <si>
    <t>Amit Timilsina</t>
  </si>
  <si>
    <t>2021-2-45-0777</t>
  </si>
  <si>
    <t>2021-2-45-0778</t>
  </si>
  <si>
    <t>Anisha Shrestha</t>
  </si>
  <si>
    <t>2021-2-45-0779</t>
  </si>
  <si>
    <t>Anjana Gurung</t>
  </si>
  <si>
    <t>2021-2-45-0780</t>
  </si>
  <si>
    <t>Anubhuti Ghimire</t>
  </si>
  <si>
    <t>2021-2-45-0781</t>
  </si>
  <si>
    <t>Anuja Poudel</t>
  </si>
  <si>
    <t>2021-2-45-0782</t>
  </si>
  <si>
    <t>Anusha Chapagain</t>
  </si>
  <si>
    <t>2021-2-45-0783</t>
  </si>
  <si>
    <t>Bibek Poudyal</t>
  </si>
  <si>
    <t>2021-2-45-0784</t>
  </si>
  <si>
    <t>Bikal Adhikari</t>
  </si>
  <si>
    <t>2021-2-45-0785</t>
  </si>
  <si>
    <t>Bikalpa Ale</t>
  </si>
  <si>
    <t>2021-2-45-0786</t>
  </si>
  <si>
    <t>Binita Pokhrel</t>
  </si>
  <si>
    <t>2021-2-45-0787</t>
  </si>
  <si>
    <t>Bipana Gautam</t>
  </si>
  <si>
    <t>2021-2-45-0788</t>
  </si>
  <si>
    <t>Devashish Jwarchan</t>
  </si>
  <si>
    <t>2021-2-45-0789</t>
  </si>
  <si>
    <t>Dipika Malla</t>
  </si>
  <si>
    <t>2021-2-45-0790</t>
  </si>
  <si>
    <t>Diwana Gurung</t>
  </si>
  <si>
    <t>2021-2-45-0791</t>
  </si>
  <si>
    <t>Ek Kumari Rana</t>
  </si>
  <si>
    <t>2021-2-45-0792</t>
  </si>
  <si>
    <t>Jasika K.c</t>
  </si>
  <si>
    <t>2021-2-45-0793</t>
  </si>
  <si>
    <t>John Thapa</t>
  </si>
  <si>
    <t>2021-2-45-0794</t>
  </si>
  <si>
    <t xml:space="preserve">Jyoti Thapa </t>
  </si>
  <si>
    <t>2021-2-45-0795</t>
  </si>
  <si>
    <t>Laxmi Chapagain</t>
  </si>
  <si>
    <t>2021-2-45-0796</t>
  </si>
  <si>
    <t xml:space="preserve">Nastika Kawar </t>
  </si>
  <si>
    <t>2021-2-45-0797</t>
  </si>
  <si>
    <t>Pema Tamang</t>
  </si>
  <si>
    <t>2021-2-45-0798</t>
  </si>
  <si>
    <t>Pratiksha KC</t>
  </si>
  <si>
    <t>2021-2-45-0799</t>
  </si>
  <si>
    <t>Preeti Thapa</t>
  </si>
  <si>
    <t>2021-2-45-0800</t>
  </si>
  <si>
    <t>Priya Sapkota</t>
  </si>
  <si>
    <t>2021-2-45-0801</t>
  </si>
  <si>
    <t>Rasbindra Bhujel</t>
  </si>
  <si>
    <t>2021-2-45-0802</t>
  </si>
  <si>
    <t>Sabina Poudel</t>
  </si>
  <si>
    <t>2021-2-45-0803</t>
  </si>
  <si>
    <t>Samrat Dahal</t>
  </si>
  <si>
    <t>2021-2-45-0804</t>
  </si>
  <si>
    <t>Sandil Karki</t>
  </si>
  <si>
    <t>2021-2-45-0805</t>
  </si>
  <si>
    <t>Sarad Timilsina</t>
  </si>
  <si>
    <t>2021-2-45-0806</t>
  </si>
  <si>
    <t>Sarina Gurung</t>
  </si>
  <si>
    <t>2021-2-45-0807</t>
  </si>
  <si>
    <t>Saugat Sharma</t>
  </si>
  <si>
    <t>2021-2-45-0808</t>
  </si>
  <si>
    <t>shreya Pahari</t>
  </si>
  <si>
    <t>2021-2-45-0809</t>
  </si>
  <si>
    <t>Simran Dhakal</t>
  </si>
  <si>
    <t>2021-2-45-0810</t>
  </si>
  <si>
    <t>Soni Gurung</t>
  </si>
  <si>
    <t>2021-2-45-0811</t>
  </si>
  <si>
    <t>Sujata Chhetri</t>
  </si>
  <si>
    <t>2021-2-45-0812</t>
  </si>
  <si>
    <t>Sumina Regmi</t>
  </si>
  <si>
    <t>2021-2-45-0813</t>
  </si>
  <si>
    <t>Sunima Gurung</t>
  </si>
  <si>
    <t>2021-2-45-0814</t>
  </si>
  <si>
    <t>Surakshya Ghimire</t>
  </si>
  <si>
    <t>2021-2-45-0815</t>
  </si>
  <si>
    <t>Susma Ranabhat</t>
  </si>
  <si>
    <t>2021-2-45-0816</t>
  </si>
  <si>
    <t>BI</t>
  </si>
  <si>
    <t>Pharm</t>
  </si>
  <si>
    <t>MLT</t>
  </si>
  <si>
    <t>Devs</t>
  </si>
  <si>
    <t>BECS</t>
  </si>
  <si>
    <t>BPH</t>
  </si>
  <si>
    <t>2021-4-85-0001</t>
  </si>
  <si>
    <t>Amrita Thapa</t>
  </si>
  <si>
    <t>Y</t>
  </si>
  <si>
    <t>2021-4-85-0002</t>
  </si>
  <si>
    <t>Anita Poudel</t>
  </si>
  <si>
    <t>2021-4-85-0003</t>
  </si>
  <si>
    <t>Anusha Basnet</t>
  </si>
  <si>
    <t>2021-4-85-0004</t>
  </si>
  <si>
    <t>Karishma Bohara</t>
  </si>
  <si>
    <t>2021-4-85-0005</t>
  </si>
  <si>
    <t>Kriti Khanal</t>
  </si>
  <si>
    <t>2021-4-85-0006</t>
  </si>
  <si>
    <t>Niva Thapa</t>
  </si>
  <si>
    <t>2021-4-85-0007</t>
  </si>
  <si>
    <t>Pratima Lamichhane</t>
  </si>
  <si>
    <t>2021-4-85-0008</t>
  </si>
  <si>
    <t>Rakesh Manandhar</t>
  </si>
  <si>
    <t>2021-4-85-0009</t>
  </si>
  <si>
    <t>Roshi K.C.</t>
  </si>
  <si>
    <t>2021-4-85-0010</t>
  </si>
  <si>
    <t>Roshni Gurung</t>
  </si>
  <si>
    <t>2021-4-85-0011</t>
  </si>
  <si>
    <t>Sashila Prajapati</t>
  </si>
  <si>
    <t>2021-4-85-0012</t>
  </si>
  <si>
    <t>Shila Chapagain</t>
  </si>
  <si>
    <t>2021-4-85-0013</t>
  </si>
  <si>
    <t>Shreekrishna Gyawali</t>
  </si>
  <si>
    <t>2021-4-85-0014</t>
  </si>
  <si>
    <t>Soniya Bajracharya</t>
  </si>
  <si>
    <t>2021-4-85-0015</t>
  </si>
  <si>
    <t>Yashwant Shah</t>
  </si>
  <si>
    <t>BPT</t>
  </si>
  <si>
    <t>Pharm2</t>
  </si>
  <si>
    <t>MLT2</t>
  </si>
  <si>
    <t>Alisha  Gotame</t>
  </si>
  <si>
    <t>2019-4-76-0081</t>
  </si>
  <si>
    <t>Anisha Sapkota</t>
  </si>
  <si>
    <t>2019-4-76-0082</t>
  </si>
  <si>
    <t>Anupama Neupane</t>
  </si>
  <si>
    <t>2019-4-76-0083</t>
  </si>
  <si>
    <t>Archana Basnet</t>
  </si>
  <si>
    <t>2019-4-76-0084</t>
  </si>
  <si>
    <t>Arjun Tharu</t>
  </si>
  <si>
    <t>2019-4-76-0085</t>
  </si>
  <si>
    <t>Arjun Bahadur Subedi</t>
  </si>
  <si>
    <t>2019-4-76-0086</t>
  </si>
  <si>
    <t>Ashmita Sharma</t>
  </si>
  <si>
    <t>2019-4-76-0087</t>
  </si>
  <si>
    <t>Bandana B.K.</t>
  </si>
  <si>
    <t>2019-4-76-0088</t>
  </si>
  <si>
    <t>Bhumika Gairhe</t>
  </si>
  <si>
    <t>2019-4-76-0089</t>
  </si>
  <si>
    <t>Darshana Bhandari</t>
  </si>
  <si>
    <t>2019-4-76-0090</t>
  </si>
  <si>
    <t>Dikshya Paudel</t>
  </si>
  <si>
    <t>2019-4-76-0091</t>
  </si>
  <si>
    <t>Dinesh Adhikari</t>
  </si>
  <si>
    <t>2019-4-76-0092</t>
  </si>
  <si>
    <t>Himal Thapa</t>
  </si>
  <si>
    <t>2019-4-76-0093</t>
  </si>
  <si>
    <t>Isha Shrestha</t>
  </si>
  <si>
    <t>2019-4-76-0094</t>
  </si>
  <si>
    <t>Ismita Thapa Magar</t>
  </si>
  <si>
    <t>2019-4-76-0095</t>
  </si>
  <si>
    <t>Kushal Adhikari</t>
  </si>
  <si>
    <t>2019-4-76-0096</t>
  </si>
  <si>
    <t>Melina Thapa</t>
  </si>
  <si>
    <t>Nikita Bhattarai</t>
  </si>
  <si>
    <t>2019-4-76-0098</t>
  </si>
  <si>
    <t>Nirmal Gautam</t>
  </si>
  <si>
    <t>2019-4-76-0099</t>
  </si>
  <si>
    <t>Nisha Subedi</t>
  </si>
  <si>
    <t>2019-4-76-0100</t>
  </si>
  <si>
    <t>Nishma Sharma</t>
  </si>
  <si>
    <t>2019-4-76-0101</t>
  </si>
  <si>
    <t>Pramila K.C.</t>
  </si>
  <si>
    <t>2019-4-76-0102</t>
  </si>
  <si>
    <t>Priya Sharma</t>
  </si>
  <si>
    <t>2019-4-76-0103</t>
  </si>
  <si>
    <t>Rasmita Adhikari</t>
  </si>
  <si>
    <t>2019-4-76-0104</t>
  </si>
  <si>
    <t>Riya K.C.</t>
  </si>
  <si>
    <t>2019-4-76-0105</t>
  </si>
  <si>
    <t>Roshan Pandey</t>
  </si>
  <si>
    <t>2019-4-76-0106</t>
  </si>
  <si>
    <t>Ruksana Saru</t>
  </si>
  <si>
    <t>2019-4-76-0107</t>
  </si>
  <si>
    <t>Sachina Regmi</t>
  </si>
  <si>
    <t>2019-4-76-0108</t>
  </si>
  <si>
    <t>Saraswoti Shrestha</t>
  </si>
  <si>
    <t>2019-4-76-0109</t>
  </si>
  <si>
    <t>Simran Ale</t>
  </si>
  <si>
    <t>2019-4-76-0110</t>
  </si>
  <si>
    <t>Sugam Paudel</t>
  </si>
  <si>
    <t>2019-4-76-0111</t>
  </si>
  <si>
    <t>Sujita Regmi</t>
  </si>
  <si>
    <t>2019-4-76-0112</t>
  </si>
  <si>
    <t>Sumitra Soni</t>
  </si>
  <si>
    <t>2019-4-76-0113</t>
  </si>
  <si>
    <t>Surya Kamal Nepal</t>
  </si>
  <si>
    <t>2019-4-76-0114</t>
  </si>
  <si>
    <t>Sushmita Kandel</t>
  </si>
  <si>
    <t>2019-4-76-0115</t>
  </si>
  <si>
    <t>Susma Adhikari</t>
  </si>
  <si>
    <t>2019-4-76-0116</t>
  </si>
  <si>
    <t>Susmeeta Baral</t>
  </si>
  <si>
    <t>2019-4-76-0117</t>
  </si>
  <si>
    <t>Susmita Adhikari</t>
  </si>
  <si>
    <t>2019-4-76-0160</t>
  </si>
  <si>
    <t>Swastika Marasini</t>
  </si>
  <si>
    <t>2019-4-76-0161</t>
  </si>
  <si>
    <t>Swikriti Pokharel</t>
  </si>
  <si>
    <t>2019-4-76-0162</t>
  </si>
  <si>
    <t>Anisha Paudel</t>
  </si>
  <si>
    <t>2019-4-73-0248</t>
  </si>
  <si>
    <t>Aakriti Poudel</t>
  </si>
  <si>
    <t>2019-4-85-0001</t>
  </si>
  <si>
    <t>Aarati Ghorsaine</t>
  </si>
  <si>
    <t>2019-4-85-0002</t>
  </si>
  <si>
    <t>Akriti Sharma</t>
  </si>
  <si>
    <t>2019-4-85-0003</t>
  </si>
  <si>
    <t>Amisha Shrestha</t>
  </si>
  <si>
    <t>2019-4-85-0004</t>
  </si>
  <si>
    <t>Ankita luitel</t>
  </si>
  <si>
    <t>2019-4-85-0005</t>
  </si>
  <si>
    <t>Anu Thakur</t>
  </si>
  <si>
    <t>2019-4-85-0006</t>
  </si>
  <si>
    <t>Asmita Parajuli</t>
  </si>
  <si>
    <t>2019-4-85-0007</t>
  </si>
  <si>
    <t>Kriti Shrestha</t>
  </si>
  <si>
    <t>2019-4-85-0008</t>
  </si>
  <si>
    <t>Manisha Adhikari</t>
  </si>
  <si>
    <t>2019-4-85-0009</t>
  </si>
  <si>
    <t>Pranita Gurung</t>
  </si>
  <si>
    <t>2019-4-85-0010</t>
  </si>
  <si>
    <t>Prativa Kunwar</t>
  </si>
  <si>
    <t>2019-4-85-0011</t>
  </si>
  <si>
    <t>Rakshya Gautam</t>
  </si>
  <si>
    <t>2019-4-85-0012</t>
  </si>
  <si>
    <t>Sandhya Subedi</t>
  </si>
  <si>
    <t>2019-4-85-0013</t>
  </si>
  <si>
    <t>Sangita Bhusal</t>
  </si>
  <si>
    <t>2019-4-85-0014</t>
  </si>
  <si>
    <t>Saswot Neupane</t>
  </si>
  <si>
    <t>2019-4-85-0015</t>
  </si>
  <si>
    <t>Shristi Baral</t>
  </si>
  <si>
    <t>2019-4-85-0016</t>
  </si>
  <si>
    <t>Sudarshan Raj Kandel</t>
  </si>
  <si>
    <t>2019-4-85-0017</t>
  </si>
  <si>
    <t>Susan Neupane</t>
  </si>
  <si>
    <t>2019-4-85-0018</t>
  </si>
  <si>
    <t>Sushmita Singh</t>
  </si>
  <si>
    <t>2019-4-85-0019</t>
  </si>
  <si>
    <t>Yojana Shrestha</t>
  </si>
  <si>
    <t>2019-4-85-0020</t>
  </si>
  <si>
    <t>Aarohi Kushwaha</t>
  </si>
  <si>
    <t>2021-4-75-0019</t>
  </si>
  <si>
    <t>Alisha Paudel</t>
  </si>
  <si>
    <t>2021-4-75-0020</t>
  </si>
  <si>
    <t>Amit Yadav</t>
  </si>
  <si>
    <t>2021-4-75-0021</t>
  </si>
  <si>
    <t>Amrit Gautam</t>
  </si>
  <si>
    <t>2021-4-75-0022</t>
  </si>
  <si>
    <t>Bhishan Pun Magar</t>
  </si>
  <si>
    <t>2021-4-75-0023</t>
  </si>
  <si>
    <t>Bipin Pokhrel</t>
  </si>
  <si>
    <t>2021-4-75-0024</t>
  </si>
  <si>
    <t>Bishal Paudel</t>
  </si>
  <si>
    <t>2021-4-75-0025</t>
  </si>
  <si>
    <t>Chun Maya Gurung</t>
  </si>
  <si>
    <t>2021-4-75-0026</t>
  </si>
  <si>
    <t>Dikshya Adhikari</t>
  </si>
  <si>
    <t>2021-4-75-0027</t>
  </si>
  <si>
    <t>Dipesh Kumar Karn</t>
  </si>
  <si>
    <t>2021-4-75-0028</t>
  </si>
  <si>
    <t>Durga Dura</t>
  </si>
  <si>
    <t>2021-4-75-0029</t>
  </si>
  <si>
    <t>Jagriti Koirala</t>
  </si>
  <si>
    <t>2021-4-75-0030</t>
  </si>
  <si>
    <t>Manish B.K</t>
  </si>
  <si>
    <t>2021-4-75-0031</t>
  </si>
  <si>
    <t>Naresh B.K.</t>
  </si>
  <si>
    <t>2021-4-75-0032</t>
  </si>
  <si>
    <t>Nischal Nyaupane</t>
  </si>
  <si>
    <t>2021-4-75-0033</t>
  </si>
  <si>
    <t>Pooja Gyawali</t>
  </si>
  <si>
    <t>2021-4-75-0034</t>
  </si>
  <si>
    <t>Prabesh Koirala</t>
  </si>
  <si>
    <t>2021-4-75-0035</t>
  </si>
  <si>
    <t>Prakash Ghimire</t>
  </si>
  <si>
    <t>2021-4-75-0036</t>
  </si>
  <si>
    <t>Prasamsa Sharma</t>
  </si>
  <si>
    <t>2021-4-75-0037</t>
  </si>
  <si>
    <t>Ranjita Kumari Sah</t>
  </si>
  <si>
    <t>2021-4-75-0038</t>
  </si>
  <si>
    <t>Samiksha Thapa</t>
  </si>
  <si>
    <t>2021-4-75-0039</t>
  </si>
  <si>
    <t>Sandhya Pokharel</t>
  </si>
  <si>
    <t>2021-4-75-0040</t>
  </si>
  <si>
    <t>2021-4-75-0041</t>
  </si>
  <si>
    <t>Shiv Shankar Mandal</t>
  </si>
  <si>
    <t>2021-4-75-0042</t>
  </si>
  <si>
    <t>Shreeya Maharjan</t>
  </si>
  <si>
    <t>2021-4-75-0043</t>
  </si>
  <si>
    <t>Shristi Khanal</t>
  </si>
  <si>
    <t>2021-4-75-0044</t>
  </si>
  <si>
    <t>Smriti Subedi</t>
  </si>
  <si>
    <t>2021-4-75-0045</t>
  </si>
  <si>
    <t>Sonika Thapa</t>
  </si>
  <si>
    <t>2021-4-75-0046</t>
  </si>
  <si>
    <t>Subodh Kumar Thakur</t>
  </si>
  <si>
    <t>2021-4-75-0047</t>
  </si>
  <si>
    <t>Suraj Pradhan</t>
  </si>
  <si>
    <t>2021-4-75-0048</t>
  </si>
  <si>
    <t>Sushila Baral</t>
  </si>
  <si>
    <t>2021-4-75-0049</t>
  </si>
  <si>
    <t>Susma Bhandari</t>
  </si>
  <si>
    <t>2021-4-75-0050</t>
  </si>
  <si>
    <t>Abinash Panthi</t>
  </si>
  <si>
    <t>2021-3-81-0001</t>
  </si>
  <si>
    <t>Anisha Poudel</t>
  </si>
  <si>
    <t>2021-3-81-0002</t>
  </si>
  <si>
    <t>Anusha Gurung</t>
  </si>
  <si>
    <t>2021-3-81-0003</t>
  </si>
  <si>
    <t>Arpana Subedi</t>
  </si>
  <si>
    <t>2021-3-81-0004</t>
  </si>
  <si>
    <t>Ashmita Sapkota</t>
  </si>
  <si>
    <t>2021-3-81-0005</t>
  </si>
  <si>
    <t>Bibek Thapa</t>
  </si>
  <si>
    <t>2021-3-81-0006</t>
  </si>
  <si>
    <t>Binita Baral</t>
  </si>
  <si>
    <t>2021-3-81-0007</t>
  </si>
  <si>
    <t>Absent</t>
  </si>
  <si>
    <t>Juna Gurung</t>
  </si>
  <si>
    <t>2021-3-81-0008</t>
  </si>
  <si>
    <t>Laxmi Subedi</t>
  </si>
  <si>
    <t>2021-3-81-0009</t>
  </si>
  <si>
    <t>Manish Pokhrel</t>
  </si>
  <si>
    <t>2021-3-81-0010</t>
  </si>
  <si>
    <t>Nilam Poudel</t>
  </si>
  <si>
    <t>2021-3-81-0011</t>
  </si>
  <si>
    <t>Prabesh Sharma</t>
  </si>
  <si>
    <t>2021-3-81-0012</t>
  </si>
  <si>
    <t>Pradip Tripathi</t>
  </si>
  <si>
    <t>2021-3-81-0013</t>
  </si>
  <si>
    <t>Renu Thapa Magar</t>
  </si>
  <si>
    <t>2021-3-81-0014</t>
  </si>
  <si>
    <t>Rupa Rana</t>
  </si>
  <si>
    <t>2021-3-81-0015</t>
  </si>
  <si>
    <t>Sabina Pandey</t>
  </si>
  <si>
    <t>2021-3-81-0016</t>
  </si>
  <si>
    <t>Sagar Pandey</t>
  </si>
  <si>
    <t>2021-3-81-0017</t>
  </si>
  <si>
    <t>Saroj Tripathi</t>
  </si>
  <si>
    <t>2021-3-81-0018</t>
  </si>
  <si>
    <t>Sujan Nepali</t>
  </si>
  <si>
    <t>2021-3-81-0019</t>
  </si>
  <si>
    <t>Tenzin Tsephel</t>
  </si>
  <si>
    <t>2021-3-81-0020</t>
  </si>
  <si>
    <t>Abhinash Kumar Chaudhary</t>
  </si>
  <si>
    <t>Abishika Kafle</t>
  </si>
  <si>
    <t>Ashma Thapa Magar</t>
  </si>
  <si>
    <t>Asmita Bisural</t>
  </si>
  <si>
    <t>Bhumika Thapa</t>
  </si>
  <si>
    <t>Bibisha Kandel</t>
  </si>
  <si>
    <t>Binu Tumbapo</t>
  </si>
  <si>
    <t>Chandra Mohan Bhatta</t>
  </si>
  <si>
    <t>Dejina Gadal</t>
  </si>
  <si>
    <t>Dilip Kumar Kalwar</t>
  </si>
  <si>
    <t>Eshika Basnet</t>
  </si>
  <si>
    <t>Govinda Gautam</t>
  </si>
  <si>
    <t>Harikishor Yadav</t>
  </si>
  <si>
    <t>Indra Paudel</t>
  </si>
  <si>
    <t>Isha Mainali</t>
  </si>
  <si>
    <t>Ishika Khadka</t>
  </si>
  <si>
    <t>Mahesh Raj Bist</t>
  </si>
  <si>
    <t>Manisha Neupane</t>
  </si>
  <si>
    <t>Nabin Bist</t>
  </si>
  <si>
    <t>Padma Karki</t>
  </si>
  <si>
    <t>Pratik Rijal</t>
  </si>
  <si>
    <t>Rachit Gurau</t>
  </si>
  <si>
    <t>Ritika Kunwar</t>
  </si>
  <si>
    <t>Rupam Bhatt</t>
  </si>
  <si>
    <t>Samiksha Kafle</t>
  </si>
  <si>
    <t>Samir Singh</t>
  </si>
  <si>
    <t>Sandhya Poudel</t>
  </si>
  <si>
    <t>Sarjan Karki</t>
  </si>
  <si>
    <t>Sharad G.C</t>
  </si>
  <si>
    <t>Simran Tripathi</t>
  </si>
  <si>
    <t>Smriti Bhandari</t>
  </si>
  <si>
    <t>Sristi Sharma</t>
  </si>
  <si>
    <t>Sushil Ghimire</t>
  </si>
  <si>
    <t>Swasti Khanal</t>
  </si>
  <si>
    <t>Aarati Regmi</t>
  </si>
  <si>
    <t>2019-4-75-0120</t>
  </si>
  <si>
    <t>Aarati Shrestha</t>
  </si>
  <si>
    <t>2019-4-75-0121</t>
  </si>
  <si>
    <t>Archana Pantha</t>
  </si>
  <si>
    <t>2019-4-75-0122</t>
  </si>
  <si>
    <t>Arjun Dahal</t>
  </si>
  <si>
    <t>2019-4-75-0123</t>
  </si>
  <si>
    <t>Bibek Giri</t>
  </si>
  <si>
    <t>2019-4-75-0124</t>
  </si>
  <si>
    <t>Binayak Adhikari</t>
  </si>
  <si>
    <t>2019-4-75-0125</t>
  </si>
  <si>
    <t>Dipti Sharma</t>
  </si>
  <si>
    <t>2019-4-75-0126</t>
  </si>
  <si>
    <t>Ganesh Paneru</t>
  </si>
  <si>
    <t>2019-4-75-0127</t>
  </si>
  <si>
    <t>Gaurav Kanu</t>
  </si>
  <si>
    <t>2019-4-75-0128</t>
  </si>
  <si>
    <t>Hemanta Prasad Parajuli</t>
  </si>
  <si>
    <t>2019-4-75-0129</t>
  </si>
  <si>
    <t>Indra Thapa</t>
  </si>
  <si>
    <t>2019-4-75-0130</t>
  </si>
  <si>
    <t>Ishrat Khatun</t>
  </si>
  <si>
    <t>2019-4-75-0131</t>
  </si>
  <si>
    <t>Jyoti Adhikari</t>
  </si>
  <si>
    <t>2019-4-75-0132</t>
  </si>
  <si>
    <t>Krishma Dura</t>
  </si>
  <si>
    <t>2019-4-75-0133</t>
  </si>
  <si>
    <t>Milton Tripathee</t>
  </si>
  <si>
    <t>2019-4-75-0134</t>
  </si>
  <si>
    <t>Misha Gurung</t>
  </si>
  <si>
    <t>2019-4-75-0135</t>
  </si>
  <si>
    <t>Nishant Chalise</t>
  </si>
  <si>
    <t>2019-4-75-0136</t>
  </si>
  <si>
    <t>Pabitra Ranabhat</t>
  </si>
  <si>
    <t>2019-4-75-0137</t>
  </si>
  <si>
    <t>Peru Kumari Bishwakarma</t>
  </si>
  <si>
    <t>2019-4-75-0138</t>
  </si>
  <si>
    <t>Prakriti Gurung</t>
  </si>
  <si>
    <t>2019-4-75-0139</t>
  </si>
  <si>
    <t>Pratap Chapagain</t>
  </si>
  <si>
    <t>2019-4-75-0140</t>
  </si>
  <si>
    <t>Rekha Bhandari</t>
  </si>
  <si>
    <t>2019-4-75-0141</t>
  </si>
  <si>
    <t>Rekha Thapa Magar</t>
  </si>
  <si>
    <t>2019-4-75-0142</t>
  </si>
  <si>
    <t>Sadikshya Sapkota</t>
  </si>
  <si>
    <t>2019-4-75-0143</t>
  </si>
  <si>
    <t>Sangam Gurung</t>
  </si>
  <si>
    <t>2019-4-75-0144</t>
  </si>
  <si>
    <t>Santi Chhantyal</t>
  </si>
  <si>
    <t>2019-4-75-0145</t>
  </si>
  <si>
    <t>Sarita Adhikari</t>
  </si>
  <si>
    <t>2019-4-75-0146</t>
  </si>
  <si>
    <t>Sawana Rajbhandari</t>
  </si>
  <si>
    <t>2019-4-75-0147</t>
  </si>
  <si>
    <t>Shailendra Kumar Sharma</t>
  </si>
  <si>
    <t>2019-4-75-0148</t>
  </si>
  <si>
    <t>Shristi Wagle</t>
  </si>
  <si>
    <t>2019-4-75-0149</t>
  </si>
  <si>
    <t>Siddhanta Koirala</t>
  </si>
  <si>
    <t>2019-4-75-0150</t>
  </si>
  <si>
    <t>Sujita Gurung</t>
  </si>
  <si>
    <t>2019-4-75-0151</t>
  </si>
  <si>
    <t>Suraj Poudel</t>
  </si>
  <si>
    <t>2019-4-75-0152</t>
  </si>
  <si>
    <t>Sushma Pantha</t>
  </si>
  <si>
    <t>2019-4-75-0153</t>
  </si>
  <si>
    <t>Susmita Nepali</t>
  </si>
  <si>
    <t>2019-4-75-0154</t>
  </si>
  <si>
    <t>Susmita Kumal</t>
  </si>
  <si>
    <t>2019-4-75-0155</t>
  </si>
  <si>
    <t>Swastika Adhikari</t>
  </si>
  <si>
    <t>2019-4-75-0156</t>
  </si>
  <si>
    <t>Sweta Nepal</t>
  </si>
  <si>
    <t>2019-4-75-0157</t>
  </si>
  <si>
    <t>Swikriti Bhandari</t>
  </si>
  <si>
    <t>2019-4-75-0158</t>
  </si>
  <si>
    <t>Aadarsha Paudel</t>
  </si>
  <si>
    <t>2019-4-73-0244</t>
  </si>
  <si>
    <t>Aakriti Chhetri</t>
  </si>
  <si>
    <t>2019-4-73-0245</t>
  </si>
  <si>
    <t>Aarati Joshi</t>
  </si>
  <si>
    <t>2019-4-73-0246</t>
  </si>
  <si>
    <t>Aishwarya Parajuli</t>
  </si>
  <si>
    <t>2019-4-73-0247</t>
  </si>
  <si>
    <t>Archana Sapkota</t>
  </si>
  <si>
    <t>2019-4-73-0249</t>
  </si>
  <si>
    <t>Asmita Ranabhat</t>
  </si>
  <si>
    <t>2019-4-73-0250</t>
  </si>
  <si>
    <t>Bhawana Sharma</t>
  </si>
  <si>
    <t>2019-4-73-0251</t>
  </si>
  <si>
    <t>Bina Gautam</t>
  </si>
  <si>
    <t>2019-4-73-0252</t>
  </si>
  <si>
    <t>Dambar Bahadur Sigdel</t>
  </si>
  <si>
    <t>2019-4-73-0253</t>
  </si>
  <si>
    <t>2019-4-73-0254</t>
  </si>
  <si>
    <t>Divya Devkota</t>
  </si>
  <si>
    <t>2019-4-73-0255</t>
  </si>
  <si>
    <t>Dristi Bastola</t>
  </si>
  <si>
    <t>2019-4-73-0256</t>
  </si>
  <si>
    <t>Kamana Kafle</t>
  </si>
  <si>
    <t>2019-4-73-0257</t>
  </si>
  <si>
    <t>Krishna Prasad Bhattarai</t>
  </si>
  <si>
    <t>2019-4-73-0258</t>
  </si>
  <si>
    <t>Niruta Timilsina</t>
  </si>
  <si>
    <t>2019-4-73-0259</t>
  </si>
  <si>
    <t>Nisha Dhakal</t>
  </si>
  <si>
    <t>2019-4-73-0260</t>
  </si>
  <si>
    <t>Pabitra Shrestha</t>
  </si>
  <si>
    <t>2019-4-73-0261</t>
  </si>
  <si>
    <t>Prakriti Sharma</t>
  </si>
  <si>
    <t>2019-4-73-0262</t>
  </si>
  <si>
    <t>Preksha Dhami</t>
  </si>
  <si>
    <t>2019-4-73-0263</t>
  </si>
  <si>
    <t>Puja Thapa Magar</t>
  </si>
  <si>
    <t>2019-4-73-0264</t>
  </si>
  <si>
    <t>Punam Sapkota</t>
  </si>
  <si>
    <t>2019-4-73-0265</t>
  </si>
  <si>
    <t>Ramesh Ojha</t>
  </si>
  <si>
    <t>2019-4-73-0266</t>
  </si>
  <si>
    <t>Rashmi Bhujel</t>
  </si>
  <si>
    <t>2019-4-73-0267</t>
  </si>
  <si>
    <t>Roshani Ghimire</t>
  </si>
  <si>
    <t>2019-4-73-0269</t>
  </si>
  <si>
    <t>Sabitri Aryal</t>
  </si>
  <si>
    <t>2019-4-73-0270</t>
  </si>
  <si>
    <t>Sadikshya Bhandari</t>
  </si>
  <si>
    <t>2019-4-73-0271</t>
  </si>
  <si>
    <t>Sagun Mal</t>
  </si>
  <si>
    <t>2019-4-73-0272</t>
  </si>
  <si>
    <t>Samana Marasini</t>
  </si>
  <si>
    <t>2019-4-73-0273</t>
  </si>
  <si>
    <t>Sampada Regmi</t>
  </si>
  <si>
    <t>2019-4-73-0274</t>
  </si>
  <si>
    <t>Samundra Lagun</t>
  </si>
  <si>
    <t>2019-4-73-0275</t>
  </si>
  <si>
    <t>Santosh Paudel</t>
  </si>
  <si>
    <t>2019-4-73-0276</t>
  </si>
  <si>
    <t>Sujana Tamang</t>
  </si>
  <si>
    <t>2019-4-73-0277</t>
  </si>
  <si>
    <t>Sujata Kandel</t>
  </si>
  <si>
    <t>2019-4-73-0278</t>
  </si>
  <si>
    <t>Supriya Regmi</t>
  </si>
  <si>
    <t>2019-4-73-0279</t>
  </si>
  <si>
    <t>Susma Lamsal</t>
  </si>
  <si>
    <t>2019-4-73-0280</t>
  </si>
  <si>
    <t>Sweta Aryal</t>
  </si>
  <si>
    <t>2019-4-73-0281</t>
  </si>
  <si>
    <t>Uday Kumar Singh Mahato</t>
  </si>
  <si>
    <t>2019-4-73-0282</t>
  </si>
  <si>
    <t>Unisha Sapkota</t>
  </si>
  <si>
    <t>2019-4-73-0283</t>
  </si>
  <si>
    <r>
      <rPr>
        <sz val="24"/>
        <rFont val="Times New Roman"/>
        <family val="1"/>
      </rPr>
      <t>A-</t>
    </r>
  </si>
  <si>
    <r>
      <rPr>
        <sz val="24"/>
        <rFont val="Times New Roman"/>
        <family val="1"/>
      </rPr>
      <t>A</t>
    </r>
  </si>
  <si>
    <r>
      <rPr>
        <sz val="24"/>
        <rFont val="Times New Roman"/>
        <family val="1"/>
      </rPr>
      <t>B</t>
    </r>
  </si>
  <si>
    <r>
      <rPr>
        <sz val="24"/>
        <rFont val="Times New Roman"/>
        <family val="1"/>
      </rPr>
      <t>B-</t>
    </r>
  </si>
  <si>
    <r>
      <rPr>
        <sz val="24"/>
        <rFont val="Times New Roman"/>
        <family val="1"/>
      </rPr>
      <t>B+</t>
    </r>
  </si>
  <si>
    <r>
      <rPr>
        <sz val="24"/>
        <rFont val="Times New Roman"/>
        <family val="1"/>
      </rPr>
      <t>C+</t>
    </r>
  </si>
  <si>
    <r>
      <rPr>
        <sz val="24"/>
        <rFont val="Times New Roman"/>
        <family val="1"/>
      </rPr>
      <t>C</t>
    </r>
  </si>
  <si>
    <r>
      <rPr>
        <sz val="24"/>
        <rFont val="Times New Roman"/>
        <family val="1"/>
      </rPr>
      <t>F</t>
    </r>
  </si>
  <si>
    <t>Aayushma Bhattarai</t>
  </si>
  <si>
    <t>2021-4-76-0001</t>
  </si>
  <si>
    <t>Alisha Tulsibakhyo</t>
  </si>
  <si>
    <t>2021-4-76-0002</t>
  </si>
  <si>
    <t>Amit Kumar Singh</t>
  </si>
  <si>
    <t>2021-4-76-0003</t>
  </si>
  <si>
    <t>Ananta Ghimire</t>
  </si>
  <si>
    <t>2021-4-76-0004</t>
  </si>
  <si>
    <t>Anuradha Kumari Sah</t>
  </si>
  <si>
    <t>2021-4-76-0005</t>
  </si>
  <si>
    <t>Asmita Chhetri</t>
  </si>
  <si>
    <t>2021-4-76-0006</t>
  </si>
  <si>
    <t>Babita Kharel</t>
  </si>
  <si>
    <t>2021-4-76-0007</t>
  </si>
  <si>
    <t>Binita Sharma Gaihre</t>
  </si>
  <si>
    <t>2021-4-76-0008</t>
  </si>
  <si>
    <t>Birendra Yadav</t>
  </si>
  <si>
    <t>2021-4-76-0009</t>
  </si>
  <si>
    <t>Dipesh Bhusal</t>
  </si>
  <si>
    <t>2021-4-76-0010</t>
  </si>
  <si>
    <t>Navin Yadav</t>
  </si>
  <si>
    <t>2021-4-76-0011</t>
  </si>
  <si>
    <t>Prakriti Subedi</t>
  </si>
  <si>
    <t>2021-4-76-0012</t>
  </si>
  <si>
    <t>Priya Kharel Sharma</t>
  </si>
  <si>
    <t>2021-4-76-0013</t>
  </si>
  <si>
    <t>Puja Kumari Gupta</t>
  </si>
  <si>
    <t>2021-4-76-0014</t>
  </si>
  <si>
    <t>Rashmi Tripathee</t>
  </si>
  <si>
    <t>2021-4-76-0015</t>
  </si>
  <si>
    <t>Saroj Koju</t>
  </si>
  <si>
    <t>2021-4-76-0016</t>
  </si>
  <si>
    <t>Sharika Giri</t>
  </si>
  <si>
    <t>2021-4-76-0017</t>
  </si>
  <si>
    <t>Suchita Gurung</t>
  </si>
  <si>
    <t>2021-4-76-0018</t>
  </si>
  <si>
    <t>Swastika Silwal</t>
  </si>
  <si>
    <t>2021-4-76-0019</t>
  </si>
  <si>
    <t>Amrit Bahadur Darji</t>
  </si>
  <si>
    <t>2021-3-61-0001</t>
  </si>
  <si>
    <t>Ashish Babu Pokhrel</t>
  </si>
  <si>
    <t>2021-3-61-0002</t>
  </si>
  <si>
    <t>Biswash Tiwari</t>
  </si>
  <si>
    <t>2021-3-61-0003</t>
  </si>
  <si>
    <t>Gopal Paudel</t>
  </si>
  <si>
    <t>2021-3-61-0004</t>
  </si>
  <si>
    <t>Hari Bahadur Ranabhat</t>
  </si>
  <si>
    <t>2021-3-61-0005</t>
  </si>
  <si>
    <t>Kalpana Subedi</t>
  </si>
  <si>
    <t>2021-3-61-0006</t>
  </si>
  <si>
    <t>Kapil Mani Bhandari</t>
  </si>
  <si>
    <t>2021-3-61-0007</t>
  </si>
  <si>
    <t>Karuna Gurung</t>
  </si>
  <si>
    <t>2021-3-61-0008</t>
  </si>
  <si>
    <t>Kritika Baral</t>
  </si>
  <si>
    <t>2021-3-61-0009</t>
  </si>
  <si>
    <t>Kusal Subedi</t>
  </si>
  <si>
    <t>2021-3-61-0010</t>
  </si>
  <si>
    <t>Laxmi Adhikari</t>
  </si>
  <si>
    <t>2021-3-61-0011</t>
  </si>
  <si>
    <t>Manisha Basaula</t>
  </si>
  <si>
    <t>2021-3-61-0012</t>
  </si>
  <si>
    <t>Menuka Gurung</t>
  </si>
  <si>
    <t>2021-3-61-0013</t>
  </si>
  <si>
    <t>Niraj Shrestha</t>
  </si>
  <si>
    <t>2021-3-61-0015</t>
  </si>
  <si>
    <t>Pragya Pandey</t>
  </si>
  <si>
    <t>2021-3-61-0016</t>
  </si>
  <si>
    <t>Pramik Ranabhat</t>
  </si>
  <si>
    <t>2021-3-61-0017</t>
  </si>
  <si>
    <t>Rajesh Pandey</t>
  </si>
  <si>
    <t>2021-3-61-0018</t>
  </si>
  <si>
    <t>Ram Babu Shrestha</t>
  </si>
  <si>
    <t>2021-3-61- 0019</t>
  </si>
  <si>
    <t>Rangita Bhandari</t>
  </si>
  <si>
    <t>2021-3-61-0020</t>
  </si>
  <si>
    <t>Rashmi B.k.</t>
  </si>
  <si>
    <t>2021-3-61-0021</t>
  </si>
  <si>
    <t>Rashmi Dhakal</t>
  </si>
  <si>
    <t>2021-3-61-0022</t>
  </si>
  <si>
    <t>Rebecca Ghimire</t>
  </si>
  <si>
    <t>2021-3-61-0023</t>
  </si>
  <si>
    <t>Ridima Gurung</t>
  </si>
  <si>
    <t>2021-3-61-0024</t>
  </si>
  <si>
    <t>Roshani khanal</t>
  </si>
  <si>
    <t>2021-3-61-0025</t>
  </si>
  <si>
    <t>2021-3-61-0026</t>
  </si>
  <si>
    <t>Sabina Devi Ranabhat</t>
  </si>
  <si>
    <t>2021-3-61-0027</t>
  </si>
  <si>
    <t>Sandeep Bhujel</t>
  </si>
  <si>
    <t>2021-3-61-0028</t>
  </si>
  <si>
    <t>Sangita Gurung</t>
  </si>
  <si>
    <t>2021-3-61-0029</t>
  </si>
  <si>
    <t>Sankalpa Ghimire</t>
  </si>
  <si>
    <t>2021-3-61-0030</t>
  </si>
  <si>
    <t>Sarad Ghimire</t>
  </si>
  <si>
    <t>2021-3-61-0031</t>
  </si>
  <si>
    <t>Shova Chhetri</t>
  </si>
  <si>
    <t>2021-3-61-0033</t>
  </si>
  <si>
    <t>Shristhi Tamang</t>
  </si>
  <si>
    <t>2021-3-61-0034</t>
  </si>
  <si>
    <t>Shristy Kandel</t>
  </si>
  <si>
    <t>2021-3-61-0035</t>
  </si>
  <si>
    <t>Sita Bansi Thakuri</t>
  </si>
  <si>
    <t>2021-3-61-0036</t>
  </si>
  <si>
    <t>Sony Subedi</t>
  </si>
  <si>
    <t>2021-3-61-0037</t>
  </si>
  <si>
    <t>Sujan Khadka</t>
  </si>
  <si>
    <t>2021-3-61-0038</t>
  </si>
  <si>
    <t>Suman Bhattarai</t>
  </si>
  <si>
    <t>2021-3-61-0039</t>
  </si>
  <si>
    <t>Sumi Khadka</t>
  </si>
  <si>
    <t>2021-3-61- 0040</t>
  </si>
  <si>
    <t>Sumit Lamichhane</t>
  </si>
  <si>
    <t>2021-3-61-0041</t>
  </si>
  <si>
    <t>Surakshya Khimding</t>
  </si>
  <si>
    <t>2021-3-61-0042</t>
  </si>
  <si>
    <t>Sushil Sigdel</t>
  </si>
  <si>
    <t>2021-3-61- 0043</t>
  </si>
  <si>
    <t>Urmila Wagle</t>
  </si>
  <si>
    <t>2021-3-61-0044</t>
  </si>
  <si>
    <t>Uttam Bir Jung Rana</t>
  </si>
  <si>
    <t>2021-3-61-0045</t>
  </si>
  <si>
    <t>Sujan Thapa</t>
  </si>
  <si>
    <t>2021-3-61-0046</t>
  </si>
  <si>
    <t>Roll</t>
  </si>
  <si>
    <t>ISSUE</t>
  </si>
  <si>
    <t>Symbol</t>
  </si>
  <si>
    <t>GPA</t>
  </si>
  <si>
    <r>
      <rPr>
        <sz val="24"/>
        <rFont val="Arial MT"/>
        <family val="2"/>
      </rPr>
      <t>A-</t>
    </r>
  </si>
  <si>
    <r>
      <rPr>
        <sz val="24"/>
        <rFont val="Arial MT"/>
        <family val="2"/>
      </rPr>
      <t>B</t>
    </r>
  </si>
  <si>
    <r>
      <rPr>
        <sz val="24"/>
        <rFont val="Arial MT"/>
        <family val="2"/>
      </rPr>
      <t>B+</t>
    </r>
  </si>
  <si>
    <r>
      <rPr>
        <sz val="24"/>
        <rFont val="Arial MT"/>
        <family val="2"/>
      </rPr>
      <t>B-</t>
    </r>
  </si>
  <si>
    <r>
      <rPr>
        <sz val="24"/>
        <rFont val="Arial MT"/>
        <family val="2"/>
      </rPr>
      <t>A</t>
    </r>
  </si>
  <si>
    <t>2019-4-76-0097</t>
  </si>
  <si>
    <r>
      <rPr>
        <b/>
        <sz val="28"/>
        <rFont val="Times New Roman"/>
        <family val="1"/>
      </rPr>
      <t>Aayushma Bhattarai</t>
    </r>
  </si>
  <si>
    <r>
      <rPr>
        <b/>
        <sz val="28"/>
        <rFont val="Times New Roman"/>
        <family val="1"/>
      </rPr>
      <t>2021-4-76-0001</t>
    </r>
  </si>
  <si>
    <r>
      <rPr>
        <b/>
        <sz val="28"/>
        <rFont val="Times New Roman"/>
        <family val="1"/>
      </rPr>
      <t>Alisha Tulsibakhyo</t>
    </r>
  </si>
  <si>
    <r>
      <rPr>
        <b/>
        <sz val="28"/>
        <rFont val="Times New Roman"/>
        <family val="1"/>
      </rPr>
      <t>2021-4-76-0002</t>
    </r>
  </si>
  <si>
    <r>
      <rPr>
        <b/>
        <sz val="28"/>
        <rFont val="Times New Roman"/>
        <family val="1"/>
      </rPr>
      <t>Amit Kumar Singh</t>
    </r>
  </si>
  <si>
    <r>
      <rPr>
        <b/>
        <sz val="28"/>
        <rFont val="Times New Roman"/>
        <family val="1"/>
      </rPr>
      <t>2021-4-76-0003</t>
    </r>
  </si>
  <si>
    <r>
      <rPr>
        <b/>
        <sz val="28"/>
        <rFont val="Times New Roman"/>
        <family val="1"/>
      </rPr>
      <t>Ananta Ghimire</t>
    </r>
  </si>
  <si>
    <r>
      <rPr>
        <b/>
        <sz val="28"/>
        <rFont val="Times New Roman"/>
        <family val="1"/>
      </rPr>
      <t>2021-4-76-0004</t>
    </r>
  </si>
  <si>
    <r>
      <rPr>
        <b/>
        <sz val="28"/>
        <rFont val="Times New Roman"/>
        <family val="1"/>
      </rPr>
      <t>Anuradha Kumari Sah</t>
    </r>
  </si>
  <si>
    <r>
      <rPr>
        <b/>
        <sz val="28"/>
        <rFont val="Times New Roman"/>
        <family val="1"/>
      </rPr>
      <t>2021-4-76-0005</t>
    </r>
  </si>
  <si>
    <r>
      <rPr>
        <b/>
        <sz val="28"/>
        <rFont val="Times New Roman"/>
        <family val="1"/>
      </rPr>
      <t>Asmita Chhetri</t>
    </r>
  </si>
  <si>
    <r>
      <rPr>
        <b/>
        <sz val="28"/>
        <rFont val="Times New Roman"/>
        <family val="1"/>
      </rPr>
      <t>2021-4-76-0006</t>
    </r>
  </si>
  <si>
    <r>
      <rPr>
        <b/>
        <sz val="28"/>
        <rFont val="Times New Roman"/>
        <family val="1"/>
      </rPr>
      <t>Babita Kharel</t>
    </r>
  </si>
  <si>
    <r>
      <rPr>
        <b/>
        <sz val="28"/>
        <rFont val="Times New Roman"/>
        <family val="1"/>
      </rPr>
      <t>2021-4-76-0007</t>
    </r>
  </si>
  <si>
    <r>
      <rPr>
        <b/>
        <sz val="28"/>
        <rFont val="Times New Roman"/>
        <family val="1"/>
      </rPr>
      <t>Binita Sharma Gaihre</t>
    </r>
  </si>
  <si>
    <r>
      <rPr>
        <b/>
        <sz val="28"/>
        <rFont val="Times New Roman"/>
        <family val="1"/>
      </rPr>
      <t>2021-4-76-0008</t>
    </r>
  </si>
  <si>
    <r>
      <rPr>
        <b/>
        <sz val="28"/>
        <rFont val="Times New Roman"/>
        <family val="1"/>
      </rPr>
      <t>Birendra Yadav</t>
    </r>
  </si>
  <si>
    <r>
      <rPr>
        <b/>
        <sz val="28"/>
        <rFont val="Times New Roman"/>
        <family val="1"/>
      </rPr>
      <t>2021-4-76-0009</t>
    </r>
  </si>
  <si>
    <r>
      <rPr>
        <b/>
        <sz val="28"/>
        <rFont val="Times New Roman"/>
        <family val="1"/>
      </rPr>
      <t>Dipesh Bhusal</t>
    </r>
  </si>
  <si>
    <r>
      <rPr>
        <b/>
        <sz val="28"/>
        <rFont val="Times New Roman"/>
        <family val="1"/>
      </rPr>
      <t>2021-4-76-0010</t>
    </r>
  </si>
  <si>
    <r>
      <rPr>
        <b/>
        <sz val="28"/>
        <rFont val="Times New Roman"/>
        <family val="1"/>
      </rPr>
      <t>Navin Yadav</t>
    </r>
  </si>
  <si>
    <r>
      <rPr>
        <b/>
        <sz val="28"/>
        <rFont val="Times New Roman"/>
        <family val="1"/>
      </rPr>
      <t>2021-4-76-0011</t>
    </r>
  </si>
  <si>
    <r>
      <rPr>
        <b/>
        <sz val="28"/>
        <rFont val="Times New Roman"/>
        <family val="1"/>
      </rPr>
      <t>Prakriti Subedi</t>
    </r>
  </si>
  <si>
    <r>
      <rPr>
        <b/>
        <sz val="28"/>
        <rFont val="Times New Roman"/>
        <family val="1"/>
      </rPr>
      <t>2021-4-76-0012</t>
    </r>
  </si>
  <si>
    <r>
      <rPr>
        <b/>
        <sz val="28"/>
        <rFont val="Times New Roman"/>
        <family val="1"/>
      </rPr>
      <t>Priya Kharel Sharma</t>
    </r>
  </si>
  <si>
    <r>
      <rPr>
        <b/>
        <sz val="28"/>
        <rFont val="Times New Roman"/>
        <family val="1"/>
      </rPr>
      <t>2021-4-76-0013</t>
    </r>
  </si>
  <si>
    <r>
      <rPr>
        <b/>
        <sz val="28"/>
        <rFont val="Times New Roman"/>
        <family val="1"/>
      </rPr>
      <t>Puja Kumari Gupta</t>
    </r>
  </si>
  <si>
    <r>
      <rPr>
        <b/>
        <sz val="28"/>
        <rFont val="Times New Roman"/>
        <family val="1"/>
      </rPr>
      <t>2021-4-76-0014</t>
    </r>
  </si>
  <si>
    <r>
      <rPr>
        <b/>
        <sz val="28"/>
        <rFont val="Times New Roman"/>
        <family val="1"/>
      </rPr>
      <t>Rashmi Tripathee</t>
    </r>
  </si>
  <si>
    <r>
      <rPr>
        <b/>
        <sz val="28"/>
        <rFont val="Times New Roman"/>
        <family val="1"/>
      </rPr>
      <t>2021-4-76-0015</t>
    </r>
  </si>
  <si>
    <r>
      <rPr>
        <b/>
        <sz val="28"/>
        <rFont val="Times New Roman"/>
        <family val="1"/>
      </rPr>
      <t>Saroj Koju</t>
    </r>
  </si>
  <si>
    <r>
      <rPr>
        <b/>
        <sz val="28"/>
        <rFont val="Times New Roman"/>
        <family val="1"/>
      </rPr>
      <t>2021-4-76-0016</t>
    </r>
  </si>
  <si>
    <r>
      <rPr>
        <b/>
        <sz val="28"/>
        <rFont val="Times New Roman"/>
        <family val="1"/>
      </rPr>
      <t>Sharika Giri</t>
    </r>
  </si>
  <si>
    <r>
      <rPr>
        <b/>
        <sz val="28"/>
        <rFont val="Times New Roman"/>
        <family val="1"/>
      </rPr>
      <t>2021-4-76-0017</t>
    </r>
  </si>
  <si>
    <r>
      <rPr>
        <b/>
        <sz val="28"/>
        <rFont val="Times New Roman"/>
        <family val="1"/>
      </rPr>
      <t>Suchita Gurung</t>
    </r>
  </si>
  <si>
    <r>
      <rPr>
        <b/>
        <sz val="28"/>
        <rFont val="Times New Roman"/>
        <family val="1"/>
      </rPr>
      <t>2021-4-76-0018</t>
    </r>
  </si>
  <si>
    <r>
      <rPr>
        <b/>
        <sz val="28"/>
        <rFont val="Times New Roman"/>
        <family val="1"/>
      </rPr>
      <t>Swastika Silwal</t>
    </r>
  </si>
  <si>
    <r>
      <rPr>
        <b/>
        <sz val="28"/>
        <rFont val="Times New Roman"/>
        <family val="1"/>
      </rPr>
      <t>2021-4-76-0019</t>
    </r>
  </si>
  <si>
    <r>
      <rPr>
        <b/>
        <sz val="28"/>
        <rFont val="Times New Roman"/>
        <family val="1"/>
      </rPr>
      <t>Amrit Bahadur Darji</t>
    </r>
  </si>
  <si>
    <r>
      <rPr>
        <sz val="28"/>
        <rFont val="Times New Roman"/>
        <family val="1"/>
      </rPr>
      <t>2021-3-61-0001</t>
    </r>
  </si>
  <si>
    <r>
      <rPr>
        <b/>
        <sz val="28"/>
        <rFont val="Times New Roman"/>
        <family val="1"/>
      </rPr>
      <t>Ashish Babu Pokhrel</t>
    </r>
  </si>
  <si>
    <r>
      <rPr>
        <sz val="28"/>
        <rFont val="Times New Roman"/>
        <family val="1"/>
      </rPr>
      <t>2021-3-61-0002</t>
    </r>
  </si>
  <si>
    <r>
      <rPr>
        <b/>
        <sz val="28"/>
        <rFont val="Times New Roman"/>
        <family val="1"/>
      </rPr>
      <t>Biswash Tiwari</t>
    </r>
  </si>
  <si>
    <r>
      <rPr>
        <sz val="28"/>
        <rFont val="Times New Roman"/>
        <family val="1"/>
      </rPr>
      <t>2021-3-61-0003</t>
    </r>
  </si>
  <si>
    <r>
      <rPr>
        <b/>
        <sz val="28"/>
        <rFont val="Times New Roman"/>
        <family val="1"/>
      </rPr>
      <t>Gopal Paudel</t>
    </r>
  </si>
  <si>
    <r>
      <rPr>
        <sz val="28"/>
        <rFont val="Times New Roman"/>
        <family val="1"/>
      </rPr>
      <t>2021-3-61-0004</t>
    </r>
  </si>
  <si>
    <r>
      <rPr>
        <b/>
        <sz val="28"/>
        <rFont val="Times New Roman"/>
        <family val="1"/>
      </rPr>
      <t>Hari Bahadur Ranabhat</t>
    </r>
  </si>
  <si>
    <r>
      <rPr>
        <sz val="28"/>
        <rFont val="Times New Roman"/>
        <family val="1"/>
      </rPr>
      <t>2021-3-61-0005</t>
    </r>
  </si>
  <si>
    <r>
      <rPr>
        <b/>
        <sz val="28"/>
        <rFont val="Times New Roman"/>
        <family val="1"/>
      </rPr>
      <t>Kalpana Subedi</t>
    </r>
  </si>
  <si>
    <r>
      <rPr>
        <sz val="28"/>
        <rFont val="Times New Roman"/>
        <family val="1"/>
      </rPr>
      <t>2021-3-61-0006</t>
    </r>
  </si>
  <si>
    <r>
      <rPr>
        <b/>
        <sz val="28"/>
        <rFont val="Times New Roman"/>
        <family val="1"/>
      </rPr>
      <t>Kapil Mani Bhandari</t>
    </r>
  </si>
  <si>
    <r>
      <rPr>
        <sz val="28"/>
        <rFont val="Times New Roman"/>
        <family val="1"/>
      </rPr>
      <t>2021-3-61-0007</t>
    </r>
  </si>
  <si>
    <r>
      <rPr>
        <b/>
        <sz val="28"/>
        <rFont val="Times New Roman"/>
        <family val="1"/>
      </rPr>
      <t>Absent</t>
    </r>
  </si>
  <si>
    <r>
      <rPr>
        <b/>
        <sz val="28"/>
        <rFont val="Times New Roman"/>
        <family val="1"/>
      </rPr>
      <t>Karuna Gurung</t>
    </r>
  </si>
  <si>
    <r>
      <rPr>
        <sz val="28"/>
        <rFont val="Times New Roman"/>
        <family val="1"/>
      </rPr>
      <t>2021-3-61-0008</t>
    </r>
  </si>
  <si>
    <r>
      <rPr>
        <b/>
        <sz val="28"/>
        <rFont val="Times New Roman"/>
        <family val="1"/>
      </rPr>
      <t>Kritika Baral</t>
    </r>
  </si>
  <si>
    <r>
      <rPr>
        <sz val="28"/>
        <rFont val="Times New Roman"/>
        <family val="1"/>
      </rPr>
      <t>2021-3-61-0009</t>
    </r>
  </si>
  <si>
    <r>
      <rPr>
        <b/>
        <sz val="28"/>
        <rFont val="Times New Roman"/>
        <family val="1"/>
      </rPr>
      <t>Kusal Subedi</t>
    </r>
  </si>
  <si>
    <r>
      <rPr>
        <sz val="28"/>
        <rFont val="Times New Roman"/>
        <family val="1"/>
      </rPr>
      <t>2021-3-61-0010</t>
    </r>
  </si>
  <si>
    <r>
      <rPr>
        <b/>
        <sz val="28"/>
        <rFont val="Times New Roman"/>
        <family val="1"/>
      </rPr>
      <t>Laxmi Adhikari</t>
    </r>
  </si>
  <si>
    <r>
      <rPr>
        <sz val="28"/>
        <rFont val="Times New Roman"/>
        <family val="1"/>
      </rPr>
      <t>2021-3-61-0011</t>
    </r>
  </si>
  <si>
    <r>
      <rPr>
        <b/>
        <sz val="28"/>
        <rFont val="Times New Roman"/>
        <family val="1"/>
      </rPr>
      <t>Manisha Basaula</t>
    </r>
  </si>
  <si>
    <r>
      <rPr>
        <sz val="28"/>
        <rFont val="Times New Roman"/>
        <family val="1"/>
      </rPr>
      <t>2021-3-61-0012</t>
    </r>
  </si>
  <si>
    <r>
      <rPr>
        <b/>
        <sz val="28"/>
        <rFont val="Times New Roman"/>
        <family val="1"/>
      </rPr>
      <t>Menuka Gurung</t>
    </r>
  </si>
  <si>
    <r>
      <rPr>
        <sz val="28"/>
        <rFont val="Times New Roman"/>
        <family val="1"/>
      </rPr>
      <t>2021-3-61-0013</t>
    </r>
  </si>
  <si>
    <r>
      <rPr>
        <b/>
        <sz val="28"/>
        <rFont val="Times New Roman"/>
        <family val="1"/>
      </rPr>
      <t>Niraj Shrestha</t>
    </r>
  </si>
  <si>
    <r>
      <rPr>
        <sz val="28"/>
        <rFont val="Times New Roman"/>
        <family val="1"/>
      </rPr>
      <t>2021-3-61-0015</t>
    </r>
  </si>
  <si>
    <r>
      <rPr>
        <b/>
        <sz val="28"/>
        <rFont val="Times New Roman"/>
        <family val="1"/>
      </rPr>
      <t>Pragya Pandey</t>
    </r>
  </si>
  <si>
    <r>
      <rPr>
        <sz val="28"/>
        <rFont val="Times New Roman"/>
        <family val="1"/>
      </rPr>
      <t>2021-3-61-0016</t>
    </r>
  </si>
  <si>
    <r>
      <rPr>
        <b/>
        <sz val="28"/>
        <rFont val="Times New Roman"/>
        <family val="1"/>
      </rPr>
      <t>Pramik Ranabhat</t>
    </r>
  </si>
  <si>
    <r>
      <rPr>
        <sz val="28"/>
        <rFont val="Times New Roman"/>
        <family val="1"/>
      </rPr>
      <t>2021-3-61-0017</t>
    </r>
  </si>
  <si>
    <r>
      <rPr>
        <b/>
        <sz val="28"/>
        <rFont val="Times New Roman"/>
        <family val="1"/>
      </rPr>
      <t>Rajesh Pandey</t>
    </r>
  </si>
  <si>
    <r>
      <rPr>
        <sz val="28"/>
        <rFont val="Times New Roman"/>
        <family val="1"/>
      </rPr>
      <t>2021-3-61-0018</t>
    </r>
  </si>
  <si>
    <r>
      <rPr>
        <b/>
        <sz val="28"/>
        <rFont val="Times New Roman"/>
        <family val="1"/>
      </rPr>
      <t>Ram Babu Shrestha</t>
    </r>
  </si>
  <si>
    <r>
      <rPr>
        <sz val="28"/>
        <rFont val="Times New Roman"/>
        <family val="1"/>
      </rPr>
      <t>2021-3-61- 0019</t>
    </r>
  </si>
  <si>
    <r>
      <rPr>
        <b/>
        <sz val="28"/>
        <rFont val="Times New Roman"/>
        <family val="1"/>
      </rPr>
      <t>Rangita Bhandari</t>
    </r>
  </si>
  <si>
    <r>
      <rPr>
        <sz val="28"/>
        <rFont val="Times New Roman"/>
        <family val="1"/>
      </rPr>
      <t>2021-3-61-0020</t>
    </r>
  </si>
  <si>
    <r>
      <rPr>
        <b/>
        <sz val="28"/>
        <rFont val="Times New Roman"/>
        <family val="1"/>
      </rPr>
      <t>Rashmi B.k.</t>
    </r>
  </si>
  <si>
    <r>
      <rPr>
        <sz val="28"/>
        <rFont val="Times New Roman"/>
        <family val="1"/>
      </rPr>
      <t>2021-3-61-0021</t>
    </r>
  </si>
  <si>
    <r>
      <rPr>
        <b/>
        <sz val="28"/>
        <rFont val="Times New Roman"/>
        <family val="1"/>
      </rPr>
      <t>Rashmi Dhakal</t>
    </r>
  </si>
  <si>
    <r>
      <rPr>
        <sz val="28"/>
        <rFont val="Times New Roman"/>
        <family val="1"/>
      </rPr>
      <t>2021-3-61-0022</t>
    </r>
  </si>
  <si>
    <r>
      <rPr>
        <b/>
        <sz val="28"/>
        <rFont val="Times New Roman"/>
        <family val="1"/>
      </rPr>
      <t>Rebecca Ghimire</t>
    </r>
  </si>
  <si>
    <r>
      <rPr>
        <sz val="28"/>
        <rFont val="Times New Roman"/>
        <family val="1"/>
      </rPr>
      <t>2021-3-61-0023</t>
    </r>
  </si>
  <si>
    <r>
      <rPr>
        <b/>
        <sz val="28"/>
        <rFont val="Times New Roman"/>
        <family val="1"/>
      </rPr>
      <t>Ridima Gurung</t>
    </r>
  </si>
  <si>
    <r>
      <rPr>
        <sz val="28"/>
        <rFont val="Times New Roman"/>
        <family val="1"/>
      </rPr>
      <t>2021-3-61-0024</t>
    </r>
  </si>
  <si>
    <r>
      <rPr>
        <b/>
        <sz val="28"/>
        <rFont val="Times New Roman"/>
        <family val="1"/>
      </rPr>
      <t>Roshani khanal</t>
    </r>
  </si>
  <si>
    <r>
      <rPr>
        <sz val="28"/>
        <rFont val="Times New Roman"/>
        <family val="1"/>
      </rPr>
      <t>2021-3-61-0025</t>
    </r>
  </si>
  <si>
    <r>
      <rPr>
        <b/>
        <sz val="28"/>
        <rFont val="Times New Roman"/>
        <family val="1"/>
      </rPr>
      <t>Sabina Poudel</t>
    </r>
  </si>
  <si>
    <r>
      <rPr>
        <sz val="28"/>
        <rFont val="Times New Roman"/>
        <family val="1"/>
      </rPr>
      <t>2021-3-61-0026</t>
    </r>
  </si>
  <si>
    <r>
      <rPr>
        <b/>
        <sz val="28"/>
        <rFont val="Times New Roman"/>
        <family val="1"/>
      </rPr>
      <t>Sabina Devi Ranabhat</t>
    </r>
  </si>
  <si>
    <r>
      <rPr>
        <sz val="28"/>
        <rFont val="Times New Roman"/>
        <family val="1"/>
      </rPr>
      <t>2021-3-61-0027</t>
    </r>
  </si>
  <si>
    <r>
      <rPr>
        <b/>
        <sz val="28"/>
        <rFont val="Times New Roman"/>
        <family val="1"/>
      </rPr>
      <t>Sandeep Bhujel</t>
    </r>
  </si>
  <si>
    <r>
      <rPr>
        <sz val="28"/>
        <rFont val="Times New Roman"/>
        <family val="1"/>
      </rPr>
      <t>2021-3-61-0028</t>
    </r>
  </si>
  <si>
    <r>
      <rPr>
        <b/>
        <sz val="28"/>
        <rFont val="Times New Roman"/>
        <family val="1"/>
      </rPr>
      <t>Sangita Gurung</t>
    </r>
  </si>
  <si>
    <r>
      <rPr>
        <sz val="28"/>
        <rFont val="Times New Roman"/>
        <family val="1"/>
      </rPr>
      <t>2021-3-61-0029</t>
    </r>
  </si>
  <si>
    <r>
      <rPr>
        <b/>
        <sz val="28"/>
        <rFont val="Times New Roman"/>
        <family val="1"/>
      </rPr>
      <t>Sankalpa Ghimire</t>
    </r>
  </si>
  <si>
    <r>
      <rPr>
        <sz val="28"/>
        <rFont val="Times New Roman"/>
        <family val="1"/>
      </rPr>
      <t>2021-3-61-0030</t>
    </r>
  </si>
  <si>
    <r>
      <rPr>
        <b/>
        <sz val="28"/>
        <rFont val="Times New Roman"/>
        <family val="1"/>
      </rPr>
      <t>Sarad Ghimire</t>
    </r>
  </si>
  <si>
    <r>
      <rPr>
        <sz val="28"/>
        <rFont val="Times New Roman"/>
        <family val="1"/>
      </rPr>
      <t>2021-3-61-0031</t>
    </r>
  </si>
  <si>
    <r>
      <rPr>
        <b/>
        <sz val="28"/>
        <rFont val="Times New Roman"/>
        <family val="1"/>
      </rPr>
      <t>Shova Chhetri</t>
    </r>
  </si>
  <si>
    <r>
      <rPr>
        <sz val="28"/>
        <rFont val="Times New Roman"/>
        <family val="1"/>
      </rPr>
      <t>2021-3-61-0033</t>
    </r>
  </si>
  <si>
    <r>
      <rPr>
        <b/>
        <sz val="28"/>
        <rFont val="Times New Roman"/>
        <family val="1"/>
      </rPr>
      <t>Shristhi Tamang</t>
    </r>
  </si>
  <si>
    <r>
      <rPr>
        <sz val="28"/>
        <rFont val="Times New Roman"/>
        <family val="1"/>
      </rPr>
      <t>2021-3-61-0034</t>
    </r>
  </si>
  <si>
    <r>
      <rPr>
        <b/>
        <sz val="28"/>
        <rFont val="Times New Roman"/>
        <family val="1"/>
      </rPr>
      <t>Shristy Kandel</t>
    </r>
  </si>
  <si>
    <r>
      <rPr>
        <sz val="28"/>
        <rFont val="Times New Roman"/>
        <family val="1"/>
      </rPr>
      <t>2021-3-61-0035</t>
    </r>
  </si>
  <si>
    <r>
      <rPr>
        <b/>
        <sz val="28"/>
        <rFont val="Times New Roman"/>
        <family val="1"/>
      </rPr>
      <t>Sita Bansi Thakuri</t>
    </r>
  </si>
  <si>
    <r>
      <rPr>
        <sz val="28"/>
        <rFont val="Times New Roman"/>
        <family val="1"/>
      </rPr>
      <t>2021-3-61-0036</t>
    </r>
  </si>
  <si>
    <r>
      <rPr>
        <b/>
        <sz val="28"/>
        <rFont val="Times New Roman"/>
        <family val="1"/>
      </rPr>
      <t>Sony Subedi</t>
    </r>
  </si>
  <si>
    <r>
      <rPr>
        <sz val="28"/>
        <rFont val="Times New Roman"/>
        <family val="1"/>
      </rPr>
      <t>2021-3-61-0037</t>
    </r>
  </si>
  <si>
    <r>
      <rPr>
        <b/>
        <sz val="28"/>
        <rFont val="Times New Roman"/>
        <family val="1"/>
      </rPr>
      <t>Sujan Khadka</t>
    </r>
  </si>
  <si>
    <r>
      <rPr>
        <sz val="28"/>
        <rFont val="Times New Roman"/>
        <family val="1"/>
      </rPr>
      <t>2021-3-61-0038</t>
    </r>
  </si>
  <si>
    <r>
      <rPr>
        <b/>
        <sz val="28"/>
        <rFont val="Times New Roman"/>
        <family val="1"/>
      </rPr>
      <t>Suman Bhattarai</t>
    </r>
  </si>
  <si>
    <r>
      <rPr>
        <sz val="28"/>
        <rFont val="Times New Roman"/>
        <family val="1"/>
      </rPr>
      <t>2021-3-61-0039</t>
    </r>
  </si>
  <si>
    <r>
      <rPr>
        <b/>
        <sz val="28"/>
        <rFont val="Times New Roman"/>
        <family val="1"/>
      </rPr>
      <t>Sumi Khadka</t>
    </r>
  </si>
  <si>
    <r>
      <rPr>
        <sz val="28"/>
        <rFont val="Times New Roman"/>
        <family val="1"/>
      </rPr>
      <t>2021-3-61- 0040</t>
    </r>
  </si>
  <si>
    <r>
      <rPr>
        <b/>
        <sz val="28"/>
        <rFont val="Times New Roman"/>
        <family val="1"/>
      </rPr>
      <t>Sumit Lamichhane</t>
    </r>
  </si>
  <si>
    <r>
      <rPr>
        <sz val="28"/>
        <rFont val="Times New Roman"/>
        <family val="1"/>
      </rPr>
      <t>2021-3-61-0041</t>
    </r>
  </si>
  <si>
    <r>
      <rPr>
        <b/>
        <sz val="28"/>
        <rFont val="Times New Roman"/>
        <family val="1"/>
      </rPr>
      <t>Surakshya Khimding</t>
    </r>
  </si>
  <si>
    <r>
      <rPr>
        <sz val="28"/>
        <rFont val="Times New Roman"/>
        <family val="1"/>
      </rPr>
      <t>2021-3-61-0042</t>
    </r>
  </si>
  <si>
    <r>
      <rPr>
        <b/>
        <sz val="28"/>
        <rFont val="Times New Roman"/>
        <family val="1"/>
      </rPr>
      <t>Sushil Sigdel</t>
    </r>
  </si>
  <si>
    <r>
      <rPr>
        <sz val="28"/>
        <rFont val="Times New Roman"/>
        <family val="1"/>
      </rPr>
      <t>2021-3-61- 0043</t>
    </r>
  </si>
  <si>
    <r>
      <rPr>
        <b/>
        <sz val="28"/>
        <rFont val="Times New Roman"/>
        <family val="1"/>
      </rPr>
      <t>Urmila Wagle</t>
    </r>
  </si>
  <si>
    <r>
      <rPr>
        <sz val="28"/>
        <rFont val="Times New Roman"/>
        <family val="1"/>
      </rPr>
      <t>2021-3-61-0044</t>
    </r>
  </si>
  <si>
    <r>
      <rPr>
        <b/>
        <sz val="28"/>
        <rFont val="Times New Roman"/>
        <family val="1"/>
      </rPr>
      <t>Uttam Bir Jung Rana</t>
    </r>
  </si>
  <si>
    <r>
      <rPr>
        <sz val="28"/>
        <rFont val="Times New Roman"/>
        <family val="1"/>
      </rPr>
      <t>2021-3-61-0045</t>
    </r>
  </si>
  <si>
    <r>
      <rPr>
        <b/>
        <sz val="28"/>
        <rFont val="Times New Roman"/>
        <family val="1"/>
      </rPr>
      <t>Sujan Thapa</t>
    </r>
  </si>
  <si>
    <r>
      <rPr>
        <sz val="28"/>
        <rFont val="Times New Roman"/>
        <family val="1"/>
      </rPr>
      <t>2021-3-61-0046</t>
    </r>
  </si>
  <si>
    <r>
      <rPr>
        <sz val="28"/>
        <rFont val="Times New Roman"/>
        <family val="1"/>
      </rPr>
      <t>2019-4-73-0244</t>
    </r>
  </si>
  <si>
    <r>
      <rPr>
        <sz val="28"/>
        <rFont val="Times New Roman"/>
        <family val="1"/>
      </rPr>
      <t>2019-4-73-0245</t>
    </r>
  </si>
  <si>
    <r>
      <rPr>
        <sz val="28"/>
        <rFont val="Times New Roman"/>
        <family val="1"/>
      </rPr>
      <t>2019-4-73-0246</t>
    </r>
  </si>
  <si>
    <r>
      <rPr>
        <sz val="28"/>
        <rFont val="Times New Roman"/>
        <family val="1"/>
      </rPr>
      <t>2019-4-73-0247</t>
    </r>
  </si>
  <si>
    <r>
      <rPr>
        <sz val="28"/>
        <rFont val="Times New Roman"/>
        <family val="1"/>
      </rPr>
      <t>2019-4-73-0248</t>
    </r>
  </si>
  <si>
    <r>
      <rPr>
        <sz val="28"/>
        <rFont val="Times New Roman"/>
        <family val="1"/>
      </rPr>
      <t>2019-4-73-0249</t>
    </r>
  </si>
  <si>
    <r>
      <rPr>
        <sz val="28"/>
        <rFont val="Times New Roman"/>
        <family val="1"/>
      </rPr>
      <t>2019-4-73-0250</t>
    </r>
  </si>
  <si>
    <r>
      <rPr>
        <sz val="28"/>
        <rFont val="Times New Roman"/>
        <family val="1"/>
      </rPr>
      <t>2019-4-73-0251</t>
    </r>
  </si>
  <si>
    <r>
      <rPr>
        <sz val="28"/>
        <rFont val="Times New Roman"/>
        <family val="1"/>
      </rPr>
      <t>2019-4-73-0252</t>
    </r>
  </si>
  <si>
    <r>
      <rPr>
        <sz val="28"/>
        <rFont val="Times New Roman"/>
        <family val="1"/>
      </rPr>
      <t>2019-4-73-0253</t>
    </r>
  </si>
  <si>
    <r>
      <rPr>
        <sz val="28"/>
        <rFont val="Times New Roman"/>
        <family val="1"/>
      </rPr>
      <t>2019-4-73-0254</t>
    </r>
  </si>
  <si>
    <r>
      <rPr>
        <sz val="28"/>
        <rFont val="Times New Roman"/>
        <family val="1"/>
      </rPr>
      <t>2019-4-73-0255</t>
    </r>
  </si>
  <si>
    <r>
      <rPr>
        <sz val="28"/>
        <rFont val="Times New Roman"/>
        <family val="1"/>
      </rPr>
      <t>2019-4-73-0256</t>
    </r>
  </si>
  <si>
    <r>
      <rPr>
        <sz val="28"/>
        <rFont val="Times New Roman"/>
        <family val="1"/>
      </rPr>
      <t>2019-4-73-0257</t>
    </r>
  </si>
  <si>
    <r>
      <rPr>
        <sz val="28"/>
        <rFont val="Times New Roman"/>
        <family val="1"/>
      </rPr>
      <t>2019-4-73-0258</t>
    </r>
  </si>
  <si>
    <r>
      <rPr>
        <sz val="28"/>
        <rFont val="Times New Roman"/>
        <family val="1"/>
      </rPr>
      <t>2019-4-73-0259</t>
    </r>
  </si>
  <si>
    <r>
      <rPr>
        <sz val="28"/>
        <rFont val="Times New Roman"/>
        <family val="1"/>
      </rPr>
      <t>2019-4-73-0260</t>
    </r>
  </si>
  <si>
    <r>
      <rPr>
        <sz val="28"/>
        <rFont val="Times New Roman"/>
        <family val="1"/>
      </rPr>
      <t>2019-4-73-0261</t>
    </r>
  </si>
  <si>
    <r>
      <rPr>
        <sz val="28"/>
        <rFont val="Times New Roman"/>
        <family val="1"/>
      </rPr>
      <t>2019-4-73-0262</t>
    </r>
  </si>
  <si>
    <r>
      <rPr>
        <sz val="28"/>
        <rFont val="Times New Roman"/>
        <family val="1"/>
      </rPr>
      <t>2019-4-73-0263</t>
    </r>
  </si>
  <si>
    <r>
      <rPr>
        <sz val="28"/>
        <rFont val="Times New Roman"/>
        <family val="1"/>
      </rPr>
      <t>2019-4-73-0264</t>
    </r>
  </si>
  <si>
    <r>
      <rPr>
        <sz val="28"/>
        <rFont val="Times New Roman"/>
        <family val="1"/>
      </rPr>
      <t>2019-4-73-0265</t>
    </r>
  </si>
  <si>
    <r>
      <rPr>
        <sz val="28"/>
        <rFont val="Times New Roman"/>
        <family val="1"/>
      </rPr>
      <t>2019-4-73-0266</t>
    </r>
  </si>
  <si>
    <r>
      <rPr>
        <sz val="28"/>
        <rFont val="Times New Roman"/>
        <family val="1"/>
      </rPr>
      <t>2019-4-73-0267</t>
    </r>
  </si>
  <si>
    <r>
      <rPr>
        <sz val="28"/>
        <rFont val="Times New Roman"/>
        <family val="1"/>
      </rPr>
      <t>2019-4-73-0269</t>
    </r>
  </si>
  <si>
    <r>
      <rPr>
        <sz val="28"/>
        <rFont val="Times New Roman"/>
        <family val="1"/>
      </rPr>
      <t>2019-4-73-0270</t>
    </r>
  </si>
  <si>
    <r>
      <rPr>
        <sz val="28"/>
        <rFont val="Times New Roman"/>
        <family val="1"/>
      </rPr>
      <t>2019-4-73-0271</t>
    </r>
  </si>
  <si>
    <r>
      <rPr>
        <sz val="28"/>
        <rFont val="Times New Roman"/>
        <family val="1"/>
      </rPr>
      <t>2019-4-73-0272</t>
    </r>
  </si>
  <si>
    <r>
      <rPr>
        <sz val="28"/>
        <rFont val="Times New Roman"/>
        <family val="1"/>
      </rPr>
      <t>2019-4-73-0273</t>
    </r>
  </si>
  <si>
    <r>
      <rPr>
        <sz val="28"/>
        <rFont val="Times New Roman"/>
        <family val="1"/>
      </rPr>
      <t>2019-4-73-0274</t>
    </r>
  </si>
  <si>
    <r>
      <rPr>
        <sz val="28"/>
        <rFont val="Times New Roman"/>
        <family val="1"/>
      </rPr>
      <t>2019-4-73-0275</t>
    </r>
  </si>
  <si>
    <r>
      <rPr>
        <sz val="28"/>
        <rFont val="Times New Roman"/>
        <family val="1"/>
      </rPr>
      <t>2019-4-73-0276</t>
    </r>
  </si>
  <si>
    <r>
      <rPr>
        <sz val="28"/>
        <rFont val="Times New Roman"/>
        <family val="1"/>
      </rPr>
      <t>2019-4-73-0277</t>
    </r>
  </si>
  <si>
    <r>
      <rPr>
        <sz val="28"/>
        <rFont val="Times New Roman"/>
        <family val="1"/>
      </rPr>
      <t>2019-4-73-0278</t>
    </r>
  </si>
  <si>
    <r>
      <rPr>
        <sz val="28"/>
        <rFont val="Times New Roman"/>
        <family val="1"/>
      </rPr>
      <t>2019-4-73-0279</t>
    </r>
  </si>
  <si>
    <r>
      <rPr>
        <sz val="28"/>
        <rFont val="Times New Roman"/>
        <family val="1"/>
      </rPr>
      <t>2019-4-73-0280</t>
    </r>
  </si>
  <si>
    <r>
      <rPr>
        <sz val="28"/>
        <rFont val="Times New Roman"/>
        <family val="1"/>
      </rPr>
      <t>2019-4-73-0281</t>
    </r>
  </si>
  <si>
    <r>
      <rPr>
        <sz val="28"/>
        <rFont val="Times New Roman"/>
        <family val="1"/>
      </rPr>
      <t>2019-4-73-0282</t>
    </r>
  </si>
  <si>
    <r>
      <rPr>
        <sz val="28"/>
        <rFont val="Times New Roman"/>
        <family val="1"/>
      </rPr>
      <t>2019-4-73-0283</t>
    </r>
  </si>
  <si>
    <t>Aakash Shrestha</t>
  </si>
  <si>
    <t>Abishek Lamsal</t>
  </si>
  <si>
    <t>Alisha Khatri</t>
  </si>
  <si>
    <t>Anisha Kandel</t>
  </si>
  <si>
    <t>Anisha Nepali</t>
  </si>
  <si>
    <t>Anuja Jamerkattle</t>
  </si>
  <si>
    <t>Aron Gurung</t>
  </si>
  <si>
    <t>Anish Baral</t>
  </si>
  <si>
    <t>Bhawana Gharti Bhujel</t>
  </si>
  <si>
    <t>Bibek Poudel</t>
  </si>
  <si>
    <t>Bigyan Basaula</t>
  </si>
  <si>
    <t>Bikram Lamichhane</t>
  </si>
  <si>
    <t>Binita Ranabhat</t>
  </si>
  <si>
    <t>Bishal Gurung</t>
  </si>
  <si>
    <t>Deependra Sapkota</t>
  </si>
  <si>
    <t>Dipa Sunar</t>
  </si>
  <si>
    <t>Khusi Shrestha</t>
  </si>
  <si>
    <t>Kusum Shrestha</t>
  </si>
  <si>
    <t>Love Basnet</t>
  </si>
  <si>
    <t>Mamata Khanal</t>
  </si>
  <si>
    <t>Pooja Ghimire</t>
  </si>
  <si>
    <t>Prabesh Poudel</t>
  </si>
  <si>
    <t>Pradeep Kumar Thapa</t>
  </si>
  <si>
    <t>Prapti Regmi</t>
  </si>
  <si>
    <t>Pratighya Parajuli</t>
  </si>
  <si>
    <t>Rabisha BK</t>
  </si>
  <si>
    <t>Rachana Tiwari</t>
  </si>
  <si>
    <t>Rojina Malla</t>
  </si>
  <si>
    <t>Rupes Thapa</t>
  </si>
  <si>
    <t>Sabita Ale Magar</t>
  </si>
  <si>
    <t>Sagun Gautam</t>
  </si>
  <si>
    <t>Sandesh Dhakal</t>
  </si>
  <si>
    <t>Sarashwoti Tiwari</t>
  </si>
  <si>
    <t>Subash Bastola</t>
  </si>
  <si>
    <t>Subash Man Shrestha</t>
  </si>
  <si>
    <t>Sumitra Paudel</t>
  </si>
  <si>
    <t>Sunita Khadka</t>
  </si>
  <si>
    <t>Shshil Adhikari</t>
  </si>
  <si>
    <t>Sushma Thapa</t>
  </si>
  <si>
    <t>Sushmita Poudel</t>
  </si>
  <si>
    <t>Ugbess Rana</t>
  </si>
  <si>
    <t>Unika Khanal</t>
  </si>
  <si>
    <t>Kiran Jung Lamichhane</t>
  </si>
  <si>
    <t>Nishchal Khatri</t>
  </si>
  <si>
    <t>Smriti Timsina</t>
  </si>
  <si>
    <t>Nursing</t>
  </si>
  <si>
    <t>2020-4-76-0001</t>
  </si>
  <si>
    <t>2020-4-76-0002</t>
  </si>
  <si>
    <t>2020-4-76-0003</t>
  </si>
  <si>
    <t>2020-4-76-0004</t>
  </si>
  <si>
    <t>2020-4-76-0005</t>
  </si>
  <si>
    <t>2020-4-76-0006</t>
  </si>
  <si>
    <t>2020-4-76-0007</t>
  </si>
  <si>
    <t>2020-4-76-0008</t>
  </si>
  <si>
    <t>2020-4-76-0009</t>
  </si>
  <si>
    <t>2020-4-76-0010</t>
  </si>
  <si>
    <t>2020-4-76-0011</t>
  </si>
  <si>
    <t>2020-4-76-0012</t>
  </si>
  <si>
    <t>2020-4-76-0013</t>
  </si>
  <si>
    <t>2020-4-76-0014</t>
  </si>
  <si>
    <t>2020-4-76-0015</t>
  </si>
  <si>
    <t>2020-4-76-0016</t>
  </si>
  <si>
    <t>2020-4-76-0017</t>
  </si>
  <si>
    <t>2020-4-76-0018</t>
  </si>
  <si>
    <t>2020-4-76-0019</t>
  </si>
  <si>
    <t>2020-4-76-0020</t>
  </si>
  <si>
    <t>2020-4-76-0021</t>
  </si>
  <si>
    <t>2020-4-76-0022</t>
  </si>
  <si>
    <t>2020-4-76-0023</t>
  </si>
  <si>
    <t>2020-4-76-0024</t>
  </si>
  <si>
    <t>2020-4-76-0025</t>
  </si>
  <si>
    <t>2020-4-76-0026</t>
  </si>
  <si>
    <t>2020-4-76-0027</t>
  </si>
  <si>
    <t>2020-4-76-0028</t>
  </si>
  <si>
    <t>2020-4-76-0029</t>
  </si>
  <si>
    <t>2020-4-76-0030</t>
  </si>
  <si>
    <t>2020-4-76-0031</t>
  </si>
  <si>
    <t>2020-4-76-0032</t>
  </si>
  <si>
    <t>2020-4-76-0033</t>
  </si>
  <si>
    <t>2020-4-76-0034</t>
  </si>
  <si>
    <t>2019-4-74-0041</t>
  </si>
  <si>
    <t>2019-4-74-0042</t>
  </si>
  <si>
    <t>2019-4-74-0043</t>
  </si>
  <si>
    <t>2019-4-74-0044</t>
  </si>
  <si>
    <t>2019-4-74-0045</t>
  </si>
  <si>
    <t>2019-4-74-0046</t>
  </si>
  <si>
    <t>2019-4-74-0047</t>
  </si>
  <si>
    <t>2019-4-74-0048</t>
  </si>
  <si>
    <t>2019-4-74-0049</t>
  </si>
  <si>
    <t>2019-4-74-0050</t>
  </si>
  <si>
    <t>2019-4-74-0051</t>
  </si>
  <si>
    <t>2019-4-74-0052</t>
  </si>
  <si>
    <t>2019-4-74-0053</t>
  </si>
  <si>
    <t>2019-4-74-0054</t>
  </si>
  <si>
    <t>2019-4-74-0055</t>
  </si>
  <si>
    <t>2019-4-74-0056</t>
  </si>
  <si>
    <t>2019-4-74-0057</t>
  </si>
  <si>
    <t>2019-4-74-0058</t>
  </si>
  <si>
    <t>2019-4-74-0059</t>
  </si>
  <si>
    <t>2019-4-74-0060</t>
  </si>
  <si>
    <t>2019-4-74-0061</t>
  </si>
  <si>
    <t>2019-4-74-0062</t>
  </si>
  <si>
    <t>2019-4-74-0063</t>
  </si>
  <si>
    <t>2019-4-74-0064</t>
  </si>
  <si>
    <t>2019-4-74-0065</t>
  </si>
  <si>
    <t>2019-4-74-0066</t>
  </si>
  <si>
    <t>2019-4-74-0067</t>
  </si>
  <si>
    <t>2019-4-74-0068</t>
  </si>
  <si>
    <t>2019-4-74-0069</t>
  </si>
  <si>
    <t>2019-4-74-0070</t>
  </si>
  <si>
    <t>2019-4-74-0071</t>
  </si>
  <si>
    <t>2019-4-74-0072</t>
  </si>
  <si>
    <t>2019-4-74-0073</t>
  </si>
  <si>
    <t>2019-4-74-0074</t>
  </si>
  <si>
    <t>2019-4-74-0075</t>
  </si>
  <si>
    <t>2019-4-74-0076</t>
  </si>
  <si>
    <t>2019-4-74-0077</t>
  </si>
  <si>
    <t>2019-4-74-0078</t>
  </si>
  <si>
    <t>2019-4-74-0079</t>
  </si>
  <si>
    <t>2019-4-74-0080</t>
  </si>
  <si>
    <r>
      <rPr>
        <b/>
        <sz val="28"/>
        <rFont val="Times New Roman"/>
        <family val="1"/>
      </rPr>
      <t>Aadarsha Paudel</t>
    </r>
  </si>
  <si>
    <r>
      <rPr>
        <b/>
        <sz val="28"/>
        <rFont val="Times New Roman"/>
        <family val="1"/>
      </rPr>
      <t>Aakriti Chhetri</t>
    </r>
  </si>
  <si>
    <r>
      <rPr>
        <b/>
        <sz val="28"/>
        <rFont val="Times New Roman"/>
        <family val="1"/>
      </rPr>
      <t>Aarati Joshi</t>
    </r>
  </si>
  <si>
    <r>
      <rPr>
        <b/>
        <sz val="28"/>
        <rFont val="Times New Roman"/>
        <family val="1"/>
      </rPr>
      <t>Aishwarya Parajuli</t>
    </r>
  </si>
  <si>
    <r>
      <rPr>
        <b/>
        <sz val="28"/>
        <rFont val="Times New Roman"/>
        <family val="1"/>
      </rPr>
      <t>Anisha Paudel</t>
    </r>
  </si>
  <si>
    <r>
      <rPr>
        <b/>
        <sz val="28"/>
        <rFont val="Times New Roman"/>
        <family val="1"/>
      </rPr>
      <t>Archana Sapkota</t>
    </r>
  </si>
  <si>
    <r>
      <rPr>
        <b/>
        <sz val="28"/>
        <rFont val="Times New Roman"/>
        <family val="1"/>
      </rPr>
      <t>Asmita Ranabhat</t>
    </r>
  </si>
  <si>
    <r>
      <rPr>
        <b/>
        <sz val="28"/>
        <rFont val="Times New Roman"/>
        <family val="1"/>
      </rPr>
      <t>Bhawana Sharma</t>
    </r>
  </si>
  <si>
    <r>
      <rPr>
        <b/>
        <sz val="28"/>
        <rFont val="Times New Roman"/>
        <family val="1"/>
      </rPr>
      <t>Bina Gautam</t>
    </r>
  </si>
  <si>
    <r>
      <rPr>
        <b/>
        <sz val="28"/>
        <rFont val="Times New Roman"/>
        <family val="1"/>
      </rPr>
      <t>Dambar Bahadur Sigdel</t>
    </r>
  </si>
  <si>
    <r>
      <rPr>
        <b/>
        <sz val="28"/>
        <rFont val="Times New Roman"/>
        <family val="1"/>
      </rPr>
      <t>Dikshya Adhikari</t>
    </r>
  </si>
  <si>
    <r>
      <rPr>
        <b/>
        <sz val="28"/>
        <rFont val="Times New Roman"/>
        <family val="1"/>
      </rPr>
      <t>Divya Devkota</t>
    </r>
  </si>
  <si>
    <r>
      <rPr>
        <b/>
        <sz val="28"/>
        <rFont val="Times New Roman"/>
        <family val="1"/>
      </rPr>
      <t>Dristi Bastola</t>
    </r>
  </si>
  <si>
    <r>
      <rPr>
        <b/>
        <sz val="28"/>
        <rFont val="Times New Roman"/>
        <family val="1"/>
      </rPr>
      <t>Kamana Kafle</t>
    </r>
  </si>
  <si>
    <r>
      <rPr>
        <b/>
        <sz val="28"/>
        <rFont val="Times New Roman"/>
        <family val="1"/>
      </rPr>
      <t>Krishna Prasad Bhattarai</t>
    </r>
  </si>
  <si>
    <r>
      <rPr>
        <b/>
        <sz val="28"/>
        <rFont val="Times New Roman"/>
        <family val="1"/>
      </rPr>
      <t>Niruta Timilsina</t>
    </r>
  </si>
  <si>
    <r>
      <rPr>
        <b/>
        <sz val="28"/>
        <rFont val="Times New Roman"/>
        <family val="1"/>
      </rPr>
      <t>Nisha Dhakal</t>
    </r>
  </si>
  <si>
    <r>
      <rPr>
        <b/>
        <sz val="28"/>
        <rFont val="Times New Roman"/>
        <family val="1"/>
      </rPr>
      <t>Pabitra Shrestha</t>
    </r>
  </si>
  <si>
    <r>
      <rPr>
        <b/>
        <sz val="28"/>
        <rFont val="Times New Roman"/>
        <family val="1"/>
      </rPr>
      <t>Prakriti Sharma</t>
    </r>
  </si>
  <si>
    <r>
      <rPr>
        <b/>
        <sz val="28"/>
        <rFont val="Times New Roman"/>
        <family val="1"/>
      </rPr>
      <t>Preksha Dhami</t>
    </r>
  </si>
  <si>
    <r>
      <rPr>
        <b/>
        <sz val="28"/>
        <rFont val="Times New Roman"/>
        <family val="1"/>
      </rPr>
      <t>Puja Thapa Magar</t>
    </r>
  </si>
  <si>
    <r>
      <rPr>
        <b/>
        <sz val="28"/>
        <rFont val="Times New Roman"/>
        <family val="1"/>
      </rPr>
      <t>Punam Sapkota</t>
    </r>
  </si>
  <si>
    <r>
      <rPr>
        <b/>
        <sz val="28"/>
        <rFont val="Times New Roman"/>
        <family val="1"/>
      </rPr>
      <t>Ramesh Ojha</t>
    </r>
  </si>
  <si>
    <r>
      <rPr>
        <b/>
        <sz val="28"/>
        <rFont val="Times New Roman"/>
        <family val="1"/>
      </rPr>
      <t>Rashmi Bhujel</t>
    </r>
  </si>
  <si>
    <r>
      <rPr>
        <b/>
        <sz val="28"/>
        <rFont val="Times New Roman"/>
        <family val="1"/>
      </rPr>
      <t>Roshani Ghimire</t>
    </r>
  </si>
  <si>
    <r>
      <rPr>
        <b/>
        <sz val="28"/>
        <rFont val="Times New Roman"/>
        <family val="1"/>
      </rPr>
      <t>Sabitri Aryal</t>
    </r>
  </si>
  <si>
    <r>
      <rPr>
        <b/>
        <sz val="28"/>
        <rFont val="Times New Roman"/>
        <family val="1"/>
      </rPr>
      <t>Sadikshya Bhandari</t>
    </r>
  </si>
  <si>
    <r>
      <rPr>
        <b/>
        <sz val="28"/>
        <rFont val="Times New Roman"/>
        <family val="1"/>
      </rPr>
      <t>Sagun Mal</t>
    </r>
  </si>
  <si>
    <r>
      <rPr>
        <b/>
        <sz val="28"/>
        <rFont val="Times New Roman"/>
        <family val="1"/>
      </rPr>
      <t>Samana Marasini</t>
    </r>
  </si>
  <si>
    <r>
      <rPr>
        <b/>
        <sz val="28"/>
        <rFont val="Times New Roman"/>
        <family val="1"/>
      </rPr>
      <t>Sampada Regmi</t>
    </r>
  </si>
  <si>
    <r>
      <rPr>
        <b/>
        <sz val="28"/>
        <rFont val="Times New Roman"/>
        <family val="1"/>
      </rPr>
      <t>Samundra Lagun</t>
    </r>
  </si>
  <si>
    <r>
      <rPr>
        <b/>
        <sz val="28"/>
        <rFont val="Times New Roman"/>
        <family val="1"/>
      </rPr>
      <t>Santosh Paudel</t>
    </r>
  </si>
  <si>
    <r>
      <rPr>
        <b/>
        <sz val="28"/>
        <rFont val="Times New Roman"/>
        <family val="1"/>
      </rPr>
      <t>Sujana Tamang</t>
    </r>
  </si>
  <si>
    <r>
      <rPr>
        <b/>
        <sz val="28"/>
        <rFont val="Times New Roman"/>
        <family val="1"/>
      </rPr>
      <t>Sujata Kandel</t>
    </r>
  </si>
  <si>
    <r>
      <rPr>
        <b/>
        <sz val="28"/>
        <rFont val="Times New Roman"/>
        <family val="1"/>
      </rPr>
      <t>Supriya Regmi</t>
    </r>
  </si>
  <si>
    <r>
      <rPr>
        <b/>
        <sz val="28"/>
        <rFont val="Times New Roman"/>
        <family val="1"/>
      </rPr>
      <t>Susma Lamsal</t>
    </r>
  </si>
  <si>
    <r>
      <rPr>
        <b/>
        <sz val="28"/>
        <rFont val="Times New Roman"/>
        <family val="1"/>
      </rPr>
      <t>Sweta Aryal</t>
    </r>
  </si>
  <si>
    <r>
      <rPr>
        <b/>
        <sz val="28"/>
        <rFont val="Times New Roman"/>
        <family val="1"/>
      </rPr>
      <t>Uday Kumar Singh Mahato</t>
    </r>
  </si>
  <si>
    <r>
      <rPr>
        <b/>
        <sz val="28"/>
        <rFont val="Times New Roman"/>
        <family val="1"/>
      </rPr>
      <t>Unisha Sapkota</t>
    </r>
  </si>
  <si>
    <r>
      <rPr>
        <b/>
        <sz val="28"/>
        <rFont val="Times New Roman"/>
        <family val="1"/>
      </rPr>
      <t>Alina Poudel</t>
    </r>
  </si>
  <si>
    <r>
      <rPr>
        <b/>
        <sz val="28"/>
        <rFont val="Times New Roman"/>
        <family val="1"/>
      </rPr>
      <t>Alisha Gurung</t>
    </r>
  </si>
  <si>
    <r>
      <rPr>
        <b/>
        <sz val="28"/>
        <rFont val="Times New Roman"/>
        <family val="1"/>
      </rPr>
      <t>Alisha Thapa</t>
    </r>
  </si>
  <si>
    <r>
      <rPr>
        <b/>
        <sz val="28"/>
        <rFont val="Times New Roman"/>
        <family val="1"/>
      </rPr>
      <t>Amrita Giri</t>
    </r>
  </si>
  <si>
    <r>
      <rPr>
        <b/>
        <sz val="28"/>
        <rFont val="Times New Roman"/>
        <family val="1"/>
      </rPr>
      <t>Anjana Shrestha</t>
    </r>
  </si>
  <si>
    <r>
      <rPr>
        <b/>
        <sz val="28"/>
        <rFont val="Times New Roman"/>
        <family val="1"/>
      </rPr>
      <t>Ashmita Bishwakarma</t>
    </r>
  </si>
  <si>
    <r>
      <rPr>
        <b/>
        <sz val="28"/>
        <rFont val="Times New Roman"/>
        <family val="1"/>
      </rPr>
      <t>Asma Khatri</t>
    </r>
  </si>
  <si>
    <r>
      <rPr>
        <b/>
        <sz val="28"/>
        <rFont val="Times New Roman"/>
        <family val="1"/>
      </rPr>
      <t>Asmita Bhattarai</t>
    </r>
  </si>
  <si>
    <r>
      <rPr>
        <b/>
        <sz val="28"/>
        <rFont val="Times New Roman"/>
        <family val="1"/>
      </rPr>
      <t>Bindu Kumari Yadav</t>
    </r>
  </si>
  <si>
    <r>
      <rPr>
        <b/>
        <sz val="28"/>
        <rFont val="Times New Roman"/>
        <family val="1"/>
      </rPr>
      <t>Binita Bastola</t>
    </r>
  </si>
  <si>
    <r>
      <rPr>
        <b/>
        <sz val="28"/>
        <rFont val="Times New Roman"/>
        <family val="1"/>
      </rPr>
      <t>Christina Gurung</t>
    </r>
  </si>
  <si>
    <r>
      <rPr>
        <b/>
        <sz val="28"/>
        <rFont val="Times New Roman"/>
        <family val="1"/>
      </rPr>
      <t>Devi Pun Magar</t>
    </r>
  </si>
  <si>
    <r>
      <rPr>
        <b/>
        <sz val="28"/>
        <rFont val="Times New Roman"/>
        <family val="1"/>
      </rPr>
      <t>Dipika Poudel</t>
    </r>
  </si>
  <si>
    <r>
      <rPr>
        <b/>
        <sz val="28"/>
        <rFont val="Times New Roman"/>
        <family val="1"/>
      </rPr>
      <t>Kabita Kumari Karki</t>
    </r>
  </si>
  <si>
    <r>
      <rPr>
        <b/>
        <sz val="28"/>
        <rFont val="Times New Roman"/>
        <family val="1"/>
      </rPr>
      <t>Merina Rana</t>
    </r>
  </si>
  <si>
    <r>
      <rPr>
        <b/>
        <sz val="28"/>
        <rFont val="Times New Roman"/>
        <family val="1"/>
      </rPr>
      <t>Muskan Pun</t>
    </r>
  </si>
  <si>
    <r>
      <rPr>
        <b/>
        <sz val="28"/>
        <rFont val="Times New Roman"/>
        <family val="1"/>
      </rPr>
      <t>Nisha Lekhak</t>
    </r>
  </si>
  <si>
    <r>
      <rPr>
        <b/>
        <sz val="28"/>
        <rFont val="Times New Roman"/>
        <family val="1"/>
      </rPr>
      <t>Pabina Thapa</t>
    </r>
  </si>
  <si>
    <r>
      <rPr>
        <b/>
        <sz val="28"/>
        <rFont val="Times New Roman"/>
        <family val="1"/>
      </rPr>
      <t>Priyanka Gurung</t>
    </r>
  </si>
  <si>
    <r>
      <rPr>
        <b/>
        <sz val="28"/>
        <rFont val="Times New Roman"/>
        <family val="1"/>
      </rPr>
      <t>Raksha Shrestha</t>
    </r>
  </si>
  <si>
    <r>
      <rPr>
        <b/>
        <sz val="28"/>
        <rFont val="Times New Roman"/>
        <family val="1"/>
      </rPr>
      <t>Rilina Shahi</t>
    </r>
  </si>
  <si>
    <r>
      <rPr>
        <b/>
        <sz val="28"/>
        <rFont val="Times New Roman"/>
        <family val="1"/>
      </rPr>
      <t>Roshani Adhikari</t>
    </r>
  </si>
  <si>
    <r>
      <rPr>
        <b/>
        <sz val="28"/>
        <rFont val="Times New Roman"/>
        <family val="1"/>
      </rPr>
      <t>Roshani Sunar</t>
    </r>
  </si>
  <si>
    <r>
      <rPr>
        <b/>
        <sz val="28"/>
        <rFont val="Times New Roman"/>
        <family val="1"/>
      </rPr>
      <t>Sabina Ranabhat</t>
    </r>
  </si>
  <si>
    <r>
      <rPr>
        <b/>
        <sz val="28"/>
        <rFont val="Times New Roman"/>
        <family val="1"/>
      </rPr>
      <t>Sadhana Devkota</t>
    </r>
  </si>
  <si>
    <r>
      <rPr>
        <b/>
        <sz val="28"/>
        <rFont val="Times New Roman"/>
        <family val="1"/>
      </rPr>
      <t>Salina Bade</t>
    </r>
  </si>
  <si>
    <r>
      <rPr>
        <b/>
        <sz val="28"/>
        <rFont val="Times New Roman"/>
        <family val="1"/>
      </rPr>
      <t>Sandhya Bhandari</t>
    </r>
  </si>
  <si>
    <r>
      <rPr>
        <b/>
        <sz val="28"/>
        <rFont val="Times New Roman"/>
        <family val="1"/>
      </rPr>
      <t>Sangita Lamsal</t>
    </r>
  </si>
  <si>
    <r>
      <rPr>
        <b/>
        <sz val="28"/>
        <rFont val="Times New Roman"/>
        <family val="1"/>
      </rPr>
      <t>Sapana Baral</t>
    </r>
  </si>
  <si>
    <r>
      <rPr>
        <b/>
        <sz val="28"/>
        <rFont val="Times New Roman"/>
        <family val="1"/>
      </rPr>
      <t>Shreya Tiwari</t>
    </r>
  </si>
  <si>
    <r>
      <rPr>
        <b/>
        <sz val="28"/>
        <rFont val="Times New Roman"/>
        <family val="1"/>
      </rPr>
      <t>Shristi Neupane</t>
    </r>
  </si>
  <si>
    <r>
      <rPr>
        <b/>
        <sz val="28"/>
        <rFont val="Times New Roman"/>
        <family val="1"/>
      </rPr>
      <t>Shristi Poudel</t>
    </r>
  </si>
  <si>
    <r>
      <rPr>
        <b/>
        <sz val="28"/>
        <rFont val="Times New Roman"/>
        <family val="1"/>
      </rPr>
      <t>Sijal Gurung</t>
    </r>
  </si>
  <si>
    <r>
      <rPr>
        <b/>
        <sz val="28"/>
        <rFont val="Times New Roman"/>
        <family val="1"/>
      </rPr>
      <t>Smriti Adhikari</t>
    </r>
  </si>
  <si>
    <r>
      <rPr>
        <b/>
        <sz val="28"/>
        <rFont val="Times New Roman"/>
        <family val="1"/>
      </rPr>
      <t>Smriti Lama</t>
    </r>
  </si>
  <si>
    <r>
      <rPr>
        <b/>
        <sz val="28"/>
        <rFont val="Times New Roman"/>
        <family val="1"/>
      </rPr>
      <t>Smriti Shrestha</t>
    </r>
  </si>
  <si>
    <r>
      <rPr>
        <b/>
        <sz val="28"/>
        <rFont val="Times New Roman"/>
        <family val="1"/>
      </rPr>
      <t>Sristi Subedi</t>
    </r>
  </si>
  <si>
    <r>
      <rPr>
        <b/>
        <sz val="28"/>
        <rFont val="Times New Roman"/>
        <family val="1"/>
      </rPr>
      <t>Sujata Karki</t>
    </r>
  </si>
  <si>
    <r>
      <rPr>
        <b/>
        <sz val="28"/>
        <rFont val="Times New Roman"/>
        <family val="1"/>
      </rPr>
      <t>Sunita Pandit</t>
    </r>
  </si>
  <si>
    <r>
      <rPr>
        <b/>
        <sz val="28"/>
        <rFont val="Times New Roman"/>
        <family val="1"/>
      </rPr>
      <t>Swastika Timilsina</t>
    </r>
  </si>
  <si>
    <t>Year</t>
  </si>
  <si>
    <t>Eng</t>
  </si>
  <si>
    <t>D</t>
  </si>
  <si>
    <t>E</t>
  </si>
  <si>
    <t>Plus</t>
  </si>
  <si>
    <t>E1</t>
  </si>
  <si>
    <t>M1</t>
  </si>
  <si>
    <t>P1</t>
  </si>
  <si>
    <t>C1</t>
  </si>
  <si>
    <t>Alina Poudel</t>
  </si>
  <si>
    <t>Alisha Gurung</t>
  </si>
  <si>
    <t>Alisha Thapa</t>
  </si>
  <si>
    <t>Amrita Giri</t>
  </si>
  <si>
    <t>Anjana Shrestha</t>
  </si>
  <si>
    <t>Ashmita Bishwakarma</t>
  </si>
  <si>
    <t>Asma Khatri</t>
  </si>
  <si>
    <t>Asmita Bhattarai</t>
  </si>
  <si>
    <t>Bindu Kumari Yadav</t>
  </si>
  <si>
    <t>Binita Bastola</t>
  </si>
  <si>
    <t>Christina Gurung</t>
  </si>
  <si>
    <t>Devi Pun Magar</t>
  </si>
  <si>
    <t>Dipika Poudel</t>
  </si>
  <si>
    <t>Kabita Kumari Karki</t>
  </si>
  <si>
    <t>Merina Rana</t>
  </si>
  <si>
    <t>Muskan Pun</t>
  </si>
  <si>
    <t>Nisha Lekhak</t>
  </si>
  <si>
    <t>Pabina Thapa</t>
  </si>
  <si>
    <t>Priyanka Gurung</t>
  </si>
  <si>
    <t>Raksha Shrestha</t>
  </si>
  <si>
    <t>Rilina Shahi</t>
  </si>
  <si>
    <t>Roshani Adhikari</t>
  </si>
  <si>
    <t>Roshani Sunar</t>
  </si>
  <si>
    <t>Sabina Ranabhat</t>
  </si>
  <si>
    <t>Salina Bade</t>
  </si>
  <si>
    <t>Sandhya Bhandari</t>
  </si>
  <si>
    <t>Sangita Lamsal</t>
  </si>
  <si>
    <t>Sapana Baral</t>
  </si>
  <si>
    <t>Shreya Tiwari</t>
  </si>
  <si>
    <t>Shristi Neupane</t>
  </si>
  <si>
    <t>Shristi Poudel</t>
  </si>
  <si>
    <t>Sijal Gurung</t>
  </si>
  <si>
    <t>Smriti Adhikari</t>
  </si>
  <si>
    <t>Smriti Lama</t>
  </si>
  <si>
    <t>Smriti Shrestha</t>
  </si>
  <si>
    <t>Sristi Subedi</t>
  </si>
  <si>
    <t>Sujata Karki</t>
  </si>
  <si>
    <t>Sunita Pandit</t>
  </si>
  <si>
    <t>Swastika Timilsina</t>
  </si>
  <si>
    <t>Reg.</t>
  </si>
  <si>
    <t>GPAM</t>
  </si>
  <si>
    <t>GPAA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</si>
</sst>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2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.5"/>
      <color rgb="FF000000"/>
      <name val="Arial MT"/>
      <family val="2"/>
    </font>
    <font>
      <sz val="8.5"/>
      <name val="Arial MT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charset val="204"/>
    </font>
    <font>
      <sz val="24"/>
      <color theme="1"/>
      <name val="Times New Roman"/>
      <family val="1"/>
    </font>
    <font>
      <b/>
      <sz val="24"/>
      <color theme="1"/>
      <name val="Times New Roman"/>
      <family val="1"/>
    </font>
    <font>
      <sz val="24"/>
      <color rgb="FF000000"/>
      <name val="Times New Roman"/>
      <family val="1"/>
    </font>
    <font>
      <sz val="24"/>
      <name val="Times New Roman"/>
      <family val="1"/>
    </font>
    <font>
      <sz val="24"/>
      <name val="Arial MT"/>
      <family val="2"/>
    </font>
    <font>
      <sz val="8"/>
      <name val="Calibri"/>
      <family val="2"/>
      <scheme val="minor"/>
    </font>
    <font>
      <sz val="28"/>
      <color theme="1"/>
      <name val="Times New Roman"/>
      <family val="1"/>
    </font>
    <font>
      <sz val="28"/>
      <color rgb="FF000000"/>
      <name val="Times New Roman"/>
      <family val="1"/>
    </font>
    <font>
      <b/>
      <sz val="28"/>
      <color rgb="FF000000"/>
      <name val="Times New Roman"/>
      <family val="1"/>
    </font>
    <font>
      <b/>
      <sz val="28"/>
      <name val="Times New Roman"/>
      <family val="1"/>
    </font>
    <font>
      <sz val="28"/>
      <name val="Times New Roman"/>
      <family val="1"/>
    </font>
    <font>
      <sz val="28"/>
      <color rgb="FFFF0000"/>
      <name val="Times New Roman"/>
      <family val="1"/>
    </font>
    <font>
      <sz val="24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202">
    <xf numFmtId="0" fontId="0" fillId="0" borderId="0" xfId="0"/>
    <xf numFmtId="0" fontId="1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40" xfId="0" applyBorder="1" applyAlignment="1">
      <alignment horizontal="left"/>
    </xf>
    <xf numFmtId="1" fontId="0" fillId="0" borderId="40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3" borderId="18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  <xf numFmtId="0" fontId="0" fillId="4" borderId="18" xfId="0" applyFill="1" applyBorder="1" applyAlignment="1">
      <alignment vertical="center" wrapText="1"/>
    </xf>
    <xf numFmtId="0" fontId="0" fillId="3" borderId="41" xfId="0" applyFill="1" applyBorder="1" applyAlignment="1">
      <alignment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4" borderId="44" xfId="0" applyFont="1" applyFill="1" applyBorder="1" applyAlignment="1">
      <alignment horizontal="center" vertical="center"/>
    </xf>
    <xf numFmtId="0" fontId="0" fillId="4" borderId="24" xfId="0" applyFill="1" applyBorder="1" applyAlignment="1">
      <alignment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1" fontId="0" fillId="0" borderId="47" xfId="0" applyNumberFormat="1" applyBorder="1" applyAlignment="1">
      <alignment horizontal="left"/>
    </xf>
    <xf numFmtId="0" fontId="0" fillId="0" borderId="40" xfId="0" applyBorder="1"/>
    <xf numFmtId="0" fontId="1" fillId="0" borderId="1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1" fontId="3" fillId="0" borderId="48" xfId="0" applyNumberFormat="1" applyFont="1" applyBorder="1" applyAlignment="1">
      <alignment horizontal="center" vertical="top" shrinkToFit="1"/>
    </xf>
    <xf numFmtId="0" fontId="4" fillId="0" borderId="48" xfId="0" applyFont="1" applyBorder="1" applyAlignment="1">
      <alignment horizontal="center" vertical="top" wrapText="1"/>
    </xf>
    <xf numFmtId="0" fontId="4" fillId="0" borderId="48" xfId="0" applyFont="1" applyBorder="1" applyAlignment="1">
      <alignment horizontal="right" vertical="top" wrapText="1" indent="4"/>
    </xf>
    <xf numFmtId="2" fontId="3" fillId="0" borderId="48" xfId="0" applyNumberFormat="1" applyFont="1" applyBorder="1" applyAlignment="1">
      <alignment horizontal="center" vertical="top" shrinkToFit="1"/>
    </xf>
    <xf numFmtId="0" fontId="4" fillId="0" borderId="48" xfId="0" applyFont="1" applyBorder="1" applyAlignment="1">
      <alignment horizontal="right" vertical="top" wrapText="1" indent="5"/>
    </xf>
    <xf numFmtId="0" fontId="1" fillId="0" borderId="2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6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3" borderId="25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42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34" xfId="0" applyFont="1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12" xfId="0" applyFont="1" applyBorder="1" applyAlignment="1">
      <alignment horizontal="center" wrapText="1"/>
    </xf>
    <xf numFmtId="0" fontId="1" fillId="0" borderId="4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left"/>
    </xf>
    <xf numFmtId="0" fontId="1" fillId="6" borderId="2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3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6" borderId="40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8" fillId="0" borderId="0" xfId="0" applyFont="1"/>
    <xf numFmtId="0" fontId="8" fillId="6" borderId="0" xfId="0" applyFont="1" applyFill="1"/>
    <xf numFmtId="2" fontId="8" fillId="0" borderId="40" xfId="0" applyNumberFormat="1" applyFont="1" applyBorder="1"/>
    <xf numFmtId="1" fontId="8" fillId="0" borderId="40" xfId="0" applyNumberFormat="1" applyFont="1" applyBorder="1"/>
    <xf numFmtId="0" fontId="9" fillId="6" borderId="0" xfId="0" applyFont="1" applyFill="1" applyAlignment="1">
      <alignment horizontal="left"/>
    </xf>
    <xf numFmtId="2" fontId="8" fillId="6" borderId="0" xfId="0" applyNumberFormat="1" applyFont="1" applyFill="1"/>
    <xf numFmtId="0" fontId="14" fillId="0" borderId="40" xfId="0" applyFont="1" applyBorder="1"/>
    <xf numFmtId="1" fontId="14" fillId="0" borderId="40" xfId="0" applyNumberFormat="1" applyFont="1" applyBorder="1"/>
    <xf numFmtId="0" fontId="14" fillId="0" borderId="40" xfId="0" applyFont="1" applyBorder="1" applyAlignment="1">
      <alignment horizontal="center"/>
    </xf>
    <xf numFmtId="1" fontId="15" fillId="0" borderId="40" xfId="0" applyNumberFormat="1" applyFont="1" applyBorder="1" applyAlignment="1">
      <alignment horizontal="right" vertical="top" shrinkToFit="1"/>
    </xf>
    <xf numFmtId="1" fontId="16" fillId="6" borderId="40" xfId="0" applyNumberFormat="1" applyFont="1" applyFill="1" applyBorder="1" applyAlignment="1">
      <alignment horizontal="left" vertical="top" shrinkToFit="1"/>
    </xf>
    <xf numFmtId="2" fontId="15" fillId="0" borderId="40" xfId="0" applyNumberFormat="1" applyFont="1" applyBorder="1" applyAlignment="1">
      <alignment horizontal="right" vertical="top" shrinkToFit="1"/>
    </xf>
    <xf numFmtId="1" fontId="15" fillId="6" borderId="40" xfId="0" applyNumberFormat="1" applyFont="1" applyFill="1" applyBorder="1" applyAlignment="1">
      <alignment horizontal="right" vertical="top" shrinkToFit="1"/>
    </xf>
    <xf numFmtId="0" fontId="8" fillId="0" borderId="40" xfId="0" applyFont="1" applyBorder="1"/>
    <xf numFmtId="1" fontId="10" fillId="6" borderId="40" xfId="0" applyNumberFormat="1" applyFont="1" applyFill="1" applyBorder="1" applyAlignment="1">
      <alignment horizontal="right" vertical="top" shrinkToFit="1"/>
    </xf>
    <xf numFmtId="1" fontId="10" fillId="0" borderId="40" xfId="0" applyNumberFormat="1" applyFont="1" applyBorder="1" applyAlignment="1">
      <alignment horizontal="right" vertical="top" shrinkToFit="1"/>
    </xf>
    <xf numFmtId="2" fontId="10" fillId="6" borderId="40" xfId="0" applyNumberFormat="1" applyFont="1" applyFill="1" applyBorder="1" applyAlignment="1">
      <alignment horizontal="right" vertical="top" shrinkToFit="1"/>
    </xf>
    <xf numFmtId="2" fontId="10" fillId="0" borderId="40" xfId="0" applyNumberFormat="1" applyFont="1" applyBorder="1" applyAlignment="1">
      <alignment horizontal="right" vertical="top" shrinkToFit="1"/>
    </xf>
    <xf numFmtId="1" fontId="18" fillId="6" borderId="40" xfId="0" applyNumberFormat="1" applyFont="1" applyFill="1" applyBorder="1" applyAlignment="1">
      <alignment horizontal="left" vertical="top" shrinkToFit="1"/>
    </xf>
    <xf numFmtId="2" fontId="15" fillId="6" borderId="40" xfId="0" applyNumberFormat="1" applyFont="1" applyFill="1" applyBorder="1" applyAlignment="1">
      <alignment horizontal="right" vertical="top" shrinkToFit="1"/>
    </xf>
    <xf numFmtId="2" fontId="8" fillId="6" borderId="40" xfId="0" applyNumberFormat="1" applyFont="1" applyFill="1" applyBorder="1"/>
    <xf numFmtId="2" fontId="19" fillId="0" borderId="40" xfId="0" applyNumberFormat="1" applyFont="1" applyBorder="1" applyAlignment="1">
      <alignment horizontal="right" vertical="top" shrinkToFit="1"/>
    </xf>
    <xf numFmtId="2" fontId="20" fillId="0" borderId="40" xfId="0" applyNumberFormat="1" applyFont="1" applyBorder="1"/>
    <xf numFmtId="164" fontId="15" fillId="0" borderId="40" xfId="0" applyNumberFormat="1" applyFont="1" applyBorder="1" applyAlignment="1">
      <alignment horizontal="right" vertical="top" shrinkToFit="1"/>
    </xf>
    <xf numFmtId="164" fontId="8" fillId="0" borderId="40" xfId="0" applyNumberFormat="1" applyFont="1" applyBorder="1"/>
    <xf numFmtId="2" fontId="19" fillId="6" borderId="40" xfId="0" applyNumberFormat="1" applyFont="1" applyFill="1" applyBorder="1" applyAlignment="1">
      <alignment horizontal="right" vertical="top" shrinkToFit="1"/>
    </xf>
    <xf numFmtId="2" fontId="20" fillId="6" borderId="40" xfId="0" applyNumberFormat="1" applyFont="1" applyFill="1" applyBorder="1"/>
    <xf numFmtId="2" fontId="0" fillId="0" borderId="0" xfId="0" applyNumberFormat="1"/>
    <xf numFmtId="165" fontId="0" fillId="0" borderId="0" xfId="0" applyNumberFormat="1"/>
    <xf numFmtId="0" fontId="21" fillId="0" borderId="40" xfId="0" applyFont="1" applyBorder="1" applyAlignment="1">
      <alignment horizontal="left"/>
    </xf>
    <xf numFmtId="2" fontId="21" fillId="0" borderId="40" xfId="0" applyNumberFormat="1" applyFont="1" applyBorder="1" applyAlignment="1">
      <alignment horizontal="left"/>
    </xf>
    <xf numFmtId="165" fontId="21" fillId="0" borderId="40" xfId="0" applyNumberFormat="1" applyFont="1" applyBorder="1" applyAlignment="1">
      <alignment horizontal="left"/>
    </xf>
    <xf numFmtId="0" fontId="22" fillId="0" borderId="40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4" borderId="38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3DC1330D-765F-4145-BCE2-51ADCE0724E0}"/>
    <cellStyle name="Normal 3" xfId="2" xr:uid="{3F83829E-D492-45CE-B887-B1A85082AD9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FEDB-48D1-4EBF-91C9-A38AC29D5361}">
  <dimension ref="A1:AN52"/>
  <sheetViews>
    <sheetView topLeftCell="D34" workbookViewId="0">
      <selection activeCell="A13" sqref="A13:AB52"/>
    </sheetView>
  </sheetViews>
  <sheetFormatPr defaultRowHeight="15"/>
  <cols>
    <col min="1" max="1" width="4.28515625" customWidth="1"/>
    <col min="3" max="3" width="16.28515625" customWidth="1"/>
    <col min="4" max="4" width="7.140625" customWidth="1"/>
    <col min="5" max="5" width="7" customWidth="1"/>
    <col min="6" max="6" width="7.85546875" customWidth="1"/>
    <col min="7" max="7" width="7.7109375" customWidth="1"/>
    <col min="9" max="9" width="5.7109375" customWidth="1"/>
    <col min="10" max="10" width="4.5703125" customWidth="1"/>
    <col min="11" max="11" width="6.140625" customWidth="1"/>
    <col min="12" max="12" width="5" customWidth="1"/>
    <col min="13" max="13" width="5.42578125" customWidth="1"/>
    <col min="14" max="14" width="6" customWidth="1"/>
    <col min="15" max="15" width="3.7109375" customWidth="1"/>
    <col min="16" max="16" width="4.28515625" customWidth="1"/>
    <col min="17" max="17" width="4.5703125" customWidth="1"/>
    <col min="18" max="18" width="5.140625" customWidth="1"/>
    <col min="19" max="19" width="4.5703125" customWidth="1"/>
    <col min="20" max="20" width="5.140625" customWidth="1"/>
    <col min="21" max="21" width="9.140625" style="25"/>
    <col min="22" max="22" width="4.140625" style="25" customWidth="1"/>
    <col min="23" max="23" width="4" style="25" customWidth="1"/>
    <col min="24" max="24" width="4.140625" customWidth="1"/>
    <col min="25" max="25" width="3.85546875" customWidth="1"/>
    <col min="26" max="26" width="4" customWidth="1"/>
    <col min="27" max="28" width="4.140625" customWidth="1"/>
  </cols>
  <sheetData>
    <row r="1" spans="1:40" ht="16.5" thickBot="1">
      <c r="A1" s="144" t="s">
        <v>0</v>
      </c>
      <c r="B1" s="145"/>
      <c r="C1" s="145"/>
      <c r="D1" s="145"/>
      <c r="E1" s="145"/>
      <c r="F1" s="145"/>
      <c r="G1" s="145"/>
      <c r="H1" s="146"/>
      <c r="I1" s="147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9"/>
    </row>
    <row r="2" spans="1:40" ht="31.5" customHeight="1" thickBot="1">
      <c r="A2" s="150" t="s">
        <v>1</v>
      </c>
      <c r="B2" s="151"/>
      <c r="C2" s="151"/>
      <c r="D2" s="151"/>
      <c r="E2" s="151"/>
      <c r="F2" s="151"/>
      <c r="G2" s="151"/>
      <c r="H2" s="152"/>
      <c r="I2" s="153" t="s">
        <v>2</v>
      </c>
      <c r="J2" s="156" t="s">
        <v>3</v>
      </c>
      <c r="K2" s="157"/>
      <c r="L2" s="158"/>
      <c r="M2" s="153" t="s">
        <v>4</v>
      </c>
      <c r="N2" s="156" t="s">
        <v>5</v>
      </c>
      <c r="O2" s="157"/>
      <c r="P2" s="158"/>
      <c r="Q2" s="156" t="s">
        <v>6</v>
      </c>
      <c r="R2" s="157"/>
      <c r="S2" s="158"/>
      <c r="T2" s="156" t="s">
        <v>7</v>
      </c>
    </row>
    <row r="3" spans="1:40" ht="16.5" thickBot="1">
      <c r="A3" s="150" t="s">
        <v>8</v>
      </c>
      <c r="B3" s="151"/>
      <c r="C3" s="151"/>
      <c r="D3" s="151"/>
      <c r="E3" s="151"/>
      <c r="F3" s="151"/>
      <c r="G3" s="151"/>
      <c r="H3" s="152"/>
      <c r="I3" s="154"/>
      <c r="J3" s="159"/>
      <c r="K3" s="160"/>
      <c r="L3" s="161"/>
      <c r="M3" s="154"/>
      <c r="N3" s="159"/>
      <c r="O3" s="160"/>
      <c r="P3" s="161"/>
      <c r="Q3" s="159"/>
      <c r="R3" s="160"/>
      <c r="S3" s="161"/>
      <c r="T3" s="159"/>
    </row>
    <row r="4" spans="1:40" ht="16.5" thickBot="1">
      <c r="A4" s="150"/>
      <c r="B4" s="151"/>
      <c r="C4" s="151"/>
      <c r="D4" s="151"/>
      <c r="E4" s="151"/>
      <c r="F4" s="151"/>
      <c r="G4" s="151"/>
      <c r="H4" s="152"/>
      <c r="I4" s="154"/>
      <c r="J4" s="159"/>
      <c r="K4" s="160"/>
      <c r="L4" s="161"/>
      <c r="M4" s="154"/>
      <c r="N4" s="159"/>
      <c r="O4" s="160"/>
      <c r="P4" s="161"/>
      <c r="Q4" s="159"/>
      <c r="R4" s="160"/>
      <c r="S4" s="161"/>
      <c r="T4" s="159"/>
    </row>
    <row r="5" spans="1:40" ht="16.5" thickBot="1">
      <c r="A5" s="150" t="s">
        <v>9</v>
      </c>
      <c r="B5" s="151"/>
      <c r="C5" s="151"/>
      <c r="D5" s="151"/>
      <c r="E5" s="151"/>
      <c r="F5" s="151"/>
      <c r="G5" s="151"/>
      <c r="H5" s="152"/>
      <c r="I5" s="154"/>
      <c r="J5" s="159"/>
      <c r="K5" s="160"/>
      <c r="L5" s="161"/>
      <c r="M5" s="154"/>
      <c r="N5" s="159"/>
      <c r="O5" s="160"/>
      <c r="P5" s="161"/>
      <c r="Q5" s="159"/>
      <c r="R5" s="160"/>
      <c r="S5" s="161"/>
      <c r="T5" s="159"/>
    </row>
    <row r="6" spans="1:40" ht="16.5" thickBot="1">
      <c r="A6" s="150" t="s">
        <v>10</v>
      </c>
      <c r="B6" s="151"/>
      <c r="C6" s="151"/>
      <c r="D6" s="151"/>
      <c r="E6" s="151"/>
      <c r="F6" s="151"/>
      <c r="G6" s="151"/>
      <c r="H6" s="152"/>
      <c r="I6" s="154"/>
      <c r="J6" s="159"/>
      <c r="K6" s="160"/>
      <c r="L6" s="161"/>
      <c r="M6" s="154"/>
      <c r="N6" s="159"/>
      <c r="O6" s="160"/>
      <c r="P6" s="161"/>
      <c r="Q6" s="159"/>
      <c r="R6" s="160"/>
      <c r="S6" s="161"/>
      <c r="T6" s="159"/>
    </row>
    <row r="7" spans="1:40" ht="16.5" thickBot="1">
      <c r="A7" s="165" t="s">
        <v>11</v>
      </c>
      <c r="B7" s="166"/>
      <c r="C7" s="166"/>
      <c r="D7" s="166"/>
      <c r="E7" s="166"/>
      <c r="F7" s="166"/>
      <c r="G7" s="166"/>
      <c r="H7" s="167"/>
      <c r="I7" s="155"/>
      <c r="J7" s="162"/>
      <c r="K7" s="163"/>
      <c r="L7" s="164"/>
      <c r="M7" s="155"/>
      <c r="N7" s="162"/>
      <c r="O7" s="163"/>
      <c r="P7" s="164"/>
      <c r="Q7" s="162"/>
      <c r="R7" s="163"/>
      <c r="S7" s="164"/>
      <c r="T7" s="162"/>
    </row>
    <row r="8" spans="1:40" ht="16.5" thickBot="1">
      <c r="A8" s="176" t="s">
        <v>12</v>
      </c>
      <c r="B8" s="177"/>
      <c r="C8" s="177"/>
      <c r="D8" s="177"/>
      <c r="E8" s="177"/>
      <c r="F8" s="177"/>
      <c r="G8" s="177"/>
      <c r="H8" s="178"/>
      <c r="I8" s="183" t="s">
        <v>13</v>
      </c>
      <c r="J8" s="171" t="s">
        <v>14</v>
      </c>
      <c r="K8" s="179"/>
      <c r="L8" s="180"/>
      <c r="M8" s="183" t="s">
        <v>15</v>
      </c>
      <c r="N8" s="171" t="s">
        <v>16</v>
      </c>
      <c r="O8" s="179"/>
      <c r="P8" s="180"/>
      <c r="Q8" s="171" t="s">
        <v>17</v>
      </c>
      <c r="R8" s="179"/>
      <c r="S8" s="180"/>
      <c r="T8" s="171" t="s">
        <v>18</v>
      </c>
    </row>
    <row r="9" spans="1:40" ht="15.75" thickBot="1">
      <c r="A9" s="147"/>
      <c r="B9" s="148"/>
      <c r="C9" s="148"/>
      <c r="D9" s="148"/>
      <c r="E9" s="148"/>
      <c r="F9" s="148"/>
      <c r="G9" s="148"/>
      <c r="H9" s="149"/>
      <c r="I9" s="184"/>
      <c r="J9" s="172"/>
      <c r="K9" s="181"/>
      <c r="L9" s="182"/>
      <c r="M9" s="184"/>
      <c r="N9" s="172"/>
      <c r="O9" s="181"/>
      <c r="P9" s="182"/>
      <c r="Q9" s="172"/>
      <c r="R9" s="181"/>
      <c r="S9" s="182"/>
      <c r="T9" s="172"/>
    </row>
    <row r="10" spans="1:40" ht="32.25" thickBot="1">
      <c r="A10" s="153" t="s">
        <v>19</v>
      </c>
      <c r="B10" s="174" t="s">
        <v>20</v>
      </c>
      <c r="C10" s="153" t="s">
        <v>21</v>
      </c>
      <c r="D10" s="6"/>
      <c r="E10" s="6"/>
      <c r="F10" s="6"/>
      <c r="G10" s="6"/>
      <c r="H10" s="153" t="s">
        <v>22</v>
      </c>
      <c r="I10" s="1" t="s">
        <v>23</v>
      </c>
      <c r="J10" s="2" t="s">
        <v>24</v>
      </c>
      <c r="K10" s="2" t="s">
        <v>25</v>
      </c>
      <c r="L10" s="1" t="s">
        <v>23</v>
      </c>
      <c r="M10" s="1" t="s">
        <v>23</v>
      </c>
      <c r="N10" s="2" t="s">
        <v>24</v>
      </c>
      <c r="O10" s="2" t="s">
        <v>26</v>
      </c>
      <c r="P10" s="1" t="s">
        <v>23</v>
      </c>
      <c r="Q10" s="2" t="s">
        <v>24</v>
      </c>
      <c r="R10" s="2" t="s">
        <v>25</v>
      </c>
      <c r="S10" s="2" t="s">
        <v>23</v>
      </c>
      <c r="T10" s="22" t="s">
        <v>23</v>
      </c>
    </row>
    <row r="11" spans="1:40" ht="16.5" thickBot="1">
      <c r="A11" s="173"/>
      <c r="B11" s="175"/>
      <c r="C11" s="173"/>
      <c r="D11" s="8"/>
      <c r="E11" s="8"/>
      <c r="F11" s="8"/>
      <c r="G11" s="8"/>
      <c r="H11" s="173"/>
      <c r="I11" s="3">
        <v>50</v>
      </c>
      <c r="J11" s="4">
        <v>30</v>
      </c>
      <c r="K11" s="4">
        <v>20</v>
      </c>
      <c r="L11" s="3">
        <v>50</v>
      </c>
      <c r="M11" s="3">
        <v>50</v>
      </c>
      <c r="N11" s="4">
        <v>30</v>
      </c>
      <c r="O11" s="4">
        <v>20</v>
      </c>
      <c r="P11" s="3">
        <v>50</v>
      </c>
      <c r="Q11" s="4">
        <v>30</v>
      </c>
      <c r="R11" s="4">
        <v>20</v>
      </c>
      <c r="S11" s="3">
        <v>50</v>
      </c>
      <c r="T11" s="23">
        <v>50</v>
      </c>
    </row>
    <row r="12" spans="1:40" ht="17.25" thickTop="1" thickBot="1">
      <c r="A12" s="168" t="s">
        <v>27</v>
      </c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70"/>
    </row>
    <row r="13" spans="1:40" s="11" customFormat="1">
      <c r="A13" s="9">
        <v>1</v>
      </c>
      <c r="B13" s="9">
        <v>21075553</v>
      </c>
      <c r="C13" s="9" t="s">
        <v>28</v>
      </c>
      <c r="D13" s="9"/>
      <c r="E13" s="9"/>
      <c r="F13" s="9"/>
      <c r="G13" s="9"/>
      <c r="H13" s="9" t="s">
        <v>29</v>
      </c>
      <c r="I13" s="9">
        <v>45</v>
      </c>
      <c r="J13" s="9">
        <v>25</v>
      </c>
      <c r="K13" s="9">
        <v>19</v>
      </c>
      <c r="L13" s="9">
        <v>44</v>
      </c>
      <c r="M13" s="10">
        <v>50</v>
      </c>
      <c r="N13" s="10">
        <v>22</v>
      </c>
      <c r="O13" s="10">
        <v>16</v>
      </c>
      <c r="P13" s="10">
        <v>38</v>
      </c>
      <c r="Q13" s="10">
        <v>22</v>
      </c>
      <c r="R13" s="9">
        <v>19</v>
      </c>
      <c r="S13" s="9">
        <v>41</v>
      </c>
      <c r="T13" s="24">
        <v>39</v>
      </c>
      <c r="U13" s="10">
        <v>21075553</v>
      </c>
      <c r="V13" s="10" t="s">
        <v>576</v>
      </c>
      <c r="W13" s="10" t="s">
        <v>576</v>
      </c>
      <c r="X13" s="10" t="s">
        <v>583</v>
      </c>
      <c r="Y13" s="10" t="s">
        <v>583</v>
      </c>
      <c r="Z13" s="10" t="s">
        <v>581</v>
      </c>
      <c r="AA13" s="10" t="s">
        <v>577</v>
      </c>
      <c r="AB13" s="10">
        <v>3.23</v>
      </c>
      <c r="AC13" s="9"/>
      <c r="AD13" s="9"/>
      <c r="AE13" s="9"/>
      <c r="AF13" s="9"/>
      <c r="AG13" s="9"/>
      <c r="AH13" s="10"/>
      <c r="AI13" s="10"/>
      <c r="AJ13" s="10"/>
      <c r="AK13" s="10"/>
      <c r="AL13" s="10"/>
      <c r="AM13" s="10"/>
      <c r="AN13" s="10"/>
    </row>
    <row r="14" spans="1:40" s="11" customFormat="1">
      <c r="A14" s="9">
        <v>2</v>
      </c>
      <c r="B14" s="9">
        <v>21075554</v>
      </c>
      <c r="C14" s="9" t="s">
        <v>30</v>
      </c>
      <c r="D14" s="9"/>
      <c r="E14" s="9"/>
      <c r="F14" s="9"/>
      <c r="G14" s="9"/>
      <c r="H14" s="9" t="s">
        <v>31</v>
      </c>
      <c r="I14" s="9">
        <v>40</v>
      </c>
      <c r="J14" s="9">
        <v>20</v>
      </c>
      <c r="K14" s="9">
        <v>19</v>
      </c>
      <c r="L14" s="9">
        <v>39</v>
      </c>
      <c r="M14" s="10">
        <v>42</v>
      </c>
      <c r="N14" s="10">
        <v>21</v>
      </c>
      <c r="O14" s="10">
        <v>17</v>
      </c>
      <c r="P14" s="10">
        <v>38</v>
      </c>
      <c r="Q14" s="10">
        <v>15</v>
      </c>
      <c r="R14" s="9">
        <v>18</v>
      </c>
      <c r="S14" s="9">
        <v>33</v>
      </c>
      <c r="T14" s="24">
        <v>35</v>
      </c>
      <c r="U14" s="10">
        <v>21075554</v>
      </c>
      <c r="V14" s="10" t="s">
        <v>584</v>
      </c>
      <c r="W14" s="10" t="s">
        <v>579</v>
      </c>
      <c r="X14" s="10" t="s">
        <v>578</v>
      </c>
      <c r="Y14" s="10" t="s">
        <v>576</v>
      </c>
      <c r="Z14" s="10" t="s">
        <v>579</v>
      </c>
      <c r="AA14" s="10" t="s">
        <v>577</v>
      </c>
      <c r="AB14" s="10">
        <v>2.27</v>
      </c>
      <c r="AC14" s="9"/>
      <c r="AD14" s="9"/>
      <c r="AE14" s="9"/>
      <c r="AF14" s="9"/>
      <c r="AG14" s="9"/>
      <c r="AH14" s="10"/>
      <c r="AI14" s="10"/>
      <c r="AJ14" s="10"/>
      <c r="AK14" s="10"/>
      <c r="AL14" s="10"/>
      <c r="AM14" s="10"/>
      <c r="AN14" s="10"/>
    </row>
    <row r="15" spans="1:40" s="11" customFormat="1">
      <c r="A15" s="9">
        <v>3</v>
      </c>
      <c r="B15" s="9">
        <v>21075555</v>
      </c>
      <c r="C15" s="9" t="s">
        <v>32</v>
      </c>
      <c r="D15" s="9"/>
      <c r="E15" s="9"/>
      <c r="F15" s="9"/>
      <c r="G15" s="9"/>
      <c r="H15" s="9" t="s">
        <v>33</v>
      </c>
      <c r="I15" s="9">
        <v>40</v>
      </c>
      <c r="J15" s="9">
        <v>22</v>
      </c>
      <c r="K15" s="9">
        <v>19</v>
      </c>
      <c r="L15" s="9">
        <v>41</v>
      </c>
      <c r="M15" s="10">
        <v>40</v>
      </c>
      <c r="N15" s="10">
        <v>19</v>
      </c>
      <c r="O15" s="10">
        <v>17</v>
      </c>
      <c r="P15" s="10">
        <v>36</v>
      </c>
      <c r="Q15" s="10">
        <v>17</v>
      </c>
      <c r="R15" s="9">
        <v>19</v>
      </c>
      <c r="S15" s="9">
        <v>36</v>
      </c>
      <c r="T15" s="24">
        <v>36</v>
      </c>
      <c r="U15" s="10">
        <v>21075555</v>
      </c>
      <c r="V15" s="10" t="s">
        <v>588</v>
      </c>
      <c r="W15" s="10" t="s">
        <v>584</v>
      </c>
      <c r="X15" s="10" t="s">
        <v>578</v>
      </c>
      <c r="Y15" s="10" t="s">
        <v>578</v>
      </c>
      <c r="Z15" s="10" t="s">
        <v>584</v>
      </c>
      <c r="AA15" s="10" t="s">
        <v>577</v>
      </c>
      <c r="AB15" s="10">
        <v>2.57</v>
      </c>
      <c r="AC15" s="9"/>
      <c r="AD15" s="9"/>
      <c r="AE15" s="9"/>
      <c r="AF15" s="9"/>
      <c r="AG15" s="9"/>
      <c r="AH15" s="10"/>
      <c r="AI15" s="10"/>
      <c r="AJ15" s="10"/>
      <c r="AK15" s="10"/>
      <c r="AL15" s="10"/>
      <c r="AM15" s="10"/>
      <c r="AN15" s="10"/>
    </row>
    <row r="16" spans="1:40" s="11" customFormat="1">
      <c r="A16" s="9">
        <v>4</v>
      </c>
      <c r="B16" s="9">
        <v>21075556</v>
      </c>
      <c r="C16" s="9" t="s">
        <v>34</v>
      </c>
      <c r="D16" s="9"/>
      <c r="E16" s="9"/>
      <c r="F16" s="9"/>
      <c r="G16" s="9"/>
      <c r="H16" s="9" t="s">
        <v>35</v>
      </c>
      <c r="I16" s="9">
        <v>46</v>
      </c>
      <c r="J16" s="9">
        <v>22</v>
      </c>
      <c r="K16" s="9">
        <v>19</v>
      </c>
      <c r="L16" s="9">
        <v>41</v>
      </c>
      <c r="M16" s="10">
        <v>41</v>
      </c>
      <c r="N16" s="10">
        <v>22</v>
      </c>
      <c r="O16" s="10">
        <v>17</v>
      </c>
      <c r="P16" s="10">
        <v>39</v>
      </c>
      <c r="Q16" s="10">
        <v>16</v>
      </c>
      <c r="R16" s="9">
        <v>18</v>
      </c>
      <c r="S16" s="9">
        <v>34</v>
      </c>
      <c r="T16" s="24">
        <v>41</v>
      </c>
      <c r="U16" s="10">
        <v>21075556</v>
      </c>
      <c r="V16" s="10" t="s">
        <v>583</v>
      </c>
      <c r="W16" s="10" t="s">
        <v>576</v>
      </c>
      <c r="X16" s="10" t="s">
        <v>578</v>
      </c>
      <c r="Y16" s="10" t="s">
        <v>583</v>
      </c>
      <c r="Z16" s="10" t="s">
        <v>583</v>
      </c>
      <c r="AA16" s="10" t="s">
        <v>577</v>
      </c>
      <c r="AB16" s="10">
        <v>3.57</v>
      </c>
      <c r="AC16" s="9"/>
      <c r="AD16" s="9"/>
      <c r="AE16" s="9"/>
      <c r="AF16" s="9"/>
      <c r="AG16" s="9"/>
      <c r="AH16" s="10"/>
      <c r="AI16" s="10"/>
      <c r="AJ16" s="10"/>
      <c r="AK16" s="10"/>
      <c r="AL16" s="10"/>
      <c r="AM16" s="10"/>
      <c r="AN16" s="10"/>
    </row>
    <row r="17" spans="1:40" s="11" customFormat="1">
      <c r="A17" s="9">
        <v>5</v>
      </c>
      <c r="B17" s="9">
        <v>21075557</v>
      </c>
      <c r="C17" s="9" t="s">
        <v>36</v>
      </c>
      <c r="D17" s="9"/>
      <c r="E17" s="9"/>
      <c r="F17" s="9"/>
      <c r="G17" s="9"/>
      <c r="H17" s="9" t="s">
        <v>37</v>
      </c>
      <c r="I17" s="9">
        <v>48</v>
      </c>
      <c r="J17" s="9">
        <v>28</v>
      </c>
      <c r="K17" s="9">
        <v>19</v>
      </c>
      <c r="L17" s="9">
        <v>47</v>
      </c>
      <c r="M17" s="10">
        <v>37</v>
      </c>
      <c r="N17" s="10">
        <v>26</v>
      </c>
      <c r="O17" s="10">
        <v>19</v>
      </c>
      <c r="P17" s="10">
        <v>45</v>
      </c>
      <c r="Q17" s="10">
        <v>28</v>
      </c>
      <c r="R17" s="9">
        <v>19</v>
      </c>
      <c r="S17" s="9">
        <v>47</v>
      </c>
      <c r="T17" s="24">
        <v>48</v>
      </c>
      <c r="U17" s="10">
        <v>21075557</v>
      </c>
      <c r="V17" s="10" t="s">
        <v>577</v>
      </c>
      <c r="W17" s="10" t="s">
        <v>577</v>
      </c>
      <c r="X17" s="10" t="s">
        <v>577</v>
      </c>
      <c r="Y17" s="10" t="s">
        <v>583</v>
      </c>
      <c r="Z17" s="10" t="s">
        <v>577</v>
      </c>
      <c r="AA17" s="10" t="s">
        <v>577</v>
      </c>
      <c r="AB17" s="10">
        <v>3.76</v>
      </c>
      <c r="AC17" s="9"/>
      <c r="AD17" s="9"/>
      <c r="AE17" s="9"/>
      <c r="AF17" s="9"/>
      <c r="AG17" s="9"/>
      <c r="AH17" s="10"/>
      <c r="AI17" s="10"/>
      <c r="AJ17" s="10"/>
      <c r="AK17" s="10"/>
      <c r="AL17" s="10"/>
      <c r="AM17" s="10"/>
      <c r="AN17" s="10"/>
    </row>
    <row r="18" spans="1:40" s="11" customFormat="1">
      <c r="A18" s="9">
        <v>6</v>
      </c>
      <c r="B18" s="9">
        <v>21075558</v>
      </c>
      <c r="C18" s="9" t="s">
        <v>38</v>
      </c>
      <c r="D18" s="9"/>
      <c r="E18" s="9"/>
      <c r="F18" s="9"/>
      <c r="G18" s="9"/>
      <c r="H18" s="9" t="s">
        <v>39</v>
      </c>
      <c r="I18" s="9">
        <v>48</v>
      </c>
      <c r="J18" s="9">
        <v>27</v>
      </c>
      <c r="K18" s="9">
        <v>19</v>
      </c>
      <c r="L18" s="9">
        <v>46</v>
      </c>
      <c r="M18" s="10">
        <v>38</v>
      </c>
      <c r="N18" s="10">
        <v>26</v>
      </c>
      <c r="O18" s="10">
        <v>19</v>
      </c>
      <c r="P18" s="10">
        <v>45</v>
      </c>
      <c r="Q18" s="10">
        <v>29</v>
      </c>
      <c r="R18" s="9">
        <v>19</v>
      </c>
      <c r="S18" s="9">
        <v>48</v>
      </c>
      <c r="T18" s="24">
        <v>46</v>
      </c>
      <c r="U18" s="10">
        <v>21075558</v>
      </c>
      <c r="V18" s="10" t="s">
        <v>583</v>
      </c>
      <c r="W18" s="10" t="s">
        <v>578</v>
      </c>
      <c r="X18" s="10" t="s">
        <v>577</v>
      </c>
      <c r="Y18" s="10" t="s">
        <v>577</v>
      </c>
      <c r="Z18" s="10" t="s">
        <v>576</v>
      </c>
      <c r="AA18" s="10" t="s">
        <v>577</v>
      </c>
      <c r="AB18" s="10">
        <v>3.47</v>
      </c>
      <c r="AC18" s="9"/>
      <c r="AD18" s="9"/>
      <c r="AE18" s="9"/>
      <c r="AF18" s="9"/>
      <c r="AG18" s="9"/>
      <c r="AH18" s="10"/>
      <c r="AI18" s="10"/>
      <c r="AJ18" s="10"/>
      <c r="AK18" s="10"/>
      <c r="AL18" s="10"/>
      <c r="AM18" s="10"/>
      <c r="AN18" s="10"/>
    </row>
    <row r="19" spans="1:40" s="11" customFormat="1">
      <c r="A19" s="9">
        <v>7</v>
      </c>
      <c r="B19" s="9">
        <v>21075559</v>
      </c>
      <c r="C19" s="9" t="s">
        <v>40</v>
      </c>
      <c r="D19" s="9"/>
      <c r="E19" s="9"/>
      <c r="F19" s="9"/>
      <c r="G19" s="9"/>
      <c r="H19" s="9" t="s">
        <v>41</v>
      </c>
      <c r="I19" s="9">
        <v>28</v>
      </c>
      <c r="J19" s="9">
        <v>20</v>
      </c>
      <c r="K19" s="9">
        <v>19</v>
      </c>
      <c r="L19" s="9">
        <v>39</v>
      </c>
      <c r="M19" s="10">
        <v>37</v>
      </c>
      <c r="N19" s="10">
        <v>19</v>
      </c>
      <c r="O19" s="10">
        <v>16</v>
      </c>
      <c r="P19" s="10">
        <v>35</v>
      </c>
      <c r="Q19" s="10">
        <v>15</v>
      </c>
      <c r="R19" s="9">
        <v>18</v>
      </c>
      <c r="S19" s="9">
        <v>33</v>
      </c>
      <c r="T19" s="24">
        <v>30</v>
      </c>
      <c r="U19" s="10">
        <v>21075559</v>
      </c>
      <c r="V19" s="10" t="s">
        <v>580</v>
      </c>
      <c r="W19" s="10" t="s">
        <v>584</v>
      </c>
      <c r="X19" s="10" t="s">
        <v>576</v>
      </c>
      <c r="Y19" s="10" t="s">
        <v>584</v>
      </c>
      <c r="Z19" s="10" t="s">
        <v>580</v>
      </c>
      <c r="AA19" s="10" t="s">
        <v>584</v>
      </c>
      <c r="AB19" s="10" t="s">
        <v>582</v>
      </c>
      <c r="AC19" s="9"/>
      <c r="AD19" s="9"/>
      <c r="AE19" s="9"/>
      <c r="AF19" s="9"/>
      <c r="AG19" s="9"/>
      <c r="AH19" s="10"/>
      <c r="AI19" s="10"/>
      <c r="AJ19" s="10"/>
      <c r="AK19" s="10"/>
      <c r="AL19" s="10"/>
      <c r="AM19" s="10"/>
      <c r="AN19" s="10"/>
    </row>
    <row r="20" spans="1:40" s="11" customFormat="1">
      <c r="A20" s="9">
        <v>8</v>
      </c>
      <c r="B20" s="9">
        <v>21075560</v>
      </c>
      <c r="C20" s="9" t="s">
        <v>42</v>
      </c>
      <c r="D20" s="9"/>
      <c r="E20" s="9"/>
      <c r="F20" s="9"/>
      <c r="G20" s="9"/>
      <c r="H20" s="9" t="s">
        <v>43</v>
      </c>
      <c r="I20" s="9">
        <v>40</v>
      </c>
      <c r="J20" s="9">
        <v>24</v>
      </c>
      <c r="K20" s="9">
        <v>19</v>
      </c>
      <c r="L20" s="9">
        <v>43</v>
      </c>
      <c r="M20" s="10">
        <v>42</v>
      </c>
      <c r="N20" s="10">
        <v>21</v>
      </c>
      <c r="O20" s="10">
        <v>16</v>
      </c>
      <c r="P20" s="10">
        <v>37</v>
      </c>
      <c r="Q20" s="10">
        <v>21</v>
      </c>
      <c r="R20" s="9">
        <v>19</v>
      </c>
      <c r="S20" s="9">
        <v>40</v>
      </c>
      <c r="T20" s="24">
        <v>39</v>
      </c>
      <c r="U20" s="10">
        <v>21075560</v>
      </c>
      <c r="V20" s="10" t="s">
        <v>577</v>
      </c>
      <c r="W20" s="10" t="s">
        <v>581</v>
      </c>
      <c r="X20" s="10" t="s">
        <v>577</v>
      </c>
      <c r="Y20" s="10" t="s">
        <v>576</v>
      </c>
      <c r="Z20" s="10" t="s">
        <v>580</v>
      </c>
      <c r="AA20" s="10" t="s">
        <v>577</v>
      </c>
      <c r="AB20" s="10" t="s">
        <v>582</v>
      </c>
      <c r="AC20" s="9"/>
      <c r="AD20" s="9"/>
      <c r="AE20" s="9"/>
      <c r="AF20" s="9"/>
      <c r="AG20" s="9"/>
      <c r="AH20" s="10"/>
      <c r="AI20" s="10"/>
      <c r="AJ20" s="10"/>
      <c r="AK20" s="10"/>
      <c r="AL20" s="10"/>
      <c r="AM20" s="10"/>
      <c r="AN20" s="10"/>
    </row>
    <row r="21" spans="1:40" s="11" customFormat="1">
      <c r="A21" s="9">
        <v>9</v>
      </c>
      <c r="B21" s="9">
        <v>21075561</v>
      </c>
      <c r="C21" s="9" t="s">
        <v>44</v>
      </c>
      <c r="D21" s="9"/>
      <c r="E21" s="9"/>
      <c r="F21" s="9"/>
      <c r="G21" s="9"/>
      <c r="H21" s="9" t="s">
        <v>45</v>
      </c>
      <c r="I21" s="9">
        <v>31</v>
      </c>
      <c r="J21" s="9">
        <v>20</v>
      </c>
      <c r="K21" s="9">
        <v>19</v>
      </c>
      <c r="L21" s="9">
        <v>39</v>
      </c>
      <c r="M21" s="10">
        <v>37</v>
      </c>
      <c r="N21" s="10">
        <v>19</v>
      </c>
      <c r="O21" s="10">
        <v>17</v>
      </c>
      <c r="P21" s="10">
        <v>36</v>
      </c>
      <c r="Q21" s="10">
        <v>15</v>
      </c>
      <c r="R21" s="9">
        <v>18</v>
      </c>
      <c r="S21" s="9">
        <v>33</v>
      </c>
      <c r="T21" s="24">
        <v>35</v>
      </c>
      <c r="U21" s="10">
        <v>21075561</v>
      </c>
      <c r="V21" s="10" t="s">
        <v>580</v>
      </c>
      <c r="W21" s="10" t="s">
        <v>584</v>
      </c>
      <c r="X21" s="10" t="s">
        <v>578</v>
      </c>
      <c r="Y21" s="10" t="s">
        <v>579</v>
      </c>
      <c r="Z21" s="10" t="s">
        <v>580</v>
      </c>
      <c r="AA21" s="10" t="s">
        <v>578</v>
      </c>
      <c r="AB21" s="10" t="s">
        <v>582</v>
      </c>
      <c r="AC21" s="9"/>
      <c r="AD21" s="9"/>
      <c r="AE21" s="9"/>
      <c r="AF21" s="9"/>
      <c r="AG21" s="9"/>
      <c r="AH21" s="10"/>
      <c r="AI21" s="10"/>
      <c r="AJ21" s="10"/>
      <c r="AK21" s="10"/>
      <c r="AL21" s="10"/>
      <c r="AM21" s="10"/>
      <c r="AN21" s="10"/>
    </row>
    <row r="22" spans="1:40" s="11" customFormat="1">
      <c r="A22" s="9">
        <v>10</v>
      </c>
      <c r="B22" s="9">
        <v>21075562</v>
      </c>
      <c r="C22" s="9" t="s">
        <v>46</v>
      </c>
      <c r="D22" s="9"/>
      <c r="E22" s="9"/>
      <c r="F22" s="9"/>
      <c r="G22" s="9"/>
      <c r="H22" s="9" t="s">
        <v>47</v>
      </c>
      <c r="I22" s="9">
        <v>45</v>
      </c>
      <c r="J22" s="9">
        <v>23</v>
      </c>
      <c r="K22" s="9">
        <v>19</v>
      </c>
      <c r="L22" s="9">
        <v>42</v>
      </c>
      <c r="M22" s="10">
        <v>46</v>
      </c>
      <c r="N22" s="10">
        <v>21</v>
      </c>
      <c r="O22" s="10">
        <v>16</v>
      </c>
      <c r="P22" s="10">
        <v>37</v>
      </c>
      <c r="Q22" s="10">
        <v>15</v>
      </c>
      <c r="R22" s="9">
        <v>18</v>
      </c>
      <c r="S22" s="9">
        <v>33</v>
      </c>
      <c r="T22" s="24">
        <v>36</v>
      </c>
      <c r="U22" s="10">
        <v>21075562</v>
      </c>
      <c r="V22" s="10" t="s">
        <v>578</v>
      </c>
      <c r="W22" s="10" t="s">
        <v>584</v>
      </c>
      <c r="X22" s="10" t="s">
        <v>577</v>
      </c>
      <c r="Y22" s="10" t="s">
        <v>581</v>
      </c>
      <c r="Z22" s="10" t="s">
        <v>580</v>
      </c>
      <c r="AA22" s="10" t="s">
        <v>577</v>
      </c>
      <c r="AB22" s="10" t="s">
        <v>582</v>
      </c>
      <c r="AC22" s="9"/>
      <c r="AD22" s="9"/>
      <c r="AE22" s="9"/>
      <c r="AF22" s="9"/>
      <c r="AG22" s="9"/>
      <c r="AH22" s="10"/>
      <c r="AI22" s="10"/>
      <c r="AJ22" s="10"/>
      <c r="AK22" s="10"/>
      <c r="AL22" s="10"/>
      <c r="AM22" s="10"/>
      <c r="AN22" s="10"/>
    </row>
    <row r="23" spans="1:40" s="11" customFormat="1">
      <c r="A23" s="9">
        <v>11</v>
      </c>
      <c r="B23" s="9">
        <v>21075563</v>
      </c>
      <c r="C23" s="9" t="s">
        <v>48</v>
      </c>
      <c r="D23" s="9"/>
      <c r="E23" s="9"/>
      <c r="F23" s="9"/>
      <c r="G23" s="9"/>
      <c r="H23" s="9" t="s">
        <v>49</v>
      </c>
      <c r="I23" s="9">
        <v>47</v>
      </c>
      <c r="J23" s="9">
        <v>27</v>
      </c>
      <c r="K23" s="9">
        <v>19</v>
      </c>
      <c r="L23" s="9">
        <v>46</v>
      </c>
      <c r="M23" s="10">
        <v>43</v>
      </c>
      <c r="N23" s="10">
        <v>26</v>
      </c>
      <c r="O23" s="10">
        <v>19</v>
      </c>
      <c r="P23" s="10">
        <v>45</v>
      </c>
      <c r="Q23" s="10">
        <v>29</v>
      </c>
      <c r="R23" s="9">
        <v>19</v>
      </c>
      <c r="S23" s="9">
        <v>48</v>
      </c>
      <c r="T23" s="24">
        <v>43</v>
      </c>
      <c r="U23" s="10">
        <v>21075563</v>
      </c>
      <c r="V23" s="10" t="s">
        <v>576</v>
      </c>
      <c r="W23" s="10" t="s">
        <v>588</v>
      </c>
      <c r="X23" s="10" t="s">
        <v>576</v>
      </c>
      <c r="Y23" s="10" t="s">
        <v>578</v>
      </c>
      <c r="Z23" s="10" t="s">
        <v>588</v>
      </c>
      <c r="AA23" s="10" t="s">
        <v>577</v>
      </c>
      <c r="AB23" s="10">
        <v>2.7</v>
      </c>
      <c r="AC23" s="9"/>
      <c r="AD23" s="9"/>
      <c r="AE23" s="9"/>
      <c r="AF23" s="9"/>
      <c r="AG23" s="9"/>
      <c r="AH23" s="10"/>
      <c r="AI23" s="10"/>
      <c r="AJ23" s="10"/>
      <c r="AK23" s="10"/>
      <c r="AL23" s="10"/>
      <c r="AM23" s="10"/>
      <c r="AN23" s="10"/>
    </row>
    <row r="24" spans="1:40" s="11" customFormat="1">
      <c r="A24" s="9">
        <v>12</v>
      </c>
      <c r="B24" s="9">
        <v>21075564</v>
      </c>
      <c r="C24" s="9" t="s">
        <v>50</v>
      </c>
      <c r="D24" s="9"/>
      <c r="E24" s="9"/>
      <c r="F24" s="9"/>
      <c r="G24" s="9"/>
      <c r="H24" s="9" t="s">
        <v>51</v>
      </c>
      <c r="I24" s="9" t="s">
        <v>52</v>
      </c>
      <c r="J24" s="9"/>
      <c r="K24" s="9"/>
      <c r="L24" s="9">
        <v>0</v>
      </c>
      <c r="M24" s="10"/>
      <c r="N24" s="10"/>
      <c r="O24" s="10"/>
      <c r="P24" s="10" t="s">
        <v>53</v>
      </c>
      <c r="Q24" s="10"/>
      <c r="R24" s="9"/>
      <c r="S24" s="9"/>
      <c r="T24" s="24" t="s">
        <v>52</v>
      </c>
      <c r="U24" s="10">
        <v>21075564</v>
      </c>
      <c r="V24" s="10" t="s">
        <v>585</v>
      </c>
      <c r="W24" s="10" t="s">
        <v>580</v>
      </c>
      <c r="X24" s="10" t="s">
        <v>585</v>
      </c>
      <c r="Y24" s="10" t="s">
        <v>585</v>
      </c>
      <c r="Z24" s="10" t="s">
        <v>585</v>
      </c>
      <c r="AA24" s="10" t="s">
        <v>577</v>
      </c>
      <c r="AB24" s="10" t="s">
        <v>582</v>
      </c>
      <c r="AC24" s="9"/>
      <c r="AD24" s="9"/>
      <c r="AE24" s="9"/>
      <c r="AF24" s="9"/>
      <c r="AG24" s="9"/>
      <c r="AH24" s="10"/>
      <c r="AI24" s="10"/>
      <c r="AJ24" s="10"/>
      <c r="AK24" s="10"/>
      <c r="AL24" s="10"/>
      <c r="AM24" s="10"/>
      <c r="AN24" s="10"/>
    </row>
    <row r="25" spans="1:40" s="11" customFormat="1">
      <c r="A25" s="9">
        <v>14</v>
      </c>
      <c r="B25" s="9">
        <v>21075565</v>
      </c>
      <c r="C25" s="9" t="s">
        <v>54</v>
      </c>
      <c r="D25" s="9"/>
      <c r="E25" s="9"/>
      <c r="F25" s="9"/>
      <c r="G25" s="9"/>
      <c r="H25" s="9" t="s">
        <v>55</v>
      </c>
      <c r="I25" s="9">
        <v>30</v>
      </c>
      <c r="J25" s="9">
        <v>22</v>
      </c>
      <c r="K25" s="9">
        <v>19</v>
      </c>
      <c r="L25" s="9">
        <v>41</v>
      </c>
      <c r="M25" s="10">
        <v>39</v>
      </c>
      <c r="N25" s="10">
        <v>18</v>
      </c>
      <c r="O25" s="10">
        <v>17</v>
      </c>
      <c r="P25" s="10">
        <v>35</v>
      </c>
      <c r="Q25" s="10">
        <v>20</v>
      </c>
      <c r="R25" s="9">
        <v>18</v>
      </c>
      <c r="S25" s="9">
        <v>38</v>
      </c>
      <c r="T25" s="24">
        <v>36</v>
      </c>
      <c r="U25" s="10">
        <v>21075565</v>
      </c>
      <c r="V25" s="10" t="s">
        <v>577</v>
      </c>
      <c r="W25" s="10" t="s">
        <v>584</v>
      </c>
      <c r="X25" s="10" t="s">
        <v>578</v>
      </c>
      <c r="Y25" s="10" t="s">
        <v>578</v>
      </c>
      <c r="Z25" s="10" t="s">
        <v>580</v>
      </c>
      <c r="AA25" s="10" t="s">
        <v>577</v>
      </c>
      <c r="AB25" s="10" t="s">
        <v>582</v>
      </c>
      <c r="AC25" s="9"/>
      <c r="AD25" s="9"/>
      <c r="AE25" s="9"/>
      <c r="AF25" s="9"/>
      <c r="AG25" s="9"/>
      <c r="AH25" s="10"/>
      <c r="AI25" s="10"/>
      <c r="AJ25" s="10"/>
      <c r="AK25" s="10"/>
      <c r="AL25" s="10"/>
      <c r="AM25" s="10"/>
      <c r="AN25" s="10"/>
    </row>
    <row r="26" spans="1:40" s="11" customFormat="1">
      <c r="A26" s="9">
        <v>15</v>
      </c>
      <c r="B26" s="9">
        <v>21075566</v>
      </c>
      <c r="C26" s="9" t="s">
        <v>56</v>
      </c>
      <c r="D26" s="9"/>
      <c r="E26" s="9"/>
      <c r="F26" s="9"/>
      <c r="G26" s="9"/>
      <c r="H26" s="9" t="s">
        <v>57</v>
      </c>
      <c r="I26" s="9">
        <v>35</v>
      </c>
      <c r="J26" s="9">
        <v>22</v>
      </c>
      <c r="K26" s="9">
        <v>19</v>
      </c>
      <c r="L26" s="9">
        <v>41</v>
      </c>
      <c r="M26" s="10">
        <v>40</v>
      </c>
      <c r="N26" s="10">
        <v>21</v>
      </c>
      <c r="O26" s="10">
        <v>15</v>
      </c>
      <c r="P26" s="10">
        <v>36</v>
      </c>
      <c r="Q26" s="10">
        <v>20</v>
      </c>
      <c r="R26" s="9">
        <v>18</v>
      </c>
      <c r="S26" s="9">
        <v>38</v>
      </c>
      <c r="T26" s="24">
        <v>37</v>
      </c>
      <c r="U26" s="10">
        <v>21075566</v>
      </c>
      <c r="V26" s="10" t="s">
        <v>580</v>
      </c>
      <c r="W26" s="10" t="s">
        <v>587</v>
      </c>
      <c r="X26" s="10" t="s">
        <v>581</v>
      </c>
      <c r="Y26" s="10" t="s">
        <v>580</v>
      </c>
      <c r="Z26" s="10" t="s">
        <v>580</v>
      </c>
      <c r="AA26" s="10" t="s">
        <v>578</v>
      </c>
      <c r="AB26" s="10" t="s">
        <v>582</v>
      </c>
      <c r="AC26" s="9"/>
      <c r="AD26" s="9"/>
      <c r="AE26" s="9"/>
      <c r="AF26" s="9"/>
      <c r="AG26" s="9"/>
      <c r="AH26" s="10"/>
      <c r="AI26" s="10"/>
      <c r="AJ26" s="10"/>
      <c r="AK26" s="10"/>
      <c r="AL26" s="10"/>
      <c r="AM26" s="10"/>
      <c r="AN26" s="10"/>
    </row>
    <row r="27" spans="1:40" s="11" customFormat="1">
      <c r="A27" s="9">
        <v>16</v>
      </c>
      <c r="B27" s="9">
        <v>21075567</v>
      </c>
      <c r="C27" s="9" t="s">
        <v>58</v>
      </c>
      <c r="D27" s="9"/>
      <c r="E27" s="9"/>
      <c r="F27" s="9"/>
      <c r="G27" s="9"/>
      <c r="H27" s="9" t="s">
        <v>59</v>
      </c>
      <c r="I27" s="9">
        <v>37</v>
      </c>
      <c r="J27" s="9">
        <v>22</v>
      </c>
      <c r="K27" s="9">
        <v>19</v>
      </c>
      <c r="L27" s="9">
        <v>41</v>
      </c>
      <c r="M27" s="10">
        <v>36</v>
      </c>
      <c r="N27" s="10">
        <v>20</v>
      </c>
      <c r="O27" s="10">
        <v>16</v>
      </c>
      <c r="P27" s="10">
        <v>36</v>
      </c>
      <c r="Q27" s="10">
        <v>23</v>
      </c>
      <c r="R27" s="9">
        <v>19</v>
      </c>
      <c r="S27" s="9">
        <v>42</v>
      </c>
      <c r="T27" s="24">
        <v>36</v>
      </c>
      <c r="U27" s="10">
        <v>21075567</v>
      </c>
      <c r="V27" s="10" t="s">
        <v>580</v>
      </c>
      <c r="W27" s="10" t="s">
        <v>579</v>
      </c>
      <c r="X27" s="10" t="s">
        <v>578</v>
      </c>
      <c r="Y27" s="10" t="s">
        <v>580</v>
      </c>
      <c r="Z27" s="10" t="s">
        <v>580</v>
      </c>
      <c r="AA27" s="10" t="s">
        <v>577</v>
      </c>
      <c r="AB27" s="10" t="s">
        <v>582</v>
      </c>
      <c r="AC27" s="9"/>
      <c r="AD27" s="9"/>
      <c r="AE27" s="9"/>
      <c r="AF27" s="9"/>
      <c r="AG27" s="9"/>
      <c r="AH27" s="10"/>
      <c r="AI27" s="10"/>
      <c r="AJ27" s="10"/>
      <c r="AK27" s="10"/>
      <c r="AL27" s="10"/>
      <c r="AM27" s="10"/>
      <c r="AN27" s="10"/>
    </row>
    <row r="28" spans="1:40" s="11" customFormat="1">
      <c r="A28" s="9">
        <v>17</v>
      </c>
      <c r="B28" s="9">
        <v>21075568</v>
      </c>
      <c r="C28" s="9" t="s">
        <v>60</v>
      </c>
      <c r="D28" s="9"/>
      <c r="E28" s="9"/>
      <c r="F28" s="9"/>
      <c r="G28" s="9"/>
      <c r="H28" s="9" t="s">
        <v>61</v>
      </c>
      <c r="I28" s="9">
        <v>45</v>
      </c>
      <c r="J28" s="9">
        <v>22</v>
      </c>
      <c r="K28" s="9">
        <v>19</v>
      </c>
      <c r="L28" s="9">
        <v>41</v>
      </c>
      <c r="M28" s="10">
        <v>41</v>
      </c>
      <c r="N28" s="10">
        <v>23</v>
      </c>
      <c r="O28" s="10">
        <v>18</v>
      </c>
      <c r="P28" s="10">
        <v>41</v>
      </c>
      <c r="Q28" s="10">
        <v>21</v>
      </c>
      <c r="R28" s="9">
        <v>19</v>
      </c>
      <c r="S28" s="9">
        <v>40</v>
      </c>
      <c r="T28" s="24">
        <v>43</v>
      </c>
      <c r="U28" s="10">
        <v>21075568</v>
      </c>
      <c r="V28" s="10" t="s">
        <v>578</v>
      </c>
      <c r="W28" s="10" t="s">
        <v>584</v>
      </c>
      <c r="X28" s="10" t="s">
        <v>577</v>
      </c>
      <c r="Y28" s="10" t="s">
        <v>581</v>
      </c>
      <c r="Z28" s="10" t="s">
        <v>580</v>
      </c>
      <c r="AA28" s="10" t="s">
        <v>578</v>
      </c>
      <c r="AB28" s="10" t="s">
        <v>582</v>
      </c>
      <c r="AC28" s="9"/>
      <c r="AD28" s="9"/>
      <c r="AE28" s="9"/>
      <c r="AF28" s="9"/>
      <c r="AG28" s="9"/>
      <c r="AH28" s="10"/>
      <c r="AI28" s="10"/>
      <c r="AJ28" s="10"/>
      <c r="AK28" s="10"/>
      <c r="AL28" s="10"/>
      <c r="AM28" s="10"/>
      <c r="AN28" s="10"/>
    </row>
    <row r="29" spans="1:40" s="11" customFormat="1">
      <c r="A29" s="9">
        <v>18</v>
      </c>
      <c r="B29" s="9">
        <v>21075569</v>
      </c>
      <c r="C29" s="9" t="s">
        <v>62</v>
      </c>
      <c r="D29" s="9"/>
      <c r="E29" s="9"/>
      <c r="F29" s="9"/>
      <c r="G29" s="9"/>
      <c r="H29" s="9" t="s">
        <v>63</v>
      </c>
      <c r="I29" s="9">
        <v>37</v>
      </c>
      <c r="J29" s="9">
        <v>21</v>
      </c>
      <c r="K29" s="9">
        <v>19</v>
      </c>
      <c r="L29" s="9">
        <v>40</v>
      </c>
      <c r="M29" s="10">
        <v>38</v>
      </c>
      <c r="N29" s="10">
        <v>20</v>
      </c>
      <c r="O29" s="10">
        <v>16</v>
      </c>
      <c r="P29" s="10">
        <v>36</v>
      </c>
      <c r="Q29" s="10">
        <v>18</v>
      </c>
      <c r="R29" s="9">
        <v>18</v>
      </c>
      <c r="S29" s="9">
        <v>36</v>
      </c>
      <c r="T29" s="24">
        <v>35</v>
      </c>
      <c r="U29" s="10">
        <v>21075569</v>
      </c>
      <c r="V29" s="10" t="s">
        <v>580</v>
      </c>
      <c r="W29" s="10" t="s">
        <v>580</v>
      </c>
      <c r="X29" s="10" t="s">
        <v>579</v>
      </c>
      <c r="Y29" s="10" t="s">
        <v>580</v>
      </c>
      <c r="Z29" s="10" t="s">
        <v>580</v>
      </c>
      <c r="AA29" s="10" t="s">
        <v>577</v>
      </c>
      <c r="AB29" s="10" t="s">
        <v>582</v>
      </c>
      <c r="AC29" s="9"/>
      <c r="AD29" s="9"/>
      <c r="AE29" s="9"/>
      <c r="AF29" s="9"/>
      <c r="AG29" s="9"/>
      <c r="AH29" s="10"/>
      <c r="AI29" s="10"/>
      <c r="AJ29" s="10"/>
      <c r="AK29" s="10"/>
      <c r="AL29" s="10"/>
      <c r="AM29" s="10"/>
      <c r="AN29" s="10"/>
    </row>
    <row r="30" spans="1:40" s="11" customFormat="1">
      <c r="A30" s="9">
        <v>19</v>
      </c>
      <c r="B30" s="9">
        <v>21075570</v>
      </c>
      <c r="C30" s="9" t="s">
        <v>64</v>
      </c>
      <c r="D30" s="9"/>
      <c r="E30" s="9"/>
      <c r="F30" s="9"/>
      <c r="G30" s="9"/>
      <c r="H30" s="9" t="s">
        <v>65</v>
      </c>
      <c r="I30" s="9">
        <v>35</v>
      </c>
      <c r="J30" s="9">
        <v>23</v>
      </c>
      <c r="K30" s="9">
        <v>19</v>
      </c>
      <c r="L30" s="9">
        <v>42</v>
      </c>
      <c r="M30" s="10">
        <v>43</v>
      </c>
      <c r="N30" s="10">
        <v>22</v>
      </c>
      <c r="O30" s="10">
        <v>18</v>
      </c>
      <c r="P30" s="10">
        <v>40</v>
      </c>
      <c r="Q30" s="10">
        <v>20</v>
      </c>
      <c r="R30" s="9">
        <v>18</v>
      </c>
      <c r="S30" s="9">
        <v>38</v>
      </c>
      <c r="T30" s="24">
        <v>36</v>
      </c>
      <c r="U30" s="10">
        <v>21075570</v>
      </c>
      <c r="V30" s="10" t="s">
        <v>580</v>
      </c>
      <c r="W30" s="10" t="s">
        <v>579</v>
      </c>
      <c r="X30" s="10" t="s">
        <v>584</v>
      </c>
      <c r="Y30" s="10" t="s">
        <v>579</v>
      </c>
      <c r="Z30" s="10" t="s">
        <v>580</v>
      </c>
      <c r="AA30" s="10" t="s">
        <v>581</v>
      </c>
      <c r="AB30" s="10" t="s">
        <v>582</v>
      </c>
      <c r="AC30" s="9"/>
      <c r="AD30" s="9"/>
      <c r="AE30" s="9"/>
      <c r="AF30" s="9"/>
      <c r="AG30" s="9"/>
      <c r="AH30" s="10"/>
      <c r="AI30" s="10"/>
      <c r="AJ30" s="10"/>
      <c r="AK30" s="10"/>
      <c r="AL30" s="10"/>
      <c r="AM30" s="10"/>
      <c r="AN30" s="10"/>
    </row>
    <row r="31" spans="1:40" s="11" customFormat="1">
      <c r="A31" s="9">
        <v>20</v>
      </c>
      <c r="B31" s="9">
        <v>21075571</v>
      </c>
      <c r="C31" s="9" t="s">
        <v>66</v>
      </c>
      <c r="D31" s="9"/>
      <c r="E31" s="9"/>
      <c r="F31" s="9"/>
      <c r="G31" s="9"/>
      <c r="H31" s="9" t="s">
        <v>67</v>
      </c>
      <c r="I31" s="9">
        <v>44</v>
      </c>
      <c r="J31" s="9">
        <v>23</v>
      </c>
      <c r="K31" s="9">
        <v>19</v>
      </c>
      <c r="L31" s="9">
        <v>42</v>
      </c>
      <c r="M31" s="10">
        <v>39</v>
      </c>
      <c r="N31" s="10">
        <v>26</v>
      </c>
      <c r="O31" s="10">
        <v>19</v>
      </c>
      <c r="P31" s="10">
        <v>45</v>
      </c>
      <c r="Q31" s="10">
        <v>26</v>
      </c>
      <c r="R31" s="9">
        <v>19</v>
      </c>
      <c r="S31" s="9">
        <v>45</v>
      </c>
      <c r="T31" s="24">
        <v>38</v>
      </c>
      <c r="U31" s="10">
        <v>21075571</v>
      </c>
      <c r="V31" s="10" t="s">
        <v>576</v>
      </c>
      <c r="W31" s="10" t="s">
        <v>578</v>
      </c>
      <c r="X31" s="10" t="s">
        <v>583</v>
      </c>
      <c r="Y31" s="10" t="s">
        <v>583</v>
      </c>
      <c r="Z31" s="10" t="s">
        <v>577</v>
      </c>
      <c r="AA31" s="10" t="s">
        <v>578</v>
      </c>
      <c r="AB31" s="10">
        <v>3.48</v>
      </c>
      <c r="AC31" s="9"/>
      <c r="AD31" s="9"/>
      <c r="AE31" s="9"/>
      <c r="AF31" s="9"/>
      <c r="AG31" s="9"/>
      <c r="AH31" s="10"/>
      <c r="AI31" s="10"/>
      <c r="AJ31" s="10"/>
      <c r="AK31" s="10"/>
      <c r="AL31" s="10"/>
      <c r="AM31" s="10"/>
      <c r="AN31" s="10"/>
    </row>
    <row r="32" spans="1:40" s="11" customFormat="1">
      <c r="A32" s="9">
        <v>22</v>
      </c>
      <c r="B32" s="9">
        <v>21075573</v>
      </c>
      <c r="C32" s="9" t="s">
        <v>68</v>
      </c>
      <c r="D32" s="9"/>
      <c r="E32" s="9"/>
      <c r="F32" s="9"/>
      <c r="G32" s="9"/>
      <c r="H32" s="9" t="s">
        <v>69</v>
      </c>
      <c r="I32" s="9">
        <v>40</v>
      </c>
      <c r="J32" s="9">
        <v>25</v>
      </c>
      <c r="K32" s="9">
        <v>19</v>
      </c>
      <c r="L32" s="9">
        <v>44</v>
      </c>
      <c r="M32" s="10">
        <v>39</v>
      </c>
      <c r="N32" s="10">
        <v>21</v>
      </c>
      <c r="O32" s="10">
        <v>16</v>
      </c>
      <c r="P32" s="10">
        <v>37</v>
      </c>
      <c r="Q32" s="10">
        <v>18</v>
      </c>
      <c r="R32" s="9">
        <v>18</v>
      </c>
      <c r="S32" s="9">
        <v>36</v>
      </c>
      <c r="T32" s="24">
        <v>36</v>
      </c>
      <c r="U32" s="10">
        <v>21075573</v>
      </c>
      <c r="V32" s="10" t="s">
        <v>584</v>
      </c>
      <c r="W32" s="10" t="s">
        <v>588</v>
      </c>
      <c r="X32" s="10" t="s">
        <v>578</v>
      </c>
      <c r="Y32" s="10" t="s">
        <v>579</v>
      </c>
      <c r="Z32" s="10" t="s">
        <v>580</v>
      </c>
      <c r="AA32" s="10" t="s">
        <v>577</v>
      </c>
      <c r="AB32" s="10" t="s">
        <v>582</v>
      </c>
      <c r="AC32" s="9"/>
      <c r="AD32" s="9"/>
      <c r="AE32" s="9"/>
      <c r="AF32" s="9"/>
      <c r="AG32" s="9"/>
      <c r="AH32" s="10"/>
      <c r="AI32" s="10"/>
      <c r="AJ32" s="10"/>
      <c r="AK32" s="10"/>
      <c r="AL32" s="10"/>
      <c r="AM32" s="10"/>
      <c r="AN32" s="10"/>
    </row>
    <row r="33" spans="1:40" s="11" customFormat="1">
      <c r="A33" s="9">
        <v>23</v>
      </c>
      <c r="B33" s="9">
        <v>21075574</v>
      </c>
      <c r="C33" s="9" t="s">
        <v>70</v>
      </c>
      <c r="D33" s="9"/>
      <c r="E33" s="9"/>
      <c r="F33" s="9"/>
      <c r="G33" s="9"/>
      <c r="H33" s="9" t="s">
        <v>71</v>
      </c>
      <c r="I33" s="9">
        <v>45</v>
      </c>
      <c r="J33" s="9">
        <v>22</v>
      </c>
      <c r="K33" s="9">
        <v>19</v>
      </c>
      <c r="L33" s="9">
        <v>41</v>
      </c>
      <c r="M33" s="10">
        <v>40</v>
      </c>
      <c r="N33" s="10">
        <v>23</v>
      </c>
      <c r="O33" s="10">
        <v>18</v>
      </c>
      <c r="P33" s="10">
        <v>41</v>
      </c>
      <c r="Q33" s="10">
        <v>19</v>
      </c>
      <c r="R33" s="9">
        <v>18</v>
      </c>
      <c r="S33" s="9">
        <v>37</v>
      </c>
      <c r="T33" s="24">
        <v>36</v>
      </c>
      <c r="U33" s="10">
        <v>21075574</v>
      </c>
      <c r="V33" s="10" t="s">
        <v>579</v>
      </c>
      <c r="W33" s="10" t="s">
        <v>584</v>
      </c>
      <c r="X33" s="10" t="s">
        <v>576</v>
      </c>
      <c r="Y33" s="10" t="s">
        <v>580</v>
      </c>
      <c r="Z33" s="10" t="s">
        <v>584</v>
      </c>
      <c r="AA33" s="10" t="s">
        <v>583</v>
      </c>
      <c r="AB33" s="10" t="s">
        <v>582</v>
      </c>
      <c r="AC33" s="9"/>
      <c r="AD33" s="9"/>
      <c r="AE33" s="9"/>
      <c r="AF33" s="9"/>
      <c r="AG33" s="9"/>
      <c r="AH33" s="10"/>
      <c r="AI33" s="10"/>
      <c r="AJ33" s="10"/>
      <c r="AK33" s="10"/>
      <c r="AL33" s="10"/>
      <c r="AM33" s="10"/>
      <c r="AN33" s="10"/>
    </row>
    <row r="34" spans="1:40" s="11" customFormat="1">
      <c r="A34" s="9">
        <v>24</v>
      </c>
      <c r="B34" s="9">
        <v>21075575</v>
      </c>
      <c r="C34" s="9" t="s">
        <v>72</v>
      </c>
      <c r="D34" s="9"/>
      <c r="E34" s="9"/>
      <c r="F34" s="9"/>
      <c r="G34" s="9"/>
      <c r="H34" s="9" t="s">
        <v>73</v>
      </c>
      <c r="I34" s="9">
        <v>37</v>
      </c>
      <c r="J34" s="9">
        <v>21</v>
      </c>
      <c r="K34" s="9">
        <v>19</v>
      </c>
      <c r="L34" s="9">
        <v>40</v>
      </c>
      <c r="M34" s="10">
        <v>39</v>
      </c>
      <c r="N34" s="10">
        <v>20</v>
      </c>
      <c r="O34" s="10">
        <v>16</v>
      </c>
      <c r="P34" s="10">
        <v>36</v>
      </c>
      <c r="Q34" s="10">
        <v>20</v>
      </c>
      <c r="R34" s="9">
        <v>18</v>
      </c>
      <c r="S34" s="9">
        <v>38</v>
      </c>
      <c r="T34" s="24">
        <v>36</v>
      </c>
      <c r="U34" s="10">
        <v>21075575</v>
      </c>
      <c r="V34" s="10" t="s">
        <v>581</v>
      </c>
      <c r="W34" s="10" t="s">
        <v>587</v>
      </c>
      <c r="X34" s="10" t="s">
        <v>588</v>
      </c>
      <c r="Y34" s="10" t="s">
        <v>584</v>
      </c>
      <c r="Z34" s="10" t="s">
        <v>580</v>
      </c>
      <c r="AA34" s="10" t="s">
        <v>578</v>
      </c>
      <c r="AB34" s="10" t="s">
        <v>582</v>
      </c>
      <c r="AC34" s="9"/>
      <c r="AD34" s="9"/>
      <c r="AE34" s="9"/>
      <c r="AF34" s="9"/>
      <c r="AG34" s="9"/>
      <c r="AH34" s="10"/>
      <c r="AI34" s="10"/>
      <c r="AJ34" s="10"/>
      <c r="AK34" s="10"/>
      <c r="AL34" s="10"/>
      <c r="AM34" s="10"/>
      <c r="AN34" s="10"/>
    </row>
    <row r="35" spans="1:40" s="11" customFormat="1">
      <c r="A35" s="9">
        <v>25</v>
      </c>
      <c r="B35" s="9">
        <v>21075576</v>
      </c>
      <c r="C35" s="9" t="s">
        <v>74</v>
      </c>
      <c r="D35" s="9"/>
      <c r="E35" s="9"/>
      <c r="F35" s="9"/>
      <c r="G35" s="9"/>
      <c r="H35" s="9" t="s">
        <v>75</v>
      </c>
      <c r="I35" s="9">
        <v>35</v>
      </c>
      <c r="J35" s="9">
        <v>24</v>
      </c>
      <c r="K35" s="9">
        <v>19</v>
      </c>
      <c r="L35" s="9">
        <v>43</v>
      </c>
      <c r="M35" s="10">
        <v>41</v>
      </c>
      <c r="N35" s="10">
        <v>20</v>
      </c>
      <c r="O35" s="10">
        <v>16</v>
      </c>
      <c r="P35" s="10">
        <v>36</v>
      </c>
      <c r="Q35" s="10">
        <v>20</v>
      </c>
      <c r="R35" s="9">
        <v>18</v>
      </c>
      <c r="S35" s="9">
        <v>38</v>
      </c>
      <c r="T35" s="24">
        <v>37</v>
      </c>
      <c r="U35" s="10">
        <v>21075576</v>
      </c>
      <c r="V35" s="10" t="s">
        <v>577</v>
      </c>
      <c r="W35" s="10" t="s">
        <v>584</v>
      </c>
      <c r="X35" s="10" t="s">
        <v>588</v>
      </c>
      <c r="Y35" s="10" t="s">
        <v>576</v>
      </c>
      <c r="Z35" s="10" t="s">
        <v>577</v>
      </c>
      <c r="AA35" s="10" t="s">
        <v>578</v>
      </c>
      <c r="AB35" s="10">
        <v>2.89</v>
      </c>
      <c r="AC35" s="9"/>
      <c r="AD35" s="9"/>
      <c r="AE35" s="9"/>
      <c r="AF35" s="9"/>
      <c r="AG35" s="9"/>
      <c r="AH35" s="10"/>
      <c r="AI35" s="10"/>
      <c r="AJ35" s="10"/>
      <c r="AK35" s="10"/>
      <c r="AL35" s="10"/>
      <c r="AM35" s="10"/>
      <c r="AN35" s="10"/>
    </row>
    <row r="36" spans="1:40" s="11" customFormat="1">
      <c r="A36" s="9">
        <v>26</v>
      </c>
      <c r="B36" s="9">
        <v>21075577</v>
      </c>
      <c r="C36" s="9" t="s">
        <v>76</v>
      </c>
      <c r="D36" s="9"/>
      <c r="E36" s="9"/>
      <c r="F36" s="9"/>
      <c r="G36" s="9"/>
      <c r="H36" s="9" t="s">
        <v>77</v>
      </c>
      <c r="I36" s="9">
        <v>23</v>
      </c>
      <c r="J36" s="9">
        <v>20</v>
      </c>
      <c r="K36" s="9">
        <v>19</v>
      </c>
      <c r="L36" s="9">
        <v>39</v>
      </c>
      <c r="M36" s="10">
        <v>31</v>
      </c>
      <c r="N36" s="10">
        <v>18</v>
      </c>
      <c r="O36" s="10">
        <v>17</v>
      </c>
      <c r="P36" s="10">
        <v>35</v>
      </c>
      <c r="Q36" s="10">
        <v>15</v>
      </c>
      <c r="R36" s="9">
        <v>18</v>
      </c>
      <c r="S36" s="9">
        <v>33</v>
      </c>
      <c r="T36" s="24">
        <v>35</v>
      </c>
      <c r="U36" s="10">
        <v>21075577</v>
      </c>
      <c r="V36" s="10" t="s">
        <v>576</v>
      </c>
      <c r="W36" s="10" t="s">
        <v>580</v>
      </c>
      <c r="X36" s="10" t="s">
        <v>576</v>
      </c>
      <c r="Y36" s="10" t="s">
        <v>584</v>
      </c>
      <c r="Z36" s="10" t="s">
        <v>580</v>
      </c>
      <c r="AA36" s="10" t="s">
        <v>577</v>
      </c>
      <c r="AB36" s="10" t="s">
        <v>582</v>
      </c>
      <c r="AC36" s="9"/>
      <c r="AD36" s="9"/>
      <c r="AE36" s="9"/>
      <c r="AF36" s="9"/>
      <c r="AG36" s="9"/>
      <c r="AH36" s="10"/>
      <c r="AI36" s="10"/>
      <c r="AJ36" s="10"/>
      <c r="AK36" s="10"/>
      <c r="AL36" s="10"/>
      <c r="AM36" s="10"/>
      <c r="AN36" s="10"/>
    </row>
    <row r="37" spans="1:40" s="11" customFormat="1">
      <c r="A37" s="9">
        <v>27</v>
      </c>
      <c r="B37" s="9">
        <v>21075578</v>
      </c>
      <c r="C37" s="9" t="s">
        <v>78</v>
      </c>
      <c r="D37" s="9"/>
      <c r="E37" s="9"/>
      <c r="F37" s="9"/>
      <c r="G37" s="9"/>
      <c r="H37" s="9" t="s">
        <v>79</v>
      </c>
      <c r="I37" s="9">
        <v>30</v>
      </c>
      <c r="J37" s="9">
        <v>22</v>
      </c>
      <c r="K37" s="9">
        <v>19</v>
      </c>
      <c r="L37" s="9">
        <v>41</v>
      </c>
      <c r="M37" s="10">
        <v>35</v>
      </c>
      <c r="N37" s="10">
        <v>19</v>
      </c>
      <c r="O37" s="10">
        <v>17</v>
      </c>
      <c r="P37" s="10">
        <v>36</v>
      </c>
      <c r="Q37" s="10">
        <v>16</v>
      </c>
      <c r="R37" s="9">
        <v>18</v>
      </c>
      <c r="S37" s="9">
        <v>34</v>
      </c>
      <c r="T37" s="24">
        <v>35</v>
      </c>
      <c r="U37" s="10">
        <v>21075578</v>
      </c>
      <c r="V37" s="10" t="s">
        <v>581</v>
      </c>
      <c r="W37" s="10" t="s">
        <v>584</v>
      </c>
      <c r="X37" s="10" t="s">
        <v>576</v>
      </c>
      <c r="Y37" s="10" t="s">
        <v>576</v>
      </c>
      <c r="Z37" s="10" t="s">
        <v>580</v>
      </c>
      <c r="AA37" s="10" t="s">
        <v>577</v>
      </c>
      <c r="AB37" s="10" t="s">
        <v>582</v>
      </c>
      <c r="AC37" s="9"/>
      <c r="AD37" s="9"/>
      <c r="AE37" s="9"/>
      <c r="AF37" s="9"/>
      <c r="AG37" s="9"/>
      <c r="AH37" s="10"/>
      <c r="AI37" s="10"/>
      <c r="AJ37" s="10"/>
      <c r="AK37" s="10"/>
      <c r="AL37" s="10"/>
      <c r="AM37" s="10"/>
      <c r="AN37" s="10"/>
    </row>
    <row r="38" spans="1:40" s="11" customFormat="1">
      <c r="A38" s="9">
        <v>28</v>
      </c>
      <c r="B38" s="9">
        <v>21075579</v>
      </c>
      <c r="C38" s="9" t="s">
        <v>80</v>
      </c>
      <c r="D38" s="9"/>
      <c r="E38" s="9"/>
      <c r="F38" s="9"/>
      <c r="G38" s="9"/>
      <c r="H38" s="9" t="s">
        <v>81</v>
      </c>
      <c r="I38" s="9">
        <v>35</v>
      </c>
      <c r="J38" s="9">
        <v>26</v>
      </c>
      <c r="K38" s="9">
        <v>19</v>
      </c>
      <c r="L38" s="9">
        <v>45</v>
      </c>
      <c r="M38" s="10">
        <v>42</v>
      </c>
      <c r="N38" s="10">
        <v>25</v>
      </c>
      <c r="O38" s="10">
        <v>18</v>
      </c>
      <c r="P38" s="10">
        <v>43</v>
      </c>
      <c r="Q38" s="10">
        <v>27</v>
      </c>
      <c r="R38" s="9">
        <v>19</v>
      </c>
      <c r="S38" s="9">
        <v>46</v>
      </c>
      <c r="T38" s="24">
        <v>49</v>
      </c>
      <c r="U38" s="10">
        <v>21075579</v>
      </c>
      <c r="V38" s="10" t="s">
        <v>583</v>
      </c>
      <c r="W38" s="10" t="s">
        <v>576</v>
      </c>
      <c r="X38" s="10" t="s">
        <v>577</v>
      </c>
      <c r="Y38" s="10" t="s">
        <v>583</v>
      </c>
      <c r="Z38" s="10" t="s">
        <v>577</v>
      </c>
      <c r="AA38" s="10" t="s">
        <v>583</v>
      </c>
      <c r="AB38" s="10">
        <v>3.58</v>
      </c>
      <c r="AC38" s="9"/>
      <c r="AD38" s="9"/>
      <c r="AE38" s="9"/>
      <c r="AF38" s="9"/>
      <c r="AG38" s="9"/>
      <c r="AH38" s="10"/>
      <c r="AI38" s="10"/>
      <c r="AJ38" s="10"/>
      <c r="AK38" s="10"/>
      <c r="AL38" s="10"/>
      <c r="AM38" s="10"/>
      <c r="AN38" s="10"/>
    </row>
    <row r="39" spans="1:40" s="11" customFormat="1">
      <c r="A39" s="9">
        <v>29</v>
      </c>
      <c r="B39" s="9">
        <v>21075580</v>
      </c>
      <c r="C39" s="9" t="s">
        <v>82</v>
      </c>
      <c r="D39" s="9"/>
      <c r="E39" s="9"/>
      <c r="F39" s="9"/>
      <c r="G39" s="9"/>
      <c r="H39" s="9" t="s">
        <v>83</v>
      </c>
      <c r="I39" s="9">
        <v>42</v>
      </c>
      <c r="J39" s="9">
        <v>23</v>
      </c>
      <c r="K39" s="9">
        <v>19</v>
      </c>
      <c r="L39" s="9">
        <v>42</v>
      </c>
      <c r="M39" s="10">
        <v>41</v>
      </c>
      <c r="N39" s="10">
        <v>25</v>
      </c>
      <c r="O39" s="10">
        <v>17</v>
      </c>
      <c r="P39" s="10">
        <v>42</v>
      </c>
      <c r="Q39" s="10">
        <v>21</v>
      </c>
      <c r="R39" s="9">
        <v>18</v>
      </c>
      <c r="S39" s="9">
        <v>39</v>
      </c>
      <c r="T39" s="24">
        <v>39</v>
      </c>
      <c r="U39" s="10">
        <v>21075580</v>
      </c>
      <c r="V39" s="10" t="s">
        <v>580</v>
      </c>
      <c r="W39" s="10" t="s">
        <v>584</v>
      </c>
      <c r="X39" s="10" t="s">
        <v>583</v>
      </c>
      <c r="Y39" s="10" t="s">
        <v>579</v>
      </c>
      <c r="Z39" s="10" t="s">
        <v>584</v>
      </c>
      <c r="AA39" s="10" t="s">
        <v>577</v>
      </c>
      <c r="AB39" s="10" t="s">
        <v>582</v>
      </c>
      <c r="AC39" s="9"/>
      <c r="AD39" s="9"/>
      <c r="AE39" s="9"/>
      <c r="AF39" s="9"/>
      <c r="AG39" s="9"/>
      <c r="AH39" s="10"/>
      <c r="AI39" s="10"/>
      <c r="AJ39" s="10"/>
      <c r="AK39" s="10"/>
      <c r="AL39" s="10"/>
      <c r="AM39" s="10"/>
      <c r="AN39" s="10"/>
    </row>
    <row r="40" spans="1:40" s="11" customFormat="1">
      <c r="A40" s="9">
        <v>30</v>
      </c>
      <c r="B40" s="9">
        <v>21075581</v>
      </c>
      <c r="C40" s="9" t="s">
        <v>84</v>
      </c>
      <c r="D40" s="9"/>
      <c r="E40" s="9"/>
      <c r="F40" s="9"/>
      <c r="G40" s="9"/>
      <c r="H40" s="9" t="s">
        <v>85</v>
      </c>
      <c r="I40" s="9">
        <v>48</v>
      </c>
      <c r="J40" s="9">
        <v>28</v>
      </c>
      <c r="K40" s="9">
        <v>19</v>
      </c>
      <c r="L40" s="9">
        <v>47</v>
      </c>
      <c r="M40" s="10">
        <v>47</v>
      </c>
      <c r="N40" s="10">
        <v>27</v>
      </c>
      <c r="O40" s="10">
        <v>19</v>
      </c>
      <c r="P40" s="10">
        <v>46</v>
      </c>
      <c r="Q40" s="10">
        <v>29</v>
      </c>
      <c r="R40" s="9">
        <v>19</v>
      </c>
      <c r="S40" s="9">
        <v>48</v>
      </c>
      <c r="T40" s="24">
        <v>50</v>
      </c>
      <c r="U40" s="10">
        <v>21075581</v>
      </c>
      <c r="V40" s="10" t="s">
        <v>583</v>
      </c>
      <c r="W40" s="10" t="s">
        <v>583</v>
      </c>
      <c r="X40" s="10" t="s">
        <v>578</v>
      </c>
      <c r="Y40" s="10" t="s">
        <v>583</v>
      </c>
      <c r="Z40" s="10" t="s">
        <v>581</v>
      </c>
      <c r="AA40" s="10" t="s">
        <v>577</v>
      </c>
      <c r="AB40" s="10">
        <v>3.71</v>
      </c>
      <c r="AC40" s="9"/>
      <c r="AD40" s="9"/>
      <c r="AE40" s="9"/>
      <c r="AF40" s="9"/>
      <c r="AG40" s="9"/>
      <c r="AH40" s="10"/>
      <c r="AI40" s="10"/>
      <c r="AJ40" s="10"/>
      <c r="AK40" s="10"/>
      <c r="AL40" s="10"/>
      <c r="AM40" s="10"/>
      <c r="AN40" s="10"/>
    </row>
    <row r="41" spans="1:40" s="11" customFormat="1">
      <c r="A41" s="9">
        <v>31</v>
      </c>
      <c r="B41" s="9">
        <v>21075582</v>
      </c>
      <c r="C41" s="9" t="s">
        <v>86</v>
      </c>
      <c r="D41" s="9"/>
      <c r="E41" s="9"/>
      <c r="F41" s="9"/>
      <c r="G41" s="9"/>
      <c r="H41" s="9" t="s">
        <v>87</v>
      </c>
      <c r="I41" s="9">
        <v>45</v>
      </c>
      <c r="J41" s="9">
        <v>27</v>
      </c>
      <c r="K41" s="9">
        <v>19</v>
      </c>
      <c r="L41" s="9">
        <v>46</v>
      </c>
      <c r="M41" s="10">
        <v>45</v>
      </c>
      <c r="N41" s="10">
        <v>26</v>
      </c>
      <c r="O41" s="10">
        <v>19</v>
      </c>
      <c r="P41" s="10">
        <v>45</v>
      </c>
      <c r="Q41" s="10">
        <v>21</v>
      </c>
      <c r="R41" s="9">
        <v>19</v>
      </c>
      <c r="S41" s="9">
        <v>40</v>
      </c>
      <c r="T41" s="24">
        <v>42</v>
      </c>
      <c r="U41" s="10">
        <v>21075582</v>
      </c>
      <c r="V41" s="10" t="s">
        <v>577</v>
      </c>
      <c r="W41" s="10" t="s">
        <v>579</v>
      </c>
      <c r="X41" s="10" t="s">
        <v>576</v>
      </c>
      <c r="Y41" s="10" t="s">
        <v>588</v>
      </c>
      <c r="Z41" s="10" t="s">
        <v>580</v>
      </c>
      <c r="AA41" s="10" t="s">
        <v>578</v>
      </c>
      <c r="AB41" s="10" t="s">
        <v>582</v>
      </c>
      <c r="AC41" s="9"/>
      <c r="AD41" s="9"/>
      <c r="AE41" s="9"/>
      <c r="AF41" s="9"/>
      <c r="AG41" s="9"/>
      <c r="AH41" s="10"/>
      <c r="AI41" s="10"/>
      <c r="AJ41" s="10"/>
      <c r="AK41" s="10"/>
      <c r="AL41" s="10"/>
      <c r="AM41" s="10"/>
      <c r="AN41" s="10"/>
    </row>
    <row r="42" spans="1:40" s="11" customFormat="1">
      <c r="A42" s="9">
        <v>32</v>
      </c>
      <c r="B42" s="9">
        <v>21075583</v>
      </c>
      <c r="C42" s="9" t="s">
        <v>88</v>
      </c>
      <c r="D42" s="9"/>
      <c r="E42" s="9"/>
      <c r="F42" s="9"/>
      <c r="G42" s="9"/>
      <c r="H42" s="9" t="s">
        <v>89</v>
      </c>
      <c r="I42" s="9">
        <v>47</v>
      </c>
      <c r="J42" s="9">
        <v>27</v>
      </c>
      <c r="K42" s="9">
        <v>19</v>
      </c>
      <c r="L42" s="9">
        <v>46</v>
      </c>
      <c r="M42" s="10">
        <v>40</v>
      </c>
      <c r="N42" s="10">
        <v>27</v>
      </c>
      <c r="O42" s="10">
        <v>19</v>
      </c>
      <c r="P42" s="10">
        <v>46</v>
      </c>
      <c r="Q42" s="10">
        <v>29</v>
      </c>
      <c r="R42" s="9">
        <v>19</v>
      </c>
      <c r="S42" s="9">
        <v>48</v>
      </c>
      <c r="T42" s="24">
        <v>45</v>
      </c>
      <c r="U42" s="10">
        <v>21075583</v>
      </c>
      <c r="V42" s="10" t="s">
        <v>583</v>
      </c>
      <c r="W42" s="10" t="s">
        <v>577</v>
      </c>
      <c r="X42" s="10" t="s">
        <v>583</v>
      </c>
      <c r="Y42" s="10" t="s">
        <v>577</v>
      </c>
      <c r="Z42" s="10" t="s">
        <v>580</v>
      </c>
      <c r="AA42" s="10" t="s">
        <v>577</v>
      </c>
      <c r="AB42" s="10" t="s">
        <v>582</v>
      </c>
      <c r="AC42" s="9"/>
      <c r="AD42" s="9"/>
      <c r="AE42" s="9"/>
      <c r="AF42" s="9"/>
      <c r="AG42" s="9"/>
      <c r="AH42" s="10"/>
      <c r="AI42" s="10"/>
      <c r="AJ42" s="10"/>
      <c r="AK42" s="10"/>
      <c r="AL42" s="10"/>
      <c r="AM42" s="10"/>
      <c r="AN42" s="10"/>
    </row>
    <row r="43" spans="1:40" s="11" customFormat="1">
      <c r="A43" s="9">
        <v>33</v>
      </c>
      <c r="B43" s="9">
        <v>21075584</v>
      </c>
      <c r="C43" s="9" t="s">
        <v>90</v>
      </c>
      <c r="D43" s="9"/>
      <c r="E43" s="9"/>
      <c r="F43" s="9"/>
      <c r="G43" s="9"/>
      <c r="H43" s="9" t="s">
        <v>91</v>
      </c>
      <c r="I43" s="9">
        <v>40</v>
      </c>
      <c r="J43" s="9">
        <v>28</v>
      </c>
      <c r="K43" s="9">
        <v>19</v>
      </c>
      <c r="L43" s="9">
        <v>47</v>
      </c>
      <c r="M43" s="10">
        <v>47</v>
      </c>
      <c r="N43" s="10">
        <v>26</v>
      </c>
      <c r="O43" s="10">
        <v>19</v>
      </c>
      <c r="P43" s="10">
        <v>45</v>
      </c>
      <c r="Q43" s="10">
        <v>20</v>
      </c>
      <c r="R43" s="9">
        <v>19</v>
      </c>
      <c r="S43" s="9">
        <v>39</v>
      </c>
      <c r="T43" s="24">
        <v>42</v>
      </c>
      <c r="U43" s="10">
        <v>21075584</v>
      </c>
      <c r="V43" s="10" t="s">
        <v>584</v>
      </c>
      <c r="W43" s="10" t="s">
        <v>584</v>
      </c>
      <c r="X43" s="10" t="s">
        <v>577</v>
      </c>
      <c r="Y43" s="10" t="s">
        <v>576</v>
      </c>
      <c r="Z43" s="10" t="s">
        <v>584</v>
      </c>
      <c r="AA43" s="10" t="s">
        <v>583</v>
      </c>
      <c r="AB43" s="10">
        <v>2.4700000000000002</v>
      </c>
      <c r="AC43" s="9"/>
      <c r="AD43" s="9"/>
      <c r="AE43" s="9"/>
      <c r="AF43" s="9"/>
      <c r="AG43" s="9"/>
      <c r="AH43" s="10"/>
      <c r="AI43" s="10"/>
      <c r="AJ43" s="10"/>
      <c r="AK43" s="10"/>
      <c r="AL43" s="10"/>
      <c r="AM43" s="10"/>
      <c r="AN43" s="10"/>
    </row>
    <row r="44" spans="1:40" s="11" customFormat="1">
      <c r="A44" s="9">
        <v>34</v>
      </c>
      <c r="B44" s="9">
        <v>21075585</v>
      </c>
      <c r="C44" s="9" t="s">
        <v>92</v>
      </c>
      <c r="D44" s="9"/>
      <c r="E44" s="9"/>
      <c r="F44" s="9"/>
      <c r="G44" s="9"/>
      <c r="H44" s="9" t="s">
        <v>93</v>
      </c>
      <c r="I44" s="9">
        <v>42</v>
      </c>
      <c r="J44" s="9">
        <v>23</v>
      </c>
      <c r="K44" s="9">
        <v>19</v>
      </c>
      <c r="L44" s="9">
        <v>42</v>
      </c>
      <c r="M44" s="10">
        <v>42</v>
      </c>
      <c r="N44" s="10">
        <v>20</v>
      </c>
      <c r="O44" s="10">
        <v>17</v>
      </c>
      <c r="P44" s="10">
        <v>37</v>
      </c>
      <c r="Q44" s="10">
        <v>17</v>
      </c>
      <c r="R44" s="9">
        <v>18</v>
      </c>
      <c r="S44" s="9">
        <v>35</v>
      </c>
      <c r="T44" s="24">
        <v>47</v>
      </c>
      <c r="U44" s="10">
        <v>21075585</v>
      </c>
      <c r="V44" s="10" t="s">
        <v>584</v>
      </c>
      <c r="W44" s="10" t="s">
        <v>576</v>
      </c>
      <c r="X44" s="10" t="s">
        <v>577</v>
      </c>
      <c r="Y44" s="10" t="s">
        <v>584</v>
      </c>
      <c r="Z44" s="10" t="s">
        <v>578</v>
      </c>
      <c r="AA44" s="10" t="s">
        <v>577</v>
      </c>
      <c r="AB44" s="10">
        <v>2.74</v>
      </c>
      <c r="AC44" s="9"/>
      <c r="AD44" s="9"/>
      <c r="AE44" s="9"/>
      <c r="AF44" s="9"/>
      <c r="AG44" s="9"/>
      <c r="AH44" s="10"/>
      <c r="AI44" s="10"/>
      <c r="AJ44" s="10"/>
      <c r="AK44" s="10"/>
      <c r="AL44" s="10"/>
      <c r="AM44" s="10"/>
      <c r="AN44" s="10"/>
    </row>
    <row r="45" spans="1:40" s="11" customFormat="1">
      <c r="A45" s="9">
        <v>35</v>
      </c>
      <c r="B45" s="9">
        <v>21075586</v>
      </c>
      <c r="C45" s="9" t="s">
        <v>94</v>
      </c>
      <c r="D45" s="9"/>
      <c r="E45" s="9"/>
      <c r="F45" s="9"/>
      <c r="G45" s="9"/>
      <c r="H45" s="9" t="s">
        <v>95</v>
      </c>
      <c r="I45" s="9">
        <v>45</v>
      </c>
      <c r="J45" s="9">
        <v>27</v>
      </c>
      <c r="K45" s="9">
        <v>19</v>
      </c>
      <c r="L45" s="9">
        <v>46</v>
      </c>
      <c r="M45" s="10">
        <v>44</v>
      </c>
      <c r="N45" s="10">
        <v>24</v>
      </c>
      <c r="O45" s="10">
        <v>18</v>
      </c>
      <c r="P45" s="10">
        <v>42</v>
      </c>
      <c r="Q45" s="10">
        <v>27</v>
      </c>
      <c r="R45" s="9">
        <v>19</v>
      </c>
      <c r="S45" s="9">
        <v>46</v>
      </c>
      <c r="T45" s="24">
        <v>42</v>
      </c>
      <c r="U45" s="10">
        <v>21075586</v>
      </c>
      <c r="V45" s="10" t="s">
        <v>581</v>
      </c>
      <c r="W45" s="10" t="s">
        <v>588</v>
      </c>
      <c r="X45" s="10" t="s">
        <v>583</v>
      </c>
      <c r="Y45" s="10" t="s">
        <v>576</v>
      </c>
      <c r="Z45" s="10" t="s">
        <v>588</v>
      </c>
      <c r="AA45" s="10" t="s">
        <v>583</v>
      </c>
      <c r="AB45" s="10">
        <v>2.83</v>
      </c>
      <c r="AC45" s="9"/>
      <c r="AD45" s="9"/>
      <c r="AE45" s="9"/>
      <c r="AF45" s="9"/>
      <c r="AG45" s="9"/>
      <c r="AH45" s="10"/>
      <c r="AI45" s="10"/>
      <c r="AJ45" s="10"/>
      <c r="AK45" s="10"/>
      <c r="AL45" s="10"/>
      <c r="AM45" s="10"/>
      <c r="AN45" s="10"/>
    </row>
    <row r="46" spans="1:40" s="11" customFormat="1">
      <c r="A46" s="9">
        <v>36</v>
      </c>
      <c r="B46" s="9">
        <v>21075587</v>
      </c>
      <c r="C46" s="9" t="s">
        <v>96</v>
      </c>
      <c r="D46" s="9"/>
      <c r="E46" s="9"/>
      <c r="F46" s="9"/>
      <c r="G46" s="9"/>
      <c r="H46" s="9" t="s">
        <v>97</v>
      </c>
      <c r="I46" s="9">
        <v>30</v>
      </c>
      <c r="J46" s="9">
        <v>25</v>
      </c>
      <c r="K46" s="9">
        <v>19</v>
      </c>
      <c r="L46" s="9">
        <v>44</v>
      </c>
      <c r="M46" s="10">
        <v>40</v>
      </c>
      <c r="N46" s="10">
        <v>19</v>
      </c>
      <c r="O46" s="10">
        <v>18</v>
      </c>
      <c r="P46" s="10">
        <v>37</v>
      </c>
      <c r="Q46" s="10">
        <v>19</v>
      </c>
      <c r="R46" s="9">
        <v>18</v>
      </c>
      <c r="S46" s="9">
        <v>37</v>
      </c>
      <c r="T46" s="24">
        <v>37</v>
      </c>
      <c r="U46" s="10">
        <v>21075587</v>
      </c>
      <c r="V46" s="10" t="s">
        <v>584</v>
      </c>
      <c r="W46" s="10" t="s">
        <v>580</v>
      </c>
      <c r="X46" s="10" t="s">
        <v>576</v>
      </c>
      <c r="Y46" s="10" t="s">
        <v>580</v>
      </c>
      <c r="Z46" s="10" t="s">
        <v>581</v>
      </c>
      <c r="AA46" s="10" t="s">
        <v>578</v>
      </c>
      <c r="AB46" s="10" t="s">
        <v>582</v>
      </c>
      <c r="AC46" s="9"/>
      <c r="AD46" s="9"/>
      <c r="AE46" s="9"/>
      <c r="AF46" s="9"/>
      <c r="AG46" s="9"/>
      <c r="AH46" s="10"/>
      <c r="AI46" s="10"/>
      <c r="AJ46" s="10"/>
      <c r="AK46" s="10"/>
      <c r="AL46" s="10"/>
      <c r="AM46" s="10"/>
      <c r="AN46" s="10"/>
    </row>
    <row r="47" spans="1:40" s="11" customFormat="1">
      <c r="A47" s="9">
        <v>37</v>
      </c>
      <c r="B47" s="9">
        <v>21075588</v>
      </c>
      <c r="C47" s="9" t="s">
        <v>98</v>
      </c>
      <c r="D47" s="9"/>
      <c r="E47" s="9"/>
      <c r="F47" s="9"/>
      <c r="G47" s="9"/>
      <c r="H47" s="9" t="s">
        <v>99</v>
      </c>
      <c r="I47" s="9">
        <v>30</v>
      </c>
      <c r="J47" s="9">
        <v>23</v>
      </c>
      <c r="K47" s="9">
        <v>19</v>
      </c>
      <c r="L47" s="9">
        <v>42</v>
      </c>
      <c r="M47" s="10">
        <v>39</v>
      </c>
      <c r="N47" s="10">
        <v>20</v>
      </c>
      <c r="O47" s="10">
        <v>16</v>
      </c>
      <c r="P47" s="10">
        <v>36</v>
      </c>
      <c r="Q47" s="10">
        <v>20</v>
      </c>
      <c r="R47" s="9">
        <v>18</v>
      </c>
      <c r="S47" s="9">
        <v>38</v>
      </c>
      <c r="T47" s="24">
        <v>36</v>
      </c>
      <c r="U47" s="10">
        <v>21075588</v>
      </c>
      <c r="V47" s="10" t="s">
        <v>584</v>
      </c>
      <c r="W47" s="10" t="s">
        <v>587</v>
      </c>
      <c r="X47" s="10" t="s">
        <v>578</v>
      </c>
      <c r="Y47" s="10" t="s">
        <v>588</v>
      </c>
      <c r="Z47" s="10" t="s">
        <v>580</v>
      </c>
      <c r="AA47" s="10" t="s">
        <v>578</v>
      </c>
      <c r="AB47" s="10" t="s">
        <v>582</v>
      </c>
      <c r="AC47" s="9"/>
      <c r="AD47" s="9"/>
      <c r="AE47" s="9"/>
      <c r="AF47" s="9"/>
      <c r="AG47" s="9"/>
      <c r="AH47" s="10"/>
      <c r="AI47" s="10"/>
      <c r="AJ47" s="10"/>
      <c r="AK47" s="10"/>
      <c r="AL47" s="10"/>
      <c r="AM47" s="10"/>
      <c r="AN47" s="10"/>
    </row>
    <row r="48" spans="1:40" s="11" customFormat="1">
      <c r="A48" s="9">
        <v>38</v>
      </c>
      <c r="B48" s="9">
        <v>21075589</v>
      </c>
      <c r="C48" s="9" t="s">
        <v>100</v>
      </c>
      <c r="D48" s="9"/>
      <c r="E48" s="9"/>
      <c r="F48" s="9"/>
      <c r="G48" s="9"/>
      <c r="H48" s="9" t="s">
        <v>101</v>
      </c>
      <c r="I48" s="9">
        <v>41</v>
      </c>
      <c r="J48" s="9">
        <v>23</v>
      </c>
      <c r="K48" s="9">
        <v>19</v>
      </c>
      <c r="L48" s="9">
        <v>42</v>
      </c>
      <c r="M48" s="10">
        <v>44</v>
      </c>
      <c r="N48" s="10">
        <v>24</v>
      </c>
      <c r="O48" s="10">
        <v>17</v>
      </c>
      <c r="P48" s="10">
        <v>41</v>
      </c>
      <c r="Q48" s="10">
        <v>25</v>
      </c>
      <c r="R48" s="9">
        <v>19</v>
      </c>
      <c r="S48" s="9">
        <v>44</v>
      </c>
      <c r="T48" s="24">
        <v>36</v>
      </c>
      <c r="U48" s="10">
        <v>21075589</v>
      </c>
      <c r="V48" s="10" t="s">
        <v>577</v>
      </c>
      <c r="W48" s="10" t="s">
        <v>584</v>
      </c>
      <c r="X48" s="10" t="s">
        <v>581</v>
      </c>
      <c r="Y48" s="10" t="s">
        <v>584</v>
      </c>
      <c r="Z48" s="10" t="s">
        <v>580</v>
      </c>
      <c r="AA48" s="10" t="s">
        <v>583</v>
      </c>
      <c r="AB48" s="10" t="s">
        <v>582</v>
      </c>
      <c r="AC48" s="9"/>
      <c r="AD48" s="9"/>
      <c r="AE48" s="9"/>
      <c r="AF48" s="9"/>
      <c r="AG48" s="9"/>
      <c r="AH48" s="10"/>
      <c r="AI48" s="10"/>
      <c r="AJ48" s="10"/>
      <c r="AK48" s="10"/>
      <c r="AL48" s="10"/>
      <c r="AM48" s="10"/>
      <c r="AN48" s="10"/>
    </row>
    <row r="49" spans="1:40" s="11" customFormat="1">
      <c r="A49" s="9">
        <v>39</v>
      </c>
      <c r="B49" s="9">
        <v>21075590</v>
      </c>
      <c r="C49" s="9" t="s">
        <v>102</v>
      </c>
      <c r="D49" s="9"/>
      <c r="E49" s="9"/>
      <c r="F49" s="9"/>
      <c r="G49" s="9"/>
      <c r="H49" s="9" t="s">
        <v>103</v>
      </c>
      <c r="I49" s="9">
        <v>39</v>
      </c>
      <c r="J49" s="9">
        <v>25</v>
      </c>
      <c r="K49" s="9">
        <v>19</v>
      </c>
      <c r="L49" s="9">
        <v>44</v>
      </c>
      <c r="M49" s="10">
        <v>44</v>
      </c>
      <c r="N49" s="10">
        <v>22</v>
      </c>
      <c r="O49" s="10">
        <v>18</v>
      </c>
      <c r="P49" s="10">
        <v>40</v>
      </c>
      <c r="Q49" s="10">
        <v>20</v>
      </c>
      <c r="R49" s="9">
        <v>19</v>
      </c>
      <c r="S49" s="9">
        <v>39</v>
      </c>
      <c r="T49" s="24">
        <v>42</v>
      </c>
      <c r="U49" s="10">
        <v>21075590</v>
      </c>
      <c r="V49" s="10" t="s">
        <v>588</v>
      </c>
      <c r="W49" s="10" t="s">
        <v>579</v>
      </c>
      <c r="X49" s="10" t="s">
        <v>581</v>
      </c>
      <c r="Y49" s="10" t="s">
        <v>588</v>
      </c>
      <c r="Z49" s="10" t="s">
        <v>577</v>
      </c>
      <c r="AA49" s="10" t="s">
        <v>577</v>
      </c>
      <c r="AB49" s="10">
        <v>2.59</v>
      </c>
      <c r="AC49" s="9"/>
      <c r="AD49" s="9"/>
      <c r="AE49" s="9"/>
      <c r="AF49" s="9"/>
      <c r="AG49" s="9"/>
      <c r="AH49" s="10"/>
      <c r="AI49" s="10"/>
      <c r="AJ49" s="10"/>
      <c r="AK49" s="10"/>
      <c r="AL49" s="10"/>
      <c r="AM49" s="10"/>
      <c r="AN49" s="10"/>
    </row>
    <row r="50" spans="1:40" s="11" customFormat="1">
      <c r="A50" s="9">
        <v>40</v>
      </c>
      <c r="B50" s="9">
        <v>21075591</v>
      </c>
      <c r="C50" s="9" t="s">
        <v>104</v>
      </c>
      <c r="D50" s="9"/>
      <c r="E50" s="9"/>
      <c r="F50" s="9"/>
      <c r="G50" s="9"/>
      <c r="H50" s="9" t="s">
        <v>105</v>
      </c>
      <c r="I50" s="9">
        <v>35</v>
      </c>
      <c r="J50" s="9">
        <v>22</v>
      </c>
      <c r="K50" s="9">
        <v>19</v>
      </c>
      <c r="L50" s="9">
        <v>41</v>
      </c>
      <c r="M50" s="10">
        <v>39</v>
      </c>
      <c r="N50" s="10">
        <v>21</v>
      </c>
      <c r="O50" s="10">
        <v>17</v>
      </c>
      <c r="P50" s="10">
        <v>38</v>
      </c>
      <c r="Q50" s="10">
        <v>15</v>
      </c>
      <c r="R50" s="9">
        <v>18</v>
      </c>
      <c r="S50" s="9">
        <v>33</v>
      </c>
      <c r="T50" s="24">
        <v>36</v>
      </c>
      <c r="U50" s="10">
        <v>21075591</v>
      </c>
      <c r="V50" s="10" t="s">
        <v>579</v>
      </c>
      <c r="W50" s="10" t="s">
        <v>580</v>
      </c>
      <c r="X50" s="10" t="s">
        <v>576</v>
      </c>
      <c r="Y50" s="10" t="s">
        <v>580</v>
      </c>
      <c r="Z50" s="10" t="s">
        <v>580</v>
      </c>
      <c r="AA50" s="10" t="s">
        <v>577</v>
      </c>
      <c r="AB50" s="10" t="s">
        <v>582</v>
      </c>
      <c r="AC50" s="9"/>
      <c r="AD50" s="9"/>
      <c r="AE50" s="9"/>
      <c r="AF50" s="9"/>
      <c r="AG50" s="9"/>
      <c r="AH50" s="10"/>
      <c r="AI50" s="10"/>
      <c r="AJ50" s="10"/>
      <c r="AK50" s="10"/>
      <c r="AL50" s="10"/>
      <c r="AM50" s="10"/>
      <c r="AN50" s="10"/>
    </row>
    <row r="51" spans="1:40" s="11" customFormat="1">
      <c r="A51" s="9">
        <v>41</v>
      </c>
      <c r="B51" s="9">
        <v>21075592</v>
      </c>
      <c r="C51" s="9" t="s">
        <v>106</v>
      </c>
      <c r="D51" s="9"/>
      <c r="E51" s="9"/>
      <c r="F51" s="9"/>
      <c r="G51" s="9"/>
      <c r="H51" s="9" t="s">
        <v>107</v>
      </c>
      <c r="I51" s="9">
        <v>41</v>
      </c>
      <c r="J51" s="9">
        <v>28</v>
      </c>
      <c r="K51" s="9">
        <v>19</v>
      </c>
      <c r="L51" s="9">
        <v>47</v>
      </c>
      <c r="M51" s="10">
        <v>46</v>
      </c>
      <c r="N51" s="10">
        <v>26</v>
      </c>
      <c r="O51" s="10">
        <v>19</v>
      </c>
      <c r="P51" s="10">
        <v>45</v>
      </c>
      <c r="Q51" s="10">
        <v>22</v>
      </c>
      <c r="R51" s="9">
        <v>19</v>
      </c>
      <c r="S51" s="9">
        <v>41</v>
      </c>
      <c r="T51" s="24">
        <v>40</v>
      </c>
      <c r="U51" s="10">
        <v>21075592</v>
      </c>
      <c r="V51" s="10" t="s">
        <v>576</v>
      </c>
      <c r="W51" s="10" t="s">
        <v>588</v>
      </c>
      <c r="X51" s="10" t="s">
        <v>577</v>
      </c>
      <c r="Y51" s="10" t="s">
        <v>576</v>
      </c>
      <c r="Z51" s="10" t="s">
        <v>581</v>
      </c>
      <c r="AA51" s="10" t="s">
        <v>578</v>
      </c>
      <c r="AB51" s="10">
        <v>2.82</v>
      </c>
      <c r="AC51" s="9"/>
      <c r="AD51" s="9"/>
      <c r="AE51" s="9"/>
      <c r="AF51" s="9"/>
      <c r="AG51" s="9"/>
      <c r="AH51" s="10"/>
      <c r="AI51" s="10"/>
      <c r="AJ51" s="10"/>
      <c r="AK51" s="10"/>
      <c r="AL51" s="10"/>
      <c r="AM51" s="10"/>
      <c r="AN51" s="10"/>
    </row>
    <row r="52" spans="1:40" s="11" customFormat="1">
      <c r="A52" s="9">
        <v>42</v>
      </c>
      <c r="B52" s="9">
        <v>21075593</v>
      </c>
      <c r="C52" s="9" t="s">
        <v>108</v>
      </c>
      <c r="D52" s="9"/>
      <c r="E52" s="9"/>
      <c r="F52" s="9"/>
      <c r="G52" s="9"/>
      <c r="H52" s="9" t="s">
        <v>109</v>
      </c>
      <c r="I52" s="9">
        <v>45</v>
      </c>
      <c r="J52" s="9">
        <v>28</v>
      </c>
      <c r="K52" s="9">
        <v>19</v>
      </c>
      <c r="L52" s="9">
        <v>47</v>
      </c>
      <c r="M52" s="10">
        <v>43</v>
      </c>
      <c r="N52" s="10">
        <v>26</v>
      </c>
      <c r="O52" s="10">
        <v>19</v>
      </c>
      <c r="P52" s="10">
        <v>45</v>
      </c>
      <c r="Q52" s="10">
        <v>23</v>
      </c>
      <c r="R52" s="9">
        <v>19</v>
      </c>
      <c r="S52" s="9">
        <v>42</v>
      </c>
      <c r="T52" s="24">
        <v>44</v>
      </c>
      <c r="U52" s="10">
        <v>21075593</v>
      </c>
      <c r="V52" s="10" t="s">
        <v>583</v>
      </c>
      <c r="W52" s="10" t="s">
        <v>584</v>
      </c>
      <c r="X52" s="10" t="s">
        <v>577</v>
      </c>
      <c r="Y52" s="10" t="s">
        <v>581</v>
      </c>
      <c r="Z52" s="10" t="s">
        <v>577</v>
      </c>
      <c r="AA52" s="10" t="s">
        <v>577</v>
      </c>
      <c r="AB52" s="10">
        <v>3.2</v>
      </c>
      <c r="AC52" s="9"/>
      <c r="AD52" s="9"/>
      <c r="AE52" s="9"/>
      <c r="AF52" s="9"/>
      <c r="AG52" s="9"/>
      <c r="AH52" s="10"/>
      <c r="AI52" s="10"/>
      <c r="AJ52" s="10"/>
      <c r="AK52" s="10"/>
      <c r="AL52" s="10"/>
      <c r="AM52" s="10"/>
      <c r="AN52" s="10"/>
    </row>
  </sheetData>
  <mergeCells count="27">
    <mergeCell ref="A12:T12"/>
    <mergeCell ref="T8:T9"/>
    <mergeCell ref="A10:A11"/>
    <mergeCell ref="B10:B11"/>
    <mergeCell ref="C10:C11"/>
    <mergeCell ref="H10:H11"/>
    <mergeCell ref="A8:H8"/>
    <mergeCell ref="J8:L9"/>
    <mergeCell ref="M8:M9"/>
    <mergeCell ref="N8:P9"/>
    <mergeCell ref="Q8:S9"/>
    <mergeCell ref="I8:I9"/>
    <mergeCell ref="A9:H9"/>
    <mergeCell ref="A1:H1"/>
    <mergeCell ref="I1:T1"/>
    <mergeCell ref="A2:H2"/>
    <mergeCell ref="I2:I7"/>
    <mergeCell ref="J2:L7"/>
    <mergeCell ref="M2:M7"/>
    <mergeCell ref="N2:P7"/>
    <mergeCell ref="Q2:S7"/>
    <mergeCell ref="T2:T7"/>
    <mergeCell ref="A3:H3"/>
    <mergeCell ref="A4:H4"/>
    <mergeCell ref="A5:H5"/>
    <mergeCell ref="A6:H6"/>
    <mergeCell ref="A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E69E-CBC8-4CF3-AC64-9BEACD30187A}">
  <dimension ref="A1:AS58"/>
  <sheetViews>
    <sheetView topLeftCell="V9" workbookViewId="0">
      <selection activeCell="B58" sqref="B13:AG58"/>
    </sheetView>
  </sheetViews>
  <sheetFormatPr defaultRowHeight="15"/>
  <cols>
    <col min="1" max="1" width="4.42578125" customWidth="1"/>
    <col min="3" max="3" width="22.85546875" customWidth="1"/>
    <col min="4" max="4" width="5" style="110" customWidth="1"/>
    <col min="5" max="5" width="8" style="110" bestFit="1" customWidth="1"/>
    <col min="6" max="6" width="4.28515625" customWidth="1"/>
    <col min="7" max="7" width="6.140625" customWidth="1"/>
    <col min="8" max="9" width="6.28515625" customWidth="1"/>
    <col min="10" max="10" width="5.85546875" customWidth="1"/>
    <col min="11" max="11" width="6.28515625" customWidth="1"/>
    <col min="12" max="12" width="12.5703125" customWidth="1"/>
    <col min="14" max="14" width="4.140625" customWidth="1"/>
    <col min="15" max="15" width="5" customWidth="1"/>
    <col min="16" max="16" width="5.28515625" customWidth="1"/>
    <col min="17" max="17" width="4.5703125" customWidth="1"/>
    <col min="18" max="18" width="5" customWidth="1"/>
    <col min="19" max="19" width="5.85546875" customWidth="1"/>
    <col min="20" max="20" width="6.140625" customWidth="1"/>
    <col min="21" max="21" width="5.28515625" customWidth="1"/>
    <col min="22" max="22" width="4.5703125" customWidth="1"/>
    <col min="23" max="23" width="5.5703125" customWidth="1"/>
    <col min="24" max="24" width="5.42578125" customWidth="1"/>
    <col min="25" max="25" width="4.42578125" customWidth="1"/>
    <col min="27" max="27" width="3.85546875" customWidth="1"/>
    <col min="28" max="28" width="3.5703125" customWidth="1"/>
    <col min="29" max="29" width="4.28515625" customWidth="1"/>
    <col min="30" max="30" width="4.140625" customWidth="1"/>
    <col min="31" max="31" width="3.7109375" customWidth="1"/>
    <col min="32" max="32" width="3" customWidth="1"/>
    <col min="33" max="33" width="2.7109375" customWidth="1"/>
  </cols>
  <sheetData>
    <row r="1" spans="1:45" ht="16.5" customHeight="1" thickBot="1">
      <c r="A1" s="39" t="s">
        <v>0</v>
      </c>
      <c r="B1" s="40"/>
      <c r="C1" s="40"/>
      <c r="D1" s="102"/>
      <c r="E1" s="102"/>
      <c r="F1" s="40"/>
      <c r="G1" s="40"/>
      <c r="H1" s="40"/>
      <c r="I1" s="40"/>
      <c r="J1" s="40"/>
      <c r="K1" s="40"/>
      <c r="L1" s="40"/>
      <c r="M1" s="41"/>
      <c r="N1" s="42"/>
      <c r="O1" s="43"/>
      <c r="P1" s="43"/>
      <c r="Q1" s="43"/>
      <c r="R1" s="43"/>
      <c r="S1" s="43"/>
      <c r="T1" s="43"/>
      <c r="U1" s="43"/>
      <c r="V1" s="43"/>
      <c r="W1" s="43"/>
      <c r="X1" s="43"/>
      <c r="Y1" s="44"/>
    </row>
    <row r="2" spans="1:45" ht="31.5" customHeight="1" thickBot="1">
      <c r="A2" s="45" t="s">
        <v>1</v>
      </c>
      <c r="B2" s="46"/>
      <c r="C2" s="46"/>
      <c r="D2" s="103"/>
      <c r="E2" s="103"/>
      <c r="F2" s="46"/>
      <c r="G2" s="46"/>
      <c r="H2" s="46"/>
      <c r="I2" s="46"/>
      <c r="J2" s="46"/>
      <c r="K2" s="46"/>
      <c r="L2" s="46"/>
      <c r="M2" s="47"/>
      <c r="N2" s="6" t="s">
        <v>2</v>
      </c>
      <c r="O2" s="50" t="s">
        <v>110</v>
      </c>
      <c r="P2" s="27"/>
      <c r="Q2" s="28"/>
      <c r="R2" s="6" t="s">
        <v>111</v>
      </c>
      <c r="S2" s="6" t="s">
        <v>4</v>
      </c>
      <c r="T2" s="50" t="s">
        <v>5</v>
      </c>
      <c r="U2" s="27"/>
      <c r="V2" s="28"/>
      <c r="W2" s="50" t="s">
        <v>112</v>
      </c>
      <c r="X2" s="27"/>
      <c r="Y2" s="28"/>
    </row>
    <row r="3" spans="1:45" ht="16.5" customHeight="1" thickBot="1">
      <c r="A3" s="45" t="s">
        <v>8</v>
      </c>
      <c r="B3" s="46"/>
      <c r="C3" s="46"/>
      <c r="D3" s="103"/>
      <c r="E3" s="103"/>
      <c r="F3" s="46"/>
      <c r="G3" s="46"/>
      <c r="H3" s="46"/>
      <c r="I3" s="46"/>
      <c r="J3" s="46"/>
      <c r="K3" s="46"/>
      <c r="L3" s="46"/>
      <c r="M3" s="47"/>
      <c r="N3" s="48"/>
      <c r="O3" s="51"/>
      <c r="P3" s="52"/>
      <c r="Q3" s="29"/>
      <c r="R3" s="48"/>
      <c r="S3" s="48"/>
      <c r="T3" s="51"/>
      <c r="U3" s="52"/>
      <c r="V3" s="29"/>
      <c r="W3" s="51"/>
      <c r="X3" s="52"/>
      <c r="Y3" s="29"/>
    </row>
    <row r="4" spans="1:45" ht="16.5" thickBot="1">
      <c r="A4" s="45"/>
      <c r="B4" s="46"/>
      <c r="C4" s="46"/>
      <c r="D4" s="103"/>
      <c r="E4" s="103"/>
      <c r="F4" s="46"/>
      <c r="G4" s="46"/>
      <c r="H4" s="46"/>
      <c r="I4" s="46"/>
      <c r="J4" s="46"/>
      <c r="K4" s="46"/>
      <c r="L4" s="46"/>
      <c r="M4" s="47"/>
      <c r="N4" s="48"/>
      <c r="O4" s="51"/>
      <c r="P4" s="52"/>
      <c r="Q4" s="29"/>
      <c r="R4" s="48"/>
      <c r="S4" s="48"/>
      <c r="T4" s="51"/>
      <c r="U4" s="52"/>
      <c r="V4" s="29"/>
      <c r="W4" s="51"/>
      <c r="X4" s="52"/>
      <c r="Y4" s="29"/>
    </row>
    <row r="5" spans="1:45" ht="16.5" customHeight="1" thickBot="1">
      <c r="A5" s="45" t="s">
        <v>9</v>
      </c>
      <c r="B5" s="46"/>
      <c r="C5" s="46"/>
      <c r="D5" s="103"/>
      <c r="E5" s="103"/>
      <c r="F5" s="46"/>
      <c r="G5" s="46"/>
      <c r="H5" s="46"/>
      <c r="I5" s="46"/>
      <c r="J5" s="46"/>
      <c r="K5" s="46"/>
      <c r="L5" s="46"/>
      <c r="M5" s="47"/>
      <c r="N5" s="48"/>
      <c r="O5" s="51"/>
      <c r="P5" s="52"/>
      <c r="Q5" s="29"/>
      <c r="R5" s="48"/>
      <c r="S5" s="48"/>
      <c r="T5" s="51"/>
      <c r="U5" s="52"/>
      <c r="V5" s="29"/>
      <c r="W5" s="51"/>
      <c r="X5" s="52"/>
      <c r="Y5" s="29"/>
    </row>
    <row r="6" spans="1:45" ht="16.5" customHeight="1" thickBot="1">
      <c r="A6" s="45" t="s">
        <v>113</v>
      </c>
      <c r="B6" s="46"/>
      <c r="C6" s="46"/>
      <c r="D6" s="103"/>
      <c r="E6" s="103"/>
      <c r="F6" s="46"/>
      <c r="G6" s="46"/>
      <c r="H6" s="46"/>
      <c r="I6" s="46"/>
      <c r="J6" s="46"/>
      <c r="K6" s="46"/>
      <c r="L6" s="46"/>
      <c r="M6" s="47"/>
      <c r="N6" s="48"/>
      <c r="O6" s="51"/>
      <c r="P6" s="52"/>
      <c r="Q6" s="29"/>
      <c r="R6" s="48"/>
      <c r="S6" s="48"/>
      <c r="T6" s="51"/>
      <c r="U6" s="52"/>
      <c r="V6" s="29"/>
      <c r="W6" s="51"/>
      <c r="X6" s="52"/>
      <c r="Y6" s="29"/>
    </row>
    <row r="7" spans="1:45" ht="16.5" customHeight="1" thickBot="1">
      <c r="A7" s="45" t="s">
        <v>11</v>
      </c>
      <c r="B7" s="46"/>
      <c r="C7" s="46"/>
      <c r="D7" s="103"/>
      <c r="E7" s="103"/>
      <c r="F7" s="46"/>
      <c r="G7" s="46"/>
      <c r="H7" s="46"/>
      <c r="I7" s="46"/>
      <c r="J7" s="46"/>
      <c r="K7" s="46"/>
      <c r="L7" s="46"/>
      <c r="M7" s="47"/>
      <c r="N7" s="7"/>
      <c r="O7" s="56"/>
      <c r="P7" s="57"/>
      <c r="Q7" s="58"/>
      <c r="R7" s="7"/>
      <c r="S7" s="7"/>
      <c r="T7" s="56"/>
      <c r="U7" s="57"/>
      <c r="V7" s="58"/>
      <c r="W7" s="56"/>
      <c r="X7" s="57"/>
      <c r="Y7" s="58"/>
    </row>
    <row r="8" spans="1:45" ht="16.5" customHeight="1" thickBot="1">
      <c r="A8" s="45" t="s">
        <v>12</v>
      </c>
      <c r="B8" s="46"/>
      <c r="C8" s="46"/>
      <c r="D8" s="103"/>
      <c r="E8" s="103"/>
      <c r="F8" s="46"/>
      <c r="G8" s="46"/>
      <c r="H8" s="46"/>
      <c r="I8" s="46"/>
      <c r="J8" s="46"/>
      <c r="K8" s="46"/>
      <c r="L8" s="46"/>
      <c r="M8" s="47"/>
      <c r="N8" s="6" t="s">
        <v>13</v>
      </c>
      <c r="O8" s="50" t="s">
        <v>114</v>
      </c>
      <c r="P8" s="27"/>
      <c r="Q8" s="28"/>
      <c r="R8" s="6" t="s">
        <v>115</v>
      </c>
      <c r="S8" s="6" t="s">
        <v>15</v>
      </c>
      <c r="T8" s="50" t="s">
        <v>16</v>
      </c>
      <c r="U8" s="27"/>
      <c r="V8" s="28"/>
      <c r="W8" s="50" t="s">
        <v>116</v>
      </c>
      <c r="X8" s="27"/>
      <c r="Y8" s="28"/>
    </row>
    <row r="9" spans="1:45" ht="15.75" customHeight="1" thickBot="1">
      <c r="A9" s="60"/>
      <c r="B9" s="61"/>
      <c r="C9" s="61"/>
      <c r="D9" s="104"/>
      <c r="E9" s="104"/>
      <c r="F9" s="61"/>
      <c r="G9" s="61"/>
      <c r="H9" s="61"/>
      <c r="I9" s="61"/>
      <c r="J9" s="61"/>
      <c r="K9" s="61"/>
      <c r="L9" s="61"/>
      <c r="M9" s="62"/>
      <c r="N9" s="7"/>
      <c r="O9" s="56"/>
      <c r="P9" s="57"/>
      <c r="Q9" s="58"/>
      <c r="R9" s="7"/>
      <c r="S9" s="7"/>
      <c r="T9" s="56"/>
      <c r="U9" s="57"/>
      <c r="V9" s="58"/>
      <c r="W9" s="56"/>
      <c r="X9" s="57"/>
      <c r="Y9" s="58"/>
    </row>
    <row r="10" spans="1:45" ht="32.25" thickBot="1">
      <c r="A10" s="6" t="s">
        <v>117</v>
      </c>
      <c r="B10" s="59" t="s">
        <v>20</v>
      </c>
      <c r="C10" s="6" t="s">
        <v>21</v>
      </c>
      <c r="D10" s="105"/>
      <c r="E10" s="105"/>
      <c r="F10" s="6"/>
      <c r="G10" s="6"/>
      <c r="H10" s="6"/>
      <c r="I10" s="6"/>
      <c r="J10" s="6"/>
      <c r="K10" s="6"/>
      <c r="L10" s="6"/>
      <c r="M10" s="6" t="s">
        <v>22</v>
      </c>
      <c r="N10" s="12" t="s">
        <v>23</v>
      </c>
      <c r="O10" s="13" t="s">
        <v>24</v>
      </c>
      <c r="P10" s="13" t="s">
        <v>25</v>
      </c>
      <c r="Q10" s="12" t="s">
        <v>23</v>
      </c>
      <c r="R10" s="12" t="s">
        <v>23</v>
      </c>
      <c r="S10" s="12" t="s">
        <v>23</v>
      </c>
      <c r="T10" s="13" t="s">
        <v>24</v>
      </c>
      <c r="U10" s="13" t="s">
        <v>25</v>
      </c>
      <c r="V10" s="12" t="s">
        <v>23</v>
      </c>
      <c r="W10" s="13" t="s">
        <v>24</v>
      </c>
      <c r="X10" s="13" t="s">
        <v>25</v>
      </c>
      <c r="Y10" s="12" t="s">
        <v>23</v>
      </c>
    </row>
    <row r="11" spans="1:45" ht="12.75" customHeight="1" thickBot="1">
      <c r="A11" s="7"/>
      <c r="B11" s="63"/>
      <c r="C11" s="7"/>
      <c r="D11" s="106"/>
      <c r="E11" s="106"/>
      <c r="F11" s="7" t="s">
        <v>590</v>
      </c>
      <c r="G11" s="7" t="s">
        <v>591</v>
      </c>
      <c r="H11" s="7" t="s">
        <v>592</v>
      </c>
      <c r="I11" s="7"/>
      <c r="J11" s="7" t="s">
        <v>596</v>
      </c>
      <c r="K11" s="7" t="s">
        <v>593</v>
      </c>
      <c r="L11" s="7" t="s">
        <v>594</v>
      </c>
      <c r="M11" s="7"/>
      <c r="N11" s="12">
        <v>50</v>
      </c>
      <c r="O11" s="13">
        <v>30</v>
      </c>
      <c r="P11" s="13">
        <v>20</v>
      </c>
      <c r="Q11" s="12">
        <v>50</v>
      </c>
      <c r="R11" s="12">
        <v>50</v>
      </c>
      <c r="S11" s="12">
        <v>50</v>
      </c>
      <c r="T11" s="13">
        <v>30</v>
      </c>
      <c r="U11" s="13">
        <v>20</v>
      </c>
      <c r="V11" s="12">
        <v>50</v>
      </c>
      <c r="W11" s="13">
        <v>30</v>
      </c>
      <c r="X11" s="13">
        <v>20</v>
      </c>
      <c r="Y11" s="12">
        <v>50</v>
      </c>
    </row>
    <row r="12" spans="1:45" ht="16.5" customHeight="1" thickBot="1">
      <c r="A12" s="64" t="s">
        <v>27</v>
      </c>
      <c r="B12" s="65"/>
      <c r="C12" s="65"/>
      <c r="D12" s="107" t="s">
        <v>589</v>
      </c>
      <c r="E12" s="107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6"/>
    </row>
    <row r="13" spans="1:45" s="11" customFormat="1">
      <c r="A13" s="9">
        <v>1</v>
      </c>
      <c r="B13" s="9">
        <v>21185141</v>
      </c>
      <c r="C13" s="9" t="s">
        <v>118</v>
      </c>
      <c r="D13" s="108">
        <v>3.55</v>
      </c>
      <c r="E13" s="108">
        <v>413076</v>
      </c>
      <c r="F13" s="9" t="s">
        <v>578</v>
      </c>
      <c r="G13" s="9" t="s">
        <v>595</v>
      </c>
      <c r="H13" s="9" t="s">
        <v>578</v>
      </c>
      <c r="I13" s="9"/>
      <c r="J13" s="9">
        <v>3.1</v>
      </c>
      <c r="K13" s="9">
        <v>2075</v>
      </c>
      <c r="L13" s="9">
        <v>774036006</v>
      </c>
      <c r="M13" s="9" t="s">
        <v>119</v>
      </c>
      <c r="N13" s="9">
        <v>33</v>
      </c>
      <c r="O13" s="9">
        <v>25</v>
      </c>
      <c r="P13" s="9">
        <v>19</v>
      </c>
      <c r="Q13" s="9">
        <v>44</v>
      </c>
      <c r="R13" s="10">
        <v>39</v>
      </c>
      <c r="S13" s="10">
        <v>27</v>
      </c>
      <c r="T13" s="10">
        <v>25</v>
      </c>
      <c r="U13" s="10">
        <v>19</v>
      </c>
      <c r="V13" s="10">
        <v>44</v>
      </c>
      <c r="W13" s="9">
        <v>19</v>
      </c>
      <c r="X13" s="9">
        <v>20</v>
      </c>
      <c r="Y13" s="10">
        <v>39</v>
      </c>
      <c r="Z13" s="10">
        <v>21185141</v>
      </c>
      <c r="AA13" s="10" t="s">
        <v>580</v>
      </c>
      <c r="AB13" s="10" t="s">
        <v>580</v>
      </c>
      <c r="AC13" s="10" t="s">
        <v>578</v>
      </c>
      <c r="AD13" s="10" t="s">
        <v>588</v>
      </c>
      <c r="AE13" s="10" t="s">
        <v>584</v>
      </c>
      <c r="AF13" s="10" t="s">
        <v>576</v>
      </c>
      <c r="AG13" s="10" t="s">
        <v>582</v>
      </c>
      <c r="AH13" s="9"/>
      <c r="AI13" s="9"/>
      <c r="AJ13" s="9"/>
      <c r="AK13" s="9"/>
      <c r="AL13" s="9"/>
      <c r="AM13" s="10"/>
      <c r="AN13" s="10"/>
      <c r="AO13" s="10"/>
      <c r="AP13" s="10"/>
      <c r="AQ13" s="10"/>
      <c r="AR13" s="10"/>
      <c r="AS13" s="10"/>
    </row>
    <row r="14" spans="1:45" s="11" customFormat="1">
      <c r="A14" s="9">
        <v>2</v>
      </c>
      <c r="B14" s="9">
        <v>21185142</v>
      </c>
      <c r="C14" s="9" t="s">
        <v>120</v>
      </c>
      <c r="D14" s="108">
        <v>3.8</v>
      </c>
      <c r="E14" s="108">
        <v>410490</v>
      </c>
      <c r="F14" s="9" t="s">
        <v>595</v>
      </c>
      <c r="G14" s="9" t="s">
        <v>595</v>
      </c>
      <c r="H14" s="9" t="s">
        <v>578</v>
      </c>
      <c r="I14" s="9"/>
      <c r="J14" s="9">
        <v>3.29</v>
      </c>
      <c r="K14" s="9">
        <v>2075</v>
      </c>
      <c r="L14" s="9">
        <v>774072016</v>
      </c>
      <c r="M14" s="9" t="s">
        <v>121</v>
      </c>
      <c r="N14" s="9">
        <v>45</v>
      </c>
      <c r="O14" s="9">
        <v>20</v>
      </c>
      <c r="P14" s="9">
        <v>19</v>
      </c>
      <c r="Q14" s="9">
        <v>39</v>
      </c>
      <c r="R14" s="10">
        <v>41</v>
      </c>
      <c r="S14" s="10">
        <v>28</v>
      </c>
      <c r="T14" s="10">
        <v>26</v>
      </c>
      <c r="U14" s="10">
        <v>19</v>
      </c>
      <c r="V14" s="10">
        <v>45</v>
      </c>
      <c r="W14" s="9">
        <v>21</v>
      </c>
      <c r="X14" s="9">
        <v>20</v>
      </c>
      <c r="Y14" s="10">
        <v>41</v>
      </c>
      <c r="Z14" s="10">
        <v>21185142</v>
      </c>
      <c r="AA14" s="10" t="s">
        <v>577</v>
      </c>
      <c r="AB14" s="10" t="s">
        <v>584</v>
      </c>
      <c r="AC14" s="10" t="s">
        <v>583</v>
      </c>
      <c r="AD14" s="10" t="s">
        <v>588</v>
      </c>
      <c r="AE14" s="10" t="s">
        <v>578</v>
      </c>
      <c r="AF14" s="10" t="s">
        <v>576</v>
      </c>
      <c r="AG14" s="10">
        <v>2.92</v>
      </c>
      <c r="AH14" s="9"/>
      <c r="AI14" s="9"/>
      <c r="AJ14" s="9"/>
      <c r="AK14" s="9"/>
      <c r="AL14" s="9"/>
      <c r="AM14" s="10"/>
      <c r="AN14" s="10"/>
      <c r="AO14" s="10"/>
      <c r="AP14" s="10"/>
      <c r="AQ14" s="10"/>
      <c r="AR14" s="10"/>
      <c r="AS14" s="10"/>
    </row>
    <row r="15" spans="1:45" s="11" customFormat="1">
      <c r="A15" s="9">
        <v>3</v>
      </c>
      <c r="B15" s="9">
        <v>21185143</v>
      </c>
      <c r="C15" s="9" t="s">
        <v>122</v>
      </c>
      <c r="D15" s="108">
        <v>3.1</v>
      </c>
      <c r="E15" s="108">
        <v>890273</v>
      </c>
      <c r="F15" s="9" t="s">
        <v>595</v>
      </c>
      <c r="G15" s="9" t="s">
        <v>578</v>
      </c>
      <c r="H15" s="9" t="s">
        <v>595</v>
      </c>
      <c r="I15" s="9"/>
      <c r="J15" s="9">
        <v>3.22</v>
      </c>
      <c r="K15" s="9">
        <v>2075</v>
      </c>
      <c r="L15" s="9">
        <v>774047618</v>
      </c>
      <c r="M15" s="9" t="s">
        <v>123</v>
      </c>
      <c r="N15" s="9">
        <v>38</v>
      </c>
      <c r="O15" s="9">
        <v>22</v>
      </c>
      <c r="P15" s="9">
        <v>19</v>
      </c>
      <c r="Q15" s="9">
        <v>41</v>
      </c>
      <c r="R15" s="10">
        <v>42</v>
      </c>
      <c r="S15" s="10">
        <v>42</v>
      </c>
      <c r="T15" s="10">
        <v>25</v>
      </c>
      <c r="U15" s="10">
        <v>18</v>
      </c>
      <c r="V15" s="10">
        <v>43</v>
      </c>
      <c r="W15" s="9">
        <v>22</v>
      </c>
      <c r="X15" s="9">
        <v>20</v>
      </c>
      <c r="Y15" s="10">
        <v>42</v>
      </c>
      <c r="Z15" s="10">
        <v>21185143</v>
      </c>
      <c r="AA15" s="10" t="s">
        <v>580</v>
      </c>
      <c r="AB15" s="10" t="s">
        <v>584</v>
      </c>
      <c r="AC15" s="10" t="s">
        <v>576</v>
      </c>
      <c r="AD15" s="10" t="s">
        <v>576</v>
      </c>
      <c r="AE15" s="10" t="s">
        <v>588</v>
      </c>
      <c r="AF15" s="10" t="s">
        <v>581</v>
      </c>
      <c r="AG15" s="10" t="s">
        <v>582</v>
      </c>
      <c r="AH15" s="9"/>
      <c r="AI15" s="9"/>
      <c r="AJ15" s="9"/>
      <c r="AK15" s="9"/>
      <c r="AL15" s="9"/>
      <c r="AM15" s="10"/>
      <c r="AN15" s="10"/>
      <c r="AO15" s="10"/>
      <c r="AP15" s="10"/>
      <c r="AQ15" s="10"/>
      <c r="AR15" s="10"/>
      <c r="AS15" s="10"/>
    </row>
    <row r="16" spans="1:45" s="11" customFormat="1">
      <c r="A16" s="9">
        <v>4</v>
      </c>
      <c r="B16" s="9">
        <v>21185144</v>
      </c>
      <c r="C16" s="9" t="s">
        <v>124</v>
      </c>
      <c r="D16" s="108">
        <v>3.6</v>
      </c>
      <c r="E16" s="108">
        <v>451752</v>
      </c>
      <c r="F16" s="9" t="s">
        <v>595</v>
      </c>
      <c r="G16" s="9" t="s">
        <v>595</v>
      </c>
      <c r="H16" s="9" t="s">
        <v>595</v>
      </c>
      <c r="I16" s="9"/>
      <c r="J16" s="9">
        <v>3.78</v>
      </c>
      <c r="K16" s="9">
        <v>2075</v>
      </c>
      <c r="L16" s="9">
        <v>774905092</v>
      </c>
      <c r="M16" s="9" t="s">
        <v>125</v>
      </c>
      <c r="N16" s="9">
        <v>40</v>
      </c>
      <c r="O16" s="9">
        <v>22</v>
      </c>
      <c r="P16" s="9">
        <v>19</v>
      </c>
      <c r="Q16" s="9">
        <v>41</v>
      </c>
      <c r="R16" s="10">
        <v>34</v>
      </c>
      <c r="S16" s="10">
        <v>43</v>
      </c>
      <c r="T16" s="10">
        <v>26</v>
      </c>
      <c r="U16" s="10">
        <v>20</v>
      </c>
      <c r="V16" s="10">
        <v>46</v>
      </c>
      <c r="W16" s="9">
        <v>14</v>
      </c>
      <c r="X16" s="9">
        <v>20</v>
      </c>
      <c r="Y16" s="10">
        <v>34</v>
      </c>
      <c r="Z16" s="10">
        <v>21185144</v>
      </c>
      <c r="AA16" s="10" t="s">
        <v>577</v>
      </c>
      <c r="AB16" s="10" t="s">
        <v>576</v>
      </c>
      <c r="AC16" s="10" t="s">
        <v>588</v>
      </c>
      <c r="AD16" s="10" t="s">
        <v>576</v>
      </c>
      <c r="AE16" s="10" t="s">
        <v>578</v>
      </c>
      <c r="AF16" s="10" t="s">
        <v>577</v>
      </c>
      <c r="AG16" s="10">
        <v>3.11</v>
      </c>
      <c r="AH16" s="9"/>
      <c r="AI16" s="9"/>
      <c r="AJ16" s="9"/>
      <c r="AK16" s="9"/>
      <c r="AL16" s="9"/>
      <c r="AM16" s="10"/>
      <c r="AN16" s="10"/>
      <c r="AO16" s="10"/>
      <c r="AP16" s="10"/>
      <c r="AQ16" s="10"/>
      <c r="AR16" s="10"/>
      <c r="AS16" s="10"/>
    </row>
    <row r="17" spans="1:45" s="11" customFormat="1">
      <c r="A17" s="9">
        <v>5</v>
      </c>
      <c r="B17" s="9">
        <v>21185145</v>
      </c>
      <c r="C17" s="9" t="s">
        <v>126</v>
      </c>
      <c r="D17" s="108">
        <v>3.55</v>
      </c>
      <c r="E17" s="108">
        <v>531082</v>
      </c>
      <c r="F17" s="9" t="s">
        <v>583</v>
      </c>
      <c r="G17" s="9" t="s">
        <v>578</v>
      </c>
      <c r="H17" s="9" t="s">
        <v>583</v>
      </c>
      <c r="I17" s="9"/>
      <c r="J17" s="9">
        <v>3.22</v>
      </c>
      <c r="K17" s="9">
        <v>2075</v>
      </c>
      <c r="L17" s="9">
        <v>772703099</v>
      </c>
      <c r="M17" s="9" t="s">
        <v>127</v>
      </c>
      <c r="N17" s="9">
        <v>48</v>
      </c>
      <c r="O17" s="9">
        <v>28</v>
      </c>
      <c r="P17" s="9">
        <v>19</v>
      </c>
      <c r="Q17" s="9">
        <v>47</v>
      </c>
      <c r="R17" s="10">
        <v>49</v>
      </c>
      <c r="S17" s="10">
        <v>43</v>
      </c>
      <c r="T17" s="10">
        <v>26</v>
      </c>
      <c r="U17" s="10">
        <v>19</v>
      </c>
      <c r="V17" s="10">
        <v>45</v>
      </c>
      <c r="W17" s="9">
        <v>29</v>
      </c>
      <c r="X17" s="9">
        <v>20</v>
      </c>
      <c r="Y17" s="10">
        <v>49</v>
      </c>
      <c r="Z17" s="10">
        <v>21185145</v>
      </c>
      <c r="AA17" s="10" t="s">
        <v>581</v>
      </c>
      <c r="AB17" s="10" t="s">
        <v>577</v>
      </c>
      <c r="AC17" s="10" t="s">
        <v>576</v>
      </c>
      <c r="AD17" s="10" t="s">
        <v>581</v>
      </c>
      <c r="AE17" s="10" t="s">
        <v>578</v>
      </c>
      <c r="AF17" s="10" t="s">
        <v>577</v>
      </c>
      <c r="AG17" s="10">
        <v>3.31</v>
      </c>
      <c r="AH17" s="9"/>
      <c r="AI17" s="9"/>
      <c r="AJ17" s="9"/>
      <c r="AK17" s="9"/>
      <c r="AL17" s="9"/>
      <c r="AM17" s="10"/>
      <c r="AN17" s="10"/>
      <c r="AO17" s="10"/>
      <c r="AP17" s="10"/>
      <c r="AQ17" s="10"/>
      <c r="AR17" s="10"/>
      <c r="AS17" s="10"/>
    </row>
    <row r="18" spans="1:45" s="11" customFormat="1">
      <c r="A18" s="9">
        <v>6</v>
      </c>
      <c r="B18" s="9">
        <v>21185146</v>
      </c>
      <c r="C18" s="9" t="s">
        <v>128</v>
      </c>
      <c r="D18" s="108">
        <v>3.85</v>
      </c>
      <c r="E18" s="108">
        <v>412334</v>
      </c>
      <c r="F18" s="9" t="s">
        <v>595</v>
      </c>
      <c r="G18" s="9" t="s">
        <v>595</v>
      </c>
      <c r="H18" s="9" t="s">
        <v>595</v>
      </c>
      <c r="I18" s="9"/>
      <c r="J18" s="9">
        <v>3.73</v>
      </c>
      <c r="K18" s="9">
        <v>2075</v>
      </c>
      <c r="L18" s="9">
        <v>774005025</v>
      </c>
      <c r="M18" s="9" t="s">
        <v>129</v>
      </c>
      <c r="N18" s="9">
        <v>41</v>
      </c>
      <c r="O18" s="9">
        <v>27</v>
      </c>
      <c r="P18" s="9">
        <v>19</v>
      </c>
      <c r="Q18" s="9">
        <v>46</v>
      </c>
      <c r="R18" s="10">
        <v>40</v>
      </c>
      <c r="S18" s="10">
        <v>42</v>
      </c>
      <c r="T18" s="10">
        <v>26</v>
      </c>
      <c r="U18" s="10">
        <v>19</v>
      </c>
      <c r="V18" s="10">
        <v>45</v>
      </c>
      <c r="W18" s="9">
        <v>20</v>
      </c>
      <c r="X18" s="9">
        <v>20</v>
      </c>
      <c r="Y18" s="10">
        <v>40</v>
      </c>
      <c r="Z18" s="10">
        <v>21185146</v>
      </c>
      <c r="AA18" s="10" t="s">
        <v>583</v>
      </c>
      <c r="AB18" s="10" t="s">
        <v>577</v>
      </c>
      <c r="AC18" s="10" t="s">
        <v>583</v>
      </c>
      <c r="AD18" s="10" t="s">
        <v>577</v>
      </c>
      <c r="AE18" s="10" t="s">
        <v>581</v>
      </c>
      <c r="AF18" s="10" t="s">
        <v>583</v>
      </c>
      <c r="AG18" s="10">
        <v>3.72</v>
      </c>
      <c r="AH18" s="9"/>
      <c r="AI18" s="9"/>
      <c r="AJ18" s="9"/>
      <c r="AK18" s="9"/>
      <c r="AL18" s="9"/>
      <c r="AM18" s="10"/>
      <c r="AN18" s="10"/>
      <c r="AO18" s="10"/>
      <c r="AP18" s="10"/>
      <c r="AQ18" s="10"/>
      <c r="AR18" s="10"/>
      <c r="AS18" s="10"/>
    </row>
    <row r="19" spans="1:45" s="11" customFormat="1">
      <c r="A19" s="9">
        <v>7</v>
      </c>
      <c r="B19" s="9">
        <v>21185147</v>
      </c>
      <c r="C19" s="9" t="s">
        <v>130</v>
      </c>
      <c r="D19" s="108">
        <v>3.6</v>
      </c>
      <c r="E19" s="108">
        <v>412334</v>
      </c>
      <c r="F19" s="9" t="s">
        <v>581</v>
      </c>
      <c r="G19" s="9" t="s">
        <v>581</v>
      </c>
      <c r="H19" s="9" t="s">
        <v>588</v>
      </c>
      <c r="I19" s="9"/>
      <c r="J19" s="9">
        <v>2.72</v>
      </c>
      <c r="K19" s="9">
        <v>2075</v>
      </c>
      <c r="L19" s="9">
        <v>774022103</v>
      </c>
      <c r="M19" s="9" t="s">
        <v>131</v>
      </c>
      <c r="N19" s="9">
        <v>38</v>
      </c>
      <c r="O19" s="9">
        <v>20</v>
      </c>
      <c r="P19" s="9">
        <v>19</v>
      </c>
      <c r="Q19" s="9">
        <v>39</v>
      </c>
      <c r="R19" s="10">
        <v>42</v>
      </c>
      <c r="S19" s="10">
        <v>45</v>
      </c>
      <c r="T19" s="10">
        <v>26</v>
      </c>
      <c r="U19" s="10">
        <v>19</v>
      </c>
      <c r="V19" s="10">
        <v>45</v>
      </c>
      <c r="W19" s="9">
        <v>22</v>
      </c>
      <c r="X19" s="9">
        <v>20</v>
      </c>
      <c r="Y19" s="10">
        <v>42</v>
      </c>
      <c r="Z19" s="10">
        <v>21185147</v>
      </c>
      <c r="AA19" s="10" t="s">
        <v>580</v>
      </c>
      <c r="AB19" s="10" t="s">
        <v>580</v>
      </c>
      <c r="AC19" s="10" t="s">
        <v>578</v>
      </c>
      <c r="AD19" s="10" t="s">
        <v>588</v>
      </c>
      <c r="AE19" s="10" t="s">
        <v>577</v>
      </c>
      <c r="AF19" s="10" t="s">
        <v>576</v>
      </c>
      <c r="AG19" s="10" t="s">
        <v>582</v>
      </c>
      <c r="AH19" s="9"/>
      <c r="AI19" s="9"/>
      <c r="AJ19" s="9"/>
      <c r="AK19" s="9"/>
      <c r="AL19" s="9"/>
      <c r="AM19" s="10"/>
      <c r="AN19" s="10"/>
      <c r="AO19" s="10"/>
      <c r="AP19" s="10"/>
      <c r="AQ19" s="10"/>
      <c r="AR19" s="10"/>
      <c r="AS19" s="10"/>
    </row>
    <row r="20" spans="1:45" s="11" customFormat="1">
      <c r="A20" s="9">
        <v>8</v>
      </c>
      <c r="B20" s="9">
        <v>21185148</v>
      </c>
      <c r="C20" s="9" t="s">
        <v>132</v>
      </c>
      <c r="D20" s="108">
        <v>3.75</v>
      </c>
      <c r="E20" s="108">
        <v>415971</v>
      </c>
      <c r="F20" s="9" t="s">
        <v>595</v>
      </c>
      <c r="G20" s="9" t="s">
        <v>583</v>
      </c>
      <c r="H20" s="9" t="s">
        <v>595</v>
      </c>
      <c r="I20" s="9"/>
      <c r="J20" s="9">
        <v>3.5</v>
      </c>
      <c r="K20" s="9">
        <v>2075</v>
      </c>
      <c r="L20" s="9">
        <v>772717146</v>
      </c>
      <c r="M20" s="9" t="s">
        <v>133</v>
      </c>
      <c r="N20" s="9">
        <v>48</v>
      </c>
      <c r="O20" s="9">
        <v>24</v>
      </c>
      <c r="P20" s="9">
        <v>19</v>
      </c>
      <c r="Q20" s="9">
        <v>43</v>
      </c>
      <c r="R20" s="10">
        <v>49</v>
      </c>
      <c r="S20" s="10">
        <v>42</v>
      </c>
      <c r="T20" s="10">
        <v>26</v>
      </c>
      <c r="U20" s="10">
        <v>20</v>
      </c>
      <c r="V20" s="10">
        <v>46</v>
      </c>
      <c r="W20" s="9">
        <v>29</v>
      </c>
      <c r="X20" s="9">
        <v>20</v>
      </c>
      <c r="Y20" s="10">
        <v>49</v>
      </c>
      <c r="Z20" s="10">
        <v>21185148</v>
      </c>
      <c r="AA20" s="10" t="s">
        <v>588</v>
      </c>
      <c r="AB20" s="10" t="s">
        <v>578</v>
      </c>
      <c r="AC20" s="10" t="s">
        <v>583</v>
      </c>
      <c r="AD20" s="10" t="s">
        <v>578</v>
      </c>
      <c r="AE20" s="10" t="s">
        <v>583</v>
      </c>
      <c r="AF20" s="10" t="s">
        <v>583</v>
      </c>
      <c r="AG20" s="10">
        <v>3.45</v>
      </c>
      <c r="AH20" s="9"/>
      <c r="AI20" s="9"/>
      <c r="AJ20" s="9"/>
      <c r="AK20" s="9"/>
      <c r="AL20" s="9"/>
      <c r="AM20" s="10"/>
      <c r="AN20" s="10"/>
      <c r="AO20" s="10"/>
      <c r="AP20" s="10"/>
      <c r="AQ20" s="10"/>
      <c r="AR20" s="10"/>
      <c r="AS20" s="10"/>
    </row>
    <row r="21" spans="1:45" s="11" customFormat="1">
      <c r="A21" s="9">
        <v>9</v>
      </c>
      <c r="B21" s="9">
        <v>21185149</v>
      </c>
      <c r="C21" s="9" t="s">
        <v>134</v>
      </c>
      <c r="D21" s="108">
        <v>4.5999999999999996</v>
      </c>
      <c r="E21" s="108">
        <v>871490</v>
      </c>
      <c r="F21" s="9" t="s">
        <v>583</v>
      </c>
      <c r="G21" s="9" t="s">
        <v>578</v>
      </c>
      <c r="H21" s="9" t="s">
        <v>595</v>
      </c>
      <c r="I21" s="9"/>
      <c r="J21" s="9">
        <v>3.33</v>
      </c>
      <c r="K21" s="9">
        <v>2075</v>
      </c>
      <c r="L21" s="9">
        <v>772717146</v>
      </c>
      <c r="M21" s="9" t="s">
        <v>135</v>
      </c>
      <c r="N21" s="9">
        <v>32</v>
      </c>
      <c r="O21" s="9">
        <v>20</v>
      </c>
      <c r="P21" s="9">
        <v>19</v>
      </c>
      <c r="Q21" s="9">
        <v>39</v>
      </c>
      <c r="R21" s="10">
        <v>41</v>
      </c>
      <c r="S21" s="10">
        <v>27</v>
      </c>
      <c r="T21" s="10">
        <v>25</v>
      </c>
      <c r="U21" s="10">
        <v>19</v>
      </c>
      <c r="V21" s="10">
        <v>44</v>
      </c>
      <c r="W21" s="9">
        <v>21</v>
      </c>
      <c r="X21" s="9">
        <v>20</v>
      </c>
      <c r="Y21" s="10">
        <v>41</v>
      </c>
      <c r="Z21" s="10">
        <v>21185149</v>
      </c>
      <c r="AA21" s="10" t="s">
        <v>580</v>
      </c>
      <c r="AB21" s="10" t="s">
        <v>584</v>
      </c>
      <c r="AC21" s="10" t="s">
        <v>583</v>
      </c>
      <c r="AD21" s="10" t="s">
        <v>588</v>
      </c>
      <c r="AE21" s="10" t="s">
        <v>580</v>
      </c>
      <c r="AF21" s="10" t="s">
        <v>576</v>
      </c>
      <c r="AG21" s="10" t="s">
        <v>582</v>
      </c>
      <c r="AH21" s="9"/>
      <c r="AI21" s="9"/>
      <c r="AJ21" s="9"/>
      <c r="AK21" s="9"/>
      <c r="AL21" s="9"/>
      <c r="AM21" s="10"/>
      <c r="AN21" s="10"/>
      <c r="AO21" s="10"/>
      <c r="AP21" s="10"/>
      <c r="AQ21" s="10"/>
      <c r="AR21" s="10"/>
      <c r="AS21" s="10"/>
    </row>
    <row r="22" spans="1:45" s="11" customFormat="1">
      <c r="A22" s="9">
        <v>10</v>
      </c>
      <c r="B22" s="9">
        <v>21185150</v>
      </c>
      <c r="C22" s="9" t="s">
        <v>136</v>
      </c>
      <c r="D22" s="108">
        <v>3.07</v>
      </c>
      <c r="E22" s="108"/>
      <c r="F22" s="9" t="s">
        <v>595</v>
      </c>
      <c r="G22" s="9" t="s">
        <v>595</v>
      </c>
      <c r="H22" s="9" t="s">
        <v>583</v>
      </c>
      <c r="I22" s="9"/>
      <c r="J22" s="9">
        <v>3.44</v>
      </c>
      <c r="K22" s="9"/>
      <c r="L22" s="9">
        <v>774021117</v>
      </c>
      <c r="M22" s="9" t="s">
        <v>137</v>
      </c>
      <c r="N22" s="9">
        <v>35</v>
      </c>
      <c r="O22" s="9">
        <v>23</v>
      </c>
      <c r="P22" s="9">
        <v>19</v>
      </c>
      <c r="Q22" s="9">
        <v>42</v>
      </c>
      <c r="R22" s="10">
        <v>34</v>
      </c>
      <c r="S22" s="10">
        <v>25</v>
      </c>
      <c r="T22" s="10">
        <v>20</v>
      </c>
      <c r="U22" s="10">
        <v>16</v>
      </c>
      <c r="V22" s="10">
        <v>36</v>
      </c>
      <c r="W22" s="9">
        <v>14</v>
      </c>
      <c r="X22" s="9">
        <v>20</v>
      </c>
      <c r="Y22" s="10">
        <v>34</v>
      </c>
      <c r="Z22" s="10">
        <v>21185150</v>
      </c>
      <c r="AA22" s="10" t="s">
        <v>580</v>
      </c>
      <c r="AB22" s="10" t="s">
        <v>584</v>
      </c>
      <c r="AC22" s="10" t="s">
        <v>576</v>
      </c>
      <c r="AD22" s="10" t="s">
        <v>588</v>
      </c>
      <c r="AE22" s="10" t="s">
        <v>580</v>
      </c>
      <c r="AF22" s="10" t="s">
        <v>584</v>
      </c>
      <c r="AG22" s="10" t="s">
        <v>582</v>
      </c>
      <c r="AH22" s="9"/>
      <c r="AI22" s="9"/>
      <c r="AJ22" s="9"/>
      <c r="AK22" s="9"/>
      <c r="AL22" s="9"/>
      <c r="AM22" s="10"/>
      <c r="AN22" s="10"/>
      <c r="AO22" s="10"/>
      <c r="AP22" s="10"/>
      <c r="AQ22" s="10"/>
      <c r="AR22" s="10"/>
      <c r="AS22" s="10"/>
    </row>
    <row r="23" spans="1:45" s="11" customFormat="1">
      <c r="A23" s="9">
        <v>11</v>
      </c>
      <c r="B23" s="9">
        <v>21185151</v>
      </c>
      <c r="C23" s="9" t="s">
        <v>138</v>
      </c>
      <c r="D23" s="108">
        <v>3.25</v>
      </c>
      <c r="E23" s="108">
        <v>417742</v>
      </c>
      <c r="F23" s="101" t="s">
        <v>578</v>
      </c>
      <c r="G23" s="9" t="s">
        <v>583</v>
      </c>
      <c r="H23" s="9" t="s">
        <v>583</v>
      </c>
      <c r="I23" s="9"/>
      <c r="J23" s="9">
        <v>3.22</v>
      </c>
      <c r="K23" s="9">
        <v>2075</v>
      </c>
      <c r="L23" s="9">
        <v>774043009</v>
      </c>
      <c r="M23" s="9" t="s">
        <v>139</v>
      </c>
      <c r="N23" s="9">
        <v>36</v>
      </c>
      <c r="O23" s="9">
        <v>27</v>
      </c>
      <c r="P23" s="9">
        <v>19</v>
      </c>
      <c r="Q23" s="9">
        <v>46</v>
      </c>
      <c r="R23" s="10">
        <v>44</v>
      </c>
      <c r="S23" s="10">
        <v>50</v>
      </c>
      <c r="T23" s="10">
        <v>25</v>
      </c>
      <c r="U23" s="10">
        <v>18</v>
      </c>
      <c r="V23" s="10">
        <v>43</v>
      </c>
      <c r="W23" s="9">
        <v>24</v>
      </c>
      <c r="X23" s="9">
        <v>20</v>
      </c>
      <c r="Y23" s="10">
        <v>44</v>
      </c>
      <c r="Z23" s="10">
        <v>21185151</v>
      </c>
      <c r="AA23" s="10" t="s">
        <v>580</v>
      </c>
      <c r="AB23" s="10" t="s">
        <v>580</v>
      </c>
      <c r="AC23" s="10" t="s">
        <v>583</v>
      </c>
      <c r="AD23" s="10" t="s">
        <v>576</v>
      </c>
      <c r="AE23" s="10" t="s">
        <v>576</v>
      </c>
      <c r="AF23" s="10" t="s">
        <v>581</v>
      </c>
      <c r="AG23" s="10" t="s">
        <v>582</v>
      </c>
      <c r="AH23" s="9"/>
      <c r="AI23" s="9"/>
      <c r="AJ23" s="9"/>
      <c r="AK23" s="9"/>
      <c r="AL23" s="9"/>
      <c r="AM23" s="10"/>
      <c r="AN23" s="10"/>
      <c r="AO23" s="10"/>
      <c r="AP23" s="10"/>
      <c r="AQ23" s="10"/>
      <c r="AR23" s="10"/>
      <c r="AS23" s="10"/>
    </row>
    <row r="24" spans="1:45" s="11" customFormat="1">
      <c r="A24" s="9">
        <v>12</v>
      </c>
      <c r="B24" s="9">
        <v>21185152</v>
      </c>
      <c r="C24" s="9" t="s">
        <v>140</v>
      </c>
      <c r="D24" s="108">
        <v>3.6</v>
      </c>
      <c r="E24" s="108">
        <v>206902</v>
      </c>
      <c r="F24" s="9" t="s">
        <v>583</v>
      </c>
      <c r="G24" s="9" t="s">
        <v>578</v>
      </c>
      <c r="H24" s="9" t="s">
        <v>583</v>
      </c>
      <c r="I24" s="9"/>
      <c r="J24" s="9">
        <v>3.26</v>
      </c>
      <c r="K24" s="9">
        <v>2074</v>
      </c>
      <c r="L24" s="9">
        <v>762720140</v>
      </c>
      <c r="M24" s="9" t="s">
        <v>141</v>
      </c>
      <c r="N24" s="9">
        <v>32</v>
      </c>
      <c r="O24" s="9"/>
      <c r="P24" s="9"/>
      <c r="Q24" s="9">
        <v>0</v>
      </c>
      <c r="R24" s="10">
        <v>40</v>
      </c>
      <c r="S24" s="10">
        <v>46</v>
      </c>
      <c r="T24" s="10">
        <v>25</v>
      </c>
      <c r="U24" s="10">
        <v>17</v>
      </c>
      <c r="V24" s="10">
        <v>42</v>
      </c>
      <c r="W24" s="9">
        <v>20</v>
      </c>
      <c r="X24" s="9">
        <v>20</v>
      </c>
      <c r="Y24" s="10">
        <v>40</v>
      </c>
      <c r="Z24" s="10">
        <v>21185152</v>
      </c>
      <c r="AA24" s="10" t="s">
        <v>576</v>
      </c>
      <c r="AB24" s="10" t="s">
        <v>576</v>
      </c>
      <c r="AC24" s="10" t="s">
        <v>576</v>
      </c>
      <c r="AD24" s="10" t="s">
        <v>588</v>
      </c>
      <c r="AE24" s="10" t="s">
        <v>577</v>
      </c>
      <c r="AF24" s="10" t="s">
        <v>577</v>
      </c>
      <c r="AG24" s="10">
        <v>3.01</v>
      </c>
      <c r="AH24" s="9"/>
      <c r="AI24" s="9"/>
      <c r="AJ24" s="9"/>
      <c r="AK24" s="9"/>
      <c r="AL24" s="9"/>
      <c r="AM24" s="10"/>
      <c r="AN24" s="10"/>
      <c r="AO24" s="10"/>
      <c r="AP24" s="10"/>
      <c r="AQ24" s="10"/>
      <c r="AR24" s="10"/>
      <c r="AS24" s="10"/>
    </row>
    <row r="25" spans="1:45" s="11" customFormat="1">
      <c r="A25" s="9">
        <v>13</v>
      </c>
      <c r="B25" s="9">
        <v>21185153</v>
      </c>
      <c r="C25" s="9" t="s">
        <v>142</v>
      </c>
      <c r="D25" s="108">
        <v>3.65</v>
      </c>
      <c r="E25" s="108">
        <v>431703</v>
      </c>
      <c r="F25" s="9" t="s">
        <v>595</v>
      </c>
      <c r="G25" s="9" t="s">
        <v>595</v>
      </c>
      <c r="H25" s="9" t="s">
        <v>595</v>
      </c>
      <c r="I25" s="9"/>
      <c r="J25" s="9">
        <v>3.64</v>
      </c>
      <c r="K25" s="9">
        <v>2074</v>
      </c>
      <c r="L25" s="9">
        <v>763908042</v>
      </c>
      <c r="M25" s="9" t="s">
        <v>143</v>
      </c>
      <c r="N25" s="9">
        <v>46</v>
      </c>
      <c r="O25" s="9">
        <v>22</v>
      </c>
      <c r="P25" s="9">
        <v>19</v>
      </c>
      <c r="Q25" s="9">
        <v>41</v>
      </c>
      <c r="R25" s="10">
        <v>45</v>
      </c>
      <c r="S25" s="10">
        <v>40</v>
      </c>
      <c r="T25" s="10">
        <v>28</v>
      </c>
      <c r="U25" s="10">
        <v>20</v>
      </c>
      <c r="V25" s="10">
        <v>48</v>
      </c>
      <c r="W25" s="9">
        <v>25</v>
      </c>
      <c r="X25" s="9">
        <v>20</v>
      </c>
      <c r="Y25" s="10">
        <v>45</v>
      </c>
      <c r="Z25" s="10">
        <v>21185153</v>
      </c>
      <c r="AA25" s="10" t="s">
        <v>583</v>
      </c>
      <c r="AB25" s="10" t="s">
        <v>583</v>
      </c>
      <c r="AC25" s="10" t="s">
        <v>578</v>
      </c>
      <c r="AD25" s="10" t="s">
        <v>581</v>
      </c>
      <c r="AE25" s="10" t="s">
        <v>583</v>
      </c>
      <c r="AF25" s="10" t="s">
        <v>577</v>
      </c>
      <c r="AG25" s="10">
        <v>3.75</v>
      </c>
      <c r="AH25" s="9"/>
      <c r="AI25" s="9"/>
      <c r="AJ25" s="9"/>
      <c r="AK25" s="9"/>
      <c r="AL25" s="9"/>
      <c r="AM25" s="10"/>
      <c r="AN25" s="10"/>
      <c r="AO25" s="10"/>
      <c r="AP25" s="10"/>
      <c r="AQ25" s="10"/>
      <c r="AR25" s="10"/>
      <c r="AS25" s="10"/>
    </row>
    <row r="26" spans="1:45" s="11" customFormat="1">
      <c r="A26" s="9">
        <v>14</v>
      </c>
      <c r="B26" s="9">
        <v>21185154</v>
      </c>
      <c r="C26" s="9" t="s">
        <v>144</v>
      </c>
      <c r="D26" s="108">
        <v>3.85</v>
      </c>
      <c r="E26" s="108"/>
      <c r="F26" s="9" t="s">
        <v>581</v>
      </c>
      <c r="G26" s="9" t="s">
        <v>578</v>
      </c>
      <c r="H26" s="9" t="s">
        <v>588</v>
      </c>
      <c r="I26" s="9"/>
      <c r="J26" s="9">
        <v>2.63</v>
      </c>
      <c r="K26" s="9"/>
      <c r="L26" s="9">
        <v>7605201901</v>
      </c>
      <c r="M26" s="9" t="s">
        <v>145</v>
      </c>
      <c r="N26" s="9">
        <v>35</v>
      </c>
      <c r="O26" s="9">
        <v>22</v>
      </c>
      <c r="P26" s="9">
        <v>19</v>
      </c>
      <c r="Q26" s="9">
        <v>41</v>
      </c>
      <c r="R26" s="10">
        <v>31</v>
      </c>
      <c r="S26" s="10">
        <v>40</v>
      </c>
      <c r="T26" s="10">
        <v>25</v>
      </c>
      <c r="U26" s="10">
        <v>19</v>
      </c>
      <c r="V26" s="10">
        <v>44</v>
      </c>
      <c r="W26" s="9">
        <v>14</v>
      </c>
      <c r="X26" s="9">
        <v>17</v>
      </c>
      <c r="Y26" s="10">
        <v>31</v>
      </c>
      <c r="Z26" s="10">
        <v>21185154</v>
      </c>
      <c r="AA26" s="10" t="s">
        <v>580</v>
      </c>
      <c r="AB26" s="10" t="s">
        <v>580</v>
      </c>
      <c r="AC26" s="10" t="s">
        <v>580</v>
      </c>
      <c r="AD26" s="10" t="s">
        <v>579</v>
      </c>
      <c r="AE26" s="10" t="s">
        <v>584</v>
      </c>
      <c r="AF26" s="10" t="s">
        <v>584</v>
      </c>
      <c r="AG26" s="10" t="s">
        <v>582</v>
      </c>
      <c r="AH26" s="9"/>
      <c r="AI26" s="9"/>
      <c r="AJ26" s="9"/>
      <c r="AK26" s="9"/>
      <c r="AL26" s="9"/>
      <c r="AM26" s="10"/>
      <c r="AN26" s="10"/>
      <c r="AO26" s="10"/>
      <c r="AP26" s="10"/>
      <c r="AQ26" s="10"/>
      <c r="AR26" s="10"/>
      <c r="AS26" s="10"/>
    </row>
    <row r="27" spans="1:45" s="11" customFormat="1">
      <c r="A27" s="9">
        <v>15</v>
      </c>
      <c r="B27" s="9">
        <v>21185155</v>
      </c>
      <c r="C27" s="9" t="s">
        <v>146</v>
      </c>
      <c r="D27" s="108" t="s">
        <v>597</v>
      </c>
      <c r="E27" s="108">
        <v>8760029</v>
      </c>
      <c r="F27" s="9" t="s">
        <v>581</v>
      </c>
      <c r="G27" s="9" t="s">
        <v>583</v>
      </c>
      <c r="H27" s="9" t="s">
        <v>583</v>
      </c>
      <c r="I27" s="9"/>
      <c r="J27" s="9">
        <v>3.28</v>
      </c>
      <c r="K27" s="9">
        <v>2072</v>
      </c>
      <c r="L27" s="9">
        <v>747301183</v>
      </c>
      <c r="M27" s="9" t="s">
        <v>147</v>
      </c>
      <c r="N27" s="9">
        <v>40</v>
      </c>
      <c r="O27" s="9">
        <v>22</v>
      </c>
      <c r="P27" s="9">
        <v>19</v>
      </c>
      <c r="Q27" s="9">
        <v>41</v>
      </c>
      <c r="R27" s="10">
        <v>38</v>
      </c>
      <c r="S27" s="10">
        <v>50</v>
      </c>
      <c r="T27" s="10">
        <v>25</v>
      </c>
      <c r="U27" s="10">
        <v>19</v>
      </c>
      <c r="V27" s="10">
        <v>44</v>
      </c>
      <c r="W27" s="9">
        <v>18</v>
      </c>
      <c r="X27" s="9">
        <v>20</v>
      </c>
      <c r="Y27" s="10">
        <v>38</v>
      </c>
      <c r="Z27" s="10">
        <v>21185155</v>
      </c>
      <c r="AA27" s="10" t="s">
        <v>581</v>
      </c>
      <c r="AB27" s="10" t="s">
        <v>588</v>
      </c>
      <c r="AC27" s="10" t="s">
        <v>585</v>
      </c>
      <c r="AD27" s="10" t="s">
        <v>576</v>
      </c>
      <c r="AE27" s="10" t="s">
        <v>583</v>
      </c>
      <c r="AF27" s="10" t="s">
        <v>583</v>
      </c>
      <c r="AG27" s="10" t="s">
        <v>582</v>
      </c>
      <c r="AH27" s="9"/>
      <c r="AI27" s="9"/>
      <c r="AJ27" s="9"/>
      <c r="AK27" s="9"/>
      <c r="AL27" s="9"/>
      <c r="AM27" s="10"/>
      <c r="AN27" s="10"/>
      <c r="AO27" s="10"/>
      <c r="AP27" s="10"/>
      <c r="AQ27" s="10"/>
      <c r="AR27" s="10"/>
      <c r="AS27" s="10"/>
    </row>
    <row r="28" spans="1:45" s="11" customFormat="1">
      <c r="A28" s="9">
        <v>16</v>
      </c>
      <c r="B28" s="9">
        <v>21185156</v>
      </c>
      <c r="C28" s="9" t="s">
        <v>148</v>
      </c>
      <c r="D28" s="108">
        <v>3.55</v>
      </c>
      <c r="E28" s="108">
        <v>418413</v>
      </c>
      <c r="F28" s="101" t="s">
        <v>578</v>
      </c>
      <c r="G28" s="9" t="s">
        <v>581</v>
      </c>
      <c r="H28" s="9" t="s">
        <v>578</v>
      </c>
      <c r="I28" s="9"/>
      <c r="J28" s="9">
        <v>2.99</v>
      </c>
      <c r="K28" s="9">
        <v>2075</v>
      </c>
      <c r="L28" s="9">
        <v>774009005</v>
      </c>
      <c r="M28" s="9" t="s">
        <v>149</v>
      </c>
      <c r="N28" s="9">
        <v>43</v>
      </c>
      <c r="O28" s="9">
        <v>22</v>
      </c>
      <c r="P28" s="9">
        <v>19</v>
      </c>
      <c r="Q28" s="9">
        <v>41</v>
      </c>
      <c r="R28" s="10">
        <v>45</v>
      </c>
      <c r="S28" s="10">
        <v>49</v>
      </c>
      <c r="T28" s="10">
        <v>26</v>
      </c>
      <c r="U28" s="10">
        <v>20</v>
      </c>
      <c r="V28" s="10">
        <v>46</v>
      </c>
      <c r="W28" s="9">
        <v>25</v>
      </c>
      <c r="X28" s="9">
        <v>20</v>
      </c>
      <c r="Y28" s="10">
        <v>45</v>
      </c>
      <c r="Z28" s="10">
        <v>21185156</v>
      </c>
      <c r="AA28" s="10" t="s">
        <v>584</v>
      </c>
      <c r="AB28" s="10" t="s">
        <v>580</v>
      </c>
      <c r="AC28" s="10" t="s">
        <v>583</v>
      </c>
      <c r="AD28" s="10" t="s">
        <v>581</v>
      </c>
      <c r="AE28" s="10" t="s">
        <v>577</v>
      </c>
      <c r="AF28" s="10" t="s">
        <v>578</v>
      </c>
      <c r="AG28" s="10" t="s">
        <v>582</v>
      </c>
      <c r="AH28" s="9"/>
      <c r="AI28" s="9"/>
      <c r="AJ28" s="9"/>
      <c r="AK28" s="9"/>
      <c r="AL28" s="9"/>
      <c r="AM28" s="10"/>
      <c r="AN28" s="10"/>
      <c r="AO28" s="10"/>
      <c r="AP28" s="10"/>
      <c r="AQ28" s="10"/>
      <c r="AR28" s="10"/>
      <c r="AS28" s="10"/>
    </row>
    <row r="29" spans="1:45" s="11" customFormat="1">
      <c r="A29" s="9">
        <v>17</v>
      </c>
      <c r="B29" s="9">
        <v>21185157</v>
      </c>
      <c r="C29" s="9" t="s">
        <v>150</v>
      </c>
      <c r="D29" s="108">
        <v>3.45</v>
      </c>
      <c r="E29" s="108">
        <v>415249</v>
      </c>
      <c r="F29" s="9" t="s">
        <v>578</v>
      </c>
      <c r="G29" s="9" t="s">
        <v>595</v>
      </c>
      <c r="H29" s="9" t="s">
        <v>595</v>
      </c>
      <c r="I29" s="9"/>
      <c r="J29" s="9">
        <v>3.43</v>
      </c>
      <c r="K29" s="9">
        <v>2075</v>
      </c>
      <c r="L29" s="9">
        <v>774042070</v>
      </c>
      <c r="M29" s="9" t="s">
        <v>151</v>
      </c>
      <c r="N29" s="9">
        <v>40</v>
      </c>
      <c r="O29" s="9">
        <v>21</v>
      </c>
      <c r="P29" s="9">
        <v>19</v>
      </c>
      <c r="Q29" s="9">
        <v>40</v>
      </c>
      <c r="R29" s="10">
        <v>40</v>
      </c>
      <c r="S29" s="10">
        <v>40</v>
      </c>
      <c r="T29" s="10">
        <v>25</v>
      </c>
      <c r="U29" s="10">
        <v>19</v>
      </c>
      <c r="V29" s="10">
        <v>44</v>
      </c>
      <c r="W29" s="9">
        <v>20</v>
      </c>
      <c r="X29" s="9">
        <v>20</v>
      </c>
      <c r="Y29" s="10">
        <v>40</v>
      </c>
      <c r="Z29" s="10">
        <v>21185157</v>
      </c>
      <c r="AA29" s="10" t="s">
        <v>577</v>
      </c>
      <c r="AB29" s="10" t="s">
        <v>581</v>
      </c>
      <c r="AC29" s="10" t="s">
        <v>576</v>
      </c>
      <c r="AD29" s="10" t="s">
        <v>583</v>
      </c>
      <c r="AE29" s="10" t="s">
        <v>577</v>
      </c>
      <c r="AF29" s="10" t="s">
        <v>578</v>
      </c>
      <c r="AG29" s="10">
        <v>3.38</v>
      </c>
      <c r="AH29" s="9"/>
      <c r="AI29" s="9"/>
      <c r="AJ29" s="9"/>
      <c r="AK29" s="9"/>
      <c r="AL29" s="9"/>
      <c r="AM29" s="10"/>
      <c r="AN29" s="10"/>
      <c r="AO29" s="10"/>
      <c r="AP29" s="10"/>
      <c r="AQ29" s="10"/>
      <c r="AR29" s="10"/>
      <c r="AS29" s="10"/>
    </row>
    <row r="30" spans="1:45" s="11" customFormat="1">
      <c r="A30" s="9">
        <v>18</v>
      </c>
      <c r="B30" s="9">
        <v>21185158</v>
      </c>
      <c r="C30" s="9" t="s">
        <v>152</v>
      </c>
      <c r="D30" s="108">
        <v>3.65</v>
      </c>
      <c r="E30" s="108">
        <v>584638</v>
      </c>
      <c r="F30" s="9" t="s">
        <v>595</v>
      </c>
      <c r="G30" s="9" t="s">
        <v>595</v>
      </c>
      <c r="H30" s="9" t="s">
        <v>578</v>
      </c>
      <c r="I30" s="9"/>
      <c r="J30" s="9">
        <v>3.64</v>
      </c>
      <c r="K30" s="9">
        <v>2073</v>
      </c>
      <c r="L30" s="9">
        <v>752516229</v>
      </c>
      <c r="M30" s="9" t="s">
        <v>153</v>
      </c>
      <c r="N30" s="9">
        <v>49</v>
      </c>
      <c r="O30" s="9">
        <v>23</v>
      </c>
      <c r="P30" s="9">
        <v>19</v>
      </c>
      <c r="Q30" s="9">
        <v>42</v>
      </c>
      <c r="R30" s="10">
        <v>42</v>
      </c>
      <c r="S30" s="10">
        <v>40</v>
      </c>
      <c r="T30" s="10">
        <v>26</v>
      </c>
      <c r="U30" s="10">
        <v>20</v>
      </c>
      <c r="V30" s="10">
        <v>46</v>
      </c>
      <c r="W30" s="9">
        <v>22</v>
      </c>
      <c r="X30" s="9">
        <v>20</v>
      </c>
      <c r="Y30" s="10">
        <v>42</v>
      </c>
      <c r="Z30" s="10">
        <v>21185158</v>
      </c>
      <c r="AA30" s="10" t="s">
        <v>583</v>
      </c>
      <c r="AB30" s="10" t="s">
        <v>577</v>
      </c>
      <c r="AC30" s="10" t="s">
        <v>577</v>
      </c>
      <c r="AD30" s="10" t="s">
        <v>578</v>
      </c>
      <c r="AE30" s="10" t="s">
        <v>577</v>
      </c>
      <c r="AF30" s="10" t="s">
        <v>577</v>
      </c>
      <c r="AG30" s="10">
        <v>3.71</v>
      </c>
      <c r="AH30" s="9"/>
      <c r="AI30" s="9"/>
      <c r="AJ30" s="9"/>
      <c r="AK30" s="9"/>
      <c r="AL30" s="9"/>
      <c r="AM30" s="10"/>
      <c r="AN30" s="10"/>
      <c r="AO30" s="10"/>
      <c r="AP30" s="10"/>
      <c r="AQ30" s="10"/>
      <c r="AR30" s="10"/>
      <c r="AS30" s="10"/>
    </row>
    <row r="31" spans="1:45" s="11" customFormat="1">
      <c r="A31" s="9">
        <v>19</v>
      </c>
      <c r="B31" s="9">
        <v>21185159</v>
      </c>
      <c r="C31" s="9" t="s">
        <v>154</v>
      </c>
      <c r="D31" s="108">
        <v>3.4</v>
      </c>
      <c r="E31" s="108">
        <v>410250</v>
      </c>
      <c r="F31" s="9" t="s">
        <v>581</v>
      </c>
      <c r="G31" s="9" t="s">
        <v>581</v>
      </c>
      <c r="H31" s="9" t="s">
        <v>578</v>
      </c>
      <c r="I31" s="9"/>
      <c r="J31" s="9">
        <v>2.77</v>
      </c>
      <c r="K31" s="9">
        <v>2074</v>
      </c>
      <c r="L31" s="9">
        <v>768213049</v>
      </c>
      <c r="M31" s="9" t="s">
        <v>155</v>
      </c>
      <c r="N31" s="9">
        <v>45</v>
      </c>
      <c r="O31" s="9">
        <v>23</v>
      </c>
      <c r="P31" s="9">
        <v>19</v>
      </c>
      <c r="Q31" s="9">
        <v>42</v>
      </c>
      <c r="R31" s="10">
        <v>39</v>
      </c>
      <c r="S31" s="10">
        <v>48</v>
      </c>
      <c r="T31" s="10">
        <v>25</v>
      </c>
      <c r="U31" s="10">
        <v>19</v>
      </c>
      <c r="V31" s="10">
        <v>44</v>
      </c>
      <c r="W31" s="9">
        <v>19</v>
      </c>
      <c r="X31" s="9">
        <v>20</v>
      </c>
      <c r="Y31" s="10">
        <v>39</v>
      </c>
      <c r="Z31" s="10">
        <v>21185159</v>
      </c>
      <c r="AA31" s="10" t="s">
        <v>580</v>
      </c>
      <c r="AB31" s="10" t="s">
        <v>580</v>
      </c>
      <c r="AC31" s="10" t="s">
        <v>577</v>
      </c>
      <c r="AD31" s="10" t="s">
        <v>584</v>
      </c>
      <c r="AE31" s="10" t="s">
        <v>580</v>
      </c>
      <c r="AF31" s="10" t="s">
        <v>580</v>
      </c>
      <c r="AG31" s="10" t="s">
        <v>582</v>
      </c>
      <c r="AH31" s="9"/>
      <c r="AI31" s="9"/>
      <c r="AJ31" s="9"/>
      <c r="AK31" s="9"/>
      <c r="AL31" s="9"/>
      <c r="AM31" s="10"/>
      <c r="AN31" s="10"/>
      <c r="AO31" s="10"/>
      <c r="AP31" s="10"/>
      <c r="AQ31" s="10"/>
      <c r="AR31" s="10"/>
      <c r="AS31" s="10"/>
    </row>
    <row r="32" spans="1:45" s="11" customFormat="1">
      <c r="A32" s="9">
        <v>20</v>
      </c>
      <c r="B32" s="9">
        <v>21185160</v>
      </c>
      <c r="C32" s="9" t="s">
        <v>156</v>
      </c>
      <c r="D32" s="108">
        <v>3.5</v>
      </c>
      <c r="E32" s="108">
        <v>413434</v>
      </c>
      <c r="F32" s="9" t="s">
        <v>583</v>
      </c>
      <c r="G32" s="9" t="s">
        <v>581</v>
      </c>
      <c r="H32" s="9" t="s">
        <v>581</v>
      </c>
      <c r="I32" s="9"/>
      <c r="J32" s="9">
        <v>2.95</v>
      </c>
      <c r="K32" s="9">
        <v>2075</v>
      </c>
      <c r="L32" s="9">
        <v>754046095</v>
      </c>
      <c r="M32" s="9" t="s">
        <v>157</v>
      </c>
      <c r="N32" s="9">
        <v>45</v>
      </c>
      <c r="O32" s="9">
        <v>25</v>
      </c>
      <c r="P32" s="9">
        <v>19</v>
      </c>
      <c r="Q32" s="9">
        <v>44</v>
      </c>
      <c r="R32" s="10">
        <v>43</v>
      </c>
      <c r="S32" s="10">
        <v>47</v>
      </c>
      <c r="T32" s="10">
        <v>25</v>
      </c>
      <c r="U32" s="10">
        <v>19</v>
      </c>
      <c r="V32" s="10">
        <v>44</v>
      </c>
      <c r="W32" s="9">
        <v>23</v>
      </c>
      <c r="X32" s="9">
        <v>20</v>
      </c>
      <c r="Y32" s="10">
        <v>43</v>
      </c>
      <c r="Z32" s="10">
        <v>21185160</v>
      </c>
      <c r="AA32" s="10" t="s">
        <v>581</v>
      </c>
      <c r="AB32" s="10" t="s">
        <v>584</v>
      </c>
      <c r="AC32" s="10" t="s">
        <v>576</v>
      </c>
      <c r="AD32" s="10" t="s">
        <v>579</v>
      </c>
      <c r="AE32" s="10" t="s">
        <v>588</v>
      </c>
      <c r="AF32" s="10" t="s">
        <v>584</v>
      </c>
      <c r="AG32" s="10">
        <v>2.2799999999999998</v>
      </c>
      <c r="AH32" s="9"/>
      <c r="AI32" s="9"/>
      <c r="AJ32" s="9"/>
      <c r="AK32" s="9"/>
      <c r="AL32" s="9"/>
      <c r="AM32" s="10"/>
      <c r="AN32" s="10"/>
      <c r="AO32" s="10"/>
      <c r="AP32" s="10"/>
      <c r="AQ32" s="10"/>
      <c r="AR32" s="10"/>
      <c r="AS32" s="10"/>
    </row>
    <row r="33" spans="1:45" s="11" customFormat="1">
      <c r="A33" s="9">
        <v>21</v>
      </c>
      <c r="B33" s="9">
        <v>21185161</v>
      </c>
      <c r="C33" s="9" t="s">
        <v>158</v>
      </c>
      <c r="D33" s="108">
        <v>3.4</v>
      </c>
      <c r="E33" s="108">
        <v>416246</v>
      </c>
      <c r="F33" s="9" t="s">
        <v>581</v>
      </c>
      <c r="G33" s="9" t="s">
        <v>583</v>
      </c>
      <c r="H33" s="9" t="s">
        <v>595</v>
      </c>
      <c r="I33" s="9"/>
      <c r="J33" s="9">
        <v>3.22</v>
      </c>
      <c r="K33" s="9">
        <v>2075</v>
      </c>
      <c r="L33" s="9">
        <v>774036142</v>
      </c>
      <c r="M33" s="9" t="s">
        <v>159</v>
      </c>
      <c r="N33" s="9">
        <v>40</v>
      </c>
      <c r="O33" s="9">
        <v>22</v>
      </c>
      <c r="P33" s="9">
        <v>19</v>
      </c>
      <c r="Q33" s="9">
        <v>41</v>
      </c>
      <c r="R33" s="10">
        <v>41</v>
      </c>
      <c r="S33" s="10">
        <v>35</v>
      </c>
      <c r="T33" s="10">
        <v>26</v>
      </c>
      <c r="U33" s="10">
        <v>20</v>
      </c>
      <c r="V33" s="10">
        <v>46</v>
      </c>
      <c r="W33" s="9">
        <v>21</v>
      </c>
      <c r="X33" s="9">
        <v>20</v>
      </c>
      <c r="Y33" s="10">
        <v>41</v>
      </c>
      <c r="Z33" s="10">
        <v>21185161</v>
      </c>
      <c r="AA33" s="10" t="s">
        <v>580</v>
      </c>
      <c r="AB33" s="10" t="s">
        <v>584</v>
      </c>
      <c r="AC33" s="10" t="s">
        <v>578</v>
      </c>
      <c r="AD33" s="10" t="s">
        <v>584</v>
      </c>
      <c r="AE33" s="10" t="s">
        <v>576</v>
      </c>
      <c r="AF33" s="10" t="s">
        <v>576</v>
      </c>
      <c r="AG33" s="10" t="s">
        <v>582</v>
      </c>
      <c r="AH33" s="9"/>
      <c r="AI33" s="9"/>
      <c r="AJ33" s="9"/>
      <c r="AK33" s="9"/>
      <c r="AL33" s="9"/>
      <c r="AM33" s="10"/>
      <c r="AN33" s="10"/>
      <c r="AO33" s="10"/>
      <c r="AP33" s="10"/>
      <c r="AQ33" s="10"/>
      <c r="AR33" s="10"/>
      <c r="AS33" s="10"/>
    </row>
    <row r="34" spans="1:45" s="11" customFormat="1">
      <c r="A34" s="9">
        <v>22</v>
      </c>
      <c r="B34" s="9">
        <v>21185162</v>
      </c>
      <c r="C34" s="9" t="s">
        <v>160</v>
      </c>
      <c r="D34" s="108">
        <v>2.65</v>
      </c>
      <c r="E34" s="108"/>
      <c r="F34" s="9" t="s">
        <v>581</v>
      </c>
      <c r="G34" s="9" t="s">
        <v>581</v>
      </c>
      <c r="H34" s="9" t="s">
        <v>583</v>
      </c>
      <c r="I34" s="9"/>
      <c r="J34" s="9">
        <v>3.03</v>
      </c>
      <c r="K34" s="9"/>
      <c r="L34" s="9">
        <v>761904171</v>
      </c>
      <c r="M34" s="9" t="s">
        <v>161</v>
      </c>
      <c r="N34" s="9">
        <v>46</v>
      </c>
      <c r="O34" s="9">
        <v>21</v>
      </c>
      <c r="P34" s="9">
        <v>19</v>
      </c>
      <c r="Q34" s="9">
        <v>40</v>
      </c>
      <c r="R34" s="10">
        <v>36</v>
      </c>
      <c r="S34" s="10">
        <v>42</v>
      </c>
      <c r="T34" s="10">
        <v>25</v>
      </c>
      <c r="U34" s="10">
        <v>19</v>
      </c>
      <c r="V34" s="10">
        <v>44</v>
      </c>
      <c r="W34" s="9">
        <v>16</v>
      </c>
      <c r="X34" s="9">
        <v>20</v>
      </c>
      <c r="Y34" s="10">
        <v>36</v>
      </c>
      <c r="Z34" s="10">
        <v>21185162</v>
      </c>
      <c r="AA34" s="10" t="s">
        <v>584</v>
      </c>
      <c r="AB34" s="10" t="s">
        <v>584</v>
      </c>
      <c r="AC34" s="10" t="s">
        <v>588</v>
      </c>
      <c r="AD34" s="10" t="s">
        <v>579</v>
      </c>
      <c r="AE34" s="10" t="s">
        <v>588</v>
      </c>
      <c r="AF34" s="10" t="s">
        <v>584</v>
      </c>
      <c r="AG34" s="10">
        <v>2.0499999999999998</v>
      </c>
      <c r="AH34" s="9"/>
      <c r="AI34" s="9"/>
      <c r="AJ34" s="9"/>
      <c r="AK34" s="9"/>
      <c r="AL34" s="9"/>
      <c r="AM34" s="10"/>
      <c r="AN34" s="10"/>
      <c r="AO34" s="10"/>
      <c r="AP34" s="10"/>
      <c r="AQ34" s="10"/>
      <c r="AR34" s="10"/>
      <c r="AS34" s="10"/>
    </row>
    <row r="35" spans="1:45" s="11" customFormat="1">
      <c r="A35" s="9">
        <v>23</v>
      </c>
      <c r="B35" s="9">
        <v>21185163</v>
      </c>
      <c r="C35" s="9" t="s">
        <v>162</v>
      </c>
      <c r="D35" s="108">
        <v>3.6</v>
      </c>
      <c r="E35" s="108">
        <v>423708</v>
      </c>
      <c r="F35" s="9" t="s">
        <v>578</v>
      </c>
      <c r="G35" s="9" t="s">
        <v>581</v>
      </c>
      <c r="H35" s="9" t="s">
        <v>578</v>
      </c>
      <c r="I35" s="9"/>
      <c r="J35" s="9">
        <v>2.94</v>
      </c>
      <c r="K35" s="9">
        <v>2075</v>
      </c>
      <c r="L35" s="9">
        <v>774057056</v>
      </c>
      <c r="M35" s="9" t="s">
        <v>163</v>
      </c>
      <c r="N35" s="9">
        <v>45</v>
      </c>
      <c r="O35" s="9">
        <v>24</v>
      </c>
      <c r="P35" s="9">
        <v>19</v>
      </c>
      <c r="Q35" s="9">
        <v>43</v>
      </c>
      <c r="R35" s="10">
        <v>41</v>
      </c>
      <c r="S35" s="10">
        <v>35</v>
      </c>
      <c r="T35" s="10">
        <v>26</v>
      </c>
      <c r="U35" s="10">
        <v>19</v>
      </c>
      <c r="V35" s="10">
        <v>45</v>
      </c>
      <c r="W35" s="9">
        <v>21</v>
      </c>
      <c r="X35" s="9">
        <v>20</v>
      </c>
      <c r="Y35" s="10">
        <v>41</v>
      </c>
      <c r="Z35" s="10">
        <v>21185163</v>
      </c>
      <c r="AA35" s="10" t="s">
        <v>580</v>
      </c>
      <c r="AB35" s="10" t="s">
        <v>580</v>
      </c>
      <c r="AC35" s="10" t="s">
        <v>576</v>
      </c>
      <c r="AD35" s="10" t="s">
        <v>579</v>
      </c>
      <c r="AE35" s="10" t="s">
        <v>584</v>
      </c>
      <c r="AF35" s="10" t="s">
        <v>580</v>
      </c>
      <c r="AG35" s="10" t="s">
        <v>582</v>
      </c>
      <c r="AH35" s="9"/>
      <c r="AI35" s="9"/>
      <c r="AJ35" s="9"/>
      <c r="AK35" s="9"/>
      <c r="AL35" s="9"/>
      <c r="AM35" s="10"/>
      <c r="AN35" s="10"/>
      <c r="AO35" s="10"/>
      <c r="AP35" s="10"/>
      <c r="AQ35" s="10"/>
      <c r="AR35" s="10"/>
      <c r="AS35" s="10"/>
    </row>
    <row r="36" spans="1:45" s="11" customFormat="1">
      <c r="A36" s="9">
        <v>24</v>
      </c>
      <c r="B36" s="9">
        <v>21185164</v>
      </c>
      <c r="C36" s="9" t="s">
        <v>164</v>
      </c>
      <c r="D36" s="108">
        <v>3.35</v>
      </c>
      <c r="E36" s="108">
        <v>435307</v>
      </c>
      <c r="F36" s="9" t="s">
        <v>581</v>
      </c>
      <c r="G36" s="9" t="s">
        <v>581</v>
      </c>
      <c r="H36" s="9" t="s">
        <v>581</v>
      </c>
      <c r="I36" s="9"/>
      <c r="J36" s="9">
        <v>2.72</v>
      </c>
      <c r="K36" s="9">
        <v>2075</v>
      </c>
      <c r="L36" s="9">
        <v>778213075</v>
      </c>
      <c r="M36" s="9" t="s">
        <v>165</v>
      </c>
      <c r="N36" s="9">
        <v>29</v>
      </c>
      <c r="O36" s="9">
        <v>20</v>
      </c>
      <c r="P36" s="9">
        <v>19</v>
      </c>
      <c r="Q36" s="9">
        <v>39</v>
      </c>
      <c r="R36" s="10">
        <v>44</v>
      </c>
      <c r="S36" s="10">
        <v>40</v>
      </c>
      <c r="T36" s="10">
        <v>26</v>
      </c>
      <c r="U36" s="10">
        <v>19</v>
      </c>
      <c r="V36" s="10">
        <v>45</v>
      </c>
      <c r="W36" s="9">
        <v>24</v>
      </c>
      <c r="X36" s="9">
        <v>20</v>
      </c>
      <c r="Y36" s="10">
        <v>44</v>
      </c>
      <c r="Z36" s="10">
        <v>21185164</v>
      </c>
      <c r="AA36" s="10" t="s">
        <v>580</v>
      </c>
      <c r="AB36" s="10" t="s">
        <v>580</v>
      </c>
      <c r="AC36" s="10" t="s">
        <v>576</v>
      </c>
      <c r="AD36" s="10" t="s">
        <v>576</v>
      </c>
      <c r="AE36" s="10" t="s">
        <v>580</v>
      </c>
      <c r="AF36" s="10" t="s">
        <v>578</v>
      </c>
      <c r="AG36" s="10" t="s">
        <v>582</v>
      </c>
      <c r="AH36" s="9"/>
      <c r="AI36" s="9"/>
      <c r="AJ36" s="9"/>
      <c r="AK36" s="9"/>
      <c r="AL36" s="9"/>
      <c r="AM36" s="10"/>
      <c r="AN36" s="10"/>
      <c r="AO36" s="10"/>
      <c r="AP36" s="10"/>
      <c r="AQ36" s="10"/>
      <c r="AR36" s="10"/>
      <c r="AS36" s="10"/>
    </row>
    <row r="37" spans="1:45" s="11" customFormat="1">
      <c r="A37" s="9">
        <v>25</v>
      </c>
      <c r="B37" s="9">
        <v>21185165</v>
      </c>
      <c r="C37" s="9" t="s">
        <v>166</v>
      </c>
      <c r="D37" s="108">
        <v>3.7</v>
      </c>
      <c r="E37" s="108">
        <v>435324</v>
      </c>
      <c r="F37" s="9" t="s">
        <v>595</v>
      </c>
      <c r="G37" s="9" t="s">
        <v>595</v>
      </c>
      <c r="H37" s="9" t="s">
        <v>583</v>
      </c>
      <c r="I37" s="9"/>
      <c r="J37" s="9">
        <v>3.48</v>
      </c>
      <c r="K37" s="9">
        <v>2074</v>
      </c>
      <c r="L37" s="9">
        <v>763908082</v>
      </c>
      <c r="M37" s="9" t="s">
        <v>167</v>
      </c>
      <c r="N37" s="9">
        <v>37</v>
      </c>
      <c r="O37" s="9">
        <v>22</v>
      </c>
      <c r="P37" s="9">
        <v>19</v>
      </c>
      <c r="Q37" s="9">
        <v>41</v>
      </c>
      <c r="R37" s="10">
        <v>34</v>
      </c>
      <c r="S37" s="10">
        <v>40</v>
      </c>
      <c r="T37" s="10">
        <v>26</v>
      </c>
      <c r="U37" s="10">
        <v>19</v>
      </c>
      <c r="V37" s="10">
        <v>45</v>
      </c>
      <c r="W37" s="9">
        <v>14</v>
      </c>
      <c r="X37" s="9">
        <v>20</v>
      </c>
      <c r="Y37" s="10">
        <v>34</v>
      </c>
      <c r="Z37" s="10">
        <v>21185165</v>
      </c>
      <c r="AA37" s="10" t="s">
        <v>581</v>
      </c>
      <c r="AB37" s="10" t="s">
        <v>584</v>
      </c>
      <c r="AC37" s="10" t="s">
        <v>583</v>
      </c>
      <c r="AD37" s="10" t="s">
        <v>581</v>
      </c>
      <c r="AE37" s="10" t="s">
        <v>577</v>
      </c>
      <c r="AF37" s="10" t="s">
        <v>577</v>
      </c>
      <c r="AG37" s="10">
        <v>3.13</v>
      </c>
      <c r="AH37" s="9"/>
      <c r="AI37" s="9"/>
      <c r="AJ37" s="9"/>
      <c r="AK37" s="9"/>
      <c r="AL37" s="9"/>
      <c r="AM37" s="10"/>
      <c r="AN37" s="10"/>
      <c r="AO37" s="10"/>
      <c r="AP37" s="10"/>
      <c r="AQ37" s="10"/>
      <c r="AR37" s="10"/>
      <c r="AS37" s="10"/>
    </row>
    <row r="38" spans="1:45" s="11" customFormat="1">
      <c r="A38" s="9">
        <v>26</v>
      </c>
      <c r="B38" s="9">
        <v>21185166</v>
      </c>
      <c r="C38" s="9" t="s">
        <v>168</v>
      </c>
      <c r="D38" s="108">
        <v>3.8</v>
      </c>
      <c r="E38" s="108">
        <v>34115</v>
      </c>
      <c r="F38" s="9" t="s">
        <v>578</v>
      </c>
      <c r="G38" s="9" t="s">
        <v>595</v>
      </c>
      <c r="H38" s="9" t="s">
        <v>578</v>
      </c>
      <c r="I38" s="9"/>
      <c r="J38" s="9">
        <v>3.45</v>
      </c>
      <c r="K38" s="9">
        <v>2074</v>
      </c>
      <c r="L38" s="9">
        <v>772533195</v>
      </c>
      <c r="M38" s="9" t="s">
        <v>169</v>
      </c>
      <c r="N38" s="9">
        <v>40</v>
      </c>
      <c r="O38" s="9">
        <v>26</v>
      </c>
      <c r="P38" s="9">
        <v>19</v>
      </c>
      <c r="Q38" s="9">
        <v>45</v>
      </c>
      <c r="R38" s="10">
        <v>47</v>
      </c>
      <c r="S38" s="10">
        <v>42</v>
      </c>
      <c r="T38" s="10">
        <v>27</v>
      </c>
      <c r="U38" s="10">
        <v>20</v>
      </c>
      <c r="V38" s="10">
        <v>47</v>
      </c>
      <c r="W38" s="9">
        <v>27</v>
      </c>
      <c r="X38" s="9">
        <v>20</v>
      </c>
      <c r="Y38" s="10">
        <v>47</v>
      </c>
      <c r="Z38" s="10">
        <v>21185166</v>
      </c>
      <c r="AA38" s="10" t="s">
        <v>581</v>
      </c>
      <c r="AB38" s="10" t="s">
        <v>576</v>
      </c>
      <c r="AC38" s="10" t="s">
        <v>583</v>
      </c>
      <c r="AD38" s="10" t="s">
        <v>577</v>
      </c>
      <c r="AE38" s="10" t="s">
        <v>583</v>
      </c>
      <c r="AF38" s="10" t="s">
        <v>581</v>
      </c>
      <c r="AG38" s="10">
        <v>3.31</v>
      </c>
      <c r="AH38" s="9"/>
      <c r="AI38" s="9"/>
      <c r="AJ38" s="9"/>
      <c r="AK38" s="9"/>
      <c r="AL38" s="9"/>
      <c r="AM38" s="10"/>
      <c r="AN38" s="10"/>
      <c r="AO38" s="10"/>
      <c r="AP38" s="10"/>
      <c r="AQ38" s="10"/>
      <c r="AR38" s="10"/>
      <c r="AS38" s="10"/>
    </row>
    <row r="39" spans="1:45" s="11" customFormat="1">
      <c r="A39" s="9">
        <v>27</v>
      </c>
      <c r="B39" s="9">
        <v>21185167</v>
      </c>
      <c r="C39" s="9" t="s">
        <v>170</v>
      </c>
      <c r="D39" s="108">
        <v>3.85</v>
      </c>
      <c r="E39" s="108">
        <v>425975</v>
      </c>
      <c r="F39" s="9" t="s">
        <v>581</v>
      </c>
      <c r="G39" s="9" t="s">
        <v>581</v>
      </c>
      <c r="H39" s="9" t="s">
        <v>581</v>
      </c>
      <c r="I39" s="9"/>
      <c r="J39" s="9">
        <v>2.84</v>
      </c>
      <c r="K39" s="9">
        <v>2075</v>
      </c>
      <c r="L39" s="9">
        <v>774022240</v>
      </c>
      <c r="M39" s="9" t="s">
        <v>171</v>
      </c>
      <c r="N39" s="9">
        <v>39</v>
      </c>
      <c r="O39" s="9">
        <v>23</v>
      </c>
      <c r="P39" s="9">
        <v>19</v>
      </c>
      <c r="Q39" s="9">
        <v>42</v>
      </c>
      <c r="R39" s="10">
        <v>32</v>
      </c>
      <c r="S39" s="10">
        <v>42</v>
      </c>
      <c r="T39" s="10">
        <v>23</v>
      </c>
      <c r="U39" s="10">
        <v>17</v>
      </c>
      <c r="V39" s="10">
        <v>40</v>
      </c>
      <c r="W39" s="9">
        <v>20</v>
      </c>
      <c r="X39" s="9">
        <v>12</v>
      </c>
      <c r="Y39" s="10">
        <v>32</v>
      </c>
      <c r="Z39" s="10">
        <v>21185167</v>
      </c>
      <c r="AA39" s="10" t="s">
        <v>580</v>
      </c>
      <c r="AB39" s="10" t="s">
        <v>580</v>
      </c>
      <c r="AC39" s="10" t="s">
        <v>581</v>
      </c>
      <c r="AD39" s="10" t="s">
        <v>576</v>
      </c>
      <c r="AE39" s="10" t="s">
        <v>580</v>
      </c>
      <c r="AF39" s="10" t="s">
        <v>576</v>
      </c>
      <c r="AG39" s="10" t="s">
        <v>582</v>
      </c>
      <c r="AH39" s="9"/>
      <c r="AI39" s="9"/>
      <c r="AJ39" s="9"/>
      <c r="AK39" s="9"/>
      <c r="AL39" s="9"/>
      <c r="AM39" s="10"/>
      <c r="AN39" s="10"/>
      <c r="AO39" s="10"/>
      <c r="AP39" s="10"/>
      <c r="AQ39" s="10"/>
      <c r="AR39" s="10"/>
      <c r="AS39" s="10"/>
    </row>
    <row r="40" spans="1:45" s="11" customFormat="1">
      <c r="A40" s="9">
        <v>28</v>
      </c>
      <c r="B40" s="9">
        <v>21185168</v>
      </c>
      <c r="C40" s="9" t="s">
        <v>172</v>
      </c>
      <c r="D40" s="108">
        <v>3.66</v>
      </c>
      <c r="E40" s="108">
        <v>411665</v>
      </c>
      <c r="F40" s="9" t="s">
        <v>583</v>
      </c>
      <c r="G40" s="9" t="s">
        <v>578</v>
      </c>
      <c r="H40" s="9" t="s">
        <v>578</v>
      </c>
      <c r="I40" s="9"/>
      <c r="J40" s="9">
        <v>3.29</v>
      </c>
      <c r="K40" s="9">
        <v>2075</v>
      </c>
      <c r="L40" s="9">
        <v>774057072</v>
      </c>
      <c r="M40" s="9" t="s">
        <v>173</v>
      </c>
      <c r="N40" s="9">
        <v>40</v>
      </c>
      <c r="O40" s="9">
        <v>28</v>
      </c>
      <c r="P40" s="9">
        <v>19</v>
      </c>
      <c r="Q40" s="9">
        <v>47</v>
      </c>
      <c r="R40" s="10">
        <v>32</v>
      </c>
      <c r="S40" s="10">
        <v>40</v>
      </c>
      <c r="T40" s="10">
        <v>26</v>
      </c>
      <c r="U40" s="10">
        <v>20</v>
      </c>
      <c r="V40" s="10">
        <v>46</v>
      </c>
      <c r="W40" s="9">
        <v>20</v>
      </c>
      <c r="X40" s="9">
        <v>12</v>
      </c>
      <c r="Y40" s="10">
        <v>32</v>
      </c>
      <c r="Z40" s="10">
        <v>21185168</v>
      </c>
      <c r="AA40" s="10" t="s">
        <v>588</v>
      </c>
      <c r="AB40" s="10" t="s">
        <v>576</v>
      </c>
      <c r="AC40" s="10" t="s">
        <v>581</v>
      </c>
      <c r="AD40" s="10" t="s">
        <v>581</v>
      </c>
      <c r="AE40" s="10" t="s">
        <v>588</v>
      </c>
      <c r="AF40" s="10" t="s">
        <v>576</v>
      </c>
      <c r="AG40" s="10">
        <v>2.63</v>
      </c>
      <c r="AH40" s="9"/>
      <c r="AI40" s="9"/>
      <c r="AJ40" s="9"/>
      <c r="AK40" s="9"/>
      <c r="AL40" s="9"/>
      <c r="AM40" s="10"/>
      <c r="AN40" s="10"/>
      <c r="AO40" s="10"/>
      <c r="AP40" s="10"/>
      <c r="AQ40" s="10"/>
      <c r="AR40" s="10"/>
      <c r="AS40" s="10"/>
    </row>
    <row r="41" spans="1:45" s="11" customFormat="1">
      <c r="A41" s="9">
        <v>29</v>
      </c>
      <c r="B41" s="9">
        <v>21185169</v>
      </c>
      <c r="C41" s="9" t="s">
        <v>174</v>
      </c>
      <c r="D41" s="108" t="s">
        <v>598</v>
      </c>
      <c r="E41" s="108">
        <v>410311</v>
      </c>
      <c r="F41" s="9" t="s">
        <v>595</v>
      </c>
      <c r="G41" s="9" t="s">
        <v>583</v>
      </c>
      <c r="H41" s="9" t="s">
        <v>578</v>
      </c>
      <c r="I41" s="9"/>
      <c r="J41" s="9">
        <v>3.15</v>
      </c>
      <c r="K41" s="9">
        <v>2075</v>
      </c>
      <c r="L41" s="9">
        <v>774017183</v>
      </c>
      <c r="M41" s="9" t="s">
        <v>175</v>
      </c>
      <c r="N41" s="9">
        <v>34</v>
      </c>
      <c r="O41" s="9">
        <v>27</v>
      </c>
      <c r="P41" s="9">
        <v>19</v>
      </c>
      <c r="Q41" s="9">
        <v>46</v>
      </c>
      <c r="R41" s="10">
        <v>25</v>
      </c>
      <c r="S41" s="10">
        <v>30</v>
      </c>
      <c r="T41" s="10">
        <v>25</v>
      </c>
      <c r="U41" s="10">
        <v>17</v>
      </c>
      <c r="V41" s="10">
        <v>42</v>
      </c>
      <c r="W41" s="9">
        <v>14</v>
      </c>
      <c r="X41" s="9">
        <v>11</v>
      </c>
      <c r="Y41" s="10">
        <v>25</v>
      </c>
      <c r="Z41" s="10">
        <v>21185169</v>
      </c>
      <c r="AA41" s="10" t="s">
        <v>580</v>
      </c>
      <c r="AB41" s="10" t="s">
        <v>580</v>
      </c>
      <c r="AC41" s="10" t="s">
        <v>577</v>
      </c>
      <c r="AD41" s="10" t="s">
        <v>584</v>
      </c>
      <c r="AE41" s="10" t="s">
        <v>580</v>
      </c>
      <c r="AF41" s="10" t="s">
        <v>588</v>
      </c>
      <c r="AG41" s="10" t="s">
        <v>582</v>
      </c>
      <c r="AH41" s="9"/>
      <c r="AI41" s="9"/>
      <c r="AJ41" s="9"/>
      <c r="AK41" s="9"/>
      <c r="AL41" s="9"/>
      <c r="AM41" s="10"/>
      <c r="AN41" s="10"/>
      <c r="AO41" s="10"/>
      <c r="AP41" s="10"/>
      <c r="AQ41" s="10"/>
      <c r="AR41" s="10"/>
      <c r="AS41" s="10"/>
    </row>
    <row r="42" spans="1:45" s="11" customFormat="1">
      <c r="A42" s="9">
        <v>30</v>
      </c>
      <c r="B42" s="9">
        <v>21185170</v>
      </c>
      <c r="C42" s="9" t="s">
        <v>176</v>
      </c>
      <c r="D42" s="108">
        <v>3.55</v>
      </c>
      <c r="E42" s="108">
        <v>890327</v>
      </c>
      <c r="F42" s="9" t="s">
        <v>595</v>
      </c>
      <c r="G42" s="9" t="s">
        <v>583</v>
      </c>
      <c r="H42" s="9" t="s">
        <v>578</v>
      </c>
      <c r="I42" s="9"/>
      <c r="J42" s="9">
        <v>3.15</v>
      </c>
      <c r="K42" s="9">
        <v>2075</v>
      </c>
      <c r="L42" s="9">
        <v>774048057</v>
      </c>
      <c r="M42" s="9" t="s">
        <v>177</v>
      </c>
      <c r="N42" s="9">
        <v>45</v>
      </c>
      <c r="O42" s="9">
        <v>27</v>
      </c>
      <c r="P42" s="9">
        <v>19</v>
      </c>
      <c r="Q42" s="9">
        <v>46</v>
      </c>
      <c r="R42" s="10">
        <v>40</v>
      </c>
      <c r="S42" s="10">
        <v>42</v>
      </c>
      <c r="T42" s="10">
        <v>26</v>
      </c>
      <c r="U42" s="10">
        <v>19</v>
      </c>
      <c r="V42" s="10">
        <v>45</v>
      </c>
      <c r="W42" s="9">
        <v>20</v>
      </c>
      <c r="X42" s="9">
        <v>20</v>
      </c>
      <c r="Y42" s="10">
        <v>40</v>
      </c>
      <c r="Z42" s="10">
        <v>21185170</v>
      </c>
      <c r="AA42" s="10" t="s">
        <v>580</v>
      </c>
      <c r="AB42" s="10" t="s">
        <v>580</v>
      </c>
      <c r="AC42" s="10" t="s">
        <v>583</v>
      </c>
      <c r="AD42" s="10" t="s">
        <v>576</v>
      </c>
      <c r="AE42" s="10" t="s">
        <v>576</v>
      </c>
      <c r="AF42" s="10" t="s">
        <v>581</v>
      </c>
      <c r="AG42" s="10" t="s">
        <v>582</v>
      </c>
      <c r="AH42" s="9"/>
      <c r="AI42" s="9"/>
      <c r="AJ42" s="9"/>
      <c r="AK42" s="9"/>
      <c r="AL42" s="9"/>
      <c r="AM42" s="10"/>
      <c r="AN42" s="10"/>
      <c r="AO42" s="10"/>
      <c r="AP42" s="10"/>
      <c r="AQ42" s="10"/>
      <c r="AR42" s="10"/>
      <c r="AS42" s="10"/>
    </row>
    <row r="43" spans="1:45" s="11" customFormat="1">
      <c r="A43" s="9">
        <v>31</v>
      </c>
      <c r="B43" s="9">
        <v>21185171</v>
      </c>
      <c r="C43" s="9" t="s">
        <v>178</v>
      </c>
      <c r="D43" s="108">
        <v>3.9</v>
      </c>
      <c r="E43" s="108">
        <v>413675</v>
      </c>
      <c r="F43" s="9" t="s">
        <v>578</v>
      </c>
      <c r="G43" s="9" t="s">
        <v>578</v>
      </c>
      <c r="H43" s="9" t="s">
        <v>578</v>
      </c>
      <c r="I43" s="9"/>
      <c r="J43" s="9">
        <v>3.1</v>
      </c>
      <c r="K43" s="9">
        <v>2075</v>
      </c>
      <c r="L43" s="9">
        <v>774022290</v>
      </c>
      <c r="M43" s="9" t="s">
        <v>179</v>
      </c>
      <c r="N43" s="9">
        <v>25</v>
      </c>
      <c r="O43" s="9">
        <v>28</v>
      </c>
      <c r="P43" s="9">
        <v>19</v>
      </c>
      <c r="Q43" s="9">
        <v>47</v>
      </c>
      <c r="R43" s="10">
        <v>24</v>
      </c>
      <c r="S43" s="10">
        <v>25</v>
      </c>
      <c r="T43" s="10">
        <v>23</v>
      </c>
      <c r="U43" s="10">
        <v>17</v>
      </c>
      <c r="V43" s="10">
        <v>40</v>
      </c>
      <c r="W43" s="9">
        <v>14</v>
      </c>
      <c r="X43" s="9">
        <v>10</v>
      </c>
      <c r="Y43" s="10">
        <v>24</v>
      </c>
      <c r="Z43" s="10">
        <v>21185171</v>
      </c>
      <c r="AA43" s="10" t="s">
        <v>576</v>
      </c>
      <c r="AB43" s="10" t="s">
        <v>584</v>
      </c>
      <c r="AC43" s="10" t="s">
        <v>583</v>
      </c>
      <c r="AD43" s="10" t="s">
        <v>576</v>
      </c>
      <c r="AE43" s="10" t="s">
        <v>576</v>
      </c>
      <c r="AF43" s="10" t="s">
        <v>581</v>
      </c>
      <c r="AG43" s="10">
        <v>2.74</v>
      </c>
      <c r="AH43" s="9"/>
      <c r="AI43" s="9"/>
      <c r="AJ43" s="9"/>
      <c r="AK43" s="9"/>
      <c r="AL43" s="9"/>
      <c r="AM43" s="10"/>
      <c r="AN43" s="10"/>
      <c r="AO43" s="10"/>
      <c r="AP43" s="10"/>
      <c r="AQ43" s="10"/>
      <c r="AR43" s="10"/>
      <c r="AS43" s="10"/>
    </row>
    <row r="44" spans="1:45" s="11" customFormat="1">
      <c r="A44" s="9">
        <v>32</v>
      </c>
      <c r="B44" s="9">
        <v>21185172</v>
      </c>
      <c r="C44" s="9" t="s">
        <v>180</v>
      </c>
      <c r="D44" s="108">
        <v>3.59</v>
      </c>
      <c r="E44" s="108"/>
      <c r="F44" s="9" t="s">
        <v>578</v>
      </c>
      <c r="G44" s="9" t="s">
        <v>578</v>
      </c>
      <c r="H44" s="9" t="s">
        <v>578</v>
      </c>
      <c r="I44" s="9"/>
      <c r="J44" s="9">
        <v>2.94</v>
      </c>
      <c r="K44" s="9"/>
      <c r="L44" s="9">
        <v>774005065</v>
      </c>
      <c r="M44" s="9" t="s">
        <v>181</v>
      </c>
      <c r="N44" s="9">
        <v>40</v>
      </c>
      <c r="O44" s="9">
        <v>23</v>
      </c>
      <c r="P44" s="9">
        <v>19</v>
      </c>
      <c r="Q44" s="9">
        <v>42</v>
      </c>
      <c r="R44" s="10">
        <v>32</v>
      </c>
      <c r="S44" s="10">
        <v>34</v>
      </c>
      <c r="T44" s="10">
        <v>27</v>
      </c>
      <c r="U44" s="10">
        <v>20</v>
      </c>
      <c r="V44" s="10">
        <v>47</v>
      </c>
      <c r="W44" s="9">
        <v>20</v>
      </c>
      <c r="X44" s="9">
        <v>12</v>
      </c>
      <c r="Y44" s="10">
        <v>32</v>
      </c>
      <c r="Z44" s="10">
        <v>21185172</v>
      </c>
      <c r="AA44" s="10" t="s">
        <v>588</v>
      </c>
      <c r="AB44" s="10" t="s">
        <v>580</v>
      </c>
      <c r="AC44" s="10" t="s">
        <v>578</v>
      </c>
      <c r="AD44" s="10" t="s">
        <v>576</v>
      </c>
      <c r="AE44" s="10" t="s">
        <v>577</v>
      </c>
      <c r="AF44" s="10" t="s">
        <v>581</v>
      </c>
      <c r="AG44" s="10" t="s">
        <v>582</v>
      </c>
      <c r="AH44" s="9"/>
      <c r="AI44" s="9"/>
      <c r="AJ44" s="9"/>
      <c r="AK44" s="9"/>
      <c r="AL44" s="9"/>
      <c r="AM44" s="10"/>
      <c r="AN44" s="10"/>
      <c r="AO44" s="10"/>
      <c r="AP44" s="10"/>
      <c r="AQ44" s="10"/>
      <c r="AR44" s="10"/>
      <c r="AS44" s="10"/>
    </row>
    <row r="45" spans="1:45" s="11" customFormat="1">
      <c r="A45" s="9">
        <v>33</v>
      </c>
      <c r="B45" s="9">
        <v>21185173</v>
      </c>
      <c r="C45" s="9" t="s">
        <v>182</v>
      </c>
      <c r="D45" s="108">
        <v>3.8</v>
      </c>
      <c r="E45" s="108">
        <v>411106</v>
      </c>
      <c r="F45" s="9" t="s">
        <v>578</v>
      </c>
      <c r="G45" s="9" t="s">
        <v>578</v>
      </c>
      <c r="H45" s="9" t="s">
        <v>578</v>
      </c>
      <c r="I45" s="9"/>
      <c r="J45" s="9">
        <v>3.01</v>
      </c>
      <c r="K45" s="9">
        <v>2075</v>
      </c>
      <c r="L45" s="9">
        <v>774005065</v>
      </c>
      <c r="M45" s="9" t="s">
        <v>183</v>
      </c>
      <c r="N45" s="9">
        <v>35</v>
      </c>
      <c r="O45" s="9">
        <v>27</v>
      </c>
      <c r="P45" s="9">
        <v>19</v>
      </c>
      <c r="Q45" s="9">
        <v>46</v>
      </c>
      <c r="R45" s="10">
        <v>40</v>
      </c>
      <c r="S45" s="10">
        <v>47</v>
      </c>
      <c r="T45" s="10">
        <v>26</v>
      </c>
      <c r="U45" s="10">
        <v>20</v>
      </c>
      <c r="V45" s="10">
        <v>46</v>
      </c>
      <c r="W45" s="9">
        <v>20</v>
      </c>
      <c r="X45" s="9">
        <v>20</v>
      </c>
      <c r="Y45" s="10">
        <v>40</v>
      </c>
      <c r="Z45" s="10">
        <v>21185173</v>
      </c>
      <c r="AA45" s="10" t="s">
        <v>581</v>
      </c>
      <c r="AB45" s="10" t="s">
        <v>584</v>
      </c>
      <c r="AC45" s="10" t="s">
        <v>577</v>
      </c>
      <c r="AD45" s="10" t="s">
        <v>576</v>
      </c>
      <c r="AE45" s="10" t="s">
        <v>583</v>
      </c>
      <c r="AF45" s="10" t="s">
        <v>576</v>
      </c>
      <c r="AG45" s="10">
        <v>2.94</v>
      </c>
      <c r="AH45" s="9"/>
      <c r="AI45" s="9"/>
      <c r="AJ45" s="9"/>
      <c r="AK45" s="9"/>
      <c r="AL45" s="9"/>
      <c r="AM45" s="10"/>
      <c r="AN45" s="10"/>
      <c r="AO45" s="10"/>
      <c r="AP45" s="10"/>
      <c r="AQ45" s="10"/>
      <c r="AR45" s="10"/>
      <c r="AS45" s="10"/>
    </row>
    <row r="46" spans="1:45" s="11" customFormat="1">
      <c r="A46" s="9">
        <v>34</v>
      </c>
      <c r="B46" s="9">
        <v>21185174</v>
      </c>
      <c r="C46" s="9" t="s">
        <v>184</v>
      </c>
      <c r="D46" s="108">
        <v>3.76</v>
      </c>
      <c r="E46" s="108">
        <v>410100</v>
      </c>
      <c r="F46" s="9" t="s">
        <v>578</v>
      </c>
      <c r="G46" s="9" t="s">
        <v>583</v>
      </c>
      <c r="H46" s="9" t="s">
        <v>578</v>
      </c>
      <c r="I46" s="9"/>
      <c r="J46" s="9">
        <v>2.87</v>
      </c>
      <c r="K46" s="9">
        <v>2075</v>
      </c>
      <c r="L46" s="9">
        <v>774072143</v>
      </c>
      <c r="M46" s="9" t="s">
        <v>185</v>
      </c>
      <c r="N46" s="9">
        <v>29</v>
      </c>
      <c r="O46" s="9">
        <v>25</v>
      </c>
      <c r="P46" s="9">
        <v>19</v>
      </c>
      <c r="Q46" s="9">
        <v>44</v>
      </c>
      <c r="R46" s="10">
        <v>42</v>
      </c>
      <c r="S46" s="10">
        <v>37</v>
      </c>
      <c r="T46" s="10">
        <v>26</v>
      </c>
      <c r="U46" s="10">
        <v>19</v>
      </c>
      <c r="V46" s="10">
        <v>45</v>
      </c>
      <c r="W46" s="9">
        <v>22</v>
      </c>
      <c r="X46" s="9">
        <v>20</v>
      </c>
      <c r="Y46" s="10">
        <v>42</v>
      </c>
      <c r="Z46" s="10">
        <v>21185174</v>
      </c>
      <c r="AA46" s="10" t="s">
        <v>576</v>
      </c>
      <c r="AB46" s="10" t="s">
        <v>584</v>
      </c>
      <c r="AC46" s="10" t="s">
        <v>578</v>
      </c>
      <c r="AD46" s="10" t="s">
        <v>578</v>
      </c>
      <c r="AE46" s="10" t="s">
        <v>583</v>
      </c>
      <c r="AF46" s="10" t="s">
        <v>584</v>
      </c>
      <c r="AG46" s="10">
        <v>2.78</v>
      </c>
      <c r="AH46" s="9"/>
      <c r="AI46" s="9"/>
      <c r="AJ46" s="9"/>
      <c r="AK46" s="9"/>
      <c r="AL46" s="9"/>
      <c r="AM46" s="10"/>
      <c r="AN46" s="10"/>
      <c r="AO46" s="10"/>
      <c r="AP46" s="10"/>
      <c r="AQ46" s="10"/>
      <c r="AR46" s="10"/>
      <c r="AS46" s="10"/>
    </row>
    <row r="47" spans="1:45" s="11" customFormat="1">
      <c r="A47" s="9">
        <v>35</v>
      </c>
      <c r="B47" s="9">
        <v>21185175</v>
      </c>
      <c r="C47" s="9" t="s">
        <v>186</v>
      </c>
      <c r="D47" s="108">
        <v>3.1</v>
      </c>
      <c r="E47" s="108">
        <v>412024</v>
      </c>
      <c r="F47" s="9" t="s">
        <v>578</v>
      </c>
      <c r="G47" s="9" t="s">
        <v>578</v>
      </c>
      <c r="H47" s="9" t="s">
        <v>578</v>
      </c>
      <c r="I47" s="9"/>
      <c r="J47" s="9">
        <v>3.01</v>
      </c>
      <c r="K47" s="9">
        <v>2075</v>
      </c>
      <c r="L47" s="9">
        <v>774031174</v>
      </c>
      <c r="M47" s="9" t="s">
        <v>187</v>
      </c>
      <c r="N47" s="9">
        <v>35</v>
      </c>
      <c r="O47" s="9">
        <v>23</v>
      </c>
      <c r="P47" s="9">
        <v>19</v>
      </c>
      <c r="Q47" s="9">
        <v>42</v>
      </c>
      <c r="R47" s="10">
        <v>44</v>
      </c>
      <c r="S47" s="10">
        <v>40</v>
      </c>
      <c r="T47" s="10">
        <v>26</v>
      </c>
      <c r="U47" s="10">
        <v>20</v>
      </c>
      <c r="V47" s="10">
        <v>46</v>
      </c>
      <c r="W47" s="9">
        <v>24</v>
      </c>
      <c r="X47" s="9">
        <v>20</v>
      </c>
      <c r="Y47" s="10">
        <v>44</v>
      </c>
      <c r="Z47" s="10">
        <v>21185175</v>
      </c>
      <c r="AA47" s="10" t="s">
        <v>580</v>
      </c>
      <c r="AB47" s="10" t="s">
        <v>580</v>
      </c>
      <c r="AC47" s="10" t="s">
        <v>581</v>
      </c>
      <c r="AD47" s="10" t="s">
        <v>588</v>
      </c>
      <c r="AE47" s="10" t="s">
        <v>581</v>
      </c>
      <c r="AF47" s="10" t="s">
        <v>581</v>
      </c>
      <c r="AG47" s="10" t="s">
        <v>582</v>
      </c>
      <c r="AH47" s="9"/>
      <c r="AI47" s="9"/>
      <c r="AJ47" s="9"/>
      <c r="AK47" s="9"/>
      <c r="AL47" s="9"/>
      <c r="AM47" s="10"/>
      <c r="AN47" s="10"/>
      <c r="AO47" s="10"/>
      <c r="AP47" s="10"/>
      <c r="AQ47" s="10"/>
      <c r="AR47" s="10"/>
      <c r="AS47" s="10"/>
    </row>
    <row r="48" spans="1:45" s="11" customFormat="1">
      <c r="A48" s="9">
        <v>36</v>
      </c>
      <c r="B48" s="9">
        <v>21185176</v>
      </c>
      <c r="C48" s="9" t="s">
        <v>188</v>
      </c>
      <c r="D48" s="108"/>
      <c r="E48" s="108"/>
      <c r="F48" s="9"/>
      <c r="G48" s="9"/>
      <c r="H48" s="9"/>
      <c r="I48" s="9"/>
      <c r="J48" s="9"/>
      <c r="K48" s="9"/>
      <c r="L48" s="9"/>
      <c r="M48" s="9" t="s">
        <v>189</v>
      </c>
      <c r="N48" s="9">
        <v>30</v>
      </c>
      <c r="O48" s="9">
        <v>23</v>
      </c>
      <c r="P48" s="9">
        <v>19</v>
      </c>
      <c r="Q48" s="9">
        <v>42</v>
      </c>
      <c r="R48" s="10">
        <v>34</v>
      </c>
      <c r="S48" s="10">
        <v>25</v>
      </c>
      <c r="T48" s="10">
        <v>25</v>
      </c>
      <c r="U48" s="10">
        <v>17</v>
      </c>
      <c r="V48" s="10">
        <v>42</v>
      </c>
      <c r="W48" s="9">
        <v>14</v>
      </c>
      <c r="X48" s="9">
        <v>20</v>
      </c>
      <c r="Y48" s="10">
        <v>34</v>
      </c>
      <c r="Z48" s="10">
        <v>21185176</v>
      </c>
      <c r="AA48" s="10" t="s">
        <v>580</v>
      </c>
      <c r="AB48" s="10" t="s">
        <v>584</v>
      </c>
      <c r="AC48" s="10" t="s">
        <v>578</v>
      </c>
      <c r="AD48" s="10" t="s">
        <v>588</v>
      </c>
      <c r="AE48" s="10" t="s">
        <v>578</v>
      </c>
      <c r="AF48" s="10" t="s">
        <v>578</v>
      </c>
      <c r="AG48" s="10" t="s">
        <v>582</v>
      </c>
      <c r="AH48" s="9"/>
      <c r="AI48" s="9"/>
      <c r="AJ48" s="9"/>
      <c r="AK48" s="9"/>
      <c r="AL48" s="9"/>
      <c r="AM48" s="10"/>
      <c r="AN48" s="10"/>
      <c r="AO48" s="10"/>
      <c r="AP48" s="10"/>
      <c r="AQ48" s="10"/>
      <c r="AR48" s="10"/>
      <c r="AS48" s="10"/>
    </row>
    <row r="49" spans="1:45" s="11" customFormat="1">
      <c r="A49" s="9">
        <v>37</v>
      </c>
      <c r="B49" s="9">
        <v>21185177</v>
      </c>
      <c r="C49" s="9" t="s">
        <v>190</v>
      </c>
      <c r="D49" s="108">
        <v>3.7</v>
      </c>
      <c r="E49" s="108">
        <v>416293</v>
      </c>
      <c r="F49" s="9" t="s">
        <v>581</v>
      </c>
      <c r="G49" s="9" t="s">
        <v>581</v>
      </c>
      <c r="H49" s="9" t="s">
        <v>578</v>
      </c>
      <c r="J49" s="11">
        <v>2.94</v>
      </c>
      <c r="K49" s="9">
        <v>2075</v>
      </c>
      <c r="L49" s="9">
        <v>774036258</v>
      </c>
      <c r="M49" s="9" t="s">
        <v>189</v>
      </c>
      <c r="N49" s="9">
        <v>35</v>
      </c>
      <c r="O49" s="9">
        <v>25</v>
      </c>
      <c r="P49" s="9">
        <v>19</v>
      </c>
      <c r="Q49" s="9">
        <v>44</v>
      </c>
      <c r="R49" s="10">
        <v>50</v>
      </c>
      <c r="S49" s="10">
        <v>34</v>
      </c>
      <c r="T49" s="10">
        <v>28</v>
      </c>
      <c r="U49" s="10">
        <v>20</v>
      </c>
      <c r="V49" s="10">
        <v>48</v>
      </c>
      <c r="W49" s="9">
        <v>30</v>
      </c>
      <c r="X49" s="9">
        <v>20</v>
      </c>
      <c r="Y49" s="10">
        <v>50</v>
      </c>
      <c r="Z49" s="10">
        <v>21185177</v>
      </c>
      <c r="AA49" s="10" t="s">
        <v>584</v>
      </c>
      <c r="AB49" s="10" t="s">
        <v>580</v>
      </c>
      <c r="AC49" s="10" t="s">
        <v>578</v>
      </c>
      <c r="AD49" s="10" t="s">
        <v>584</v>
      </c>
      <c r="AE49" s="10" t="s">
        <v>580</v>
      </c>
      <c r="AF49" s="10" t="s">
        <v>576</v>
      </c>
      <c r="AG49" s="10" t="s">
        <v>582</v>
      </c>
      <c r="AH49" s="9"/>
      <c r="AI49" s="9"/>
      <c r="AJ49" s="9"/>
      <c r="AK49" s="9"/>
      <c r="AL49" s="9"/>
      <c r="AM49" s="10"/>
      <c r="AN49" s="10"/>
      <c r="AO49" s="10"/>
      <c r="AP49" s="10"/>
      <c r="AQ49" s="10"/>
      <c r="AR49" s="10"/>
      <c r="AS49" s="10"/>
    </row>
    <row r="50" spans="1:45" s="11" customFormat="1">
      <c r="A50" s="9">
        <v>38</v>
      </c>
      <c r="B50" s="9">
        <v>21185178</v>
      </c>
      <c r="C50" s="9" t="s">
        <v>191</v>
      </c>
      <c r="D50" s="108">
        <v>3.35</v>
      </c>
      <c r="E50" s="108"/>
      <c r="F50" s="9" t="s">
        <v>581</v>
      </c>
      <c r="G50" s="9" t="s">
        <v>595</v>
      </c>
      <c r="H50" s="9" t="s">
        <v>581</v>
      </c>
      <c r="I50" s="9"/>
      <c r="J50" s="9">
        <v>3.08</v>
      </c>
      <c r="K50" s="9"/>
      <c r="L50" s="9">
        <v>774001106</v>
      </c>
      <c r="M50" s="9" t="s">
        <v>192</v>
      </c>
      <c r="N50" s="9">
        <v>45</v>
      </c>
      <c r="O50" s="9">
        <v>22</v>
      </c>
      <c r="P50" s="9">
        <v>19</v>
      </c>
      <c r="Q50" s="9">
        <v>41</v>
      </c>
      <c r="R50" s="10">
        <v>50</v>
      </c>
      <c r="S50" s="10">
        <v>40</v>
      </c>
      <c r="T50" s="10">
        <v>25</v>
      </c>
      <c r="U50" s="10">
        <v>19</v>
      </c>
      <c r="V50" s="10">
        <v>44</v>
      </c>
      <c r="W50" s="9">
        <v>30</v>
      </c>
      <c r="X50" s="9">
        <v>20</v>
      </c>
      <c r="Y50" s="10">
        <v>50</v>
      </c>
      <c r="Z50" s="10">
        <v>21185178</v>
      </c>
      <c r="AA50" s="10" t="s">
        <v>577</v>
      </c>
      <c r="AB50" s="10" t="s">
        <v>581</v>
      </c>
      <c r="AC50" s="10" t="s">
        <v>578</v>
      </c>
      <c r="AD50" s="10" t="s">
        <v>581</v>
      </c>
      <c r="AE50" s="10" t="s">
        <v>583</v>
      </c>
      <c r="AF50" s="10" t="s">
        <v>577</v>
      </c>
      <c r="AG50" s="10">
        <v>3.46</v>
      </c>
      <c r="AH50" s="9"/>
      <c r="AI50" s="9"/>
      <c r="AJ50" s="9"/>
      <c r="AK50" s="9"/>
      <c r="AL50" s="9"/>
      <c r="AM50" s="10"/>
      <c r="AN50" s="10"/>
      <c r="AO50" s="10"/>
      <c r="AP50" s="10"/>
      <c r="AQ50" s="10"/>
      <c r="AR50" s="10"/>
      <c r="AS50" s="10"/>
    </row>
    <row r="51" spans="1:45" s="11" customFormat="1">
      <c r="A51" s="9">
        <v>39</v>
      </c>
      <c r="B51" s="9">
        <v>21185179</v>
      </c>
      <c r="C51" s="9" t="s">
        <v>193</v>
      </c>
      <c r="D51" s="108">
        <v>3.4</v>
      </c>
      <c r="E51" s="108">
        <v>880173</v>
      </c>
      <c r="F51" s="9" t="s">
        <v>581</v>
      </c>
      <c r="G51" s="9" t="s">
        <v>595</v>
      </c>
      <c r="H51" s="9" t="s">
        <v>588</v>
      </c>
      <c r="I51" s="9"/>
      <c r="J51" s="9">
        <v>3.1</v>
      </c>
      <c r="K51" s="9">
        <v>2075</v>
      </c>
      <c r="L51" s="9">
        <v>774947538</v>
      </c>
      <c r="M51" s="9" t="s">
        <v>194</v>
      </c>
      <c r="N51" s="9">
        <v>32</v>
      </c>
      <c r="O51" s="9">
        <v>28</v>
      </c>
      <c r="P51" s="9">
        <v>19</v>
      </c>
      <c r="Q51" s="9">
        <v>47</v>
      </c>
      <c r="R51" s="10">
        <v>28</v>
      </c>
      <c r="S51" s="10"/>
      <c r="T51" s="10">
        <v>25</v>
      </c>
      <c r="U51" s="10">
        <v>18</v>
      </c>
      <c r="V51" s="10">
        <v>43</v>
      </c>
      <c r="W51" s="9">
        <v>16</v>
      </c>
      <c r="X51" s="9">
        <v>12</v>
      </c>
      <c r="Y51" s="10">
        <v>28</v>
      </c>
      <c r="Z51" s="10">
        <v>21185179</v>
      </c>
      <c r="AA51" s="10" t="s">
        <v>584</v>
      </c>
      <c r="AB51" s="10" t="s">
        <v>580</v>
      </c>
      <c r="AC51" s="10" t="s">
        <v>577</v>
      </c>
      <c r="AD51" s="10" t="s">
        <v>579</v>
      </c>
      <c r="AE51" s="10" t="s">
        <v>588</v>
      </c>
      <c r="AF51" s="10" t="s">
        <v>581</v>
      </c>
      <c r="AG51" s="10" t="s">
        <v>582</v>
      </c>
      <c r="AH51" s="9"/>
      <c r="AI51" s="9"/>
      <c r="AJ51" s="9"/>
      <c r="AK51" s="9"/>
      <c r="AL51" s="9"/>
      <c r="AM51" s="10"/>
      <c r="AN51" s="10"/>
      <c r="AO51" s="10"/>
      <c r="AP51" s="10"/>
      <c r="AQ51" s="10"/>
      <c r="AR51" s="10"/>
      <c r="AS51" s="10"/>
    </row>
    <row r="52" spans="1:45" s="11" customFormat="1">
      <c r="A52" s="9">
        <v>40</v>
      </c>
      <c r="B52" s="9">
        <v>21185180</v>
      </c>
      <c r="C52" s="9" t="s">
        <v>195</v>
      </c>
      <c r="D52" s="108">
        <v>3.55</v>
      </c>
      <c r="E52" s="108">
        <v>413213</v>
      </c>
      <c r="F52" s="9" t="s">
        <v>581</v>
      </c>
      <c r="G52" s="9" t="s">
        <v>595</v>
      </c>
      <c r="H52" s="9" t="s">
        <v>581</v>
      </c>
      <c r="I52" s="9"/>
      <c r="J52" s="9">
        <v>3.08</v>
      </c>
      <c r="K52" s="9">
        <v>2075</v>
      </c>
      <c r="L52" s="9">
        <v>778224031</v>
      </c>
      <c r="M52" s="9" t="s">
        <v>196</v>
      </c>
      <c r="N52" s="9">
        <v>37</v>
      </c>
      <c r="O52" s="9">
        <v>28</v>
      </c>
      <c r="P52" s="9">
        <v>19</v>
      </c>
      <c r="Q52" s="9">
        <v>47</v>
      </c>
      <c r="R52" s="10">
        <v>40</v>
      </c>
      <c r="S52" s="10">
        <v>40</v>
      </c>
      <c r="T52" s="10">
        <v>25</v>
      </c>
      <c r="U52" s="10">
        <v>18</v>
      </c>
      <c r="V52" s="10">
        <v>43</v>
      </c>
      <c r="W52" s="9">
        <v>20</v>
      </c>
      <c r="X52" s="9">
        <v>20</v>
      </c>
      <c r="Y52" s="10">
        <v>40</v>
      </c>
      <c r="Z52" s="10">
        <v>21185180</v>
      </c>
      <c r="AA52" s="10" t="s">
        <v>581</v>
      </c>
      <c r="AB52" s="10" t="s">
        <v>588</v>
      </c>
      <c r="AC52" s="10" t="s">
        <v>577</v>
      </c>
      <c r="AD52" s="10" t="s">
        <v>584</v>
      </c>
      <c r="AE52" s="10" t="s">
        <v>576</v>
      </c>
      <c r="AF52" s="10" t="s">
        <v>576</v>
      </c>
      <c r="AG52" s="10">
        <v>2.69</v>
      </c>
      <c r="AH52" s="9"/>
      <c r="AI52" s="9"/>
      <c r="AJ52" s="9"/>
      <c r="AK52" s="9"/>
      <c r="AL52" s="9"/>
      <c r="AM52" s="10"/>
      <c r="AN52" s="10"/>
      <c r="AO52" s="10"/>
      <c r="AP52" s="10"/>
      <c r="AQ52" s="10"/>
      <c r="AR52" s="10"/>
      <c r="AS52" s="10"/>
    </row>
    <row r="53" spans="1:45" s="11" customFormat="1">
      <c r="A53" s="9">
        <v>41</v>
      </c>
      <c r="B53" s="9">
        <v>21185181</v>
      </c>
      <c r="C53" s="9" t="s">
        <v>197</v>
      </c>
      <c r="D53" s="108">
        <v>3.71</v>
      </c>
      <c r="E53" s="108"/>
      <c r="F53" s="9" t="s">
        <v>595</v>
      </c>
      <c r="G53" s="9" t="s">
        <v>595</v>
      </c>
      <c r="H53" s="9" t="s">
        <v>583</v>
      </c>
      <c r="I53" s="9"/>
      <c r="J53" s="9">
        <v>3.53</v>
      </c>
      <c r="K53" s="9"/>
      <c r="L53" s="9">
        <v>7738204581</v>
      </c>
      <c r="M53" s="9" t="s">
        <v>198</v>
      </c>
      <c r="N53" s="9">
        <v>41</v>
      </c>
      <c r="O53" s="9">
        <v>26</v>
      </c>
      <c r="P53" s="9">
        <v>19</v>
      </c>
      <c r="Q53" s="9">
        <v>44</v>
      </c>
      <c r="R53" s="10">
        <v>45</v>
      </c>
      <c r="S53" s="10">
        <v>43</v>
      </c>
      <c r="T53" s="10">
        <v>25</v>
      </c>
      <c r="U53" s="10">
        <v>19</v>
      </c>
      <c r="V53" s="10">
        <v>44</v>
      </c>
      <c r="W53" s="9">
        <v>25</v>
      </c>
      <c r="X53" s="9">
        <v>20</v>
      </c>
      <c r="Y53" s="10">
        <v>45</v>
      </c>
      <c r="Z53" s="10">
        <v>21185181</v>
      </c>
      <c r="AA53" s="10" t="s">
        <v>581</v>
      </c>
      <c r="AB53" s="10" t="s">
        <v>576</v>
      </c>
      <c r="AC53" s="10" t="s">
        <v>583</v>
      </c>
      <c r="AD53" s="10" t="s">
        <v>578</v>
      </c>
      <c r="AE53" s="10" t="s">
        <v>578</v>
      </c>
      <c r="AF53" s="10" t="s">
        <v>583</v>
      </c>
      <c r="AG53" s="10">
        <v>3.31</v>
      </c>
      <c r="AH53" s="9"/>
      <c r="AI53" s="9"/>
      <c r="AJ53" s="9"/>
      <c r="AK53" s="9"/>
      <c r="AL53" s="9"/>
      <c r="AM53" s="10"/>
      <c r="AN53" s="10"/>
      <c r="AO53" s="10"/>
      <c r="AP53" s="10"/>
      <c r="AQ53" s="10"/>
      <c r="AR53" s="10"/>
      <c r="AS53" s="10"/>
    </row>
    <row r="54" spans="1:45" s="11" customFormat="1">
      <c r="A54" s="9">
        <v>42</v>
      </c>
      <c r="B54" s="9">
        <v>21185182</v>
      </c>
      <c r="C54" s="9" t="s">
        <v>199</v>
      </c>
      <c r="D54" s="109">
        <v>3.65</v>
      </c>
      <c r="E54" s="108">
        <v>417609</v>
      </c>
      <c r="F54" s="11" t="s">
        <v>583</v>
      </c>
      <c r="G54" s="11" t="s">
        <v>581</v>
      </c>
      <c r="H54" s="11" t="s">
        <v>578</v>
      </c>
      <c r="J54" s="11">
        <v>3.15</v>
      </c>
      <c r="K54" s="9"/>
      <c r="L54" s="9">
        <v>7738204581</v>
      </c>
      <c r="M54" s="9" t="s">
        <v>200</v>
      </c>
      <c r="N54" s="9">
        <v>22</v>
      </c>
      <c r="O54" s="9"/>
      <c r="P54" s="9">
        <v>19</v>
      </c>
      <c r="Q54" s="9">
        <v>41</v>
      </c>
      <c r="R54" s="10" t="s">
        <v>52</v>
      </c>
      <c r="S54" s="10"/>
      <c r="T54" s="10">
        <v>25</v>
      </c>
      <c r="U54" s="10">
        <v>18</v>
      </c>
      <c r="V54" s="10">
        <v>43</v>
      </c>
      <c r="W54" s="9">
        <v>11</v>
      </c>
      <c r="X54" s="9">
        <v>7</v>
      </c>
      <c r="Y54" s="10" t="s">
        <v>52</v>
      </c>
      <c r="Z54" s="10">
        <v>21185182</v>
      </c>
      <c r="AA54" s="10" t="s">
        <v>588</v>
      </c>
      <c r="AB54" s="10" t="s">
        <v>584</v>
      </c>
      <c r="AC54" s="10" t="s">
        <v>578</v>
      </c>
      <c r="AD54" s="10" t="s">
        <v>579</v>
      </c>
      <c r="AE54" s="10" t="s">
        <v>588</v>
      </c>
      <c r="AF54" s="10" t="s">
        <v>576</v>
      </c>
      <c r="AG54" s="10">
        <v>2.35</v>
      </c>
      <c r="AH54" s="9"/>
      <c r="AI54" s="9"/>
      <c r="AJ54" s="9"/>
      <c r="AK54" s="9"/>
      <c r="AL54" s="9"/>
      <c r="AM54" s="10"/>
      <c r="AN54" s="10"/>
      <c r="AO54" s="10"/>
      <c r="AP54" s="10"/>
      <c r="AQ54" s="10"/>
      <c r="AR54" s="10"/>
      <c r="AS54" s="10"/>
    </row>
    <row r="55" spans="1:45" s="11" customFormat="1">
      <c r="A55" s="9">
        <v>43</v>
      </c>
      <c r="B55" s="9">
        <v>21185183</v>
      </c>
      <c r="C55" s="9" t="s">
        <v>201</v>
      </c>
      <c r="D55" s="108">
        <v>3.1</v>
      </c>
      <c r="E55" s="108">
        <v>412398</v>
      </c>
      <c r="F55" s="9" t="s">
        <v>583</v>
      </c>
      <c r="G55" s="9" t="s">
        <v>581</v>
      </c>
      <c r="H55" s="9" t="s">
        <v>583</v>
      </c>
      <c r="I55" s="9"/>
      <c r="J55" s="9">
        <v>3.8</v>
      </c>
      <c r="K55" s="9">
        <v>2075</v>
      </c>
      <c r="L55" s="9">
        <v>774032462</v>
      </c>
      <c r="M55" s="9" t="s">
        <v>202</v>
      </c>
      <c r="N55" s="9">
        <v>25</v>
      </c>
      <c r="O55" s="9">
        <v>25</v>
      </c>
      <c r="P55" s="9">
        <v>19</v>
      </c>
      <c r="Q55" s="9">
        <v>47</v>
      </c>
      <c r="R55" s="10">
        <v>35</v>
      </c>
      <c r="S55" s="10">
        <v>34</v>
      </c>
      <c r="T55" s="10">
        <v>25</v>
      </c>
      <c r="U55" s="10">
        <v>19</v>
      </c>
      <c r="V55" s="10">
        <v>44</v>
      </c>
      <c r="W55" s="9">
        <v>15</v>
      </c>
      <c r="X55" s="9">
        <v>20</v>
      </c>
      <c r="Y55" s="10">
        <v>35</v>
      </c>
      <c r="Z55" s="10">
        <v>21185183</v>
      </c>
      <c r="AA55" s="10" t="s">
        <v>580</v>
      </c>
      <c r="AB55" s="10" t="s">
        <v>580</v>
      </c>
      <c r="AC55" s="10" t="s">
        <v>578</v>
      </c>
      <c r="AD55" s="10" t="s">
        <v>584</v>
      </c>
      <c r="AE55" s="10" t="s">
        <v>583</v>
      </c>
      <c r="AF55" s="10" t="s">
        <v>580</v>
      </c>
      <c r="AG55" s="10" t="s">
        <v>582</v>
      </c>
      <c r="AH55" s="9"/>
      <c r="AI55" s="9"/>
      <c r="AJ55" s="9"/>
      <c r="AK55" s="9"/>
      <c r="AL55" s="9"/>
      <c r="AM55" s="10"/>
      <c r="AN55" s="10"/>
      <c r="AO55" s="10"/>
      <c r="AP55" s="10"/>
      <c r="AQ55" s="10"/>
      <c r="AR55" s="10"/>
      <c r="AS55" s="10"/>
    </row>
    <row r="56" spans="1:45" s="11" customFormat="1">
      <c r="A56" s="9">
        <v>44</v>
      </c>
      <c r="B56" s="9">
        <v>21185184</v>
      </c>
      <c r="C56" s="9" t="s">
        <v>203</v>
      </c>
      <c r="D56" s="108">
        <v>3.35</v>
      </c>
      <c r="E56" s="108">
        <v>4118078</v>
      </c>
      <c r="F56" s="9" t="s">
        <v>581</v>
      </c>
      <c r="G56" s="9" t="s">
        <v>581</v>
      </c>
      <c r="H56" s="9" t="s">
        <v>583</v>
      </c>
      <c r="I56" s="9"/>
      <c r="J56" s="9">
        <v>3.08</v>
      </c>
      <c r="K56" s="9">
        <v>2075</v>
      </c>
      <c r="L56" s="9">
        <v>778205162</v>
      </c>
      <c r="M56" s="9" t="s">
        <v>204</v>
      </c>
      <c r="N56" s="9">
        <v>42</v>
      </c>
      <c r="O56" s="9">
        <v>28</v>
      </c>
      <c r="P56" s="9">
        <v>19</v>
      </c>
      <c r="Q56" s="9">
        <v>47</v>
      </c>
      <c r="R56" s="10">
        <v>50</v>
      </c>
      <c r="S56" s="10">
        <v>46</v>
      </c>
      <c r="T56" s="10">
        <v>27</v>
      </c>
      <c r="U56" s="10">
        <v>20</v>
      </c>
      <c r="V56" s="10">
        <v>47</v>
      </c>
      <c r="W56" s="9">
        <v>30</v>
      </c>
      <c r="X56" s="9">
        <v>20</v>
      </c>
      <c r="Y56" s="10">
        <v>50</v>
      </c>
      <c r="Z56" s="10">
        <v>21185184</v>
      </c>
      <c r="AA56" s="10" t="s">
        <v>580</v>
      </c>
      <c r="AB56" s="10" t="s">
        <v>580</v>
      </c>
      <c r="AC56" s="10" t="s">
        <v>577</v>
      </c>
      <c r="AD56" s="10" t="s">
        <v>581</v>
      </c>
      <c r="AE56" s="10" t="s">
        <v>583</v>
      </c>
      <c r="AF56" s="10" t="s">
        <v>577</v>
      </c>
      <c r="AG56" s="10" t="s">
        <v>582</v>
      </c>
      <c r="AH56" s="9"/>
      <c r="AI56" s="9"/>
      <c r="AJ56" s="9"/>
      <c r="AK56" s="9"/>
      <c r="AL56" s="9"/>
      <c r="AM56" s="10"/>
      <c r="AN56" s="10"/>
      <c r="AO56" s="10"/>
      <c r="AP56" s="10"/>
      <c r="AQ56" s="10"/>
      <c r="AR56" s="10"/>
      <c r="AS56" s="10"/>
    </row>
    <row r="57" spans="1:45" s="11" customFormat="1">
      <c r="A57" s="9">
        <v>45</v>
      </c>
      <c r="B57" s="9">
        <v>21185185</v>
      </c>
      <c r="C57" s="9" t="s">
        <v>205</v>
      </c>
      <c r="D57" s="108">
        <v>3.8</v>
      </c>
      <c r="E57" s="108">
        <v>412404</v>
      </c>
      <c r="F57" s="9" t="s">
        <v>581</v>
      </c>
      <c r="G57" s="9" t="s">
        <v>581</v>
      </c>
      <c r="H57" s="9" t="s">
        <v>583</v>
      </c>
      <c r="I57" s="9"/>
      <c r="J57" s="9">
        <v>3.08</v>
      </c>
      <c r="K57" s="9">
        <v>2075</v>
      </c>
      <c r="L57" s="9">
        <v>774005080</v>
      </c>
      <c r="M57" s="9" t="s">
        <v>206</v>
      </c>
      <c r="N57" s="9">
        <v>38</v>
      </c>
      <c r="O57" s="9">
        <v>27</v>
      </c>
      <c r="P57" s="9">
        <v>19</v>
      </c>
      <c r="Q57" s="9">
        <v>47</v>
      </c>
      <c r="R57" s="10">
        <v>44</v>
      </c>
      <c r="S57" s="10">
        <v>38</v>
      </c>
      <c r="T57" s="10">
        <v>25</v>
      </c>
      <c r="U57" s="10">
        <v>19</v>
      </c>
      <c r="V57" s="10">
        <v>44</v>
      </c>
      <c r="W57" s="9">
        <v>24</v>
      </c>
      <c r="X57" s="9">
        <v>20</v>
      </c>
      <c r="Y57" s="10">
        <v>44</v>
      </c>
      <c r="Z57" s="10">
        <v>21185185</v>
      </c>
      <c r="AA57" s="10" t="s">
        <v>576</v>
      </c>
      <c r="AB57" s="10" t="s">
        <v>580</v>
      </c>
      <c r="AC57" s="10" t="s">
        <v>576</v>
      </c>
      <c r="AD57" s="10" t="s">
        <v>579</v>
      </c>
      <c r="AE57" s="10" t="s">
        <v>583</v>
      </c>
      <c r="AF57" s="10" t="s">
        <v>578</v>
      </c>
      <c r="AG57" s="10" t="s">
        <v>582</v>
      </c>
      <c r="AH57" s="9"/>
      <c r="AI57" s="9"/>
      <c r="AJ57" s="9"/>
      <c r="AK57" s="9"/>
      <c r="AL57" s="9"/>
      <c r="AM57" s="10"/>
      <c r="AN57" s="10"/>
      <c r="AO57" s="10"/>
      <c r="AP57" s="10"/>
      <c r="AQ57" s="10"/>
      <c r="AR57" s="10"/>
      <c r="AS57" s="10"/>
    </row>
    <row r="58" spans="1:45" s="11" customFormat="1">
      <c r="A58" s="9">
        <v>46</v>
      </c>
      <c r="B58" s="9">
        <v>21185186</v>
      </c>
      <c r="C58" s="9" t="s">
        <v>207</v>
      </c>
      <c r="D58" s="108">
        <v>3.75</v>
      </c>
      <c r="E58" s="108">
        <v>411221</v>
      </c>
      <c r="F58" s="9" t="s">
        <v>578</v>
      </c>
      <c r="G58" s="9" t="s">
        <v>578</v>
      </c>
      <c r="H58" s="9" t="s">
        <v>581</v>
      </c>
      <c r="I58" s="9"/>
      <c r="J58" s="9">
        <v>3.08</v>
      </c>
      <c r="K58" s="9">
        <v>2075</v>
      </c>
      <c r="L58" s="9">
        <v>774005083</v>
      </c>
      <c r="M58" s="9" t="s">
        <v>208</v>
      </c>
      <c r="N58" s="9">
        <v>47</v>
      </c>
      <c r="O58" s="9">
        <v>26</v>
      </c>
      <c r="P58" s="9">
        <v>19</v>
      </c>
      <c r="Q58" s="9">
        <v>47</v>
      </c>
      <c r="R58" s="10">
        <v>44</v>
      </c>
      <c r="S58" s="10">
        <v>42</v>
      </c>
      <c r="T58" s="10">
        <v>26</v>
      </c>
      <c r="U58" s="10">
        <v>20</v>
      </c>
      <c r="V58" s="10">
        <v>46</v>
      </c>
      <c r="W58" s="9">
        <v>24</v>
      </c>
      <c r="X58" s="9">
        <v>20</v>
      </c>
      <c r="Y58" s="10">
        <v>44</v>
      </c>
      <c r="Z58" s="10">
        <v>21185186</v>
      </c>
      <c r="AA58" s="10" t="s">
        <v>576</v>
      </c>
      <c r="AB58" s="10" t="s">
        <v>584</v>
      </c>
      <c r="AC58" s="10" t="s">
        <v>583</v>
      </c>
      <c r="AD58" s="10" t="s">
        <v>576</v>
      </c>
      <c r="AE58" s="10" t="s">
        <v>583</v>
      </c>
      <c r="AF58" s="10" t="s">
        <v>578</v>
      </c>
      <c r="AG58" s="10">
        <v>3.02</v>
      </c>
      <c r="AH58" s="9"/>
      <c r="AI58" s="9"/>
      <c r="AJ58" s="9"/>
      <c r="AK58" s="9"/>
      <c r="AL58" s="9"/>
      <c r="AM58" s="10"/>
      <c r="AN58" s="10"/>
      <c r="AO58" s="10"/>
      <c r="AP58" s="10"/>
      <c r="AQ58" s="10"/>
      <c r="AR58" s="10"/>
      <c r="AS58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E800-8F92-4490-A5FC-3DB52B6AC0AC}">
  <dimension ref="A1:AR187"/>
  <sheetViews>
    <sheetView topLeftCell="F9" workbookViewId="0">
      <selection activeCell="B100" sqref="B13:AC100"/>
    </sheetView>
  </sheetViews>
  <sheetFormatPr defaultRowHeight="15"/>
  <cols>
    <col min="1" max="1" width="4" customWidth="1"/>
    <col min="3" max="3" width="16.140625" customWidth="1"/>
    <col min="4" max="4" width="14.42578125" customWidth="1"/>
    <col min="5" max="5" width="5.28515625" bestFit="1" customWidth="1"/>
    <col min="6" max="6" width="5" customWidth="1"/>
    <col min="7" max="10" width="5.7109375" customWidth="1"/>
    <col min="11" max="11" width="10" bestFit="1" customWidth="1"/>
    <col min="12" max="12" width="11" bestFit="1" customWidth="1"/>
    <col min="13" max="14" width="5.140625" customWidth="1"/>
    <col min="15" max="16" width="6.140625" customWidth="1"/>
    <col min="17" max="17" width="6.28515625" customWidth="1"/>
    <col min="18" max="18" width="5.42578125" customWidth="1"/>
    <col min="19" max="19" width="6.140625" customWidth="1"/>
    <col min="20" max="21" width="5.85546875" customWidth="1"/>
    <col min="23" max="23" width="3" customWidth="1"/>
    <col min="24" max="24" width="5.28515625" customWidth="1"/>
    <col min="25" max="25" width="3.5703125" customWidth="1"/>
    <col min="26" max="26" width="5.140625" customWidth="1"/>
    <col min="27" max="27" width="3.7109375" customWidth="1"/>
    <col min="28" max="28" width="3.28515625" customWidth="1"/>
    <col min="29" max="29" width="5.140625" customWidth="1"/>
  </cols>
  <sheetData>
    <row r="1" spans="1:44" ht="16.5" customHeight="1" thickBot="1">
      <c r="A1" s="39" t="s">
        <v>0</v>
      </c>
      <c r="B1" s="40"/>
      <c r="C1" s="40"/>
      <c r="D1" s="41"/>
      <c r="E1" s="27"/>
      <c r="F1" s="27"/>
      <c r="G1" s="27"/>
      <c r="H1" s="27"/>
      <c r="I1" s="27"/>
      <c r="J1" s="27"/>
      <c r="K1" s="27"/>
      <c r="L1" s="27"/>
      <c r="M1" s="67"/>
      <c r="N1" s="68"/>
      <c r="O1" s="68"/>
      <c r="P1" s="68"/>
      <c r="Q1" s="68"/>
      <c r="R1" s="68"/>
      <c r="S1" s="68"/>
      <c r="T1" s="68"/>
      <c r="U1" s="69"/>
    </row>
    <row r="2" spans="1:44" ht="31.5" customHeight="1" thickBot="1">
      <c r="A2" s="45" t="s">
        <v>1</v>
      </c>
      <c r="B2" s="46"/>
      <c r="C2" s="46"/>
      <c r="D2" s="47"/>
      <c r="E2" s="29"/>
      <c r="F2" s="29"/>
      <c r="G2" s="29"/>
      <c r="H2" s="29"/>
      <c r="I2" s="29"/>
      <c r="J2" s="29"/>
      <c r="K2" s="29"/>
      <c r="L2" s="29"/>
      <c r="M2" s="70" t="s">
        <v>2</v>
      </c>
      <c r="N2" s="73" t="s">
        <v>210</v>
      </c>
      <c r="O2" s="74"/>
      <c r="P2" s="75"/>
      <c r="Q2" s="73" t="s">
        <v>211</v>
      </c>
      <c r="R2" s="74"/>
      <c r="S2" s="75"/>
      <c r="T2" s="6" t="s">
        <v>212</v>
      </c>
      <c r="U2" s="70" t="s">
        <v>7</v>
      </c>
    </row>
    <row r="3" spans="1:44" ht="16.5" customHeight="1" thickBot="1">
      <c r="A3" s="45" t="s">
        <v>8</v>
      </c>
      <c r="B3" s="46"/>
      <c r="C3" s="46"/>
      <c r="D3" s="47"/>
      <c r="E3" s="29"/>
      <c r="F3" s="29"/>
      <c r="G3" s="29"/>
      <c r="H3" s="29"/>
      <c r="I3" s="29"/>
      <c r="J3" s="29"/>
      <c r="K3" s="29"/>
      <c r="L3" s="29"/>
      <c r="M3" s="71"/>
      <c r="N3" s="76"/>
      <c r="O3" s="77"/>
      <c r="P3" s="32"/>
      <c r="Q3" s="76"/>
      <c r="R3" s="77"/>
      <c r="S3" s="32"/>
      <c r="T3" s="48"/>
      <c r="U3" s="71"/>
    </row>
    <row r="4" spans="1:44" ht="15.75" customHeight="1" thickBot="1">
      <c r="A4" s="15"/>
      <c r="B4" s="81"/>
      <c r="C4" s="82"/>
      <c r="D4" s="83"/>
      <c r="E4" s="96"/>
      <c r="F4" s="96"/>
      <c r="G4" s="96"/>
      <c r="H4" s="96"/>
      <c r="I4" s="96"/>
      <c r="J4" s="96"/>
      <c r="K4" s="96"/>
      <c r="L4" s="96"/>
      <c r="M4" s="71"/>
      <c r="N4" s="76"/>
      <c r="O4" s="77"/>
      <c r="P4" s="32"/>
      <c r="Q4" s="76"/>
      <c r="R4" s="77"/>
      <c r="S4" s="32"/>
      <c r="T4" s="48"/>
      <c r="U4" s="71"/>
    </row>
    <row r="5" spans="1:44" ht="16.5" customHeight="1" thickBot="1">
      <c r="A5" s="45" t="s">
        <v>9</v>
      </c>
      <c r="B5" s="46"/>
      <c r="C5" s="46"/>
      <c r="D5" s="47"/>
      <c r="E5" s="29"/>
      <c r="F5" s="29"/>
      <c r="G5" s="29"/>
      <c r="H5" s="29"/>
      <c r="I5" s="29"/>
      <c r="J5" s="29"/>
      <c r="K5" s="29"/>
      <c r="L5" s="29"/>
      <c r="M5" s="71"/>
      <c r="N5" s="76"/>
      <c r="O5" s="77"/>
      <c r="P5" s="32"/>
      <c r="Q5" s="76"/>
      <c r="R5" s="77"/>
      <c r="S5" s="32"/>
      <c r="T5" s="48"/>
      <c r="U5" s="71"/>
    </row>
    <row r="6" spans="1:44" ht="16.5" customHeight="1" thickBot="1">
      <c r="A6" s="45" t="s">
        <v>213</v>
      </c>
      <c r="B6" s="46"/>
      <c r="C6" s="46"/>
      <c r="D6" s="47"/>
      <c r="E6" s="29"/>
      <c r="F6" s="29"/>
      <c r="G6" s="29"/>
      <c r="H6" s="29"/>
      <c r="I6" s="29"/>
      <c r="J6" s="29"/>
      <c r="K6" s="29"/>
      <c r="L6" s="29"/>
      <c r="M6" s="71"/>
      <c r="N6" s="76"/>
      <c r="O6" s="77"/>
      <c r="P6" s="32"/>
      <c r="Q6" s="76"/>
      <c r="R6" s="77"/>
      <c r="S6" s="32"/>
      <c r="T6" s="48"/>
      <c r="U6" s="71"/>
    </row>
    <row r="7" spans="1:44" ht="16.5" customHeight="1" thickBot="1">
      <c r="A7" s="45" t="s">
        <v>11</v>
      </c>
      <c r="B7" s="46"/>
      <c r="C7" s="46"/>
      <c r="D7" s="47"/>
      <c r="E7" s="30"/>
      <c r="F7" s="30"/>
      <c r="G7" s="30"/>
      <c r="H7" s="30"/>
      <c r="I7" s="30"/>
      <c r="J7" s="30"/>
      <c r="K7" s="30"/>
      <c r="L7" s="30"/>
      <c r="M7" s="72"/>
      <c r="N7" s="78"/>
      <c r="O7" s="79"/>
      <c r="P7" s="80"/>
      <c r="Q7" s="78"/>
      <c r="R7" s="79"/>
      <c r="S7" s="80"/>
      <c r="T7" s="49"/>
      <c r="U7" s="72"/>
    </row>
    <row r="8" spans="1:44" ht="16.5" customHeight="1" thickBot="1">
      <c r="A8" s="53" t="s">
        <v>12</v>
      </c>
      <c r="B8" s="54"/>
      <c r="C8" s="54"/>
      <c r="D8" s="55"/>
      <c r="E8" s="26"/>
      <c r="F8" s="26"/>
      <c r="G8" s="26"/>
      <c r="H8" s="26"/>
      <c r="I8" s="26"/>
      <c r="J8" s="26"/>
      <c r="K8" s="26"/>
      <c r="L8" s="26"/>
      <c r="M8" s="84" t="s">
        <v>214</v>
      </c>
      <c r="N8" s="89" t="s">
        <v>215</v>
      </c>
      <c r="O8" s="90"/>
      <c r="P8" s="91"/>
      <c r="Q8" s="89" t="s">
        <v>216</v>
      </c>
      <c r="R8" s="90"/>
      <c r="S8" s="91"/>
      <c r="T8" s="38" t="s">
        <v>217</v>
      </c>
      <c r="U8" s="84" t="s">
        <v>218</v>
      </c>
    </row>
    <row r="9" spans="1:44" ht="15.75" customHeight="1" thickBot="1">
      <c r="A9" s="42"/>
      <c r="B9" s="43"/>
      <c r="C9" s="43"/>
      <c r="D9" s="44"/>
      <c r="E9" s="97"/>
      <c r="F9" s="97"/>
      <c r="G9" s="97"/>
      <c r="H9" s="97"/>
      <c r="I9" s="97"/>
      <c r="J9" s="97"/>
      <c r="K9" s="97"/>
      <c r="L9" s="97"/>
      <c r="M9" s="85"/>
      <c r="N9" s="92"/>
      <c r="O9" s="93"/>
      <c r="P9" s="31"/>
      <c r="Q9" s="92"/>
      <c r="R9" s="93"/>
      <c r="S9" s="31"/>
      <c r="T9" s="7"/>
      <c r="U9" s="85"/>
    </row>
    <row r="10" spans="1:44" ht="16.5" customHeight="1" thickBot="1">
      <c r="A10" s="70" t="s">
        <v>117</v>
      </c>
      <c r="B10" s="94" t="s">
        <v>20</v>
      </c>
      <c r="C10" s="70" t="s">
        <v>21</v>
      </c>
      <c r="D10" s="70" t="s">
        <v>22</v>
      </c>
      <c r="E10" s="32"/>
      <c r="F10" s="32"/>
      <c r="G10" s="32"/>
      <c r="H10" s="32"/>
      <c r="I10" s="32"/>
      <c r="J10" s="32"/>
      <c r="K10" s="32"/>
      <c r="L10" s="32"/>
      <c r="M10" s="16" t="s">
        <v>23</v>
      </c>
      <c r="N10" s="17" t="s">
        <v>24</v>
      </c>
      <c r="O10" s="17" t="s">
        <v>25</v>
      </c>
      <c r="P10" s="16" t="s">
        <v>23</v>
      </c>
      <c r="Q10" s="17" t="s">
        <v>24</v>
      </c>
      <c r="R10" s="17" t="s">
        <v>25</v>
      </c>
      <c r="S10" s="16" t="s">
        <v>23</v>
      </c>
      <c r="T10" s="1" t="s">
        <v>23</v>
      </c>
      <c r="U10" s="16" t="s">
        <v>23</v>
      </c>
    </row>
    <row r="11" spans="1:44" ht="16.5" thickBot="1">
      <c r="A11" s="85"/>
      <c r="B11" s="95"/>
      <c r="C11" s="85"/>
      <c r="D11" s="85"/>
      <c r="E11" s="31" t="s">
        <v>589</v>
      </c>
      <c r="F11" s="31" t="s">
        <v>599</v>
      </c>
      <c r="G11" s="31" t="s">
        <v>600</v>
      </c>
      <c r="H11" s="31" t="s">
        <v>601</v>
      </c>
      <c r="I11" s="31"/>
      <c r="J11" s="31"/>
      <c r="K11" s="31"/>
      <c r="L11" s="31"/>
      <c r="M11" s="16">
        <v>50</v>
      </c>
      <c r="N11" s="17">
        <v>30</v>
      </c>
      <c r="O11" s="17">
        <v>20</v>
      </c>
      <c r="P11" s="16">
        <v>50</v>
      </c>
      <c r="Q11" s="17">
        <v>30</v>
      </c>
      <c r="R11" s="17">
        <v>20</v>
      </c>
      <c r="S11" s="16">
        <v>50</v>
      </c>
      <c r="T11" s="1">
        <v>50</v>
      </c>
      <c r="U11" s="16">
        <v>50</v>
      </c>
    </row>
    <row r="12" spans="1:44" ht="16.5" customHeight="1" thickBot="1">
      <c r="A12" s="86" t="s">
        <v>27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8"/>
    </row>
    <row r="13" spans="1:44" s="11" customFormat="1">
      <c r="A13" s="9">
        <v>1</v>
      </c>
      <c r="B13" s="9">
        <v>21045593</v>
      </c>
      <c r="C13" s="9" t="s">
        <v>219</v>
      </c>
      <c r="D13" s="9" t="s">
        <v>220</v>
      </c>
      <c r="E13" s="9">
        <v>3.38</v>
      </c>
      <c r="F13" s="9" t="s">
        <v>583</v>
      </c>
      <c r="G13" s="9" t="s">
        <v>595</v>
      </c>
      <c r="H13" s="9" t="s">
        <v>595</v>
      </c>
      <c r="I13" s="9">
        <v>3.57</v>
      </c>
      <c r="L13" s="9">
        <v>7756016321</v>
      </c>
      <c r="M13" s="9">
        <v>44</v>
      </c>
      <c r="N13" s="9">
        <v>28</v>
      </c>
      <c r="O13" s="9">
        <v>19</v>
      </c>
      <c r="P13" s="9">
        <v>47</v>
      </c>
      <c r="Q13" s="10">
        <v>22</v>
      </c>
      <c r="R13" s="10">
        <v>19</v>
      </c>
      <c r="S13" s="10">
        <v>41</v>
      </c>
      <c r="T13" s="10">
        <v>44</v>
      </c>
      <c r="U13" s="10">
        <v>43</v>
      </c>
      <c r="V13" s="9">
        <v>21045593</v>
      </c>
      <c r="W13" s="9" t="s">
        <v>583</v>
      </c>
      <c r="X13" s="9" t="s">
        <v>581</v>
      </c>
      <c r="Y13" s="9" t="s">
        <v>583</v>
      </c>
      <c r="Z13" s="9" t="s">
        <v>583</v>
      </c>
      <c r="AA13" s="9" t="s">
        <v>578</v>
      </c>
      <c r="AB13" s="9" t="s">
        <v>577</v>
      </c>
      <c r="AC13" s="9">
        <v>3.59</v>
      </c>
      <c r="AD13" s="9"/>
      <c r="AE13" s="33"/>
      <c r="AF13" s="34"/>
      <c r="AG13" s="34"/>
      <c r="AH13" s="34"/>
      <c r="AI13" s="34"/>
      <c r="AJ13" s="34"/>
      <c r="AK13" s="34"/>
      <c r="AL13" s="36"/>
      <c r="AM13" s="10"/>
      <c r="AN13" s="10"/>
      <c r="AO13" s="10"/>
      <c r="AP13" s="10"/>
      <c r="AQ13" s="10"/>
      <c r="AR13" s="10"/>
    </row>
    <row r="14" spans="1:44" s="11" customFormat="1">
      <c r="A14" s="9">
        <v>2</v>
      </c>
      <c r="B14" s="9">
        <v>21045594</v>
      </c>
      <c r="C14" s="9" t="s">
        <v>221</v>
      </c>
      <c r="D14" s="9" t="s">
        <v>222</v>
      </c>
      <c r="E14" s="9">
        <v>3.9</v>
      </c>
      <c r="F14" s="9" t="s">
        <v>595</v>
      </c>
      <c r="G14" s="9" t="s">
        <v>595</v>
      </c>
      <c r="H14" s="9" t="s">
        <v>595</v>
      </c>
      <c r="I14" s="9">
        <v>3.52</v>
      </c>
      <c r="J14" s="9">
        <v>2074</v>
      </c>
      <c r="K14" s="9">
        <v>532062</v>
      </c>
      <c r="L14" s="9">
        <v>767604013</v>
      </c>
      <c r="M14" s="9">
        <v>39</v>
      </c>
      <c r="N14" s="9">
        <v>26</v>
      </c>
      <c r="O14" s="9">
        <v>18</v>
      </c>
      <c r="P14" s="9">
        <v>44</v>
      </c>
      <c r="Q14" s="10">
        <v>22</v>
      </c>
      <c r="R14" s="10">
        <v>18</v>
      </c>
      <c r="S14" s="10">
        <v>40</v>
      </c>
      <c r="T14" s="10">
        <v>44</v>
      </c>
      <c r="U14" s="10">
        <v>41</v>
      </c>
      <c r="V14" s="9">
        <v>21045594</v>
      </c>
      <c r="W14" s="9" t="s">
        <v>583</v>
      </c>
      <c r="X14" s="9" t="s">
        <v>588</v>
      </c>
      <c r="Y14" s="9" t="s">
        <v>578</v>
      </c>
      <c r="Z14" s="9" t="s">
        <v>583</v>
      </c>
      <c r="AA14" s="9" t="s">
        <v>580</v>
      </c>
      <c r="AB14" s="9" t="s">
        <v>581</v>
      </c>
      <c r="AC14" s="9" t="s">
        <v>582</v>
      </c>
      <c r="AD14" s="9"/>
      <c r="AE14" s="33"/>
      <c r="AF14" s="34"/>
      <c r="AG14" s="34"/>
      <c r="AH14" s="34"/>
      <c r="AI14" s="34"/>
      <c r="AJ14" s="34"/>
      <c r="AK14" s="34"/>
      <c r="AL14" s="34"/>
      <c r="AM14" s="10"/>
      <c r="AN14" s="10"/>
      <c r="AO14" s="10"/>
      <c r="AP14" s="10"/>
      <c r="AQ14" s="10"/>
      <c r="AR14" s="10"/>
    </row>
    <row r="15" spans="1:44" s="11" customFormat="1">
      <c r="A15" s="9">
        <v>3</v>
      </c>
      <c r="B15" s="9">
        <v>21045595</v>
      </c>
      <c r="C15" s="9" t="s">
        <v>223</v>
      </c>
      <c r="D15" s="9" t="s">
        <v>224</v>
      </c>
      <c r="E15" s="9">
        <v>3.6</v>
      </c>
      <c r="F15" s="9" t="s">
        <v>595</v>
      </c>
      <c r="G15" s="9" t="s">
        <v>595</v>
      </c>
      <c r="H15" s="9" t="s">
        <v>595</v>
      </c>
      <c r="I15" s="9">
        <v>3.21</v>
      </c>
      <c r="J15" s="9">
        <v>2074</v>
      </c>
      <c r="K15" s="9">
        <v>900714</v>
      </c>
      <c r="L15" s="9">
        <v>762703026</v>
      </c>
      <c r="M15" s="9">
        <v>42</v>
      </c>
      <c r="N15" s="9">
        <v>27</v>
      </c>
      <c r="O15" s="9">
        <v>18</v>
      </c>
      <c r="P15" s="9">
        <v>45</v>
      </c>
      <c r="Q15" s="10">
        <v>22</v>
      </c>
      <c r="R15" s="10">
        <v>19</v>
      </c>
      <c r="S15" s="10">
        <v>41</v>
      </c>
      <c r="T15" s="10">
        <v>43</v>
      </c>
      <c r="U15" s="10">
        <v>45</v>
      </c>
      <c r="V15" s="9">
        <v>21045595</v>
      </c>
      <c r="W15" s="9" t="s">
        <v>583</v>
      </c>
      <c r="X15" s="9" t="s">
        <v>581</v>
      </c>
      <c r="Y15" s="9" t="s">
        <v>583</v>
      </c>
      <c r="Z15" s="9" t="s">
        <v>583</v>
      </c>
      <c r="AA15" s="9" t="s">
        <v>577</v>
      </c>
      <c r="AB15" s="9" t="s">
        <v>577</v>
      </c>
      <c r="AC15" s="9">
        <v>3.66</v>
      </c>
      <c r="AD15" s="9"/>
      <c r="AE15" s="33"/>
      <c r="AF15" s="34"/>
      <c r="AG15" s="34"/>
      <c r="AH15" s="34"/>
      <c r="AI15" s="34"/>
      <c r="AJ15" s="34"/>
      <c r="AK15" s="34"/>
      <c r="AL15" s="36"/>
      <c r="AM15" s="10"/>
      <c r="AN15" s="10"/>
      <c r="AO15" s="10"/>
      <c r="AP15" s="10"/>
      <c r="AQ15" s="10"/>
      <c r="AR15" s="10"/>
    </row>
    <row r="16" spans="1:44" s="11" customFormat="1">
      <c r="A16" s="9">
        <v>4</v>
      </c>
      <c r="B16" s="9">
        <v>21045596</v>
      </c>
      <c r="C16" s="9" t="s">
        <v>225</v>
      </c>
      <c r="D16" s="9" t="s">
        <v>226</v>
      </c>
      <c r="E16" s="9">
        <v>3.7</v>
      </c>
      <c r="F16" s="9" t="s">
        <v>583</v>
      </c>
      <c r="G16" s="9" t="s">
        <v>595</v>
      </c>
      <c r="H16" s="9" t="s">
        <v>595</v>
      </c>
      <c r="I16" s="9">
        <v>3.57</v>
      </c>
      <c r="J16" s="9">
        <v>2075</v>
      </c>
      <c r="K16" s="9">
        <v>4888883</v>
      </c>
      <c r="L16" s="9">
        <v>774998038</v>
      </c>
      <c r="M16" s="9">
        <v>39</v>
      </c>
      <c r="N16" s="9">
        <v>26</v>
      </c>
      <c r="O16" s="9">
        <v>18</v>
      </c>
      <c r="P16" s="9">
        <v>44</v>
      </c>
      <c r="Q16" s="10">
        <v>21</v>
      </c>
      <c r="R16" s="10">
        <v>18</v>
      </c>
      <c r="S16" s="10">
        <v>39</v>
      </c>
      <c r="T16" s="10">
        <v>43</v>
      </c>
      <c r="U16" s="10">
        <v>39</v>
      </c>
      <c r="V16" s="9">
        <v>21045596</v>
      </c>
      <c r="W16" s="9" t="s">
        <v>581</v>
      </c>
      <c r="X16" s="9" t="s">
        <v>576</v>
      </c>
      <c r="Y16" s="9" t="s">
        <v>577</v>
      </c>
      <c r="Z16" s="9" t="s">
        <v>578</v>
      </c>
      <c r="AA16" s="9" t="s">
        <v>577</v>
      </c>
      <c r="AB16" s="9" t="s">
        <v>576</v>
      </c>
      <c r="AC16" s="9">
        <v>3.12</v>
      </c>
      <c r="AD16" s="9"/>
      <c r="AE16" s="33"/>
      <c r="AF16" s="34"/>
      <c r="AG16" s="34"/>
      <c r="AH16" s="34"/>
      <c r="AI16" s="35"/>
      <c r="AJ16" s="34"/>
      <c r="AK16" s="34"/>
      <c r="AL16" s="36"/>
      <c r="AM16" s="10"/>
      <c r="AN16" s="10"/>
      <c r="AO16" s="10"/>
      <c r="AP16" s="10"/>
      <c r="AQ16" s="10"/>
      <c r="AR16" s="10"/>
    </row>
    <row r="17" spans="1:44" s="11" customFormat="1">
      <c r="A17" s="9">
        <v>5</v>
      </c>
      <c r="B17" s="9">
        <v>21045597</v>
      </c>
      <c r="C17" s="9" t="s">
        <v>227</v>
      </c>
      <c r="D17" s="9" t="s">
        <v>228</v>
      </c>
      <c r="E17" s="9">
        <v>3</v>
      </c>
      <c r="F17" s="9" t="s">
        <v>581</v>
      </c>
      <c r="G17" s="9" t="s">
        <v>588</v>
      </c>
      <c r="H17" s="9" t="s">
        <v>588</v>
      </c>
      <c r="I17" s="9">
        <v>2.44</v>
      </c>
      <c r="J17" s="9">
        <v>2075</v>
      </c>
      <c r="K17" s="9">
        <v>412176</v>
      </c>
      <c r="L17" s="9">
        <v>774010010</v>
      </c>
      <c r="M17" s="9">
        <v>39</v>
      </c>
      <c r="N17" s="9">
        <v>26</v>
      </c>
      <c r="O17" s="9">
        <v>18</v>
      </c>
      <c r="P17" s="9">
        <v>44</v>
      </c>
      <c r="Q17" s="10">
        <v>22</v>
      </c>
      <c r="R17" s="10">
        <v>18</v>
      </c>
      <c r="S17" s="10">
        <v>40</v>
      </c>
      <c r="T17" s="10">
        <v>45</v>
      </c>
      <c r="U17" s="10">
        <v>34</v>
      </c>
      <c r="V17" s="9">
        <v>21045597</v>
      </c>
      <c r="W17" s="9" t="s">
        <v>580</v>
      </c>
      <c r="X17" s="9" t="s">
        <v>580</v>
      </c>
      <c r="Y17" s="9" t="s">
        <v>581</v>
      </c>
      <c r="Z17" s="9" t="s">
        <v>577</v>
      </c>
      <c r="AA17" s="9" t="s">
        <v>588</v>
      </c>
      <c r="AB17" s="9" t="s">
        <v>584</v>
      </c>
      <c r="AC17" s="9" t="s">
        <v>582</v>
      </c>
      <c r="AD17" s="9"/>
      <c r="AE17" s="33"/>
      <c r="AF17" s="34"/>
      <c r="AG17" s="34"/>
      <c r="AH17" s="34"/>
      <c r="AI17" s="34"/>
      <c r="AJ17" s="34"/>
      <c r="AK17" s="34"/>
      <c r="AL17" s="34"/>
      <c r="AM17" s="10"/>
      <c r="AN17" s="10"/>
      <c r="AO17" s="10"/>
      <c r="AP17" s="10"/>
      <c r="AQ17" s="10"/>
      <c r="AR17" s="10"/>
    </row>
    <row r="18" spans="1:44" s="11" customFormat="1">
      <c r="A18" s="9">
        <v>6</v>
      </c>
      <c r="B18" s="9">
        <v>21045598</v>
      </c>
      <c r="C18" s="9" t="s">
        <v>229</v>
      </c>
      <c r="D18" s="9" t="s">
        <v>230</v>
      </c>
      <c r="E18" s="9">
        <v>3.5</v>
      </c>
      <c r="F18" s="9" t="s">
        <v>595</v>
      </c>
      <c r="G18" s="9" t="s">
        <v>595</v>
      </c>
      <c r="H18" s="9" t="s">
        <v>583</v>
      </c>
      <c r="I18" s="9">
        <v>3.36</v>
      </c>
      <c r="J18" s="9">
        <v>2075</v>
      </c>
      <c r="K18" s="9">
        <v>522243</v>
      </c>
      <c r="L18" s="9">
        <v>774010004</v>
      </c>
      <c r="M18" s="9">
        <v>0</v>
      </c>
      <c r="N18" s="9"/>
      <c r="O18" s="9"/>
      <c r="P18" s="9"/>
      <c r="Q18" s="10">
        <v>0</v>
      </c>
      <c r="R18" s="10"/>
      <c r="S18" s="10">
        <v>0</v>
      </c>
      <c r="T18" s="10">
        <v>0</v>
      </c>
      <c r="U18" s="10">
        <v>0</v>
      </c>
      <c r="V18" s="9">
        <v>21045598</v>
      </c>
      <c r="W18" s="9" t="s">
        <v>583</v>
      </c>
      <c r="X18" s="9" t="s">
        <v>576</v>
      </c>
      <c r="Y18" s="9" t="s">
        <v>578</v>
      </c>
      <c r="Z18" s="9" t="s">
        <v>578</v>
      </c>
      <c r="AA18" s="9" t="s">
        <v>588</v>
      </c>
      <c r="AB18" s="9" t="s">
        <v>588</v>
      </c>
      <c r="AC18" s="9">
        <v>2.93</v>
      </c>
      <c r="AD18" s="9"/>
      <c r="AE18" s="33"/>
      <c r="AF18" s="34"/>
      <c r="AG18" s="34"/>
      <c r="AH18" s="34"/>
      <c r="AI18" s="35"/>
      <c r="AJ18" s="34"/>
      <c r="AK18" s="34"/>
      <c r="AL18" s="36"/>
      <c r="AM18" s="10"/>
      <c r="AN18" s="10"/>
      <c r="AO18" s="10"/>
      <c r="AP18" s="10"/>
      <c r="AQ18" s="10"/>
      <c r="AR18" s="10"/>
    </row>
    <row r="19" spans="1:44" s="11" customFormat="1">
      <c r="A19" s="9">
        <v>7</v>
      </c>
      <c r="B19" s="9">
        <v>21045599</v>
      </c>
      <c r="C19" s="9" t="s">
        <v>231</v>
      </c>
      <c r="D19" s="9" t="s">
        <v>232</v>
      </c>
      <c r="E19" s="9">
        <v>3.6</v>
      </c>
      <c r="F19" s="9" t="s">
        <v>595</v>
      </c>
      <c r="G19" s="9" t="s">
        <v>595</v>
      </c>
      <c r="H19" s="9" t="s">
        <v>583</v>
      </c>
      <c r="I19" s="9">
        <v>3.39</v>
      </c>
      <c r="J19" s="9">
        <v>2074</v>
      </c>
      <c r="K19" s="9">
        <v>8410004</v>
      </c>
      <c r="L19" s="9">
        <v>764050008</v>
      </c>
      <c r="M19" s="9">
        <v>39</v>
      </c>
      <c r="N19" s="9">
        <v>28</v>
      </c>
      <c r="O19" s="9">
        <v>19</v>
      </c>
      <c r="P19" s="9">
        <v>47</v>
      </c>
      <c r="Q19" s="10">
        <v>22</v>
      </c>
      <c r="R19" s="10">
        <v>18</v>
      </c>
      <c r="S19" s="10">
        <v>40</v>
      </c>
      <c r="T19" s="10">
        <v>43</v>
      </c>
      <c r="U19" s="10">
        <v>43</v>
      </c>
      <c r="V19" s="9">
        <v>21045599</v>
      </c>
      <c r="W19" s="9" t="s">
        <v>588</v>
      </c>
      <c r="X19" s="9" t="s">
        <v>578</v>
      </c>
      <c r="Y19" s="9" t="s">
        <v>577</v>
      </c>
      <c r="Z19" s="9" t="s">
        <v>577</v>
      </c>
      <c r="AA19" s="9" t="s">
        <v>583</v>
      </c>
      <c r="AB19" s="9" t="s">
        <v>581</v>
      </c>
      <c r="AC19" s="9">
        <v>3.29</v>
      </c>
      <c r="AD19" s="9"/>
      <c r="AE19" s="33"/>
      <c r="AF19" s="34"/>
      <c r="AG19" s="34"/>
      <c r="AH19" s="34"/>
      <c r="AI19" s="34"/>
      <c r="AJ19" s="34"/>
      <c r="AK19" s="34"/>
      <c r="AL19" s="36"/>
      <c r="AM19" s="10"/>
      <c r="AN19" s="10"/>
      <c r="AO19" s="10"/>
      <c r="AP19" s="10"/>
      <c r="AQ19" s="10"/>
      <c r="AR19" s="10"/>
    </row>
    <row r="20" spans="1:44" s="11" customFormat="1">
      <c r="A20" s="9">
        <v>8</v>
      </c>
      <c r="B20" s="9">
        <v>21046165</v>
      </c>
      <c r="C20" s="9" t="s">
        <v>233</v>
      </c>
      <c r="D20" s="9" t="s">
        <v>234</v>
      </c>
      <c r="E20" s="9">
        <v>3.65</v>
      </c>
      <c r="F20" s="9" t="s">
        <v>583</v>
      </c>
      <c r="G20" s="9" t="s">
        <v>578</v>
      </c>
      <c r="H20" s="9" t="s">
        <v>581</v>
      </c>
      <c r="I20" s="9">
        <v>3.29</v>
      </c>
      <c r="J20" s="9">
        <v>2075</v>
      </c>
      <c r="K20" s="9">
        <v>410178</v>
      </c>
      <c r="L20" s="9">
        <v>774050014</v>
      </c>
      <c r="M20" s="9">
        <v>0</v>
      </c>
      <c r="N20" s="9"/>
      <c r="O20" s="9"/>
      <c r="P20" s="9"/>
      <c r="Q20" s="10">
        <v>0</v>
      </c>
      <c r="R20" s="10"/>
      <c r="S20" s="10">
        <v>0</v>
      </c>
      <c r="T20" s="10">
        <v>0</v>
      </c>
      <c r="U20" s="10">
        <v>0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/>
      <c r="AE20" s="33"/>
      <c r="AF20" s="34"/>
      <c r="AG20" s="34"/>
      <c r="AH20" s="34"/>
      <c r="AI20" s="34"/>
      <c r="AJ20" s="34"/>
      <c r="AK20" s="34"/>
      <c r="AL20" s="34"/>
      <c r="AM20" s="10"/>
      <c r="AN20" s="10"/>
      <c r="AO20" s="10"/>
      <c r="AP20" s="10"/>
      <c r="AQ20" s="10"/>
      <c r="AR20" s="10"/>
    </row>
    <row r="21" spans="1:44" s="11" customFormat="1">
      <c r="A21" s="9">
        <v>9</v>
      </c>
      <c r="B21" s="9">
        <v>21045600</v>
      </c>
      <c r="C21" s="9" t="s">
        <v>235</v>
      </c>
      <c r="D21" s="9" t="s">
        <v>236</v>
      </c>
      <c r="E21" s="9">
        <v>2.79</v>
      </c>
      <c r="F21" s="9" t="s">
        <v>588</v>
      </c>
      <c r="G21" s="9" t="s">
        <v>595</v>
      </c>
      <c r="H21" s="9" t="s">
        <v>578</v>
      </c>
      <c r="I21" s="9">
        <v>2.79</v>
      </c>
      <c r="J21" s="9"/>
      <c r="K21" s="9"/>
      <c r="L21" s="9">
        <v>774036042</v>
      </c>
      <c r="M21" s="9">
        <v>30</v>
      </c>
      <c r="N21" s="9">
        <v>24</v>
      </c>
      <c r="O21" s="9">
        <v>19</v>
      </c>
      <c r="P21" s="9">
        <v>43</v>
      </c>
      <c r="Q21" s="10">
        <v>16</v>
      </c>
      <c r="R21" s="10">
        <v>17</v>
      </c>
      <c r="S21" s="10">
        <v>33</v>
      </c>
      <c r="T21" s="10">
        <v>41</v>
      </c>
      <c r="U21" s="10">
        <v>34</v>
      </c>
      <c r="V21" s="9">
        <v>21045600</v>
      </c>
      <c r="W21" s="9" t="s">
        <v>580</v>
      </c>
      <c r="X21" s="9" t="s">
        <v>580</v>
      </c>
      <c r="Y21" s="9" t="s">
        <v>580</v>
      </c>
      <c r="Z21" s="9" t="s">
        <v>576</v>
      </c>
      <c r="AA21" s="9" t="s">
        <v>580</v>
      </c>
      <c r="AB21" s="9" t="s">
        <v>580</v>
      </c>
      <c r="AC21" s="9" t="s">
        <v>582</v>
      </c>
      <c r="AD21" s="9"/>
      <c r="AE21" s="33"/>
      <c r="AF21" s="34"/>
      <c r="AG21" s="34"/>
      <c r="AH21" s="34"/>
      <c r="AI21" s="34"/>
      <c r="AJ21" s="34"/>
      <c r="AK21" s="34"/>
      <c r="AL21" s="36"/>
      <c r="AM21" s="10"/>
      <c r="AN21" s="10"/>
      <c r="AO21" s="10"/>
      <c r="AP21" s="10"/>
      <c r="AQ21" s="10"/>
      <c r="AR21" s="10"/>
    </row>
    <row r="22" spans="1:44" s="11" customFormat="1">
      <c r="A22" s="9">
        <v>10</v>
      </c>
      <c r="B22" s="9">
        <v>21045601</v>
      </c>
      <c r="C22" s="9" t="s">
        <v>237</v>
      </c>
      <c r="D22" s="9" t="s">
        <v>238</v>
      </c>
      <c r="E22" s="9">
        <v>3.8</v>
      </c>
      <c r="F22" s="9" t="s">
        <v>595</v>
      </c>
      <c r="G22" s="9" t="s">
        <v>595</v>
      </c>
      <c r="H22" s="9" t="s">
        <v>583</v>
      </c>
      <c r="I22" s="9">
        <v>3.71</v>
      </c>
      <c r="J22" s="9">
        <v>2075</v>
      </c>
      <c r="K22" s="9">
        <v>262502</v>
      </c>
      <c r="L22" s="9">
        <v>773014012</v>
      </c>
      <c r="M22" s="9">
        <v>48</v>
      </c>
      <c r="N22" s="9">
        <v>29</v>
      </c>
      <c r="O22" s="9">
        <v>20</v>
      </c>
      <c r="P22" s="9">
        <v>49</v>
      </c>
      <c r="Q22" s="10">
        <v>28</v>
      </c>
      <c r="R22" s="10">
        <v>19</v>
      </c>
      <c r="S22" s="10">
        <v>47</v>
      </c>
      <c r="T22" s="10">
        <v>46</v>
      </c>
      <c r="U22" s="10">
        <v>50</v>
      </c>
      <c r="V22" s="9">
        <v>21045601</v>
      </c>
      <c r="W22" s="9" t="s">
        <v>583</v>
      </c>
      <c r="X22" s="9" t="s">
        <v>583</v>
      </c>
      <c r="Y22" s="9" t="s">
        <v>583</v>
      </c>
      <c r="Z22" s="9" t="s">
        <v>583</v>
      </c>
      <c r="AA22" s="9" t="s">
        <v>583</v>
      </c>
      <c r="AB22" s="9" t="s">
        <v>583</v>
      </c>
      <c r="AC22" s="9">
        <v>4</v>
      </c>
      <c r="AD22" s="9"/>
      <c r="AE22" s="33"/>
      <c r="AF22" s="34"/>
      <c r="AG22" s="34"/>
      <c r="AH22" s="34"/>
      <c r="AI22" s="34"/>
      <c r="AJ22" s="34"/>
      <c r="AK22" s="34"/>
      <c r="AL22" s="36"/>
      <c r="AM22" s="10"/>
      <c r="AN22" s="10"/>
      <c r="AO22" s="10"/>
      <c r="AP22" s="10"/>
      <c r="AQ22" s="10"/>
      <c r="AR22" s="10"/>
    </row>
    <row r="23" spans="1:44" s="11" customFormat="1">
      <c r="A23" s="9">
        <v>11</v>
      </c>
      <c r="B23" s="9">
        <v>21045602</v>
      </c>
      <c r="C23" s="9" t="s">
        <v>239</v>
      </c>
      <c r="D23" s="9" t="s">
        <v>240</v>
      </c>
      <c r="E23" s="9">
        <v>3.25</v>
      </c>
      <c r="F23" s="9" t="s">
        <v>581</v>
      </c>
      <c r="G23" s="9" t="s">
        <v>578</v>
      </c>
      <c r="H23" s="9" t="s">
        <v>581</v>
      </c>
      <c r="I23" s="9">
        <v>2.94</v>
      </c>
      <c r="J23" s="9">
        <v>2075</v>
      </c>
      <c r="K23" s="9">
        <v>421139</v>
      </c>
      <c r="L23" s="9">
        <v>774032081</v>
      </c>
      <c r="M23" s="9">
        <v>40</v>
      </c>
      <c r="N23" s="9">
        <v>27</v>
      </c>
      <c r="O23" s="9">
        <v>19</v>
      </c>
      <c r="P23" s="9">
        <v>46</v>
      </c>
      <c r="Q23" s="10">
        <v>22</v>
      </c>
      <c r="R23" s="10">
        <v>18</v>
      </c>
      <c r="S23" s="10">
        <v>40</v>
      </c>
      <c r="T23" s="10">
        <v>41</v>
      </c>
      <c r="U23" s="10">
        <v>45</v>
      </c>
      <c r="V23" s="9">
        <v>21045602</v>
      </c>
      <c r="W23" s="9" t="s">
        <v>578</v>
      </c>
      <c r="X23" s="9" t="s">
        <v>588</v>
      </c>
      <c r="Y23" s="9" t="s">
        <v>578</v>
      </c>
      <c r="Z23" s="9" t="s">
        <v>583</v>
      </c>
      <c r="AA23" s="9" t="s">
        <v>583</v>
      </c>
      <c r="AB23" s="9" t="s">
        <v>581</v>
      </c>
      <c r="AC23" s="9">
        <v>3.22</v>
      </c>
      <c r="AD23" s="9"/>
      <c r="AE23" s="33"/>
      <c r="AF23" s="34"/>
      <c r="AG23" s="34"/>
      <c r="AH23" s="34"/>
      <c r="AI23" s="35"/>
      <c r="AJ23" s="34"/>
      <c r="AK23" s="34"/>
      <c r="AL23" s="36"/>
      <c r="AM23" s="10"/>
      <c r="AN23" s="10"/>
      <c r="AO23" s="10"/>
      <c r="AP23" s="10"/>
      <c r="AQ23" s="10"/>
      <c r="AR23" s="10"/>
    </row>
    <row r="24" spans="1:44" s="11" customFormat="1">
      <c r="A24" s="9">
        <v>12</v>
      </c>
      <c r="B24" s="9">
        <v>21045603</v>
      </c>
      <c r="C24" s="9" t="s">
        <v>241</v>
      </c>
      <c r="D24" s="9" t="s">
        <v>242</v>
      </c>
      <c r="E24" s="9">
        <v>3.8</v>
      </c>
      <c r="F24" s="9" t="s">
        <v>595</v>
      </c>
      <c r="G24" s="9" t="s">
        <v>595</v>
      </c>
      <c r="H24" s="9" t="s">
        <v>578</v>
      </c>
      <c r="I24" s="9">
        <v>3.5</v>
      </c>
      <c r="J24" s="9">
        <v>2075</v>
      </c>
      <c r="K24" s="9">
        <v>415799</v>
      </c>
      <c r="L24" s="9">
        <v>774021082</v>
      </c>
      <c r="M24" s="9">
        <v>37</v>
      </c>
      <c r="N24" s="9">
        <v>24</v>
      </c>
      <c r="O24" s="9">
        <v>19</v>
      </c>
      <c r="P24" s="9">
        <v>43</v>
      </c>
      <c r="Q24" s="10">
        <v>19</v>
      </c>
      <c r="R24" s="10">
        <v>18</v>
      </c>
      <c r="S24" s="10">
        <v>37</v>
      </c>
      <c r="T24" s="10">
        <v>42</v>
      </c>
      <c r="U24" s="10">
        <v>43</v>
      </c>
      <c r="V24" s="9">
        <v>21045603</v>
      </c>
      <c r="W24" s="9" t="s">
        <v>577</v>
      </c>
      <c r="X24" s="9" t="s">
        <v>576</v>
      </c>
      <c r="Y24" s="9" t="s">
        <v>577</v>
      </c>
      <c r="Z24" s="9" t="s">
        <v>578</v>
      </c>
      <c r="AA24" s="9" t="s">
        <v>588</v>
      </c>
      <c r="AB24" s="9" t="s">
        <v>584</v>
      </c>
      <c r="AC24" s="9">
        <v>2.87</v>
      </c>
      <c r="AD24" s="9"/>
      <c r="AE24" s="33"/>
      <c r="AF24" s="34"/>
      <c r="AG24" s="34"/>
      <c r="AH24" s="34"/>
      <c r="AI24" s="35"/>
      <c r="AJ24" s="34"/>
      <c r="AK24" s="34"/>
      <c r="AL24" s="34"/>
      <c r="AM24" s="10"/>
      <c r="AN24" s="10"/>
      <c r="AO24" s="10"/>
      <c r="AP24" s="10"/>
      <c r="AQ24" s="10"/>
      <c r="AR24" s="10"/>
    </row>
    <row r="25" spans="1:44" s="11" customFormat="1">
      <c r="A25" s="9">
        <v>13</v>
      </c>
      <c r="B25" s="9">
        <v>21045604</v>
      </c>
      <c r="C25" s="9" t="s">
        <v>243</v>
      </c>
      <c r="D25" s="9" t="s">
        <v>244</v>
      </c>
      <c r="E25" s="9">
        <v>3.44</v>
      </c>
      <c r="F25" s="9"/>
      <c r="G25" s="9"/>
      <c r="H25" s="9"/>
      <c r="J25" s="9"/>
      <c r="K25" s="9">
        <v>8410047</v>
      </c>
      <c r="L25" s="9">
        <v>764037315</v>
      </c>
      <c r="M25" s="9">
        <v>25</v>
      </c>
      <c r="N25" s="9">
        <v>23</v>
      </c>
      <c r="O25" s="9">
        <v>19</v>
      </c>
      <c r="P25" s="9">
        <v>42</v>
      </c>
      <c r="Q25" s="10"/>
      <c r="R25" s="10"/>
      <c r="S25" s="10"/>
      <c r="T25" s="10">
        <v>43</v>
      </c>
      <c r="U25" s="10">
        <v>26</v>
      </c>
      <c r="V25" s="9">
        <v>21045604</v>
      </c>
      <c r="W25" s="9" t="s">
        <v>580</v>
      </c>
      <c r="X25" s="9" t="s">
        <v>580</v>
      </c>
      <c r="Y25" s="9" t="s">
        <v>580</v>
      </c>
      <c r="Z25" s="9" t="s">
        <v>578</v>
      </c>
      <c r="AA25" s="9" t="s">
        <v>580</v>
      </c>
      <c r="AB25" s="9" t="s">
        <v>580</v>
      </c>
      <c r="AC25" s="9" t="s">
        <v>582</v>
      </c>
      <c r="AD25" s="9"/>
      <c r="AE25" s="33"/>
      <c r="AF25" s="34"/>
      <c r="AG25" s="34"/>
      <c r="AH25" s="34"/>
      <c r="AI25" s="34"/>
      <c r="AJ25" s="34"/>
      <c r="AK25" s="34"/>
      <c r="AL25" s="36"/>
      <c r="AM25" s="10"/>
      <c r="AN25" s="10"/>
      <c r="AO25" s="10"/>
      <c r="AP25" s="10"/>
      <c r="AQ25" s="10"/>
      <c r="AR25" s="10"/>
    </row>
    <row r="26" spans="1:44" s="11" customFormat="1">
      <c r="A26" s="9">
        <v>14</v>
      </c>
      <c r="B26" s="9">
        <v>21045605</v>
      </c>
      <c r="C26" s="9" t="s">
        <v>245</v>
      </c>
      <c r="D26" s="9" t="s">
        <v>246</v>
      </c>
      <c r="E26" s="9">
        <v>3.5</v>
      </c>
      <c r="F26" s="9" t="s">
        <v>583</v>
      </c>
      <c r="G26" s="9" t="s">
        <v>595</v>
      </c>
      <c r="H26" s="9" t="s">
        <v>595</v>
      </c>
      <c r="I26" s="9">
        <v>3.57</v>
      </c>
      <c r="J26" s="9">
        <v>2075</v>
      </c>
      <c r="K26" s="9">
        <v>410227</v>
      </c>
      <c r="L26" s="9">
        <v>774032694</v>
      </c>
      <c r="M26" s="9">
        <v>42</v>
      </c>
      <c r="N26" s="9">
        <v>26</v>
      </c>
      <c r="O26" s="9">
        <v>18</v>
      </c>
      <c r="P26" s="9">
        <v>44</v>
      </c>
      <c r="Q26" s="10">
        <v>23</v>
      </c>
      <c r="R26" s="10">
        <v>18</v>
      </c>
      <c r="S26" s="10">
        <v>41</v>
      </c>
      <c r="T26" s="10">
        <v>41</v>
      </c>
      <c r="U26" s="10">
        <v>43</v>
      </c>
      <c r="V26" s="9">
        <v>21045605</v>
      </c>
      <c r="W26" s="9" t="s">
        <v>583</v>
      </c>
      <c r="X26" s="9" t="s">
        <v>581</v>
      </c>
      <c r="Y26" s="9" t="s">
        <v>577</v>
      </c>
      <c r="Z26" s="9" t="s">
        <v>583</v>
      </c>
      <c r="AA26" s="9" t="s">
        <v>583</v>
      </c>
      <c r="AB26" s="9" t="s">
        <v>581</v>
      </c>
      <c r="AC26" s="9">
        <v>3.55</v>
      </c>
      <c r="AD26" s="9"/>
      <c r="AE26" s="33"/>
      <c r="AF26" s="34"/>
      <c r="AG26" s="34"/>
      <c r="AH26" s="34"/>
      <c r="AI26" s="34"/>
      <c r="AJ26" s="34"/>
      <c r="AK26" s="34"/>
      <c r="AL26" s="36"/>
      <c r="AM26" s="10"/>
      <c r="AN26" s="10"/>
      <c r="AO26" s="10"/>
      <c r="AP26" s="10"/>
      <c r="AQ26" s="10"/>
      <c r="AR26" s="10"/>
    </row>
    <row r="27" spans="1:44" s="11" customFormat="1">
      <c r="A27" s="9">
        <v>15</v>
      </c>
      <c r="B27" s="9">
        <v>21045606</v>
      </c>
      <c r="C27" s="9" t="s">
        <v>247</v>
      </c>
      <c r="D27" s="9" t="s">
        <v>248</v>
      </c>
      <c r="E27" s="9">
        <v>3.4</v>
      </c>
      <c r="F27" s="9" t="s">
        <v>581</v>
      </c>
      <c r="G27" s="9" t="s">
        <v>595</v>
      </c>
      <c r="H27" s="9" t="s">
        <v>588</v>
      </c>
      <c r="I27" s="9">
        <v>3.87</v>
      </c>
      <c r="J27" s="9">
        <v>2075</v>
      </c>
      <c r="K27" s="9">
        <v>412844</v>
      </c>
      <c r="L27" s="9"/>
      <c r="M27" s="9">
        <v>33</v>
      </c>
      <c r="N27" s="9">
        <v>25</v>
      </c>
      <c r="O27" s="9">
        <v>19</v>
      </c>
      <c r="P27" s="9">
        <v>44</v>
      </c>
      <c r="Q27" s="10">
        <v>19</v>
      </c>
      <c r="R27" s="10">
        <v>18</v>
      </c>
      <c r="S27" s="10">
        <v>37</v>
      </c>
      <c r="T27" s="10">
        <v>43</v>
      </c>
      <c r="U27" s="10">
        <v>43</v>
      </c>
      <c r="V27" s="9">
        <v>21045606</v>
      </c>
      <c r="W27" s="9" t="s">
        <v>576</v>
      </c>
      <c r="X27" s="9" t="s">
        <v>588</v>
      </c>
      <c r="Y27" s="9" t="s">
        <v>583</v>
      </c>
      <c r="Z27" s="9" t="s">
        <v>577</v>
      </c>
      <c r="AA27" s="9" t="s">
        <v>578</v>
      </c>
      <c r="AB27" s="9" t="s">
        <v>588</v>
      </c>
      <c r="AC27" s="9">
        <v>2.91</v>
      </c>
      <c r="AD27" s="9"/>
      <c r="AE27" s="33"/>
      <c r="AF27" s="34"/>
      <c r="AG27" s="34"/>
      <c r="AH27" s="34"/>
      <c r="AI27" s="34"/>
      <c r="AJ27" s="34"/>
      <c r="AK27" s="34"/>
      <c r="AL27" s="36"/>
      <c r="AM27" s="10"/>
      <c r="AN27" s="10"/>
      <c r="AO27" s="10"/>
      <c r="AP27" s="10"/>
      <c r="AQ27" s="10"/>
      <c r="AR27" s="10"/>
    </row>
    <row r="28" spans="1:44" s="11" customFormat="1">
      <c r="A28" s="9">
        <v>16</v>
      </c>
      <c r="B28" s="9">
        <v>21045607</v>
      </c>
      <c r="C28" s="9" t="s">
        <v>249</v>
      </c>
      <c r="D28" s="9" t="s">
        <v>250</v>
      </c>
      <c r="E28" s="9">
        <v>3.85</v>
      </c>
      <c r="F28" s="9" t="s">
        <v>583</v>
      </c>
      <c r="G28" s="9" t="s">
        <v>581</v>
      </c>
      <c r="H28" s="9" t="s">
        <v>581</v>
      </c>
      <c r="I28" s="9">
        <v>3.01</v>
      </c>
      <c r="J28" s="9">
        <v>2075</v>
      </c>
      <c r="K28" s="9">
        <v>414198</v>
      </c>
      <c r="L28" s="9">
        <v>774012025</v>
      </c>
      <c r="M28" s="9">
        <v>43</v>
      </c>
      <c r="N28" s="9">
        <v>26</v>
      </c>
      <c r="O28" s="9">
        <v>19</v>
      </c>
      <c r="P28" s="9">
        <v>45</v>
      </c>
      <c r="Q28" s="10">
        <v>23</v>
      </c>
      <c r="R28" s="10">
        <v>18</v>
      </c>
      <c r="S28" s="10">
        <v>41</v>
      </c>
      <c r="T28" s="10">
        <v>40</v>
      </c>
      <c r="U28" s="10">
        <v>47</v>
      </c>
      <c r="V28" s="9">
        <v>21045607</v>
      </c>
      <c r="W28" s="9" t="s">
        <v>577</v>
      </c>
      <c r="X28" s="9" t="s">
        <v>588</v>
      </c>
      <c r="Y28" s="9" t="s">
        <v>577</v>
      </c>
      <c r="Z28" s="9" t="s">
        <v>583</v>
      </c>
      <c r="AA28" s="9" t="s">
        <v>577</v>
      </c>
      <c r="AB28" s="9" t="s">
        <v>581</v>
      </c>
      <c r="AC28" s="9">
        <v>3.28</v>
      </c>
      <c r="AD28" s="9"/>
      <c r="AE28" s="33"/>
      <c r="AF28" s="35"/>
      <c r="AG28" s="34"/>
      <c r="AH28" s="34"/>
      <c r="AI28" s="34"/>
      <c r="AJ28" s="34"/>
      <c r="AK28" s="35"/>
      <c r="AL28" s="36"/>
      <c r="AM28" s="10"/>
      <c r="AN28" s="10"/>
      <c r="AO28" s="10"/>
      <c r="AP28" s="10"/>
      <c r="AQ28" s="10"/>
      <c r="AR28" s="10"/>
    </row>
    <row r="29" spans="1:44" s="11" customFormat="1">
      <c r="A29" s="9">
        <v>17</v>
      </c>
      <c r="B29" s="9">
        <v>21045608</v>
      </c>
      <c r="C29" s="9" t="s">
        <v>251</v>
      </c>
      <c r="D29" s="9" t="s">
        <v>252</v>
      </c>
      <c r="E29" s="9">
        <v>3.75</v>
      </c>
      <c r="F29" s="9" t="s">
        <v>583</v>
      </c>
      <c r="G29" s="9" t="s">
        <v>595</v>
      </c>
      <c r="H29" s="9" t="s">
        <v>595</v>
      </c>
      <c r="I29" s="9">
        <v>3.64</v>
      </c>
      <c r="J29" s="9">
        <v>2075</v>
      </c>
      <c r="K29" s="9">
        <v>291089</v>
      </c>
      <c r="L29" s="9">
        <v>777604140</v>
      </c>
      <c r="M29" s="9">
        <v>42</v>
      </c>
      <c r="N29" s="9">
        <v>26</v>
      </c>
      <c r="O29" s="9">
        <v>18</v>
      </c>
      <c r="P29" s="9">
        <v>44</v>
      </c>
      <c r="Q29" s="10">
        <v>22</v>
      </c>
      <c r="R29" s="10">
        <v>19</v>
      </c>
      <c r="S29" s="10">
        <v>41</v>
      </c>
      <c r="T29" s="10">
        <v>40</v>
      </c>
      <c r="U29" s="10">
        <v>42</v>
      </c>
      <c r="V29" s="9">
        <v>21045608</v>
      </c>
      <c r="W29" s="9" t="s">
        <v>588</v>
      </c>
      <c r="X29" s="9" t="s">
        <v>581</v>
      </c>
      <c r="Y29" s="9" t="s">
        <v>578</v>
      </c>
      <c r="Z29" s="9" t="s">
        <v>584</v>
      </c>
      <c r="AA29" s="9" t="s">
        <v>577</v>
      </c>
      <c r="AB29" s="9" t="s">
        <v>576</v>
      </c>
      <c r="AC29" s="9">
        <v>2.86</v>
      </c>
      <c r="AD29" s="9"/>
      <c r="AE29" s="33"/>
      <c r="AF29" s="35"/>
      <c r="AG29" s="34"/>
      <c r="AH29" s="34"/>
      <c r="AI29" s="34"/>
      <c r="AJ29" s="34"/>
      <c r="AK29" s="35"/>
      <c r="AL29" s="34"/>
      <c r="AM29" s="10"/>
      <c r="AN29" s="10"/>
      <c r="AO29" s="10"/>
      <c r="AP29" s="10"/>
      <c r="AQ29" s="10"/>
      <c r="AR29" s="10"/>
    </row>
    <row r="30" spans="1:44" s="11" customFormat="1">
      <c r="A30" s="9">
        <v>18</v>
      </c>
      <c r="B30" s="9">
        <v>21045609</v>
      </c>
      <c r="C30" s="9" t="s">
        <v>253</v>
      </c>
      <c r="D30" s="9" t="s">
        <v>254</v>
      </c>
      <c r="E30" s="9">
        <v>3.8</v>
      </c>
      <c r="F30" s="9" t="s">
        <v>583</v>
      </c>
      <c r="G30" s="9" t="s">
        <v>595</v>
      </c>
      <c r="H30" s="9" t="s">
        <v>595</v>
      </c>
      <c r="I30" s="9" t="s">
        <v>583</v>
      </c>
      <c r="J30" s="9">
        <v>2075</v>
      </c>
      <c r="K30" s="9">
        <v>413827</v>
      </c>
      <c r="L30" s="9">
        <v>774005030</v>
      </c>
      <c r="M30" s="9">
        <v>41</v>
      </c>
      <c r="N30" s="9">
        <v>25</v>
      </c>
      <c r="O30" s="9">
        <v>19</v>
      </c>
      <c r="P30" s="9">
        <v>44</v>
      </c>
      <c r="Q30" s="10">
        <v>21</v>
      </c>
      <c r="R30" s="10">
        <v>18</v>
      </c>
      <c r="S30" s="10">
        <v>39</v>
      </c>
      <c r="T30" s="10">
        <v>41</v>
      </c>
      <c r="U30" s="10">
        <v>39</v>
      </c>
      <c r="V30" s="9">
        <v>21045609</v>
      </c>
      <c r="W30" s="9" t="s">
        <v>577</v>
      </c>
      <c r="X30" s="9" t="s">
        <v>588</v>
      </c>
      <c r="Y30" s="9" t="s">
        <v>577</v>
      </c>
      <c r="Z30" s="9" t="s">
        <v>583</v>
      </c>
      <c r="AA30" s="9" t="s">
        <v>581</v>
      </c>
      <c r="AB30" s="9" t="s">
        <v>585</v>
      </c>
      <c r="AC30" s="9" t="s">
        <v>582</v>
      </c>
      <c r="AD30" s="9"/>
      <c r="AE30" s="33"/>
      <c r="AF30" s="35"/>
      <c r="AG30" s="34"/>
      <c r="AH30" s="34"/>
      <c r="AI30" s="35"/>
      <c r="AJ30" s="34"/>
      <c r="AK30" s="37"/>
      <c r="AL30" s="34"/>
      <c r="AM30" s="10"/>
      <c r="AN30" s="10"/>
      <c r="AO30" s="10"/>
      <c r="AP30" s="10"/>
      <c r="AQ30" s="10"/>
      <c r="AR30" s="10"/>
    </row>
    <row r="31" spans="1:44" s="11" customFormat="1">
      <c r="A31" s="9">
        <v>19</v>
      </c>
      <c r="B31" s="9">
        <v>21045610</v>
      </c>
      <c r="C31" s="9" t="s">
        <v>255</v>
      </c>
      <c r="D31" s="9" t="s">
        <v>256</v>
      </c>
      <c r="E31" s="9"/>
      <c r="F31" s="9" t="s">
        <v>583</v>
      </c>
      <c r="G31" s="9" t="s">
        <v>595</v>
      </c>
      <c r="H31" s="9" t="s">
        <v>595</v>
      </c>
      <c r="I31" s="9"/>
      <c r="J31" s="9">
        <v>2075</v>
      </c>
      <c r="K31" s="9">
        <v>93633</v>
      </c>
      <c r="L31" s="9">
        <v>7705020203</v>
      </c>
      <c r="M31" s="9">
        <v>25</v>
      </c>
      <c r="N31" s="9">
        <v>24</v>
      </c>
      <c r="O31" s="9">
        <v>18</v>
      </c>
      <c r="P31" s="9">
        <v>42</v>
      </c>
      <c r="Q31" s="10">
        <v>15</v>
      </c>
      <c r="R31" s="10">
        <v>16</v>
      </c>
      <c r="S31" s="10">
        <v>31</v>
      </c>
      <c r="T31" s="10">
        <v>43</v>
      </c>
      <c r="U31" s="10">
        <v>25</v>
      </c>
      <c r="V31" s="9">
        <v>21045610</v>
      </c>
      <c r="W31" s="9" t="s">
        <v>580</v>
      </c>
      <c r="X31" s="9" t="s">
        <v>580</v>
      </c>
      <c r="Y31" s="9" t="s">
        <v>580</v>
      </c>
      <c r="Z31" s="9" t="s">
        <v>588</v>
      </c>
      <c r="AA31" s="9" t="s">
        <v>580</v>
      </c>
      <c r="AB31" s="9" t="s">
        <v>580</v>
      </c>
      <c r="AC31" s="9" t="s">
        <v>582</v>
      </c>
      <c r="AD31" s="9"/>
      <c r="AE31" s="33"/>
      <c r="AF31" s="35"/>
      <c r="AG31" s="34"/>
      <c r="AH31" s="34"/>
      <c r="AI31" s="34"/>
      <c r="AJ31" s="34"/>
      <c r="AK31" s="35"/>
      <c r="AL31" s="36"/>
      <c r="AM31" s="10"/>
      <c r="AN31" s="10"/>
      <c r="AO31" s="10"/>
      <c r="AP31" s="10"/>
      <c r="AQ31" s="10"/>
      <c r="AR31" s="10"/>
    </row>
    <row r="32" spans="1:44" s="11" customFormat="1">
      <c r="A32" s="9">
        <v>20</v>
      </c>
      <c r="B32" s="9">
        <v>21045611</v>
      </c>
      <c r="C32" s="9" t="s">
        <v>257</v>
      </c>
      <c r="D32" s="9" t="s">
        <v>258</v>
      </c>
      <c r="E32" s="9">
        <v>3.75</v>
      </c>
      <c r="F32" s="9" t="s">
        <v>583</v>
      </c>
      <c r="G32" s="9" t="s">
        <v>583</v>
      </c>
      <c r="H32" s="9" t="s">
        <v>583</v>
      </c>
      <c r="I32" s="9">
        <v>3.38</v>
      </c>
      <c r="J32" s="9">
        <v>2074</v>
      </c>
      <c r="K32" s="9">
        <v>532749</v>
      </c>
      <c r="L32" s="9">
        <v>767765167</v>
      </c>
      <c r="M32" s="9">
        <v>40</v>
      </c>
      <c r="N32" s="9">
        <v>26</v>
      </c>
      <c r="O32" s="9">
        <v>19</v>
      </c>
      <c r="P32" s="9">
        <v>45</v>
      </c>
      <c r="Q32" s="10">
        <v>21</v>
      </c>
      <c r="R32" s="10">
        <v>18</v>
      </c>
      <c r="S32" s="10">
        <v>39</v>
      </c>
      <c r="T32" s="10">
        <v>42</v>
      </c>
      <c r="U32" s="10">
        <v>41</v>
      </c>
      <c r="V32" s="9">
        <v>21045611</v>
      </c>
      <c r="W32" s="9" t="s">
        <v>581</v>
      </c>
      <c r="X32" s="9" t="s">
        <v>584</v>
      </c>
      <c r="Y32" s="9" t="s">
        <v>577</v>
      </c>
      <c r="Z32" s="9" t="s">
        <v>576</v>
      </c>
      <c r="AA32" s="9" t="s">
        <v>577</v>
      </c>
      <c r="AB32" s="9" t="s">
        <v>588</v>
      </c>
      <c r="AC32" s="9">
        <v>2.81</v>
      </c>
      <c r="AD32" s="9"/>
      <c r="AE32" s="33"/>
      <c r="AF32" s="35"/>
      <c r="AG32" s="34"/>
      <c r="AH32" s="34"/>
      <c r="AI32" s="35"/>
      <c r="AJ32" s="34"/>
      <c r="AK32" s="35"/>
      <c r="AL32" s="34"/>
      <c r="AM32" s="10"/>
      <c r="AN32" s="10"/>
      <c r="AO32" s="10"/>
      <c r="AP32" s="10"/>
      <c r="AQ32" s="10"/>
      <c r="AR32" s="10"/>
    </row>
    <row r="33" spans="1:44" s="11" customFormat="1">
      <c r="A33" s="9">
        <v>21</v>
      </c>
      <c r="B33" s="9">
        <v>21045613</v>
      </c>
      <c r="C33" s="9" t="s">
        <v>259</v>
      </c>
      <c r="D33" s="9" t="s">
        <v>260</v>
      </c>
      <c r="E33" s="9">
        <v>3.55</v>
      </c>
      <c r="F33" s="9" t="s">
        <v>595</v>
      </c>
      <c r="G33" s="9" t="s">
        <v>595</v>
      </c>
      <c r="H33" s="9" t="s">
        <v>581</v>
      </c>
      <c r="I33" s="9">
        <v>3.48</v>
      </c>
      <c r="J33" s="9">
        <v>2075</v>
      </c>
      <c r="K33" s="9">
        <v>414076</v>
      </c>
      <c r="L33" s="9">
        <v>774021125</v>
      </c>
      <c r="M33" s="9">
        <v>33</v>
      </c>
      <c r="N33" s="9">
        <v>25</v>
      </c>
      <c r="O33" s="9">
        <v>19</v>
      </c>
      <c r="P33" s="9">
        <v>44</v>
      </c>
      <c r="Q33" s="10"/>
      <c r="R33" s="10"/>
      <c r="S33" s="10"/>
      <c r="T33" s="10">
        <v>41</v>
      </c>
      <c r="U33" s="10">
        <v>25</v>
      </c>
      <c r="V33" s="9">
        <v>21045613</v>
      </c>
      <c r="W33" s="9" t="s">
        <v>580</v>
      </c>
      <c r="X33" s="9" t="s">
        <v>578</v>
      </c>
      <c r="Y33" s="9" t="s">
        <v>580</v>
      </c>
      <c r="Z33" s="9" t="s">
        <v>580</v>
      </c>
      <c r="AA33" s="9" t="s">
        <v>580</v>
      </c>
      <c r="AB33" s="9" t="s">
        <v>580</v>
      </c>
      <c r="AC33" s="9" t="s">
        <v>582</v>
      </c>
      <c r="AD33" s="9"/>
      <c r="AE33" s="33"/>
      <c r="AF33" s="35"/>
      <c r="AG33" s="34"/>
      <c r="AH33" s="34"/>
      <c r="AI33" s="34"/>
      <c r="AJ33" s="34"/>
      <c r="AK33" s="37"/>
      <c r="AL33" s="34"/>
      <c r="AM33" s="10"/>
      <c r="AN33" s="10"/>
      <c r="AO33" s="10"/>
      <c r="AP33" s="10"/>
      <c r="AQ33" s="10"/>
      <c r="AR33" s="10"/>
    </row>
    <row r="34" spans="1:44" s="11" customFormat="1">
      <c r="A34" s="9">
        <v>22</v>
      </c>
      <c r="B34" s="9">
        <v>21045612</v>
      </c>
      <c r="C34" s="9" t="s">
        <v>261</v>
      </c>
      <c r="D34" s="9" t="s">
        <v>262</v>
      </c>
      <c r="E34" s="9">
        <v>3.55</v>
      </c>
      <c r="F34" s="9" t="s">
        <v>583</v>
      </c>
      <c r="G34" s="9" t="s">
        <v>595</v>
      </c>
      <c r="H34" s="9" t="s">
        <v>595</v>
      </c>
      <c r="I34" s="9">
        <v>3.57</v>
      </c>
      <c r="J34" s="9">
        <v>2075</v>
      </c>
      <c r="K34" s="9">
        <v>352812</v>
      </c>
      <c r="L34" s="9">
        <v>773547052</v>
      </c>
      <c r="M34" s="9">
        <v>46</v>
      </c>
      <c r="N34" s="9">
        <v>27</v>
      </c>
      <c r="O34" s="9">
        <v>18</v>
      </c>
      <c r="P34" s="9">
        <v>45</v>
      </c>
      <c r="Q34" s="10">
        <v>27</v>
      </c>
      <c r="R34" s="10">
        <v>18</v>
      </c>
      <c r="S34" s="10">
        <v>45</v>
      </c>
      <c r="T34" s="10">
        <v>46</v>
      </c>
      <c r="U34" s="10">
        <v>49</v>
      </c>
      <c r="V34" s="9">
        <v>21045612</v>
      </c>
      <c r="W34" s="9" t="s">
        <v>577</v>
      </c>
      <c r="X34" s="9" t="s">
        <v>580</v>
      </c>
      <c r="Y34" s="9" t="s">
        <v>583</v>
      </c>
      <c r="Z34" s="9" t="s">
        <v>578</v>
      </c>
      <c r="AA34" s="9" t="s">
        <v>577</v>
      </c>
      <c r="AB34" s="9" t="s">
        <v>583</v>
      </c>
      <c r="AC34" s="9" t="s">
        <v>582</v>
      </c>
      <c r="AD34" s="9"/>
      <c r="AE34" s="33"/>
      <c r="AF34" s="35"/>
      <c r="AG34" s="34"/>
      <c r="AH34" s="34"/>
      <c r="AI34" s="34"/>
      <c r="AJ34" s="34"/>
      <c r="AK34" s="35"/>
      <c r="AL34" s="34"/>
      <c r="AM34" s="10"/>
      <c r="AN34" s="10"/>
      <c r="AO34" s="10"/>
      <c r="AP34" s="10"/>
      <c r="AQ34" s="10"/>
      <c r="AR34" s="10"/>
    </row>
    <row r="35" spans="1:44" s="11" customFormat="1">
      <c r="A35" s="9">
        <v>23</v>
      </c>
      <c r="B35" s="9">
        <v>21045614</v>
      </c>
      <c r="C35" s="9" t="s">
        <v>263</v>
      </c>
      <c r="D35" s="9" t="s">
        <v>264</v>
      </c>
      <c r="E35" s="9">
        <v>3.1</v>
      </c>
      <c r="F35" s="9" t="s">
        <v>578</v>
      </c>
      <c r="G35" s="9" t="s">
        <v>578</v>
      </c>
      <c r="H35" s="9" t="s">
        <v>583</v>
      </c>
      <c r="I35" s="9">
        <v>3.12</v>
      </c>
      <c r="J35" s="9">
        <v>2075</v>
      </c>
      <c r="K35" s="9">
        <v>422006</v>
      </c>
      <c r="L35" s="9">
        <v>773820148</v>
      </c>
      <c r="M35" s="9">
        <v>33</v>
      </c>
      <c r="N35" s="9">
        <v>25</v>
      </c>
      <c r="O35" s="9">
        <v>19</v>
      </c>
      <c r="P35" s="9">
        <v>44</v>
      </c>
      <c r="Q35" s="10">
        <v>15</v>
      </c>
      <c r="R35" s="10">
        <v>18</v>
      </c>
      <c r="S35" s="10">
        <v>33</v>
      </c>
      <c r="T35" s="10">
        <v>43</v>
      </c>
      <c r="U35" s="10">
        <v>41</v>
      </c>
      <c r="V35" s="9">
        <v>21045614</v>
      </c>
      <c r="W35" s="9" t="s">
        <v>580</v>
      </c>
      <c r="X35" s="9" t="s">
        <v>580</v>
      </c>
      <c r="Y35" s="9" t="s">
        <v>581</v>
      </c>
      <c r="Z35" s="9" t="s">
        <v>584</v>
      </c>
      <c r="AA35" s="9" t="s">
        <v>588</v>
      </c>
      <c r="AB35" s="9" t="s">
        <v>584</v>
      </c>
      <c r="AC35" s="9" t="s">
        <v>582</v>
      </c>
      <c r="AD35" s="9"/>
      <c r="AE35" s="33"/>
      <c r="AF35" s="35"/>
      <c r="AG35" s="34"/>
      <c r="AH35" s="34"/>
      <c r="AI35" s="34"/>
      <c r="AJ35" s="34"/>
      <c r="AK35" s="35"/>
      <c r="AL35" s="36"/>
      <c r="AM35" s="10"/>
      <c r="AN35" s="10"/>
      <c r="AO35" s="10"/>
      <c r="AP35" s="10"/>
      <c r="AQ35" s="10"/>
      <c r="AR35" s="10"/>
    </row>
    <row r="36" spans="1:44" s="11" customFormat="1">
      <c r="A36" s="9">
        <v>24</v>
      </c>
      <c r="B36" s="9">
        <v>21045615</v>
      </c>
      <c r="C36" s="9" t="s">
        <v>265</v>
      </c>
      <c r="D36" s="9" t="s">
        <v>266</v>
      </c>
      <c r="E36" s="9">
        <v>3.8</v>
      </c>
      <c r="F36" s="9" t="s">
        <v>583</v>
      </c>
      <c r="G36" s="9" t="s">
        <v>595</v>
      </c>
      <c r="H36" s="9" t="s">
        <v>595</v>
      </c>
      <c r="I36" s="9">
        <v>3.78</v>
      </c>
      <c r="J36" s="9">
        <v>2075</v>
      </c>
      <c r="K36" s="9">
        <v>524112</v>
      </c>
      <c r="L36" s="9">
        <v>777771040</v>
      </c>
      <c r="M36" s="9">
        <v>49</v>
      </c>
      <c r="N36" s="9">
        <v>27</v>
      </c>
      <c r="O36" s="9">
        <v>18</v>
      </c>
      <c r="P36" s="9">
        <v>45</v>
      </c>
      <c r="Q36" s="10">
        <v>27</v>
      </c>
      <c r="R36" s="10">
        <v>19</v>
      </c>
      <c r="S36" s="10">
        <v>46</v>
      </c>
      <c r="T36" s="10">
        <v>43</v>
      </c>
      <c r="U36" s="10">
        <v>49</v>
      </c>
      <c r="V36" s="9">
        <v>21045615</v>
      </c>
      <c r="W36" s="9" t="s">
        <v>583</v>
      </c>
      <c r="X36" s="9" t="s">
        <v>583</v>
      </c>
      <c r="Y36" s="9" t="s">
        <v>583</v>
      </c>
      <c r="Z36" s="9" t="s">
        <v>581</v>
      </c>
      <c r="AA36" s="9" t="s">
        <v>583</v>
      </c>
      <c r="AB36" s="9" t="s">
        <v>583</v>
      </c>
      <c r="AC36" s="9">
        <v>3.88</v>
      </c>
      <c r="AD36" s="9"/>
      <c r="AE36" s="33"/>
      <c r="AF36" s="35"/>
      <c r="AG36" s="34"/>
      <c r="AH36" s="34"/>
      <c r="AI36" s="35"/>
      <c r="AJ36" s="34"/>
      <c r="AK36" s="35"/>
      <c r="AL36" s="34"/>
      <c r="AM36" s="10"/>
      <c r="AN36" s="10"/>
      <c r="AO36" s="10"/>
      <c r="AP36" s="10"/>
      <c r="AQ36" s="10"/>
      <c r="AR36" s="10"/>
    </row>
    <row r="37" spans="1:44" s="11" customFormat="1">
      <c r="A37" s="9">
        <v>25</v>
      </c>
      <c r="B37" s="9">
        <v>21045616</v>
      </c>
      <c r="C37" s="9" t="s">
        <v>267</v>
      </c>
      <c r="D37" s="9" t="s">
        <v>268</v>
      </c>
      <c r="E37" s="9">
        <v>3</v>
      </c>
      <c r="F37" s="9" t="s">
        <v>583</v>
      </c>
      <c r="G37" s="9" t="s">
        <v>595</v>
      </c>
      <c r="H37" s="9" t="s">
        <v>595</v>
      </c>
      <c r="I37" s="9"/>
      <c r="J37" s="9">
        <v>2072</v>
      </c>
      <c r="K37" s="9">
        <v>612907</v>
      </c>
      <c r="L37" s="9" t="s">
        <v>602</v>
      </c>
      <c r="M37" s="9">
        <v>38</v>
      </c>
      <c r="N37" s="9">
        <v>24</v>
      </c>
      <c r="O37" s="9">
        <v>19</v>
      </c>
      <c r="P37" s="9">
        <v>43</v>
      </c>
      <c r="Q37" s="10">
        <v>21</v>
      </c>
      <c r="R37" s="10">
        <v>18</v>
      </c>
      <c r="S37" s="10">
        <v>39</v>
      </c>
      <c r="T37" s="10">
        <v>41</v>
      </c>
      <c r="U37" s="10">
        <v>39</v>
      </c>
      <c r="V37" s="9">
        <v>21045616</v>
      </c>
      <c r="W37" s="9" t="s">
        <v>588</v>
      </c>
      <c r="X37" s="9" t="s">
        <v>584</v>
      </c>
      <c r="Y37" s="9" t="s">
        <v>587</v>
      </c>
      <c r="Z37" s="9" t="s">
        <v>578</v>
      </c>
      <c r="AA37" s="9" t="s">
        <v>580</v>
      </c>
      <c r="AB37" s="9" t="s">
        <v>584</v>
      </c>
      <c r="AC37" s="9" t="s">
        <v>582</v>
      </c>
      <c r="AD37" s="9"/>
      <c r="AE37" s="33"/>
      <c r="AF37" s="35"/>
      <c r="AG37" s="34"/>
      <c r="AH37" s="34"/>
      <c r="AI37" s="34"/>
      <c r="AJ37" s="34"/>
      <c r="AK37" s="35"/>
      <c r="AL37" s="36"/>
      <c r="AM37" s="10"/>
      <c r="AN37" s="10"/>
      <c r="AO37" s="10"/>
      <c r="AP37" s="10"/>
      <c r="AQ37" s="10"/>
      <c r="AR37" s="10"/>
    </row>
    <row r="38" spans="1:44" s="11" customFormat="1">
      <c r="A38" s="9">
        <v>26</v>
      </c>
      <c r="B38" s="9">
        <v>21045617</v>
      </c>
      <c r="C38" s="9" t="s">
        <v>269</v>
      </c>
      <c r="D38" s="9" t="s">
        <v>270</v>
      </c>
      <c r="E38" s="9">
        <v>3.8</v>
      </c>
      <c r="F38" s="9" t="s">
        <v>583</v>
      </c>
      <c r="G38" s="9" t="s">
        <v>595</v>
      </c>
      <c r="H38" s="9" t="s">
        <v>595</v>
      </c>
      <c r="I38" s="9">
        <v>3.71</v>
      </c>
      <c r="J38" s="9">
        <v>2075</v>
      </c>
      <c r="K38" s="9">
        <v>321792</v>
      </c>
      <c r="L38" s="9">
        <v>777613233</v>
      </c>
      <c r="M38" s="9">
        <v>33</v>
      </c>
      <c r="N38" s="9">
        <v>25</v>
      </c>
      <c r="O38" s="9">
        <v>18</v>
      </c>
      <c r="P38" s="9">
        <v>43</v>
      </c>
      <c r="Q38" s="10">
        <v>18</v>
      </c>
      <c r="R38" s="10">
        <v>17</v>
      </c>
      <c r="S38" s="10">
        <v>35</v>
      </c>
      <c r="T38" s="10">
        <v>42</v>
      </c>
      <c r="U38" s="10">
        <v>39</v>
      </c>
      <c r="V38" s="9">
        <v>21045617</v>
      </c>
      <c r="W38" s="9" t="s">
        <v>588</v>
      </c>
      <c r="X38" s="9" t="s">
        <v>584</v>
      </c>
      <c r="Y38" s="9" t="s">
        <v>576</v>
      </c>
      <c r="Z38" s="9" t="s">
        <v>583</v>
      </c>
      <c r="AA38" s="9" t="s">
        <v>578</v>
      </c>
      <c r="AB38" s="9" t="s">
        <v>588</v>
      </c>
      <c r="AC38" s="9">
        <v>2.65</v>
      </c>
      <c r="AD38" s="9"/>
      <c r="AE38" s="33"/>
      <c r="AF38" s="35"/>
      <c r="AG38" s="34"/>
      <c r="AH38" s="34"/>
      <c r="AI38" s="34"/>
      <c r="AJ38" s="34"/>
      <c r="AK38" s="35"/>
      <c r="AL38" s="36"/>
      <c r="AM38" s="10"/>
      <c r="AN38" s="10"/>
      <c r="AO38" s="10"/>
      <c r="AP38" s="10"/>
      <c r="AQ38" s="10"/>
      <c r="AR38" s="10"/>
    </row>
    <row r="39" spans="1:44" s="11" customFormat="1">
      <c r="A39" s="9">
        <v>27</v>
      </c>
      <c r="B39" s="9">
        <v>21045618</v>
      </c>
      <c r="C39" s="9" t="s">
        <v>271</v>
      </c>
      <c r="D39" s="9" t="s">
        <v>272</v>
      </c>
      <c r="E39" s="9">
        <v>3.6</v>
      </c>
      <c r="F39" s="9" t="s">
        <v>578</v>
      </c>
      <c r="G39" s="9" t="s">
        <v>583</v>
      </c>
      <c r="H39" s="9" t="s">
        <v>581</v>
      </c>
      <c r="I39" s="9">
        <v>3.01</v>
      </c>
      <c r="J39" s="9">
        <v>2075</v>
      </c>
      <c r="K39" s="9">
        <v>525019</v>
      </c>
      <c r="L39" s="9">
        <v>774517150</v>
      </c>
      <c r="M39" s="9">
        <v>39</v>
      </c>
      <c r="N39" s="9">
        <v>25</v>
      </c>
      <c r="O39" s="9">
        <v>19</v>
      </c>
      <c r="P39" s="9">
        <v>44</v>
      </c>
      <c r="Q39" s="10">
        <v>22</v>
      </c>
      <c r="R39" s="10">
        <v>18</v>
      </c>
      <c r="S39" s="10">
        <v>40</v>
      </c>
      <c r="T39" s="10">
        <v>44</v>
      </c>
      <c r="U39" s="10">
        <v>46</v>
      </c>
      <c r="V39" s="9">
        <v>21045618</v>
      </c>
      <c r="W39" s="9" t="s">
        <v>583</v>
      </c>
      <c r="X39" s="9" t="s">
        <v>576</v>
      </c>
      <c r="Y39" s="9" t="s">
        <v>583</v>
      </c>
      <c r="Z39" s="9" t="s">
        <v>583</v>
      </c>
      <c r="AA39" s="9" t="s">
        <v>577</v>
      </c>
      <c r="AB39" s="9" t="s">
        <v>581</v>
      </c>
      <c r="AC39" s="9">
        <v>3.46</v>
      </c>
      <c r="AD39" s="9"/>
      <c r="AE39" s="33"/>
      <c r="AF39" s="35"/>
      <c r="AG39" s="34"/>
      <c r="AH39" s="34"/>
      <c r="AI39" s="34"/>
      <c r="AJ39" s="34"/>
      <c r="AK39" s="35"/>
      <c r="AL39" s="36"/>
      <c r="AM39" s="10"/>
      <c r="AN39" s="10"/>
      <c r="AO39" s="10"/>
      <c r="AP39" s="10"/>
      <c r="AQ39" s="10"/>
      <c r="AR39" s="10"/>
    </row>
    <row r="40" spans="1:44" s="11" customFormat="1">
      <c r="A40" s="9">
        <v>28</v>
      </c>
      <c r="B40" s="9">
        <v>21045619</v>
      </c>
      <c r="C40" s="9" t="s">
        <v>273</v>
      </c>
      <c r="D40" s="9" t="s">
        <v>274</v>
      </c>
      <c r="E40" s="9">
        <v>3.4</v>
      </c>
      <c r="F40" s="9" t="s">
        <v>578</v>
      </c>
      <c r="G40" s="9" t="s">
        <v>595</v>
      </c>
      <c r="H40" s="9" t="s">
        <v>578</v>
      </c>
      <c r="I40" s="9">
        <v>3.07</v>
      </c>
      <c r="J40" s="9">
        <v>2074</v>
      </c>
      <c r="K40" s="9">
        <v>312861</v>
      </c>
      <c r="L40" s="9">
        <v>767637068</v>
      </c>
      <c r="M40" s="9">
        <v>40</v>
      </c>
      <c r="N40" s="9">
        <v>25</v>
      </c>
      <c r="O40" s="9">
        <v>19</v>
      </c>
      <c r="P40" s="9">
        <v>44</v>
      </c>
      <c r="Q40" s="10">
        <v>21</v>
      </c>
      <c r="R40" s="10">
        <v>19</v>
      </c>
      <c r="S40" s="10">
        <v>40</v>
      </c>
      <c r="T40" s="10">
        <v>44</v>
      </c>
      <c r="U40" s="10">
        <v>45</v>
      </c>
      <c r="V40" s="9">
        <v>21045619</v>
      </c>
      <c r="W40" s="9" t="s">
        <v>581</v>
      </c>
      <c r="X40" s="9" t="s">
        <v>576</v>
      </c>
      <c r="Y40" s="9" t="s">
        <v>583</v>
      </c>
      <c r="Z40" s="9" t="s">
        <v>583</v>
      </c>
      <c r="AA40" s="9" t="s">
        <v>583</v>
      </c>
      <c r="AB40" s="9" t="s">
        <v>578</v>
      </c>
      <c r="AC40" s="9">
        <v>3.39</v>
      </c>
      <c r="AD40" s="9"/>
      <c r="AE40" s="33"/>
      <c r="AF40" s="35"/>
      <c r="AG40" s="34"/>
      <c r="AH40" s="34"/>
      <c r="AI40" s="34"/>
      <c r="AJ40" s="34"/>
      <c r="AK40" s="35"/>
      <c r="AL40" s="36"/>
      <c r="AM40" s="10"/>
      <c r="AN40" s="10"/>
      <c r="AO40" s="10"/>
      <c r="AP40" s="10"/>
      <c r="AQ40" s="10"/>
      <c r="AR40" s="10"/>
    </row>
    <row r="41" spans="1:44" s="11" customFormat="1">
      <c r="A41" s="9">
        <v>29</v>
      </c>
      <c r="B41" s="9">
        <v>21045620</v>
      </c>
      <c r="C41" s="9" t="s">
        <v>275</v>
      </c>
      <c r="D41" s="9" t="s">
        <v>276</v>
      </c>
      <c r="E41" s="9">
        <v>3.85</v>
      </c>
      <c r="F41" s="9" t="s">
        <v>583</v>
      </c>
      <c r="G41" s="9" t="s">
        <v>595</v>
      </c>
      <c r="H41" s="9" t="s">
        <v>595</v>
      </c>
      <c r="I41" s="9">
        <v>3.57</v>
      </c>
      <c r="J41" s="9">
        <v>2075</v>
      </c>
      <c r="K41" s="9">
        <v>415977</v>
      </c>
      <c r="L41" s="9">
        <v>774021161</v>
      </c>
      <c r="M41" s="9">
        <v>46</v>
      </c>
      <c r="N41" s="9">
        <v>26</v>
      </c>
      <c r="O41" s="9">
        <v>19</v>
      </c>
      <c r="P41" s="9">
        <v>45</v>
      </c>
      <c r="Q41" s="10">
        <v>23</v>
      </c>
      <c r="R41" s="10">
        <v>19</v>
      </c>
      <c r="S41" s="10">
        <v>42</v>
      </c>
      <c r="T41" s="10">
        <v>46</v>
      </c>
      <c r="U41" s="10">
        <v>48</v>
      </c>
      <c r="V41" s="9">
        <v>21045620</v>
      </c>
      <c r="W41" s="9" t="s">
        <v>583</v>
      </c>
      <c r="X41" s="9" t="s">
        <v>578</v>
      </c>
      <c r="Y41" s="9" t="s">
        <v>583</v>
      </c>
      <c r="Z41" s="9" t="s">
        <v>583</v>
      </c>
      <c r="AA41" s="9" t="s">
        <v>583</v>
      </c>
      <c r="AB41" s="9" t="s">
        <v>583</v>
      </c>
      <c r="AC41" s="9">
        <v>3.84</v>
      </c>
      <c r="AD41" s="9"/>
      <c r="AE41" s="33"/>
      <c r="AF41" s="35"/>
      <c r="AG41" s="34"/>
      <c r="AH41" s="34"/>
      <c r="AI41" s="34"/>
      <c r="AJ41" s="34"/>
      <c r="AK41" s="35"/>
      <c r="AL41" s="36"/>
      <c r="AM41" s="10"/>
      <c r="AN41" s="10"/>
      <c r="AO41" s="10"/>
      <c r="AP41" s="10"/>
      <c r="AQ41" s="10"/>
      <c r="AR41" s="10"/>
    </row>
    <row r="42" spans="1:44" s="11" customFormat="1">
      <c r="A42" s="9">
        <v>30</v>
      </c>
      <c r="B42" s="9">
        <v>21045621</v>
      </c>
      <c r="C42" s="9" t="s">
        <v>277</v>
      </c>
      <c r="D42" s="9" t="s">
        <v>278</v>
      </c>
      <c r="E42" s="9">
        <v>3.65</v>
      </c>
      <c r="F42" s="9" t="s">
        <v>583</v>
      </c>
      <c r="G42" s="9" t="s">
        <v>595</v>
      </c>
      <c r="H42" s="9" t="s">
        <v>583</v>
      </c>
      <c r="I42" s="9">
        <v>3.51</v>
      </c>
      <c r="J42" s="9">
        <v>2074</v>
      </c>
      <c r="K42" s="9">
        <v>223751</v>
      </c>
      <c r="L42" s="9">
        <v>762729515</v>
      </c>
      <c r="M42" s="9">
        <v>40</v>
      </c>
      <c r="N42" s="9">
        <v>27</v>
      </c>
      <c r="O42" s="9">
        <v>19</v>
      </c>
      <c r="P42" s="9">
        <v>46</v>
      </c>
      <c r="Q42" s="10">
        <v>22</v>
      </c>
      <c r="R42" s="10">
        <v>18</v>
      </c>
      <c r="S42" s="10">
        <v>40</v>
      </c>
      <c r="T42" s="10">
        <v>42</v>
      </c>
      <c r="U42" s="10">
        <v>46</v>
      </c>
      <c r="V42" s="9">
        <v>21045621</v>
      </c>
      <c r="W42" s="9" t="s">
        <v>578</v>
      </c>
      <c r="X42" s="9" t="s">
        <v>576</v>
      </c>
      <c r="Y42" s="9" t="s">
        <v>583</v>
      </c>
      <c r="Z42" s="9" t="s">
        <v>583</v>
      </c>
      <c r="AA42" s="9" t="s">
        <v>583</v>
      </c>
      <c r="AB42" s="9" t="s">
        <v>577</v>
      </c>
      <c r="AC42" s="9">
        <v>3.52</v>
      </c>
      <c r="AD42" s="9"/>
      <c r="AE42" s="33"/>
      <c r="AF42" s="35"/>
      <c r="AG42" s="34"/>
      <c r="AH42" s="34"/>
      <c r="AI42" s="35"/>
      <c r="AJ42" s="34"/>
      <c r="AK42" s="35"/>
      <c r="AL42" s="36"/>
      <c r="AM42" s="10"/>
      <c r="AN42" s="10"/>
      <c r="AO42" s="10"/>
      <c r="AP42" s="10"/>
      <c r="AQ42" s="10"/>
      <c r="AR42" s="10"/>
    </row>
    <row r="43" spans="1:44" s="11" customFormat="1">
      <c r="A43" s="9">
        <v>31</v>
      </c>
      <c r="B43" s="9">
        <v>21045622</v>
      </c>
      <c r="C43" s="9" t="s">
        <v>279</v>
      </c>
      <c r="D43" s="9" t="s">
        <v>280</v>
      </c>
      <c r="E43" s="9">
        <v>3.35</v>
      </c>
      <c r="F43" s="9" t="s">
        <v>581</v>
      </c>
      <c r="G43" s="9" t="s">
        <v>583</v>
      </c>
      <c r="H43" s="9" t="s">
        <v>578</v>
      </c>
      <c r="I43" s="9">
        <v>3.25</v>
      </c>
      <c r="J43" s="9">
        <v>2074</v>
      </c>
      <c r="K43" s="9">
        <v>154260</v>
      </c>
      <c r="L43" s="9">
        <v>76310368</v>
      </c>
      <c r="M43" s="9">
        <v>38</v>
      </c>
      <c r="N43" s="9">
        <v>26</v>
      </c>
      <c r="O43" s="9">
        <v>19</v>
      </c>
      <c r="P43" s="9">
        <v>45</v>
      </c>
      <c r="Q43" s="10">
        <v>19</v>
      </c>
      <c r="R43" s="10">
        <v>16</v>
      </c>
      <c r="S43" s="10">
        <v>35</v>
      </c>
      <c r="T43" s="10">
        <v>46</v>
      </c>
      <c r="U43" s="10">
        <v>40</v>
      </c>
      <c r="V43" s="9">
        <v>21045622</v>
      </c>
      <c r="W43" s="9" t="s">
        <v>588</v>
      </c>
      <c r="X43" s="9" t="s">
        <v>576</v>
      </c>
      <c r="Y43" s="9" t="s">
        <v>577</v>
      </c>
      <c r="Z43" s="9" t="s">
        <v>578</v>
      </c>
      <c r="AA43" s="9" t="s">
        <v>577</v>
      </c>
      <c r="AB43" s="9" t="s">
        <v>581</v>
      </c>
      <c r="AC43" s="9">
        <v>3.05</v>
      </c>
      <c r="AD43" s="9"/>
      <c r="AE43" s="33"/>
      <c r="AF43" s="35"/>
      <c r="AG43" s="34"/>
      <c r="AH43" s="34"/>
      <c r="AI43" s="34"/>
      <c r="AJ43" s="34"/>
      <c r="AK43" s="35"/>
      <c r="AL43" s="36"/>
      <c r="AM43" s="10"/>
      <c r="AN43" s="10"/>
      <c r="AO43" s="10"/>
      <c r="AP43" s="10"/>
      <c r="AQ43" s="10"/>
      <c r="AR43" s="10"/>
    </row>
    <row r="44" spans="1:44" s="11" customFormat="1">
      <c r="A44" s="9">
        <v>32</v>
      </c>
      <c r="B44" s="9">
        <v>21045623</v>
      </c>
      <c r="C44" s="9" t="s">
        <v>281</v>
      </c>
      <c r="D44" s="9" t="s">
        <v>282</v>
      </c>
      <c r="E44" s="9">
        <v>3.6</v>
      </c>
      <c r="F44" s="9" t="s">
        <v>583</v>
      </c>
      <c r="G44" s="9" t="s">
        <v>595</v>
      </c>
      <c r="H44" s="9" t="s">
        <v>581</v>
      </c>
      <c r="I44" s="9">
        <v>3.36</v>
      </c>
      <c r="J44" s="9">
        <v>2075</v>
      </c>
      <c r="K44" s="9">
        <v>411192</v>
      </c>
      <c r="L44" s="9">
        <v>774012129</v>
      </c>
      <c r="M44" s="9">
        <v>46</v>
      </c>
      <c r="N44" s="9">
        <v>28</v>
      </c>
      <c r="O44" s="9">
        <v>19</v>
      </c>
      <c r="P44" s="9">
        <v>47</v>
      </c>
      <c r="Q44" s="10">
        <v>26</v>
      </c>
      <c r="R44" s="10">
        <v>19</v>
      </c>
      <c r="S44" s="10">
        <v>45</v>
      </c>
      <c r="T44" s="10">
        <v>46</v>
      </c>
      <c r="U44" s="10">
        <v>49</v>
      </c>
      <c r="V44" s="9">
        <v>21045623</v>
      </c>
      <c r="W44" s="9" t="s">
        <v>583</v>
      </c>
      <c r="X44" s="9" t="s">
        <v>578</v>
      </c>
      <c r="Y44" s="9" t="s">
        <v>583</v>
      </c>
      <c r="Z44" s="9" t="s">
        <v>583</v>
      </c>
      <c r="AA44" s="9" t="s">
        <v>583</v>
      </c>
      <c r="AB44" s="9" t="s">
        <v>577</v>
      </c>
      <c r="AC44" s="9">
        <v>3.78</v>
      </c>
      <c r="AD44" s="9"/>
      <c r="AE44" s="33"/>
      <c r="AF44" s="35"/>
      <c r="AG44" s="34"/>
      <c r="AH44" s="34"/>
      <c r="AI44" s="34"/>
      <c r="AJ44" s="34"/>
      <c r="AK44" s="35"/>
      <c r="AL44" s="36"/>
      <c r="AM44" s="10"/>
      <c r="AN44" s="10"/>
      <c r="AO44" s="10"/>
      <c r="AP44" s="10"/>
      <c r="AQ44" s="10"/>
      <c r="AR44" s="10"/>
    </row>
    <row r="45" spans="1:44" s="11" customFormat="1">
      <c r="A45" s="9">
        <v>33</v>
      </c>
      <c r="B45" s="9">
        <v>21045624</v>
      </c>
      <c r="C45" s="9" t="s">
        <v>283</v>
      </c>
      <c r="D45" s="9" t="s">
        <v>284</v>
      </c>
      <c r="E45" s="9">
        <v>3.55</v>
      </c>
      <c r="F45" s="9" t="s">
        <v>583</v>
      </c>
      <c r="G45" s="9" t="s">
        <v>581</v>
      </c>
      <c r="H45" s="9" t="s">
        <v>581</v>
      </c>
      <c r="I45" s="9">
        <v>3.29</v>
      </c>
      <c r="J45" s="9">
        <v>2075</v>
      </c>
      <c r="K45" s="9">
        <v>43080</v>
      </c>
      <c r="L45" s="9">
        <v>774012137</v>
      </c>
      <c r="M45" s="9">
        <v>43</v>
      </c>
      <c r="N45" s="9">
        <v>25</v>
      </c>
      <c r="O45" s="9">
        <v>19</v>
      </c>
      <c r="P45" s="9">
        <v>44</v>
      </c>
      <c r="Q45" s="10">
        <v>24</v>
      </c>
      <c r="R45" s="10">
        <v>18</v>
      </c>
      <c r="S45" s="10">
        <v>42</v>
      </c>
      <c r="T45" s="10">
        <v>43</v>
      </c>
      <c r="U45" s="10">
        <v>46</v>
      </c>
      <c r="V45" s="9">
        <v>21045624</v>
      </c>
      <c r="W45" s="9" t="s">
        <v>577</v>
      </c>
      <c r="X45" s="9" t="s">
        <v>577</v>
      </c>
      <c r="Y45" s="9" t="s">
        <v>583</v>
      </c>
      <c r="Z45" s="9" t="s">
        <v>583</v>
      </c>
      <c r="AA45" s="9" t="s">
        <v>577</v>
      </c>
      <c r="AB45" s="9" t="s">
        <v>581</v>
      </c>
      <c r="AC45" s="9">
        <v>3.65</v>
      </c>
      <c r="AD45" s="9"/>
      <c r="AE45" s="33"/>
      <c r="AF45" s="35"/>
      <c r="AG45" s="34"/>
      <c r="AH45" s="34"/>
      <c r="AI45" s="35"/>
      <c r="AJ45" s="34"/>
      <c r="AK45" s="35"/>
      <c r="AL45" s="34"/>
      <c r="AM45" s="10"/>
      <c r="AN45" s="10"/>
      <c r="AO45" s="10"/>
      <c r="AP45" s="10"/>
      <c r="AQ45" s="10"/>
      <c r="AR45" s="10"/>
    </row>
    <row r="46" spans="1:44" s="11" customFormat="1">
      <c r="A46" s="9">
        <v>34</v>
      </c>
      <c r="B46" s="9">
        <v>21045625</v>
      </c>
      <c r="C46" s="9" t="s">
        <v>285</v>
      </c>
      <c r="D46" s="9" t="s">
        <v>286</v>
      </c>
      <c r="E46" s="9">
        <v>3.6</v>
      </c>
      <c r="F46" s="9" t="s">
        <v>583</v>
      </c>
      <c r="G46" s="9" t="s">
        <v>581</v>
      </c>
      <c r="H46" s="9" t="s">
        <v>581</v>
      </c>
      <c r="I46" s="9">
        <v>3.08</v>
      </c>
      <c r="J46" s="9">
        <v>2075</v>
      </c>
      <c r="K46" s="9">
        <v>417880</v>
      </c>
      <c r="L46" s="9">
        <v>774029088</v>
      </c>
      <c r="M46" s="9">
        <v>36</v>
      </c>
      <c r="N46" s="9">
        <v>23</v>
      </c>
      <c r="O46" s="9">
        <v>18</v>
      </c>
      <c r="P46" s="9">
        <v>41</v>
      </c>
      <c r="Q46" s="10">
        <v>16</v>
      </c>
      <c r="R46" s="10">
        <v>17</v>
      </c>
      <c r="S46" s="10">
        <v>33</v>
      </c>
      <c r="T46" s="10">
        <v>41</v>
      </c>
      <c r="U46" s="10">
        <v>35</v>
      </c>
      <c r="V46" s="9">
        <v>21045625</v>
      </c>
      <c r="W46" s="9" t="s">
        <v>588</v>
      </c>
      <c r="X46" s="9" t="s">
        <v>580</v>
      </c>
      <c r="Y46" s="9" t="s">
        <v>579</v>
      </c>
      <c r="Z46" s="9" t="s">
        <v>578</v>
      </c>
      <c r="AA46" s="9" t="s">
        <v>580</v>
      </c>
      <c r="AB46" s="9" t="s">
        <v>588</v>
      </c>
      <c r="AC46" s="9" t="s">
        <v>582</v>
      </c>
      <c r="AD46" s="9"/>
      <c r="AE46" s="33"/>
      <c r="AF46" s="35"/>
      <c r="AG46" s="34"/>
      <c r="AH46" s="34"/>
      <c r="AI46" s="34"/>
      <c r="AJ46" s="34"/>
      <c r="AK46" s="35"/>
      <c r="AL46" s="34"/>
      <c r="AM46" s="10"/>
      <c r="AN46" s="10"/>
      <c r="AO46" s="10"/>
      <c r="AP46" s="10"/>
      <c r="AQ46" s="10"/>
      <c r="AR46" s="10"/>
    </row>
    <row r="47" spans="1:44" s="11" customFormat="1">
      <c r="A47" s="9">
        <v>35</v>
      </c>
      <c r="B47" s="9">
        <v>21045626</v>
      </c>
      <c r="C47" s="9" t="s">
        <v>287</v>
      </c>
      <c r="D47" s="9" t="s">
        <v>288</v>
      </c>
      <c r="E47" s="9">
        <v>3.55</v>
      </c>
      <c r="F47" s="9">
        <v>4</v>
      </c>
      <c r="G47" s="9">
        <v>3.6</v>
      </c>
      <c r="H47" s="9" t="s">
        <v>595</v>
      </c>
      <c r="I47" s="9">
        <v>3.22</v>
      </c>
      <c r="J47" s="9">
        <v>2075</v>
      </c>
      <c r="K47" s="9">
        <v>414084</v>
      </c>
      <c r="L47" s="9">
        <v>774041095</v>
      </c>
      <c r="M47" s="9">
        <v>38</v>
      </c>
      <c r="N47" s="9">
        <v>25</v>
      </c>
      <c r="O47" s="9">
        <v>19</v>
      </c>
      <c r="P47" s="9">
        <v>44</v>
      </c>
      <c r="Q47" s="10">
        <v>19</v>
      </c>
      <c r="R47" s="10">
        <v>18</v>
      </c>
      <c r="S47" s="10">
        <v>37</v>
      </c>
      <c r="T47" s="10">
        <v>42</v>
      </c>
      <c r="U47" s="10">
        <v>40</v>
      </c>
      <c r="V47" s="9">
        <v>21045626</v>
      </c>
      <c r="W47" s="9" t="s">
        <v>576</v>
      </c>
      <c r="X47" s="9" t="s">
        <v>580</v>
      </c>
      <c r="Y47" s="9" t="s">
        <v>581</v>
      </c>
      <c r="Z47" s="9" t="s">
        <v>581</v>
      </c>
      <c r="AA47" s="9" t="s">
        <v>581</v>
      </c>
      <c r="AB47" s="9" t="s">
        <v>584</v>
      </c>
      <c r="AC47" s="9" t="s">
        <v>582</v>
      </c>
      <c r="AD47" s="9"/>
      <c r="AE47" s="33"/>
      <c r="AF47" s="35"/>
      <c r="AG47" s="34"/>
      <c r="AH47" s="34"/>
      <c r="AI47" s="34"/>
      <c r="AJ47" s="34"/>
      <c r="AK47" s="35"/>
      <c r="AL47" s="34"/>
      <c r="AM47" s="10"/>
      <c r="AN47" s="10"/>
      <c r="AO47" s="10"/>
      <c r="AP47" s="10"/>
      <c r="AQ47" s="10"/>
      <c r="AR47" s="10"/>
    </row>
    <row r="48" spans="1:44" s="11" customFormat="1">
      <c r="A48" s="9">
        <v>36</v>
      </c>
      <c r="B48" s="9">
        <v>21045627</v>
      </c>
      <c r="C48" s="9" t="s">
        <v>289</v>
      </c>
      <c r="D48" s="9" t="s">
        <v>290</v>
      </c>
      <c r="E48" s="9">
        <v>3.55</v>
      </c>
      <c r="F48" s="9">
        <v>4</v>
      </c>
      <c r="G48" s="9">
        <v>3.6</v>
      </c>
      <c r="H48" s="9">
        <v>3.36</v>
      </c>
      <c r="I48" s="9">
        <v>3.36</v>
      </c>
      <c r="J48" s="9">
        <v>2075</v>
      </c>
      <c r="K48" s="9"/>
      <c r="L48" s="9">
        <v>774022201</v>
      </c>
      <c r="M48" s="9">
        <v>34</v>
      </c>
      <c r="N48" s="9">
        <v>24</v>
      </c>
      <c r="O48" s="9">
        <v>18</v>
      </c>
      <c r="P48" s="9">
        <v>42</v>
      </c>
      <c r="Q48" s="10">
        <v>17</v>
      </c>
      <c r="R48" s="10">
        <v>16</v>
      </c>
      <c r="S48" s="10">
        <v>33</v>
      </c>
      <c r="T48" s="10">
        <v>41</v>
      </c>
      <c r="U48" s="10">
        <v>38</v>
      </c>
      <c r="V48" s="9">
        <v>21045627</v>
      </c>
      <c r="W48" s="9" t="s">
        <v>581</v>
      </c>
      <c r="X48" s="9" t="s">
        <v>580</v>
      </c>
      <c r="Y48" s="9" t="s">
        <v>576</v>
      </c>
      <c r="Z48" s="9" t="s">
        <v>583</v>
      </c>
      <c r="AA48" s="9" t="s">
        <v>578</v>
      </c>
      <c r="AB48" s="9" t="s">
        <v>584</v>
      </c>
      <c r="AC48" s="9" t="s">
        <v>582</v>
      </c>
      <c r="AD48" s="9"/>
      <c r="AE48" s="33"/>
      <c r="AF48" s="35"/>
      <c r="AG48" s="34"/>
      <c r="AH48" s="34"/>
      <c r="AI48" s="34"/>
      <c r="AJ48" s="34"/>
      <c r="AK48" s="35"/>
      <c r="AL48" s="34"/>
      <c r="AM48" s="10"/>
      <c r="AN48" s="10"/>
      <c r="AO48" s="10"/>
      <c r="AP48" s="10"/>
      <c r="AQ48" s="10"/>
      <c r="AR48" s="10"/>
    </row>
    <row r="49" spans="1:44" s="11" customFormat="1">
      <c r="A49" s="9">
        <v>37</v>
      </c>
      <c r="B49" s="9">
        <v>21045628</v>
      </c>
      <c r="C49" s="9" t="s">
        <v>291</v>
      </c>
      <c r="D49" s="9" t="s">
        <v>292</v>
      </c>
      <c r="E49" s="9">
        <v>3.45</v>
      </c>
      <c r="F49" s="9" t="s">
        <v>581</v>
      </c>
      <c r="G49" s="9" t="s">
        <v>581</v>
      </c>
      <c r="H49" s="9" t="s">
        <v>581</v>
      </c>
      <c r="I49" s="9">
        <v>2.5499999999999998</v>
      </c>
      <c r="J49" s="9">
        <v>2075</v>
      </c>
      <c r="K49" s="9"/>
      <c r="L49" s="9">
        <v>764012148</v>
      </c>
      <c r="M49" s="9">
        <v>36</v>
      </c>
      <c r="N49" s="9">
        <v>25</v>
      </c>
      <c r="O49" s="9">
        <v>18</v>
      </c>
      <c r="P49" s="9">
        <v>43</v>
      </c>
      <c r="Q49" s="10">
        <v>18</v>
      </c>
      <c r="R49" s="10">
        <v>17</v>
      </c>
      <c r="S49" s="10">
        <v>35</v>
      </c>
      <c r="T49" s="10">
        <v>40</v>
      </c>
      <c r="U49" s="10">
        <v>32</v>
      </c>
      <c r="V49" s="9">
        <v>21045628</v>
      </c>
      <c r="W49" s="9" t="s">
        <v>585</v>
      </c>
      <c r="X49" s="9" t="s">
        <v>585</v>
      </c>
      <c r="Y49" s="9" t="s">
        <v>578</v>
      </c>
      <c r="Z49" s="9" t="s">
        <v>580</v>
      </c>
      <c r="AA49" s="9" t="s">
        <v>578</v>
      </c>
      <c r="AB49" s="9" t="s">
        <v>585</v>
      </c>
      <c r="AC49" s="9" t="s">
        <v>582</v>
      </c>
      <c r="AD49" s="9"/>
      <c r="AE49" s="33"/>
      <c r="AF49" s="35"/>
      <c r="AG49" s="34"/>
      <c r="AH49" s="34"/>
      <c r="AI49" s="34"/>
      <c r="AJ49" s="34"/>
      <c r="AK49" s="37"/>
      <c r="AL49" s="34"/>
      <c r="AM49" s="10"/>
      <c r="AN49" s="10"/>
      <c r="AO49" s="10"/>
      <c r="AP49" s="10"/>
      <c r="AQ49" s="10"/>
      <c r="AR49" s="10"/>
    </row>
    <row r="50" spans="1:44" s="11" customFormat="1">
      <c r="A50" s="9">
        <v>38</v>
      </c>
      <c r="B50" s="9">
        <v>21045629</v>
      </c>
      <c r="C50" s="9" t="s">
        <v>293</v>
      </c>
      <c r="D50" s="9" t="s">
        <v>294</v>
      </c>
      <c r="E50" s="9">
        <v>3.5</v>
      </c>
      <c r="F50" s="9">
        <v>4</v>
      </c>
      <c r="G50" s="9">
        <v>3.2</v>
      </c>
      <c r="H50" s="9" t="s">
        <v>595</v>
      </c>
      <c r="I50" s="9">
        <v>3.22</v>
      </c>
      <c r="J50" s="9">
        <v>2075</v>
      </c>
      <c r="K50" s="9">
        <v>400932</v>
      </c>
      <c r="L50" s="9">
        <v>764815055</v>
      </c>
      <c r="M50" s="9">
        <v>31</v>
      </c>
      <c r="N50" s="9">
        <v>22</v>
      </c>
      <c r="O50" s="9">
        <v>18</v>
      </c>
      <c r="P50" s="9">
        <v>40</v>
      </c>
      <c r="Q50" s="10">
        <v>15</v>
      </c>
      <c r="R50" s="10">
        <v>16</v>
      </c>
      <c r="S50" s="10">
        <v>31</v>
      </c>
      <c r="T50" s="10">
        <v>42</v>
      </c>
      <c r="U50" s="10">
        <v>36</v>
      </c>
      <c r="V50" s="9">
        <v>21045629</v>
      </c>
      <c r="W50" s="9" t="s">
        <v>580</v>
      </c>
      <c r="X50" s="9" t="s">
        <v>580</v>
      </c>
      <c r="Y50" s="9" t="s">
        <v>580</v>
      </c>
      <c r="Z50" s="9" t="s">
        <v>581</v>
      </c>
      <c r="AA50" s="9" t="s">
        <v>588</v>
      </c>
      <c r="AB50" s="9" t="s">
        <v>580</v>
      </c>
      <c r="AC50" s="9" t="s">
        <v>582</v>
      </c>
      <c r="AD50" s="9"/>
      <c r="AE50" s="33"/>
      <c r="AF50" s="35"/>
      <c r="AG50" s="34"/>
      <c r="AH50" s="34"/>
      <c r="AI50" s="34"/>
      <c r="AJ50" s="34"/>
      <c r="AK50" s="35"/>
      <c r="AL50" s="36"/>
      <c r="AM50" s="10"/>
      <c r="AN50" s="10"/>
      <c r="AO50" s="10"/>
      <c r="AP50" s="10"/>
      <c r="AQ50" s="10"/>
      <c r="AR50" s="10"/>
    </row>
    <row r="51" spans="1:44" s="11" customFormat="1">
      <c r="A51" s="9">
        <v>39</v>
      </c>
      <c r="B51" s="9">
        <v>21045630</v>
      </c>
      <c r="C51" s="9" t="s">
        <v>295</v>
      </c>
      <c r="D51" s="9" t="s">
        <v>296</v>
      </c>
      <c r="E51" s="9">
        <v>3.5</v>
      </c>
      <c r="F51" s="9" t="s">
        <v>578</v>
      </c>
      <c r="G51" s="9" t="s">
        <v>595</v>
      </c>
      <c r="H51" s="9" t="s">
        <v>583</v>
      </c>
      <c r="I51" s="9"/>
      <c r="J51" s="9">
        <v>2075</v>
      </c>
      <c r="K51" s="9">
        <v>416149</v>
      </c>
      <c r="L51" s="9">
        <v>774012169</v>
      </c>
      <c r="M51" s="9">
        <v>41</v>
      </c>
      <c r="N51" s="9">
        <v>28</v>
      </c>
      <c r="O51" s="9">
        <v>18</v>
      </c>
      <c r="P51" s="9">
        <v>46</v>
      </c>
      <c r="Q51" s="10">
        <v>22</v>
      </c>
      <c r="R51" s="10">
        <v>18</v>
      </c>
      <c r="S51" s="10">
        <v>40</v>
      </c>
      <c r="T51" s="10">
        <v>43</v>
      </c>
      <c r="U51" s="10">
        <v>41</v>
      </c>
      <c r="V51" s="9">
        <v>21045630</v>
      </c>
      <c r="W51" s="9" t="s">
        <v>578</v>
      </c>
      <c r="X51" s="9" t="s">
        <v>588</v>
      </c>
      <c r="Y51" s="9" t="s">
        <v>576</v>
      </c>
      <c r="Z51" s="9" t="s">
        <v>581</v>
      </c>
      <c r="AA51" s="9" t="s">
        <v>588</v>
      </c>
      <c r="AB51" s="9" t="s">
        <v>581</v>
      </c>
      <c r="AC51" s="9">
        <v>2.73</v>
      </c>
      <c r="AD51" s="9"/>
      <c r="AE51" s="33"/>
      <c r="AF51" s="35"/>
      <c r="AG51" s="34"/>
      <c r="AH51" s="34"/>
      <c r="AI51" s="34"/>
      <c r="AJ51" s="34"/>
      <c r="AK51" s="35"/>
      <c r="AL51" s="36"/>
      <c r="AM51" s="10"/>
      <c r="AN51" s="10"/>
      <c r="AO51" s="10"/>
      <c r="AP51" s="10"/>
      <c r="AQ51" s="10"/>
      <c r="AR51" s="10"/>
    </row>
    <row r="52" spans="1:44" s="11" customFormat="1">
      <c r="A52" s="9">
        <v>40</v>
      </c>
      <c r="B52" s="9">
        <v>21046166</v>
      </c>
      <c r="C52" s="9" t="s">
        <v>297</v>
      </c>
      <c r="D52" s="9" t="s">
        <v>298</v>
      </c>
      <c r="E52" s="9">
        <v>90</v>
      </c>
      <c r="F52" s="9">
        <v>61</v>
      </c>
      <c r="G52" s="9">
        <v>94</v>
      </c>
      <c r="H52" s="9">
        <v>85</v>
      </c>
      <c r="I52" s="9">
        <v>85</v>
      </c>
      <c r="J52" s="9">
        <v>2069</v>
      </c>
      <c r="K52" s="9">
        <v>410340</v>
      </c>
      <c r="L52" s="9">
        <v>714072100</v>
      </c>
      <c r="M52" s="9">
        <v>43</v>
      </c>
      <c r="N52" s="9">
        <v>26</v>
      </c>
      <c r="O52" s="9">
        <v>19</v>
      </c>
      <c r="P52" s="9">
        <v>45</v>
      </c>
      <c r="Q52" s="10">
        <v>23</v>
      </c>
      <c r="R52" s="10">
        <v>19</v>
      </c>
      <c r="S52" s="10">
        <v>42</v>
      </c>
      <c r="T52" s="10">
        <v>45</v>
      </c>
      <c r="U52" s="10">
        <v>45</v>
      </c>
      <c r="V52" s="9" t="e">
        <v>#N/A</v>
      </c>
      <c r="W52" s="9" t="e">
        <v>#N/A</v>
      </c>
      <c r="X52" s="9" t="e">
        <v>#N/A</v>
      </c>
      <c r="Y52" s="9" t="e">
        <v>#N/A</v>
      </c>
      <c r="Z52" s="9" t="e">
        <v>#N/A</v>
      </c>
      <c r="AA52" s="9" t="e">
        <v>#N/A</v>
      </c>
      <c r="AB52" s="9" t="e">
        <v>#N/A</v>
      </c>
      <c r="AC52" s="9" t="e">
        <v>#N/A</v>
      </c>
      <c r="AD52" s="9"/>
      <c r="AE52" s="33"/>
      <c r="AF52" s="35"/>
      <c r="AG52" s="34"/>
      <c r="AH52" s="34"/>
      <c r="AI52" s="34"/>
      <c r="AJ52" s="34"/>
      <c r="AK52" s="37"/>
      <c r="AL52" s="34"/>
      <c r="AM52" s="10"/>
      <c r="AN52" s="10"/>
      <c r="AO52" s="10"/>
      <c r="AP52" s="10"/>
      <c r="AQ52" s="10"/>
      <c r="AR52" s="10"/>
    </row>
    <row r="53" spans="1:44" s="11" customFormat="1">
      <c r="A53" s="9">
        <v>41</v>
      </c>
      <c r="B53" s="9">
        <v>21045631</v>
      </c>
      <c r="C53" s="9" t="s">
        <v>299</v>
      </c>
      <c r="D53" s="9" t="s">
        <v>300</v>
      </c>
      <c r="E53" s="9">
        <v>2.7</v>
      </c>
      <c r="F53" s="9" t="s">
        <v>583</v>
      </c>
      <c r="G53" s="9" t="s">
        <v>595</v>
      </c>
      <c r="H53" s="9" t="s">
        <v>581</v>
      </c>
      <c r="I53" s="9"/>
      <c r="J53" s="9">
        <v>2075</v>
      </c>
      <c r="K53" s="9">
        <v>740500</v>
      </c>
      <c r="L53" s="9">
        <v>767264243</v>
      </c>
      <c r="M53" s="9">
        <v>35</v>
      </c>
      <c r="N53" s="9">
        <v>25</v>
      </c>
      <c r="O53" s="9">
        <v>19</v>
      </c>
      <c r="P53" s="9">
        <v>44</v>
      </c>
      <c r="Q53" s="10">
        <v>17</v>
      </c>
      <c r="R53" s="10">
        <v>17</v>
      </c>
      <c r="S53" s="10">
        <v>34</v>
      </c>
      <c r="T53" s="10">
        <v>43</v>
      </c>
      <c r="U53" s="10">
        <v>40</v>
      </c>
      <c r="V53" s="9">
        <v>21045631</v>
      </c>
      <c r="W53" s="9" t="s">
        <v>576</v>
      </c>
      <c r="X53" s="9" t="s">
        <v>584</v>
      </c>
      <c r="Y53" s="9" t="s">
        <v>581</v>
      </c>
      <c r="Z53" s="9" t="s">
        <v>584</v>
      </c>
      <c r="AA53" s="9" t="s">
        <v>588</v>
      </c>
      <c r="AB53" s="9" t="s">
        <v>588</v>
      </c>
      <c r="AC53" s="9">
        <v>2.35</v>
      </c>
      <c r="AD53" s="9"/>
      <c r="AE53" s="33"/>
      <c r="AF53" s="35"/>
      <c r="AG53" s="34"/>
      <c r="AH53" s="34"/>
      <c r="AI53" s="34"/>
      <c r="AJ53" s="34"/>
      <c r="AK53" s="35"/>
      <c r="AL53" s="36"/>
      <c r="AM53" s="10"/>
      <c r="AN53" s="10"/>
      <c r="AO53" s="10"/>
      <c r="AP53" s="10"/>
      <c r="AQ53" s="10"/>
      <c r="AR53" s="10"/>
    </row>
    <row r="54" spans="1:44" s="11" customFormat="1">
      <c r="A54" s="9">
        <v>42</v>
      </c>
      <c r="B54" s="9">
        <v>21045632</v>
      </c>
      <c r="C54" s="9" t="s">
        <v>301</v>
      </c>
      <c r="D54" s="9" t="s">
        <v>302</v>
      </c>
      <c r="E54" s="9">
        <v>3.2</v>
      </c>
      <c r="F54" s="9" t="s">
        <v>583</v>
      </c>
      <c r="G54" s="9" t="s">
        <v>595</v>
      </c>
      <c r="H54" s="9" t="s">
        <v>595</v>
      </c>
      <c r="I54" s="9">
        <v>3.57</v>
      </c>
      <c r="J54" s="9">
        <v>2075</v>
      </c>
      <c r="K54" s="9">
        <v>583300</v>
      </c>
      <c r="L54" s="9">
        <v>777619296</v>
      </c>
      <c r="M54" s="9">
        <v>29</v>
      </c>
      <c r="N54" s="9">
        <v>24</v>
      </c>
      <c r="O54" s="9">
        <v>19</v>
      </c>
      <c r="P54" s="9">
        <v>43</v>
      </c>
      <c r="Q54" s="10">
        <v>17</v>
      </c>
      <c r="R54" s="10">
        <v>16</v>
      </c>
      <c r="S54" s="10">
        <v>33</v>
      </c>
      <c r="T54" s="10">
        <v>42</v>
      </c>
      <c r="U54" s="10">
        <v>38</v>
      </c>
      <c r="V54" s="9">
        <v>21045632</v>
      </c>
      <c r="W54" s="9" t="s">
        <v>580</v>
      </c>
      <c r="X54" s="9" t="s">
        <v>580</v>
      </c>
      <c r="Y54" s="9" t="s">
        <v>580</v>
      </c>
      <c r="Z54" s="9" t="s">
        <v>580</v>
      </c>
      <c r="AA54" s="9" t="s">
        <v>580</v>
      </c>
      <c r="AB54" s="9" t="s">
        <v>580</v>
      </c>
      <c r="AC54" s="9" t="s">
        <v>582</v>
      </c>
      <c r="AD54" s="9"/>
      <c r="AE54" s="33"/>
      <c r="AF54" s="35"/>
      <c r="AG54" s="34"/>
      <c r="AH54" s="34"/>
      <c r="AI54" s="34"/>
      <c r="AJ54" s="34"/>
      <c r="AK54" s="35"/>
      <c r="AL54" s="36"/>
      <c r="AM54" s="10"/>
      <c r="AN54" s="10"/>
      <c r="AO54" s="10"/>
      <c r="AP54" s="10"/>
      <c r="AQ54" s="10"/>
      <c r="AR54" s="10"/>
    </row>
    <row r="55" spans="1:44" s="11" customFormat="1">
      <c r="A55" s="9">
        <v>43</v>
      </c>
      <c r="B55" s="9">
        <v>21045633</v>
      </c>
      <c r="C55" s="9" t="s">
        <v>303</v>
      </c>
      <c r="D55" s="9" t="s">
        <v>304</v>
      </c>
      <c r="E55" s="9">
        <v>3.45</v>
      </c>
      <c r="F55" s="9" t="s">
        <v>583</v>
      </c>
      <c r="G55" s="9" t="s">
        <v>581</v>
      </c>
      <c r="H55" s="9" t="s">
        <v>581</v>
      </c>
      <c r="I55" s="9">
        <v>3.36</v>
      </c>
      <c r="J55" s="9">
        <v>2075</v>
      </c>
      <c r="K55" s="9"/>
      <c r="L55" s="9"/>
      <c r="M55" s="9">
        <v>46</v>
      </c>
      <c r="N55" s="9">
        <v>26</v>
      </c>
      <c r="O55" s="9">
        <v>19</v>
      </c>
      <c r="P55" s="9">
        <v>45</v>
      </c>
      <c r="Q55" s="10">
        <v>26</v>
      </c>
      <c r="R55" s="10">
        <v>18</v>
      </c>
      <c r="S55" s="10">
        <v>44</v>
      </c>
      <c r="T55" s="10">
        <v>45</v>
      </c>
      <c r="U55" s="10">
        <v>48</v>
      </c>
      <c r="V55" s="9">
        <v>21045633</v>
      </c>
      <c r="W55" s="9" t="s">
        <v>583</v>
      </c>
      <c r="X55" s="9" t="s">
        <v>576</v>
      </c>
      <c r="Y55" s="9" t="s">
        <v>583</v>
      </c>
      <c r="Z55" s="9" t="s">
        <v>583</v>
      </c>
      <c r="AA55" s="9" t="s">
        <v>583</v>
      </c>
      <c r="AB55" s="9" t="s">
        <v>581</v>
      </c>
      <c r="AC55" s="9">
        <v>3.52</v>
      </c>
      <c r="AD55" s="9"/>
      <c r="AE55" s="33"/>
      <c r="AF55" s="35"/>
      <c r="AG55" s="34"/>
      <c r="AH55" s="34"/>
      <c r="AI55" s="34"/>
      <c r="AJ55" s="34"/>
      <c r="AK55" s="35"/>
      <c r="AL55" s="36"/>
      <c r="AM55" s="10"/>
      <c r="AN55" s="10"/>
      <c r="AO55" s="10"/>
      <c r="AP55" s="10"/>
      <c r="AQ55" s="10"/>
      <c r="AR55" s="10"/>
    </row>
    <row r="56" spans="1:44" s="11" customFormat="1">
      <c r="A56" s="9">
        <v>44</v>
      </c>
      <c r="B56" s="9">
        <v>21045634</v>
      </c>
      <c r="C56" s="9" t="s">
        <v>305</v>
      </c>
      <c r="D56" s="9" t="s">
        <v>306</v>
      </c>
      <c r="E56" s="9">
        <v>3.3</v>
      </c>
      <c r="F56" s="9"/>
      <c r="G56" s="9"/>
      <c r="H56" s="9" t="s">
        <v>595</v>
      </c>
      <c r="I56" s="9"/>
      <c r="J56" s="9">
        <v>2075</v>
      </c>
      <c r="K56" s="9">
        <v>432614</v>
      </c>
      <c r="L56" s="9">
        <v>773945135</v>
      </c>
      <c r="M56" s="9">
        <v>35</v>
      </c>
      <c r="N56" s="9">
        <v>26</v>
      </c>
      <c r="O56" s="9">
        <v>18</v>
      </c>
      <c r="P56" s="9">
        <v>44</v>
      </c>
      <c r="Q56" s="10">
        <v>17</v>
      </c>
      <c r="R56" s="10">
        <v>16</v>
      </c>
      <c r="S56" s="10">
        <v>33</v>
      </c>
      <c r="T56" s="10">
        <v>43</v>
      </c>
      <c r="U56" s="10">
        <v>39</v>
      </c>
      <c r="V56" s="9">
        <v>21045634</v>
      </c>
      <c r="W56" s="9" t="s">
        <v>576</v>
      </c>
      <c r="X56" s="9" t="s">
        <v>584</v>
      </c>
      <c r="Y56" s="9" t="s">
        <v>577</v>
      </c>
      <c r="Z56" s="9" t="s">
        <v>583</v>
      </c>
      <c r="AA56" s="9" t="s">
        <v>577</v>
      </c>
      <c r="AB56" s="9" t="s">
        <v>584</v>
      </c>
      <c r="AC56" s="9">
        <v>2.86</v>
      </c>
      <c r="AD56" s="9"/>
      <c r="AE56" s="33"/>
      <c r="AF56" s="35"/>
      <c r="AG56" s="34"/>
      <c r="AH56" s="34"/>
      <c r="AI56" s="34"/>
      <c r="AJ56" s="34"/>
      <c r="AK56" s="35"/>
      <c r="AL56" s="36"/>
      <c r="AM56" s="10"/>
      <c r="AN56" s="10"/>
      <c r="AO56" s="10"/>
      <c r="AP56" s="10"/>
      <c r="AQ56" s="10"/>
      <c r="AR56" s="10"/>
    </row>
    <row r="57" spans="1:44" s="11" customFormat="1">
      <c r="A57" s="9">
        <v>45</v>
      </c>
      <c r="B57" s="9">
        <v>21045635</v>
      </c>
      <c r="C57" s="9" t="s">
        <v>307</v>
      </c>
      <c r="D57" s="9" t="s">
        <v>308</v>
      </c>
      <c r="E57" s="9">
        <v>3.65</v>
      </c>
      <c r="F57" s="9" t="s">
        <v>583</v>
      </c>
      <c r="G57" s="9" t="s">
        <v>595</v>
      </c>
      <c r="H57" s="9" t="s">
        <v>595</v>
      </c>
      <c r="I57" s="9">
        <v>3.75</v>
      </c>
      <c r="J57" s="9">
        <v>2075</v>
      </c>
      <c r="K57" s="9">
        <v>365792</v>
      </c>
      <c r="L57" s="9">
        <v>773471065</v>
      </c>
      <c r="M57" s="9">
        <v>49</v>
      </c>
      <c r="N57" s="9">
        <v>26</v>
      </c>
      <c r="O57" s="9">
        <v>19</v>
      </c>
      <c r="P57" s="9">
        <v>45</v>
      </c>
      <c r="Q57" s="10">
        <v>28</v>
      </c>
      <c r="R57" s="10">
        <v>18</v>
      </c>
      <c r="S57" s="10">
        <v>46</v>
      </c>
      <c r="T57" s="10">
        <v>44</v>
      </c>
      <c r="U57" s="10">
        <v>46</v>
      </c>
      <c r="V57" s="9">
        <v>21045635</v>
      </c>
      <c r="W57" s="9" t="s">
        <v>583</v>
      </c>
      <c r="X57" s="9" t="s">
        <v>577</v>
      </c>
      <c r="Y57" s="9" t="s">
        <v>583</v>
      </c>
      <c r="Z57" s="9" t="s">
        <v>577</v>
      </c>
      <c r="AA57" s="9" t="s">
        <v>577</v>
      </c>
      <c r="AB57" s="9" t="s">
        <v>583</v>
      </c>
      <c r="AC57" s="9">
        <v>3.84</v>
      </c>
      <c r="AD57" s="9"/>
      <c r="AE57" s="33"/>
      <c r="AF57" s="35"/>
      <c r="AG57" s="34"/>
      <c r="AH57" s="34"/>
      <c r="AI57" s="34"/>
      <c r="AJ57" s="34"/>
      <c r="AK57" s="35"/>
      <c r="AL57" s="36"/>
      <c r="AM57" s="10"/>
      <c r="AN57" s="10"/>
      <c r="AO57" s="10"/>
      <c r="AP57" s="10"/>
      <c r="AQ57" s="10"/>
      <c r="AR57" s="10"/>
    </row>
    <row r="58" spans="1:44" s="11" customFormat="1">
      <c r="A58" s="9">
        <v>46</v>
      </c>
      <c r="B58" s="9">
        <v>21045636</v>
      </c>
      <c r="C58" s="9" t="s">
        <v>309</v>
      </c>
      <c r="D58" s="9" t="s">
        <v>310</v>
      </c>
      <c r="E58" s="9">
        <v>3.65</v>
      </c>
      <c r="F58" s="9" t="s">
        <v>583</v>
      </c>
      <c r="G58" s="9" t="s">
        <v>595</v>
      </c>
      <c r="H58" s="9" t="s">
        <v>595</v>
      </c>
      <c r="I58" s="9">
        <v>3.71</v>
      </c>
      <c r="J58" s="9">
        <v>2075</v>
      </c>
      <c r="K58" s="9">
        <v>434434</v>
      </c>
      <c r="L58" s="9">
        <v>77760116</v>
      </c>
      <c r="M58" s="9">
        <v>49</v>
      </c>
      <c r="N58" s="9">
        <v>27</v>
      </c>
      <c r="O58" s="9">
        <v>19</v>
      </c>
      <c r="P58" s="9">
        <v>46</v>
      </c>
      <c r="Q58" s="10">
        <v>28</v>
      </c>
      <c r="R58" s="10">
        <v>18</v>
      </c>
      <c r="S58" s="10">
        <v>46</v>
      </c>
      <c r="T58" s="10">
        <v>45</v>
      </c>
      <c r="U58" s="10">
        <v>49</v>
      </c>
      <c r="V58" s="9">
        <v>21045636</v>
      </c>
      <c r="W58" s="9" t="s">
        <v>583</v>
      </c>
      <c r="X58" s="9" t="s">
        <v>581</v>
      </c>
      <c r="Y58" s="9" t="s">
        <v>583</v>
      </c>
      <c r="Z58" s="9" t="s">
        <v>583</v>
      </c>
      <c r="AA58" s="9" t="s">
        <v>583</v>
      </c>
      <c r="AB58" s="9" t="s">
        <v>583</v>
      </c>
      <c r="AC58" s="9">
        <v>3.76</v>
      </c>
      <c r="AD58" s="9"/>
      <c r="AE58" s="33"/>
      <c r="AF58" s="35"/>
      <c r="AG58" s="34"/>
      <c r="AH58" s="34"/>
      <c r="AI58" s="34"/>
      <c r="AJ58" s="34"/>
      <c r="AK58" s="35"/>
      <c r="AL58" s="34"/>
      <c r="AM58" s="10"/>
      <c r="AN58" s="10"/>
      <c r="AO58" s="10"/>
      <c r="AP58" s="10"/>
      <c r="AQ58" s="10"/>
      <c r="AR58" s="10"/>
    </row>
    <row r="59" spans="1:44" s="11" customFormat="1">
      <c r="A59" s="9">
        <v>47</v>
      </c>
      <c r="B59" s="9">
        <v>21045637</v>
      </c>
      <c r="C59" s="9" t="s">
        <v>311</v>
      </c>
      <c r="D59" s="9" t="s">
        <v>312</v>
      </c>
      <c r="E59" s="9">
        <v>3.5</v>
      </c>
      <c r="F59" s="9">
        <v>3.2</v>
      </c>
      <c r="G59" s="9">
        <v>4.5999999999999996</v>
      </c>
      <c r="H59" s="9" t="s">
        <v>595</v>
      </c>
      <c r="I59" s="9"/>
      <c r="J59" s="9">
        <v>2075</v>
      </c>
      <c r="K59" s="9">
        <v>488323</v>
      </c>
      <c r="L59" s="9">
        <v>774947907</v>
      </c>
      <c r="M59" s="9">
        <v>34</v>
      </c>
      <c r="N59" s="9">
        <v>25</v>
      </c>
      <c r="O59" s="9">
        <v>18</v>
      </c>
      <c r="P59" s="9">
        <v>43</v>
      </c>
      <c r="Q59" s="10">
        <v>18</v>
      </c>
      <c r="R59" s="10">
        <v>18</v>
      </c>
      <c r="S59" s="10">
        <v>36</v>
      </c>
      <c r="T59" s="10">
        <v>44</v>
      </c>
      <c r="U59" s="10">
        <v>32</v>
      </c>
      <c r="V59" s="9">
        <v>21045637</v>
      </c>
      <c r="W59" s="9" t="s">
        <v>588</v>
      </c>
      <c r="X59" s="9" t="s">
        <v>576</v>
      </c>
      <c r="Y59" s="9" t="s">
        <v>583</v>
      </c>
      <c r="Z59" s="9" t="s">
        <v>584</v>
      </c>
      <c r="AA59" s="9" t="s">
        <v>583</v>
      </c>
      <c r="AB59" s="9" t="s">
        <v>581</v>
      </c>
      <c r="AC59" s="9">
        <v>2.98</v>
      </c>
      <c r="AD59" s="9"/>
      <c r="AE59" s="33"/>
      <c r="AF59" s="35"/>
      <c r="AG59" s="34"/>
      <c r="AH59" s="34"/>
      <c r="AI59" s="34"/>
      <c r="AJ59" s="34"/>
      <c r="AK59" s="35"/>
      <c r="AL59" s="36"/>
      <c r="AM59" s="10"/>
      <c r="AN59" s="10"/>
      <c r="AO59" s="10"/>
      <c r="AP59" s="10"/>
      <c r="AQ59" s="10"/>
      <c r="AR59" s="10"/>
    </row>
    <row r="60" spans="1:44" s="11" customFormat="1">
      <c r="A60" s="9">
        <v>48</v>
      </c>
      <c r="B60" s="9">
        <v>21045638</v>
      </c>
      <c r="C60" s="9" t="s">
        <v>313</v>
      </c>
      <c r="D60" s="9" t="s">
        <v>314</v>
      </c>
      <c r="E60" s="9">
        <v>3.5</v>
      </c>
      <c r="F60" s="9">
        <v>4</v>
      </c>
      <c r="G60" s="9">
        <v>3.6</v>
      </c>
      <c r="H60" s="9" t="s">
        <v>595</v>
      </c>
      <c r="I60" s="9">
        <v>2.94</v>
      </c>
      <c r="J60" s="9">
        <v>2075</v>
      </c>
      <c r="K60" s="9">
        <v>4890079</v>
      </c>
      <c r="L60" s="9">
        <v>774032289</v>
      </c>
      <c r="M60" s="9">
        <v>36</v>
      </c>
      <c r="N60" s="9">
        <v>25</v>
      </c>
      <c r="O60" s="9">
        <v>19</v>
      </c>
      <c r="P60" s="9">
        <v>44</v>
      </c>
      <c r="Q60" s="10">
        <v>20</v>
      </c>
      <c r="R60" s="10">
        <v>18</v>
      </c>
      <c r="S60" s="10">
        <v>38</v>
      </c>
      <c r="T60" s="10">
        <v>44</v>
      </c>
      <c r="U60" s="10">
        <v>38</v>
      </c>
      <c r="V60" s="9">
        <v>21045638</v>
      </c>
      <c r="W60" s="9" t="s">
        <v>580</v>
      </c>
      <c r="X60" s="9" t="s">
        <v>580</v>
      </c>
      <c r="Y60" s="9" t="s">
        <v>581</v>
      </c>
      <c r="Z60" s="9" t="s">
        <v>581</v>
      </c>
      <c r="AA60" s="9" t="s">
        <v>577</v>
      </c>
      <c r="AB60" s="9" t="s">
        <v>588</v>
      </c>
      <c r="AC60" s="9" t="s">
        <v>582</v>
      </c>
      <c r="AD60" s="9"/>
      <c r="AE60" s="33"/>
      <c r="AF60" s="35"/>
      <c r="AG60" s="34"/>
      <c r="AH60" s="34"/>
      <c r="AI60" s="34"/>
      <c r="AJ60" s="34"/>
      <c r="AK60" s="35"/>
      <c r="AL60" s="36"/>
      <c r="AM60" s="10"/>
      <c r="AN60" s="10"/>
      <c r="AO60" s="10"/>
      <c r="AP60" s="10"/>
      <c r="AQ60" s="10"/>
      <c r="AR60" s="10"/>
    </row>
    <row r="61" spans="1:44" s="11" customFormat="1">
      <c r="A61" s="9">
        <v>49</v>
      </c>
      <c r="B61" s="9">
        <v>21045639</v>
      </c>
      <c r="C61" s="9" t="s">
        <v>315</v>
      </c>
      <c r="D61" s="9" t="s">
        <v>316</v>
      </c>
      <c r="E61" s="9">
        <v>3.5</v>
      </c>
      <c r="F61" s="9" t="s">
        <v>581</v>
      </c>
      <c r="G61" s="9" t="s">
        <v>581</v>
      </c>
      <c r="H61" s="9" t="s">
        <v>595</v>
      </c>
      <c r="I61" s="9">
        <v>3.8</v>
      </c>
      <c r="J61" s="9">
        <v>2075</v>
      </c>
      <c r="K61" s="9"/>
      <c r="L61" s="9">
        <v>774050086</v>
      </c>
      <c r="M61" s="9">
        <v>39</v>
      </c>
      <c r="N61" s="9">
        <v>25</v>
      </c>
      <c r="O61" s="9">
        <v>19</v>
      </c>
      <c r="P61" s="9">
        <v>44</v>
      </c>
      <c r="Q61" s="10">
        <v>19</v>
      </c>
      <c r="R61" s="10">
        <v>17</v>
      </c>
      <c r="S61" s="10">
        <v>36</v>
      </c>
      <c r="T61" s="10">
        <v>45</v>
      </c>
      <c r="U61" s="10">
        <v>42</v>
      </c>
      <c r="V61" s="9">
        <v>21045639</v>
      </c>
      <c r="W61" s="9" t="s">
        <v>576</v>
      </c>
      <c r="X61" s="9" t="s">
        <v>576</v>
      </c>
      <c r="Y61" s="9" t="s">
        <v>577</v>
      </c>
      <c r="Z61" s="9" t="s">
        <v>583</v>
      </c>
      <c r="AA61" s="9" t="s">
        <v>578</v>
      </c>
      <c r="AB61" s="9" t="s">
        <v>581</v>
      </c>
      <c r="AC61" s="9">
        <v>3.13</v>
      </c>
      <c r="AD61" s="9"/>
      <c r="AE61" s="33"/>
      <c r="AF61" s="35"/>
      <c r="AG61" s="34"/>
      <c r="AH61" s="34"/>
      <c r="AI61" s="35"/>
      <c r="AJ61" s="34"/>
      <c r="AK61" s="37"/>
      <c r="AL61" s="34"/>
      <c r="AM61" s="10"/>
      <c r="AN61" s="10"/>
      <c r="AO61" s="10"/>
      <c r="AP61" s="10"/>
      <c r="AQ61" s="10"/>
      <c r="AR61" s="10"/>
    </row>
    <row r="62" spans="1:44" s="11" customFormat="1">
      <c r="A62" s="9">
        <v>50</v>
      </c>
      <c r="B62" s="9">
        <v>21045640</v>
      </c>
      <c r="C62" s="9" t="s">
        <v>317</v>
      </c>
      <c r="D62" s="9" t="s">
        <v>318</v>
      </c>
      <c r="E62" s="9">
        <v>3.35</v>
      </c>
      <c r="F62" s="9">
        <v>4</v>
      </c>
      <c r="G62" s="9">
        <v>3.2</v>
      </c>
      <c r="H62" s="9" t="s">
        <v>595</v>
      </c>
      <c r="I62" s="9">
        <v>3.22</v>
      </c>
      <c r="J62" s="9">
        <v>2075</v>
      </c>
      <c r="K62" s="9">
        <v>761248</v>
      </c>
      <c r="L62" s="9">
        <v>767637134</v>
      </c>
      <c r="M62" s="9">
        <v>34</v>
      </c>
      <c r="N62" s="9">
        <v>27</v>
      </c>
      <c r="O62" s="9">
        <v>18</v>
      </c>
      <c r="P62" s="9">
        <v>45</v>
      </c>
      <c r="Q62" s="10">
        <v>21</v>
      </c>
      <c r="R62" s="10">
        <v>18</v>
      </c>
      <c r="S62" s="10">
        <v>39</v>
      </c>
      <c r="T62" s="10">
        <v>43</v>
      </c>
      <c r="U62" s="10">
        <v>43</v>
      </c>
      <c r="V62" s="9">
        <v>21045640</v>
      </c>
      <c r="W62" s="9" t="s">
        <v>588</v>
      </c>
      <c r="X62" s="9" t="s">
        <v>588</v>
      </c>
      <c r="Y62" s="9" t="s">
        <v>581</v>
      </c>
      <c r="Z62" s="9" t="s">
        <v>577</v>
      </c>
      <c r="AA62" s="9" t="s">
        <v>577</v>
      </c>
      <c r="AB62" s="9" t="s">
        <v>578</v>
      </c>
      <c r="AC62" s="9">
        <v>2.97</v>
      </c>
      <c r="AD62" s="9"/>
      <c r="AE62" s="33"/>
      <c r="AF62" s="35"/>
      <c r="AG62" s="34"/>
      <c r="AH62" s="34"/>
      <c r="AI62" s="34"/>
      <c r="AJ62" s="34"/>
      <c r="AK62" s="35"/>
      <c r="AL62" s="34"/>
      <c r="AM62" s="10"/>
      <c r="AN62" s="10"/>
      <c r="AO62" s="10"/>
      <c r="AP62" s="10"/>
      <c r="AQ62" s="10"/>
      <c r="AR62" s="10"/>
    </row>
    <row r="63" spans="1:44" s="11" customFormat="1">
      <c r="A63" s="9">
        <v>51</v>
      </c>
      <c r="B63" s="9">
        <v>21045641</v>
      </c>
      <c r="C63" s="9" t="s">
        <v>319</v>
      </c>
      <c r="D63" s="9" t="s">
        <v>320</v>
      </c>
      <c r="E63" s="9">
        <v>3.4</v>
      </c>
      <c r="F63" s="9" t="s">
        <v>578</v>
      </c>
      <c r="G63" s="9" t="s">
        <v>583</v>
      </c>
      <c r="H63" s="9" t="s">
        <v>588</v>
      </c>
      <c r="I63" s="9">
        <v>3.01</v>
      </c>
      <c r="J63" s="9">
        <v>2075</v>
      </c>
      <c r="K63" s="9">
        <v>418567</v>
      </c>
      <c r="L63" s="9">
        <v>774022272</v>
      </c>
      <c r="M63" s="9">
        <v>29</v>
      </c>
      <c r="N63" s="9">
        <v>24</v>
      </c>
      <c r="O63" s="9">
        <v>19</v>
      </c>
      <c r="P63" s="9">
        <v>43</v>
      </c>
      <c r="Q63" s="10">
        <v>16</v>
      </c>
      <c r="R63" s="10">
        <v>17</v>
      </c>
      <c r="S63" s="10">
        <v>33</v>
      </c>
      <c r="T63" s="10">
        <v>43</v>
      </c>
      <c r="U63" s="10">
        <v>42</v>
      </c>
      <c r="V63" s="9">
        <v>21045641</v>
      </c>
      <c r="W63" s="9" t="s">
        <v>580</v>
      </c>
      <c r="X63" s="9" t="s">
        <v>580</v>
      </c>
      <c r="Y63" s="9" t="s">
        <v>584</v>
      </c>
      <c r="Z63" s="9" t="s">
        <v>578</v>
      </c>
      <c r="AA63" s="9" t="s">
        <v>588</v>
      </c>
      <c r="AB63" s="9" t="s">
        <v>580</v>
      </c>
      <c r="AC63" s="9" t="s">
        <v>582</v>
      </c>
      <c r="AD63" s="9"/>
      <c r="AE63" s="33"/>
      <c r="AF63" s="35"/>
      <c r="AG63" s="34"/>
      <c r="AH63" s="34"/>
      <c r="AI63" s="34"/>
      <c r="AJ63" s="34"/>
      <c r="AK63" s="35"/>
      <c r="AL63" s="36"/>
      <c r="AM63" s="10"/>
      <c r="AN63" s="10"/>
      <c r="AO63" s="10"/>
      <c r="AP63" s="10"/>
      <c r="AQ63" s="10"/>
      <c r="AR63" s="10"/>
    </row>
    <row r="64" spans="1:44" s="11" customFormat="1">
      <c r="A64" s="9">
        <v>52</v>
      </c>
      <c r="B64" s="9">
        <v>21045642</v>
      </c>
      <c r="C64" s="9" t="s">
        <v>321</v>
      </c>
      <c r="D64" s="9" t="s">
        <v>322</v>
      </c>
      <c r="E64" s="9">
        <v>3.65</v>
      </c>
      <c r="F64" s="9" t="s">
        <v>583</v>
      </c>
      <c r="G64" s="9" t="s">
        <v>595</v>
      </c>
      <c r="H64" s="9" t="s">
        <v>581</v>
      </c>
      <c r="I64" s="9">
        <v>3.48</v>
      </c>
      <c r="J64" s="9">
        <v>2075</v>
      </c>
      <c r="K64" s="9">
        <v>422163</v>
      </c>
      <c r="L64" s="9">
        <v>773820333</v>
      </c>
      <c r="M64" s="9">
        <v>35</v>
      </c>
      <c r="N64" s="9">
        <v>26</v>
      </c>
      <c r="O64" s="9">
        <v>19</v>
      </c>
      <c r="P64" s="9">
        <v>45</v>
      </c>
      <c r="Q64" s="10">
        <v>19</v>
      </c>
      <c r="R64" s="10">
        <v>17</v>
      </c>
      <c r="S64" s="10">
        <v>36</v>
      </c>
      <c r="T64" s="10">
        <v>41</v>
      </c>
      <c r="U64" s="10">
        <v>41</v>
      </c>
      <c r="V64" s="9">
        <v>21045642</v>
      </c>
      <c r="W64" s="9" t="s">
        <v>580</v>
      </c>
      <c r="X64" s="9" t="s">
        <v>580</v>
      </c>
      <c r="Y64" s="9" t="s">
        <v>52</v>
      </c>
      <c r="Z64" s="9" t="s">
        <v>580</v>
      </c>
      <c r="AA64" s="9" t="s">
        <v>52</v>
      </c>
      <c r="AB64" s="9" t="s">
        <v>52</v>
      </c>
      <c r="AC64" s="9" t="s">
        <v>582</v>
      </c>
      <c r="AD64" s="9"/>
      <c r="AE64" s="33"/>
      <c r="AF64" s="35"/>
      <c r="AG64" s="34"/>
      <c r="AH64" s="34"/>
      <c r="AI64" s="34"/>
      <c r="AJ64" s="34"/>
      <c r="AK64" s="35"/>
      <c r="AL64" s="36"/>
      <c r="AM64" s="10"/>
      <c r="AN64" s="10"/>
      <c r="AO64" s="10"/>
      <c r="AP64" s="10"/>
      <c r="AQ64" s="10"/>
      <c r="AR64" s="10"/>
    </row>
    <row r="65" spans="1:44" s="11" customFormat="1">
      <c r="A65" s="9">
        <v>53</v>
      </c>
      <c r="B65" s="9">
        <v>21045643</v>
      </c>
      <c r="C65" s="9" t="s">
        <v>323</v>
      </c>
      <c r="D65" s="9" t="s">
        <v>324</v>
      </c>
      <c r="E65" s="9">
        <v>3.92</v>
      </c>
      <c r="F65" s="9" t="s">
        <v>595</v>
      </c>
      <c r="G65" s="9" t="s">
        <v>595</v>
      </c>
      <c r="H65" s="9" t="s">
        <v>595</v>
      </c>
      <c r="I65" s="9">
        <v>3.71</v>
      </c>
      <c r="J65" s="9">
        <v>2075</v>
      </c>
      <c r="K65" s="9">
        <v>8290295</v>
      </c>
      <c r="L65" s="9">
        <v>772780171</v>
      </c>
      <c r="M65" s="9">
        <v>46</v>
      </c>
      <c r="N65" s="9">
        <v>27</v>
      </c>
      <c r="O65" s="9">
        <v>19</v>
      </c>
      <c r="P65" s="9">
        <v>46</v>
      </c>
      <c r="Q65" s="10">
        <v>24</v>
      </c>
      <c r="R65" s="10">
        <v>19</v>
      </c>
      <c r="S65" s="10">
        <v>43</v>
      </c>
      <c r="T65" s="10">
        <v>45</v>
      </c>
      <c r="U65" s="10">
        <v>47</v>
      </c>
      <c r="V65" s="9">
        <v>21045643</v>
      </c>
      <c r="W65" s="9" t="s">
        <v>583</v>
      </c>
      <c r="X65" s="9" t="s">
        <v>577</v>
      </c>
      <c r="Y65" s="9" t="s">
        <v>583</v>
      </c>
      <c r="Z65" s="9" t="s">
        <v>583</v>
      </c>
      <c r="AA65" s="9" t="s">
        <v>583</v>
      </c>
      <c r="AB65" s="9" t="s">
        <v>583</v>
      </c>
      <c r="AC65" s="9">
        <v>3.93</v>
      </c>
      <c r="AD65" s="9"/>
      <c r="AE65" s="33"/>
      <c r="AF65" s="35"/>
      <c r="AG65" s="34"/>
      <c r="AH65" s="34"/>
      <c r="AI65" s="34"/>
      <c r="AJ65" s="34"/>
      <c r="AK65" s="35"/>
      <c r="AL65" s="36"/>
      <c r="AM65" s="10"/>
      <c r="AN65" s="10"/>
      <c r="AO65" s="10"/>
      <c r="AP65" s="10"/>
      <c r="AQ65" s="10"/>
      <c r="AR65" s="10"/>
    </row>
    <row r="66" spans="1:44" s="11" customFormat="1">
      <c r="A66" s="9">
        <v>54</v>
      </c>
      <c r="B66" s="9">
        <v>21045644</v>
      </c>
      <c r="C66" s="9" t="s">
        <v>325</v>
      </c>
      <c r="D66" s="9" t="s">
        <v>326</v>
      </c>
      <c r="E66" s="9">
        <v>3.5</v>
      </c>
      <c r="F66" s="9" t="s">
        <v>583</v>
      </c>
      <c r="G66" s="9" t="s">
        <v>595</v>
      </c>
      <c r="H66" s="9" t="s">
        <v>578</v>
      </c>
      <c r="I66" s="9">
        <v>3.39</v>
      </c>
      <c r="J66" s="9">
        <v>2074</v>
      </c>
      <c r="K66" s="9">
        <v>95822</v>
      </c>
      <c r="L66" s="9">
        <v>760520450</v>
      </c>
      <c r="M66" s="9">
        <v>39</v>
      </c>
      <c r="N66" s="9">
        <v>25</v>
      </c>
      <c r="O66" s="9">
        <v>19</v>
      </c>
      <c r="P66" s="9">
        <v>44</v>
      </c>
      <c r="Q66" s="10">
        <v>22</v>
      </c>
      <c r="R66" s="10">
        <v>18</v>
      </c>
      <c r="S66" s="10">
        <v>40</v>
      </c>
      <c r="T66" s="10">
        <v>41</v>
      </c>
      <c r="U66" s="10">
        <v>45</v>
      </c>
      <c r="V66" s="9">
        <v>21045644</v>
      </c>
      <c r="W66" s="9" t="s">
        <v>583</v>
      </c>
      <c r="X66" s="9" t="s">
        <v>577</v>
      </c>
      <c r="Y66" s="9" t="s">
        <v>583</v>
      </c>
      <c r="Z66" s="9" t="s">
        <v>583</v>
      </c>
      <c r="AA66" s="9" t="s">
        <v>583</v>
      </c>
      <c r="AB66" s="9" t="s">
        <v>581</v>
      </c>
      <c r="AC66" s="9">
        <v>3.75</v>
      </c>
      <c r="AD66" s="9"/>
      <c r="AE66" s="33"/>
      <c r="AF66" s="35"/>
      <c r="AG66" s="34"/>
      <c r="AH66" s="34"/>
      <c r="AI66" s="34"/>
      <c r="AJ66" s="34"/>
      <c r="AK66" s="35"/>
      <c r="AL66" s="34"/>
      <c r="AM66" s="10"/>
      <c r="AN66" s="10"/>
      <c r="AO66" s="10"/>
      <c r="AP66" s="10"/>
      <c r="AQ66" s="10"/>
      <c r="AR66" s="10"/>
    </row>
    <row r="67" spans="1:44" s="11" customFormat="1">
      <c r="A67" s="9">
        <v>55</v>
      </c>
      <c r="B67" s="9">
        <v>21045645</v>
      </c>
      <c r="C67" s="9" t="s">
        <v>327</v>
      </c>
      <c r="D67" s="9" t="s">
        <v>328</v>
      </c>
      <c r="E67" s="9">
        <v>3.4</v>
      </c>
      <c r="F67" s="9" t="s">
        <v>583</v>
      </c>
      <c r="G67" s="9" t="s">
        <v>595</v>
      </c>
      <c r="H67" s="9" t="s">
        <v>595</v>
      </c>
      <c r="I67" s="9">
        <v>3.15</v>
      </c>
      <c r="J67" s="9">
        <v>2074</v>
      </c>
      <c r="K67" s="9">
        <v>234035822</v>
      </c>
      <c r="L67" s="9">
        <v>76345094</v>
      </c>
      <c r="M67" s="9">
        <v>38</v>
      </c>
      <c r="N67" s="9">
        <v>24</v>
      </c>
      <c r="O67" s="9">
        <v>18</v>
      </c>
      <c r="P67" s="9">
        <v>42</v>
      </c>
      <c r="Q67" s="10">
        <v>19</v>
      </c>
      <c r="R67" s="10">
        <v>18</v>
      </c>
      <c r="S67" s="10">
        <v>37</v>
      </c>
      <c r="T67" s="10">
        <v>41</v>
      </c>
      <c r="U67" s="10">
        <v>42</v>
      </c>
      <c r="V67" s="9">
        <v>21045645</v>
      </c>
      <c r="W67" s="9" t="s">
        <v>581</v>
      </c>
      <c r="X67" s="9" t="s">
        <v>584</v>
      </c>
      <c r="Y67" s="9" t="s">
        <v>583</v>
      </c>
      <c r="Z67" s="9" t="s">
        <v>576</v>
      </c>
      <c r="AA67" s="9" t="s">
        <v>581</v>
      </c>
      <c r="AB67" s="9" t="s">
        <v>588</v>
      </c>
      <c r="AC67" s="9">
        <v>2.72</v>
      </c>
      <c r="AD67" s="9"/>
      <c r="AE67" s="33"/>
      <c r="AF67" s="35"/>
      <c r="AG67" s="34"/>
      <c r="AH67" s="34"/>
      <c r="AI67" s="34"/>
      <c r="AJ67" s="34"/>
      <c r="AK67" s="35"/>
      <c r="AL67" s="36"/>
      <c r="AM67" s="10"/>
      <c r="AN67" s="10"/>
      <c r="AO67" s="10"/>
      <c r="AP67" s="10"/>
      <c r="AQ67" s="10"/>
      <c r="AR67" s="10"/>
    </row>
    <row r="68" spans="1:44" s="11" customFormat="1">
      <c r="A68" s="9">
        <v>56</v>
      </c>
      <c r="B68" s="9">
        <v>21045646</v>
      </c>
      <c r="C68" s="9" t="s">
        <v>329</v>
      </c>
      <c r="D68" s="9" t="s">
        <v>330</v>
      </c>
      <c r="E68" s="9">
        <v>3.18</v>
      </c>
      <c r="F68" s="9"/>
      <c r="G68" s="9"/>
      <c r="H68" s="9"/>
      <c r="I68" s="9">
        <v>3.2</v>
      </c>
      <c r="J68" s="9">
        <v>2075</v>
      </c>
      <c r="K68" s="9">
        <v>410633</v>
      </c>
      <c r="L68" s="9">
        <v>774050104</v>
      </c>
      <c r="M68" s="9">
        <v>32</v>
      </c>
      <c r="N68" s="9">
        <v>24</v>
      </c>
      <c r="O68" s="9">
        <v>18</v>
      </c>
      <c r="P68" s="9">
        <v>42</v>
      </c>
      <c r="Q68" s="10">
        <v>16</v>
      </c>
      <c r="R68" s="10">
        <v>17</v>
      </c>
      <c r="S68" s="10">
        <v>33</v>
      </c>
      <c r="T68" s="10">
        <v>43</v>
      </c>
      <c r="U68" s="10">
        <v>36</v>
      </c>
      <c r="V68" s="9">
        <v>21045646</v>
      </c>
      <c r="W68" s="9" t="s">
        <v>580</v>
      </c>
      <c r="X68" s="9" t="s">
        <v>588</v>
      </c>
      <c r="Y68" s="9" t="s">
        <v>580</v>
      </c>
      <c r="Z68" s="9" t="s">
        <v>576</v>
      </c>
      <c r="AA68" s="9" t="s">
        <v>588</v>
      </c>
      <c r="AB68" s="9" t="s">
        <v>579</v>
      </c>
      <c r="AC68" s="9" t="s">
        <v>582</v>
      </c>
      <c r="AD68" s="9"/>
      <c r="AE68" s="33"/>
      <c r="AF68" s="34"/>
      <c r="AG68" s="34"/>
      <c r="AH68" s="34"/>
      <c r="AI68" s="34"/>
      <c r="AJ68" s="34"/>
      <c r="AK68" s="34"/>
      <c r="AL68" s="34"/>
      <c r="AM68" s="10"/>
      <c r="AN68" s="10"/>
      <c r="AO68" s="10"/>
      <c r="AP68" s="10"/>
      <c r="AQ68" s="10"/>
      <c r="AR68" s="10"/>
    </row>
    <row r="69" spans="1:44" s="11" customFormat="1">
      <c r="A69" s="9">
        <v>57</v>
      </c>
      <c r="B69" s="9">
        <v>21045647</v>
      </c>
      <c r="C69" s="9" t="s">
        <v>331</v>
      </c>
      <c r="D69" s="9" t="s">
        <v>332</v>
      </c>
      <c r="E69" s="9">
        <v>3.5</v>
      </c>
      <c r="F69" s="9" t="s">
        <v>583</v>
      </c>
      <c r="G69" s="9" t="s">
        <v>581</v>
      </c>
      <c r="H69" s="9" t="s">
        <v>595</v>
      </c>
      <c r="I69" s="9">
        <v>3.5</v>
      </c>
      <c r="J69" s="9">
        <v>2075</v>
      </c>
      <c r="K69" s="9">
        <v>414021</v>
      </c>
      <c r="L69" s="9">
        <v>774032369</v>
      </c>
      <c r="M69" s="9">
        <v>35</v>
      </c>
      <c r="N69" s="9">
        <v>26</v>
      </c>
      <c r="O69" s="9">
        <v>19</v>
      </c>
      <c r="P69" s="9">
        <v>45</v>
      </c>
      <c r="Q69" s="10">
        <v>19</v>
      </c>
      <c r="R69" s="10">
        <v>17</v>
      </c>
      <c r="S69" s="10">
        <v>36</v>
      </c>
      <c r="T69" s="10">
        <v>41</v>
      </c>
      <c r="U69" s="10">
        <v>39</v>
      </c>
      <c r="V69" s="9">
        <v>21045647</v>
      </c>
      <c r="W69" s="9" t="s">
        <v>578</v>
      </c>
      <c r="X69" s="9" t="s">
        <v>578</v>
      </c>
      <c r="Y69" s="9" t="s">
        <v>578</v>
      </c>
      <c r="Z69" s="9" t="s">
        <v>581</v>
      </c>
      <c r="AA69" s="9" t="s">
        <v>578</v>
      </c>
      <c r="AB69" s="9" t="s">
        <v>588</v>
      </c>
      <c r="AC69" s="9">
        <v>3.09</v>
      </c>
      <c r="AD69" s="9"/>
      <c r="AE69" s="33"/>
      <c r="AF69" s="34"/>
      <c r="AG69" s="34"/>
      <c r="AH69" s="34"/>
      <c r="AI69" s="34"/>
      <c r="AJ69" s="34"/>
      <c r="AK69" s="34"/>
      <c r="AL69" s="36"/>
      <c r="AM69" s="10"/>
      <c r="AN69" s="10"/>
      <c r="AO69" s="10"/>
      <c r="AP69" s="10"/>
      <c r="AQ69" s="10"/>
      <c r="AR69" s="10"/>
    </row>
    <row r="70" spans="1:44" s="11" customFormat="1">
      <c r="A70" s="9">
        <v>58</v>
      </c>
      <c r="B70" s="9">
        <v>21045648</v>
      </c>
      <c r="C70" s="9" t="s">
        <v>333</v>
      </c>
      <c r="D70" s="9" t="s">
        <v>334</v>
      </c>
      <c r="E70" s="9">
        <v>3.5</v>
      </c>
      <c r="F70" s="9" t="s">
        <v>583</v>
      </c>
      <c r="G70" s="9" t="s">
        <v>595</v>
      </c>
      <c r="H70" s="9" t="s">
        <v>595</v>
      </c>
      <c r="I70" s="9">
        <v>3.43</v>
      </c>
      <c r="J70" s="9">
        <v>2075</v>
      </c>
      <c r="K70" s="9">
        <v>418206</v>
      </c>
      <c r="L70" s="9">
        <v>774017234</v>
      </c>
      <c r="M70" s="9">
        <v>36</v>
      </c>
      <c r="N70" s="9">
        <v>24</v>
      </c>
      <c r="O70" s="9">
        <v>19</v>
      </c>
      <c r="P70" s="9">
        <v>43</v>
      </c>
      <c r="Q70" s="10">
        <v>21</v>
      </c>
      <c r="R70" s="10">
        <v>18</v>
      </c>
      <c r="S70" s="10">
        <v>39</v>
      </c>
      <c r="T70" s="10">
        <v>43</v>
      </c>
      <c r="U70" s="10">
        <v>42</v>
      </c>
      <c r="V70" s="9">
        <v>21045648</v>
      </c>
      <c r="W70" s="9" t="s">
        <v>588</v>
      </c>
      <c r="X70" s="9" t="s">
        <v>580</v>
      </c>
      <c r="Y70" s="9" t="s">
        <v>580</v>
      </c>
      <c r="Z70" s="9" t="s">
        <v>576</v>
      </c>
      <c r="AA70" s="9" t="s">
        <v>576</v>
      </c>
      <c r="AB70" s="9" t="s">
        <v>584</v>
      </c>
      <c r="AC70" s="9" t="s">
        <v>582</v>
      </c>
      <c r="AD70" s="9"/>
      <c r="AE70" s="33"/>
      <c r="AF70" s="34"/>
      <c r="AG70" s="34"/>
      <c r="AH70" s="34"/>
      <c r="AI70" s="34"/>
      <c r="AJ70" s="34"/>
      <c r="AK70" s="34"/>
      <c r="AL70" s="34"/>
      <c r="AM70" s="10"/>
      <c r="AN70" s="10"/>
      <c r="AO70" s="10"/>
      <c r="AP70" s="10"/>
      <c r="AQ70" s="10"/>
      <c r="AR70" s="10"/>
    </row>
    <row r="71" spans="1:44" s="11" customFormat="1">
      <c r="A71" s="9">
        <v>59</v>
      </c>
      <c r="B71" s="9">
        <v>21045649</v>
      </c>
      <c r="C71" s="9" t="s">
        <v>335</v>
      </c>
      <c r="D71" s="9" t="s">
        <v>336</v>
      </c>
      <c r="E71" s="9">
        <v>3.65</v>
      </c>
      <c r="F71" s="9" t="s">
        <v>583</v>
      </c>
      <c r="G71" s="9" t="s">
        <v>595</v>
      </c>
      <c r="H71" s="9" t="s">
        <v>595</v>
      </c>
      <c r="I71" s="9">
        <v>2.87</v>
      </c>
      <c r="J71" s="9">
        <v>2075</v>
      </c>
      <c r="K71" s="9">
        <v>424654</v>
      </c>
      <c r="L71" s="9">
        <v>774022323</v>
      </c>
      <c r="M71" s="9">
        <v>43</v>
      </c>
      <c r="N71" s="9">
        <v>26</v>
      </c>
      <c r="O71" s="9">
        <v>19</v>
      </c>
      <c r="P71" s="9">
        <v>45</v>
      </c>
      <c r="Q71" s="10">
        <v>23</v>
      </c>
      <c r="R71" s="10">
        <v>18</v>
      </c>
      <c r="S71" s="10">
        <v>41</v>
      </c>
      <c r="T71" s="10">
        <v>44</v>
      </c>
      <c r="U71" s="10">
        <v>42</v>
      </c>
      <c r="V71" s="9">
        <v>21045649</v>
      </c>
      <c r="W71" s="9" t="s">
        <v>581</v>
      </c>
      <c r="X71" s="9" t="s">
        <v>588</v>
      </c>
      <c r="Y71" s="9" t="s">
        <v>577</v>
      </c>
      <c r="Z71" s="9" t="s">
        <v>576</v>
      </c>
      <c r="AA71" s="9" t="s">
        <v>588</v>
      </c>
      <c r="AB71" s="9" t="s">
        <v>581</v>
      </c>
      <c r="AC71" s="9">
        <v>2.76</v>
      </c>
      <c r="AD71" s="9"/>
      <c r="AE71" s="33"/>
      <c r="AF71" s="34"/>
      <c r="AG71" s="34"/>
      <c r="AH71" s="34"/>
      <c r="AI71" s="35"/>
      <c r="AJ71" s="34"/>
      <c r="AK71" s="34"/>
      <c r="AL71" s="34"/>
      <c r="AM71" s="10"/>
      <c r="AN71" s="10"/>
      <c r="AO71" s="10"/>
      <c r="AP71" s="10"/>
      <c r="AQ71" s="10"/>
      <c r="AR71" s="10"/>
    </row>
    <row r="72" spans="1:44" s="11" customFormat="1">
      <c r="A72" s="9">
        <v>60</v>
      </c>
      <c r="B72" s="9">
        <v>21045650</v>
      </c>
      <c r="C72" s="9" t="s">
        <v>337</v>
      </c>
      <c r="D72" s="9" t="s">
        <v>338</v>
      </c>
      <c r="E72" s="9"/>
      <c r="F72" s="9" t="s">
        <v>583</v>
      </c>
      <c r="G72" s="9" t="s">
        <v>595</v>
      </c>
      <c r="H72" s="9" t="s">
        <v>595</v>
      </c>
      <c r="I72" s="9"/>
      <c r="J72" s="9">
        <v>2075</v>
      </c>
      <c r="K72" s="9">
        <v>410227</v>
      </c>
      <c r="L72" s="9">
        <v>774032694</v>
      </c>
      <c r="M72" s="9">
        <v>42</v>
      </c>
      <c r="N72" s="9">
        <v>25</v>
      </c>
      <c r="O72" s="9">
        <v>19</v>
      </c>
      <c r="P72" s="9">
        <v>44</v>
      </c>
      <c r="Q72" s="10">
        <v>24</v>
      </c>
      <c r="R72" s="10">
        <v>17</v>
      </c>
      <c r="S72" s="10">
        <v>41</v>
      </c>
      <c r="T72" s="10">
        <v>43</v>
      </c>
      <c r="U72" s="10">
        <v>46</v>
      </c>
      <c r="V72" s="9">
        <v>21045650</v>
      </c>
      <c r="W72" s="9" t="s">
        <v>588</v>
      </c>
      <c r="X72" s="9" t="s">
        <v>588</v>
      </c>
      <c r="Y72" s="9" t="s">
        <v>584</v>
      </c>
      <c r="Z72" s="9" t="s">
        <v>583</v>
      </c>
      <c r="AA72" s="9" t="s">
        <v>580</v>
      </c>
      <c r="AB72" s="9" t="s">
        <v>576</v>
      </c>
      <c r="AC72" s="9" t="s">
        <v>582</v>
      </c>
      <c r="AD72" s="9"/>
      <c r="AE72" s="33"/>
      <c r="AF72" s="34"/>
      <c r="AG72" s="34"/>
      <c r="AH72" s="34"/>
      <c r="AI72" s="35"/>
      <c r="AJ72" s="34"/>
      <c r="AK72" s="34"/>
      <c r="AL72" s="36"/>
      <c r="AM72" s="10"/>
      <c r="AN72" s="10"/>
      <c r="AO72" s="10"/>
      <c r="AP72" s="10"/>
      <c r="AQ72" s="10"/>
      <c r="AR72" s="10"/>
    </row>
    <row r="73" spans="1:44" s="11" customFormat="1">
      <c r="A73" s="9">
        <v>61</v>
      </c>
      <c r="B73" s="9">
        <v>21045651</v>
      </c>
      <c r="C73" s="9" t="s">
        <v>339</v>
      </c>
      <c r="D73" s="9" t="s">
        <v>340</v>
      </c>
      <c r="E73" s="9">
        <v>3.45</v>
      </c>
      <c r="F73" s="9" t="s">
        <v>581</v>
      </c>
      <c r="G73" s="9" t="s">
        <v>578</v>
      </c>
      <c r="H73" s="9" t="s">
        <v>595</v>
      </c>
      <c r="I73" s="9">
        <v>2.4700000000000002</v>
      </c>
      <c r="J73" s="9">
        <v>2074</v>
      </c>
      <c r="K73" s="9">
        <v>417879</v>
      </c>
      <c r="L73" s="9">
        <v>764032353</v>
      </c>
      <c r="M73" s="9">
        <v>34</v>
      </c>
      <c r="N73" s="9">
        <v>27</v>
      </c>
      <c r="O73" s="9">
        <v>19</v>
      </c>
      <c r="P73" s="9">
        <v>46</v>
      </c>
      <c r="Q73" s="10">
        <v>20</v>
      </c>
      <c r="R73" s="10">
        <v>18</v>
      </c>
      <c r="S73" s="10">
        <v>38</v>
      </c>
      <c r="T73" s="10">
        <v>46</v>
      </c>
      <c r="U73" s="10">
        <v>38</v>
      </c>
      <c r="V73" s="9">
        <v>21045651</v>
      </c>
      <c r="W73" s="9" t="s">
        <v>580</v>
      </c>
      <c r="X73" s="9" t="s">
        <v>580</v>
      </c>
      <c r="Y73" s="9" t="s">
        <v>584</v>
      </c>
      <c r="Z73" s="9" t="s">
        <v>578</v>
      </c>
      <c r="AA73" s="9" t="s">
        <v>580</v>
      </c>
      <c r="AB73" s="9" t="s">
        <v>576</v>
      </c>
      <c r="AC73" s="9" t="s">
        <v>582</v>
      </c>
      <c r="AD73" s="9"/>
      <c r="AE73" s="33"/>
      <c r="AF73" s="34"/>
      <c r="AG73" s="34"/>
      <c r="AH73" s="34"/>
      <c r="AI73" s="34"/>
      <c r="AJ73" s="34"/>
      <c r="AK73" s="34"/>
      <c r="AL73" s="34"/>
      <c r="AM73" s="10"/>
      <c r="AN73" s="10"/>
      <c r="AO73" s="10"/>
      <c r="AP73" s="10"/>
      <c r="AQ73" s="10"/>
      <c r="AR73" s="10"/>
    </row>
    <row r="74" spans="1:44" s="11" customFormat="1">
      <c r="A74" s="9">
        <v>62</v>
      </c>
      <c r="B74" s="9">
        <v>21045652</v>
      </c>
      <c r="C74" s="9" t="s">
        <v>341</v>
      </c>
      <c r="D74" s="9" t="s">
        <v>342</v>
      </c>
      <c r="E74" s="9">
        <v>3.75</v>
      </c>
      <c r="F74" s="9" t="s">
        <v>583</v>
      </c>
      <c r="G74" s="9" t="s">
        <v>595</v>
      </c>
      <c r="H74" s="9" t="s">
        <v>595</v>
      </c>
      <c r="I74" s="9">
        <v>3.5</v>
      </c>
      <c r="J74" s="9">
        <v>2075</v>
      </c>
      <c r="K74" s="9">
        <v>432518</v>
      </c>
      <c r="L74" s="9">
        <v>774905610</v>
      </c>
      <c r="M74" s="9">
        <v>34</v>
      </c>
      <c r="N74" s="9">
        <v>26</v>
      </c>
      <c r="O74" s="9">
        <v>18</v>
      </c>
      <c r="P74" s="9">
        <v>44</v>
      </c>
      <c r="Q74" s="10">
        <v>23</v>
      </c>
      <c r="R74" s="10">
        <v>18</v>
      </c>
      <c r="S74" s="10">
        <v>41</v>
      </c>
      <c r="T74" s="10">
        <v>44</v>
      </c>
      <c r="U74" s="10">
        <v>42</v>
      </c>
      <c r="V74" s="9">
        <v>21045652</v>
      </c>
      <c r="W74" s="9" t="s">
        <v>588</v>
      </c>
      <c r="X74" s="9" t="s">
        <v>588</v>
      </c>
      <c r="Y74" s="9" t="s">
        <v>583</v>
      </c>
      <c r="Z74" s="9" t="s">
        <v>578</v>
      </c>
      <c r="AA74" s="9" t="s">
        <v>588</v>
      </c>
      <c r="AB74" s="9" t="s">
        <v>588</v>
      </c>
      <c r="AC74" s="9">
        <v>2.62</v>
      </c>
      <c r="AD74" s="9"/>
      <c r="AE74" s="33"/>
      <c r="AF74" s="34"/>
      <c r="AG74" s="34"/>
      <c r="AH74" s="34"/>
      <c r="AI74" s="34"/>
      <c r="AJ74" s="34"/>
      <c r="AK74" s="34"/>
      <c r="AL74" s="36"/>
      <c r="AM74" s="10"/>
      <c r="AN74" s="10"/>
      <c r="AO74" s="10"/>
      <c r="AP74" s="10"/>
      <c r="AQ74" s="10"/>
      <c r="AR74" s="10"/>
    </row>
    <row r="75" spans="1:44" s="11" customFormat="1">
      <c r="A75" s="9">
        <v>63</v>
      </c>
      <c r="B75" s="9">
        <v>21045653</v>
      </c>
      <c r="C75" s="9" t="s">
        <v>343</v>
      </c>
      <c r="D75" s="9" t="s">
        <v>344</v>
      </c>
      <c r="E75" s="9">
        <v>3.4</v>
      </c>
      <c r="F75" s="9" t="s">
        <v>583</v>
      </c>
      <c r="G75" s="9" t="s">
        <v>595</v>
      </c>
      <c r="H75" s="9" t="s">
        <v>595</v>
      </c>
      <c r="I75" s="9">
        <v>3.57</v>
      </c>
      <c r="J75" s="9">
        <v>2075</v>
      </c>
      <c r="K75" s="9">
        <v>411482</v>
      </c>
      <c r="L75" s="9">
        <v>77270799</v>
      </c>
      <c r="M75" s="9">
        <v>34</v>
      </c>
      <c r="N75" s="9">
        <v>24</v>
      </c>
      <c r="O75" s="9">
        <v>19</v>
      </c>
      <c r="P75" s="9">
        <v>43</v>
      </c>
      <c r="Q75" s="10">
        <v>18</v>
      </c>
      <c r="R75" s="10">
        <v>17</v>
      </c>
      <c r="S75" s="10">
        <v>35</v>
      </c>
      <c r="T75" s="10">
        <v>45</v>
      </c>
      <c r="U75" s="10">
        <v>49</v>
      </c>
      <c r="V75" s="9">
        <v>21045653</v>
      </c>
      <c r="W75" s="9" t="s">
        <v>576</v>
      </c>
      <c r="X75" s="9" t="s">
        <v>576</v>
      </c>
      <c r="Y75" s="9" t="s">
        <v>578</v>
      </c>
      <c r="Z75" s="9" t="s">
        <v>576</v>
      </c>
      <c r="AA75" s="9" t="s">
        <v>580</v>
      </c>
      <c r="AB75" s="9" t="s">
        <v>577</v>
      </c>
      <c r="AC75" s="9" t="s">
        <v>582</v>
      </c>
      <c r="AD75" s="9"/>
      <c r="AE75" s="33"/>
      <c r="AF75" s="34"/>
      <c r="AG75" s="34"/>
      <c r="AH75" s="34"/>
      <c r="AI75" s="35"/>
      <c r="AJ75" s="34"/>
      <c r="AK75" s="34"/>
      <c r="AL75" s="34"/>
      <c r="AM75" s="10"/>
      <c r="AN75" s="10"/>
      <c r="AO75" s="10"/>
      <c r="AP75" s="10"/>
      <c r="AQ75" s="10"/>
      <c r="AR75" s="10"/>
    </row>
    <row r="76" spans="1:44" s="11" customFormat="1">
      <c r="A76" s="9">
        <v>64</v>
      </c>
      <c r="B76" s="9">
        <v>21045654</v>
      </c>
      <c r="C76" s="9" t="s">
        <v>345</v>
      </c>
      <c r="D76" s="9" t="s">
        <v>346</v>
      </c>
      <c r="E76" s="9">
        <v>3.7</v>
      </c>
      <c r="F76" s="9" t="s">
        <v>578</v>
      </c>
      <c r="G76" s="9" t="s">
        <v>595</v>
      </c>
      <c r="H76" s="9" t="s">
        <v>595</v>
      </c>
      <c r="I76" s="9">
        <v>3.29</v>
      </c>
      <c r="J76" s="9">
        <v>2075</v>
      </c>
      <c r="K76" s="9">
        <v>511530</v>
      </c>
      <c r="L76" s="9">
        <v>774022358</v>
      </c>
      <c r="M76" s="9">
        <v>43</v>
      </c>
      <c r="N76" s="9">
        <v>25</v>
      </c>
      <c r="O76" s="9">
        <v>19</v>
      </c>
      <c r="P76" s="9">
        <v>44</v>
      </c>
      <c r="Q76" s="10">
        <v>21</v>
      </c>
      <c r="R76" s="10">
        <v>17</v>
      </c>
      <c r="S76" s="10">
        <v>38</v>
      </c>
      <c r="T76" s="10">
        <v>43</v>
      </c>
      <c r="U76" s="10">
        <v>43</v>
      </c>
      <c r="V76" s="9">
        <v>21045654</v>
      </c>
      <c r="W76" s="9" t="s">
        <v>581</v>
      </c>
      <c r="X76" s="9" t="s">
        <v>581</v>
      </c>
      <c r="Y76" s="9" t="s">
        <v>583</v>
      </c>
      <c r="Z76" s="9" t="s">
        <v>581</v>
      </c>
      <c r="AA76" s="9" t="s">
        <v>581</v>
      </c>
      <c r="AB76" s="9" t="s">
        <v>584</v>
      </c>
      <c r="AC76" s="9">
        <v>2.94</v>
      </c>
      <c r="AD76" s="9"/>
      <c r="AE76" s="33"/>
      <c r="AF76" s="34"/>
      <c r="AG76" s="34"/>
      <c r="AH76" s="34"/>
      <c r="AI76" s="34"/>
      <c r="AJ76" s="34"/>
      <c r="AK76" s="34"/>
      <c r="AL76" s="34"/>
      <c r="AM76" s="10"/>
      <c r="AN76" s="10"/>
      <c r="AO76" s="10"/>
      <c r="AP76" s="10"/>
      <c r="AQ76" s="10"/>
      <c r="AR76" s="10"/>
    </row>
    <row r="77" spans="1:44" s="11" customFormat="1">
      <c r="A77" s="9">
        <v>65</v>
      </c>
      <c r="B77" s="9">
        <v>21045655</v>
      </c>
      <c r="C77" s="9" t="s">
        <v>209</v>
      </c>
      <c r="D77" s="9" t="s">
        <v>347</v>
      </c>
      <c r="E77" s="9">
        <v>3.25</v>
      </c>
      <c r="F77" s="9" t="s">
        <v>583</v>
      </c>
      <c r="G77" s="9" t="s">
        <v>581</v>
      </c>
      <c r="H77" s="9" t="s">
        <v>581</v>
      </c>
      <c r="I77" s="9">
        <v>3.01</v>
      </c>
      <c r="J77" s="9">
        <v>2075</v>
      </c>
      <c r="K77" s="9">
        <v>414321</v>
      </c>
      <c r="L77" s="9">
        <v>774012306</v>
      </c>
      <c r="M77" s="9">
        <v>34</v>
      </c>
      <c r="N77" s="9">
        <v>26</v>
      </c>
      <c r="O77" s="9">
        <v>19</v>
      </c>
      <c r="P77" s="9">
        <v>45</v>
      </c>
      <c r="Q77" s="10">
        <v>19</v>
      </c>
      <c r="R77" s="10">
        <v>17</v>
      </c>
      <c r="S77" s="10">
        <v>36</v>
      </c>
      <c r="T77" s="10">
        <v>43</v>
      </c>
      <c r="U77" s="10">
        <v>34</v>
      </c>
      <c r="V77" s="9">
        <v>21045655</v>
      </c>
      <c r="W77" s="9" t="s">
        <v>578</v>
      </c>
      <c r="X77" s="9" t="s">
        <v>588</v>
      </c>
      <c r="Y77" s="9" t="s">
        <v>577</v>
      </c>
      <c r="Z77" s="9" t="s">
        <v>588</v>
      </c>
      <c r="AA77" s="9" t="s">
        <v>580</v>
      </c>
      <c r="AB77" s="9" t="s">
        <v>580</v>
      </c>
      <c r="AC77" s="9" t="s">
        <v>582</v>
      </c>
      <c r="AD77" s="9"/>
      <c r="AE77" s="33"/>
      <c r="AF77" s="34"/>
      <c r="AG77" s="34"/>
      <c r="AH77" s="34"/>
      <c r="AI77" s="34"/>
      <c r="AJ77" s="34"/>
      <c r="AK77" s="34"/>
      <c r="AL77" s="34"/>
      <c r="AM77" s="10"/>
      <c r="AN77" s="10"/>
      <c r="AO77" s="10"/>
      <c r="AP77" s="10"/>
      <c r="AQ77" s="10"/>
      <c r="AR77" s="10"/>
    </row>
    <row r="78" spans="1:44" s="11" customFormat="1">
      <c r="A78" s="9">
        <v>66</v>
      </c>
      <c r="B78" s="9">
        <v>21045656</v>
      </c>
      <c r="C78" s="9" t="s">
        <v>348</v>
      </c>
      <c r="D78" s="9" t="s">
        <v>349</v>
      </c>
      <c r="E78" s="9">
        <v>3.7</v>
      </c>
      <c r="F78" s="9"/>
      <c r="G78" s="9"/>
      <c r="H78" s="9" t="s">
        <v>595</v>
      </c>
      <c r="I78" s="9">
        <v>3.36</v>
      </c>
      <c r="J78" s="9">
        <v>2075</v>
      </c>
      <c r="K78" s="9">
        <v>511533</v>
      </c>
      <c r="L78" s="9">
        <v>774022366</v>
      </c>
      <c r="M78" s="9">
        <v>35</v>
      </c>
      <c r="N78" s="9">
        <v>23</v>
      </c>
      <c r="O78" s="9">
        <v>18</v>
      </c>
      <c r="P78" s="9">
        <v>41</v>
      </c>
      <c r="Q78" s="10">
        <v>16</v>
      </c>
      <c r="R78" s="10">
        <v>17</v>
      </c>
      <c r="S78" s="10">
        <v>33</v>
      </c>
      <c r="T78" s="10">
        <v>41</v>
      </c>
      <c r="U78" s="10">
        <v>35</v>
      </c>
      <c r="V78" s="9">
        <v>21045656</v>
      </c>
      <c r="W78" s="9" t="s">
        <v>580</v>
      </c>
      <c r="X78" s="9" t="s">
        <v>580</v>
      </c>
      <c r="Y78" s="9" t="s">
        <v>580</v>
      </c>
      <c r="Z78" s="9" t="s">
        <v>584</v>
      </c>
      <c r="AA78" s="9" t="s">
        <v>580</v>
      </c>
      <c r="AB78" s="9" t="s">
        <v>580</v>
      </c>
      <c r="AC78" s="9" t="s">
        <v>582</v>
      </c>
      <c r="AD78" s="9"/>
      <c r="AE78" s="33"/>
      <c r="AF78" s="34"/>
      <c r="AG78" s="34"/>
      <c r="AH78" s="34"/>
      <c r="AI78" s="34"/>
      <c r="AJ78" s="34"/>
      <c r="AK78" s="34"/>
      <c r="AL78" s="34"/>
      <c r="AM78" s="10"/>
      <c r="AN78" s="10"/>
      <c r="AO78" s="10"/>
      <c r="AP78" s="10"/>
      <c r="AQ78" s="10"/>
      <c r="AR78" s="10"/>
    </row>
    <row r="79" spans="1:44" s="11" customFormat="1">
      <c r="A79" s="9">
        <v>67</v>
      </c>
      <c r="B79" s="9">
        <v>21045657</v>
      </c>
      <c r="C79" s="9" t="s">
        <v>350</v>
      </c>
      <c r="D79" s="9" t="s">
        <v>351</v>
      </c>
      <c r="E79" s="9">
        <v>3.55</v>
      </c>
      <c r="F79" s="9" t="s">
        <v>583</v>
      </c>
      <c r="G79" s="9" t="s">
        <v>595</v>
      </c>
      <c r="H79" s="9" t="s">
        <v>595</v>
      </c>
      <c r="I79" s="9">
        <v>3.36</v>
      </c>
      <c r="J79" s="9">
        <v>2075</v>
      </c>
      <c r="K79" s="9">
        <v>480870</v>
      </c>
      <c r="L79" s="9">
        <v>774920384</v>
      </c>
      <c r="M79" s="9">
        <v>28</v>
      </c>
      <c r="N79" s="9">
        <v>24</v>
      </c>
      <c r="O79" s="9">
        <v>18</v>
      </c>
      <c r="P79" s="9">
        <v>42</v>
      </c>
      <c r="Q79" s="10">
        <v>17</v>
      </c>
      <c r="R79" s="10">
        <v>17</v>
      </c>
      <c r="S79" s="10">
        <v>34</v>
      </c>
      <c r="T79" s="10">
        <v>41</v>
      </c>
      <c r="U79" s="10">
        <v>34</v>
      </c>
      <c r="V79" s="9">
        <v>21045657</v>
      </c>
      <c r="W79" s="9" t="s">
        <v>580</v>
      </c>
      <c r="X79" s="9" t="s">
        <v>588</v>
      </c>
      <c r="Y79" s="9" t="s">
        <v>580</v>
      </c>
      <c r="Z79" s="9" t="s">
        <v>577</v>
      </c>
      <c r="AA79" s="9" t="s">
        <v>580</v>
      </c>
      <c r="AB79" s="9" t="s">
        <v>580</v>
      </c>
      <c r="AC79" s="9" t="s">
        <v>582</v>
      </c>
      <c r="AD79" s="9"/>
      <c r="AE79" s="33"/>
      <c r="AF79" s="34"/>
      <c r="AG79" s="34"/>
      <c r="AH79" s="34"/>
      <c r="AI79" s="34"/>
      <c r="AJ79" s="34"/>
      <c r="AK79" s="34"/>
      <c r="AL79" s="34"/>
      <c r="AM79" s="10"/>
      <c r="AN79" s="10"/>
      <c r="AO79" s="10"/>
      <c r="AP79" s="10"/>
      <c r="AQ79" s="10"/>
      <c r="AR79" s="10"/>
    </row>
    <row r="80" spans="1:44" s="11" customFormat="1">
      <c r="A80" s="9">
        <v>68</v>
      </c>
      <c r="B80" s="9">
        <v>21045658</v>
      </c>
      <c r="C80" s="9" t="s">
        <v>352</v>
      </c>
      <c r="D80" s="9" t="s">
        <v>353</v>
      </c>
      <c r="E80" s="9">
        <v>3.25</v>
      </c>
      <c r="F80" s="9">
        <v>4</v>
      </c>
      <c r="G80" s="9">
        <v>3.6</v>
      </c>
      <c r="H80" s="9" t="s">
        <v>595</v>
      </c>
      <c r="I80" s="9">
        <v>3.22</v>
      </c>
      <c r="J80" s="9">
        <v>2075</v>
      </c>
      <c r="K80" s="9">
        <v>419982</v>
      </c>
      <c r="L80" s="9">
        <v>774017271</v>
      </c>
      <c r="M80" s="9">
        <v>35</v>
      </c>
      <c r="N80" s="9">
        <v>24</v>
      </c>
      <c r="O80" s="9">
        <v>18</v>
      </c>
      <c r="P80" s="9">
        <v>42</v>
      </c>
      <c r="Q80" s="10">
        <v>17</v>
      </c>
      <c r="R80" s="10">
        <v>17</v>
      </c>
      <c r="S80" s="10">
        <v>34</v>
      </c>
      <c r="T80" s="10">
        <v>41</v>
      </c>
      <c r="U80" s="10">
        <v>38</v>
      </c>
      <c r="V80" s="9">
        <v>21045658</v>
      </c>
      <c r="W80" s="9" t="s">
        <v>580</v>
      </c>
      <c r="X80" s="9" t="s">
        <v>584</v>
      </c>
      <c r="Y80" s="9" t="s">
        <v>580</v>
      </c>
      <c r="Z80" s="9" t="s">
        <v>583</v>
      </c>
      <c r="AA80" s="9" t="s">
        <v>580</v>
      </c>
      <c r="AB80" s="9" t="s">
        <v>580</v>
      </c>
      <c r="AC80" s="9" t="s">
        <v>582</v>
      </c>
      <c r="AD80" s="9"/>
      <c r="AE80" s="33"/>
      <c r="AF80" s="34"/>
      <c r="AG80" s="34"/>
      <c r="AH80" s="34"/>
      <c r="AI80" s="34"/>
      <c r="AJ80" s="34"/>
      <c r="AK80" s="34"/>
      <c r="AL80" s="34"/>
      <c r="AM80" s="10"/>
      <c r="AN80" s="10"/>
      <c r="AO80" s="10"/>
      <c r="AP80" s="10"/>
      <c r="AQ80" s="10"/>
      <c r="AR80" s="10"/>
    </row>
    <row r="81" spans="1:44" s="11" customFormat="1">
      <c r="A81" s="9">
        <v>69</v>
      </c>
      <c r="B81" s="9">
        <v>21045659</v>
      </c>
      <c r="C81" s="9" t="s">
        <v>354</v>
      </c>
      <c r="D81" s="9" t="s">
        <v>355</v>
      </c>
      <c r="E81" s="9">
        <v>3.65</v>
      </c>
      <c r="F81" s="9" t="s">
        <v>581</v>
      </c>
      <c r="G81" s="9" t="s">
        <v>595</v>
      </c>
      <c r="H81" s="9" t="s">
        <v>595</v>
      </c>
      <c r="I81" s="9">
        <v>3.1</v>
      </c>
      <c r="J81" s="9">
        <v>2075</v>
      </c>
      <c r="K81" s="9">
        <v>412928</v>
      </c>
      <c r="L81" s="9">
        <v>774001126</v>
      </c>
      <c r="M81" s="9">
        <v>31</v>
      </c>
      <c r="N81" s="9">
        <v>26</v>
      </c>
      <c r="O81" s="9">
        <v>19</v>
      </c>
      <c r="P81" s="9">
        <v>45</v>
      </c>
      <c r="Q81" s="10">
        <v>16</v>
      </c>
      <c r="R81" s="10">
        <v>18</v>
      </c>
      <c r="S81" s="10">
        <v>34</v>
      </c>
      <c r="T81" s="10">
        <v>46</v>
      </c>
      <c r="U81" s="10">
        <v>38</v>
      </c>
      <c r="V81" s="9">
        <v>21045659</v>
      </c>
      <c r="W81" s="9" t="s">
        <v>588</v>
      </c>
      <c r="X81" s="9" t="s">
        <v>580</v>
      </c>
      <c r="Y81" s="9" t="s">
        <v>580</v>
      </c>
      <c r="Z81" s="9" t="s">
        <v>583</v>
      </c>
      <c r="AA81" s="9" t="s">
        <v>580</v>
      </c>
      <c r="AB81" s="9" t="s">
        <v>580</v>
      </c>
      <c r="AC81" s="9" t="s">
        <v>582</v>
      </c>
      <c r="AD81" s="9"/>
      <c r="AE81" s="33"/>
      <c r="AF81" s="34"/>
      <c r="AG81" s="34"/>
      <c r="AH81" s="34"/>
      <c r="AI81" s="34"/>
      <c r="AJ81" s="34"/>
      <c r="AK81" s="34"/>
      <c r="AL81" s="34"/>
      <c r="AM81" s="10"/>
      <c r="AN81" s="10"/>
      <c r="AO81" s="10"/>
      <c r="AP81" s="10"/>
      <c r="AQ81" s="10"/>
      <c r="AR81" s="10"/>
    </row>
    <row r="82" spans="1:44" s="11" customFormat="1">
      <c r="A82" s="9">
        <v>70</v>
      </c>
      <c r="B82" s="9">
        <v>21045660</v>
      </c>
      <c r="C82" s="9" t="s">
        <v>356</v>
      </c>
      <c r="D82" s="9" t="s">
        <v>357</v>
      </c>
      <c r="E82" s="9">
        <v>3.45</v>
      </c>
      <c r="F82" s="9" t="s">
        <v>583</v>
      </c>
      <c r="G82" s="9" t="s">
        <v>595</v>
      </c>
      <c r="H82" s="9" t="s">
        <v>595</v>
      </c>
      <c r="I82" s="9">
        <v>3.29</v>
      </c>
      <c r="J82" s="9">
        <v>2075</v>
      </c>
      <c r="K82" s="9">
        <v>422645</v>
      </c>
      <c r="L82" s="9">
        <v>773820451</v>
      </c>
      <c r="M82" s="9">
        <v>29</v>
      </c>
      <c r="N82" s="9">
        <v>24</v>
      </c>
      <c r="O82" s="9">
        <v>18</v>
      </c>
      <c r="P82" s="9">
        <v>42</v>
      </c>
      <c r="Q82" s="10">
        <v>15</v>
      </c>
      <c r="R82" s="10">
        <v>16</v>
      </c>
      <c r="S82" s="10">
        <v>31</v>
      </c>
      <c r="T82" s="10">
        <v>40</v>
      </c>
      <c r="U82" s="10">
        <v>29</v>
      </c>
      <c r="V82" s="9">
        <v>21045660</v>
      </c>
      <c r="W82" s="9" t="s">
        <v>576</v>
      </c>
      <c r="X82" s="9" t="s">
        <v>588</v>
      </c>
      <c r="Y82" s="9" t="s">
        <v>580</v>
      </c>
      <c r="Z82" s="9" t="s">
        <v>579</v>
      </c>
      <c r="AA82" s="9" t="s">
        <v>580</v>
      </c>
      <c r="AB82" s="9" t="s">
        <v>580</v>
      </c>
      <c r="AC82" s="9" t="s">
        <v>582</v>
      </c>
      <c r="AD82" s="9"/>
      <c r="AE82" s="33"/>
      <c r="AF82" s="34"/>
      <c r="AG82" s="34"/>
      <c r="AH82" s="34"/>
      <c r="AI82" s="34"/>
      <c r="AJ82" s="34"/>
      <c r="AK82" s="34"/>
      <c r="AL82" s="34"/>
      <c r="AM82" s="10"/>
      <c r="AN82" s="10"/>
      <c r="AO82" s="10"/>
      <c r="AP82" s="10"/>
      <c r="AQ82" s="10"/>
      <c r="AR82" s="10"/>
    </row>
    <row r="83" spans="1:44" s="11" customFormat="1">
      <c r="A83" s="9">
        <v>71</v>
      </c>
      <c r="B83" s="9">
        <v>21045661</v>
      </c>
      <c r="C83" s="9" t="s">
        <v>358</v>
      </c>
      <c r="D83" s="9" t="s">
        <v>359</v>
      </c>
      <c r="E83" s="9">
        <v>3.55</v>
      </c>
      <c r="F83" s="9" t="s">
        <v>583</v>
      </c>
      <c r="G83" s="9" t="s">
        <v>595</v>
      </c>
      <c r="H83" s="9" t="s">
        <v>595</v>
      </c>
      <c r="I83" s="9">
        <v>2.66</v>
      </c>
      <c r="J83" s="9">
        <v>2075</v>
      </c>
      <c r="K83" s="9">
        <v>382896</v>
      </c>
      <c r="L83" s="9">
        <v>774815442</v>
      </c>
      <c r="M83" s="9">
        <v>28</v>
      </c>
      <c r="N83" s="9">
        <v>23</v>
      </c>
      <c r="O83" s="9">
        <v>18</v>
      </c>
      <c r="P83" s="9">
        <v>41</v>
      </c>
      <c r="Q83" s="10">
        <v>15</v>
      </c>
      <c r="R83" s="10">
        <v>17</v>
      </c>
      <c r="S83" s="10">
        <v>32</v>
      </c>
      <c r="T83" s="10">
        <v>41</v>
      </c>
      <c r="U83" s="10">
        <v>38</v>
      </c>
      <c r="V83" s="9">
        <v>21045661</v>
      </c>
      <c r="W83" s="9" t="s">
        <v>588</v>
      </c>
      <c r="X83" s="9" t="s">
        <v>584</v>
      </c>
      <c r="Y83" s="9" t="s">
        <v>580</v>
      </c>
      <c r="Z83" s="9" t="s">
        <v>580</v>
      </c>
      <c r="AA83" s="9" t="s">
        <v>580</v>
      </c>
      <c r="AB83" s="9" t="s">
        <v>580</v>
      </c>
      <c r="AC83" s="9" t="s">
        <v>582</v>
      </c>
      <c r="AD83" s="9"/>
      <c r="AE83" s="33"/>
      <c r="AF83" s="34"/>
      <c r="AG83" s="34"/>
      <c r="AH83" s="34"/>
      <c r="AI83" s="34"/>
      <c r="AJ83" s="34"/>
      <c r="AK83" s="34"/>
      <c r="AL83" s="34"/>
      <c r="AM83" s="10"/>
      <c r="AN83" s="10"/>
      <c r="AO83" s="10"/>
      <c r="AP83" s="10"/>
      <c r="AQ83" s="10"/>
      <c r="AR83" s="10"/>
    </row>
    <row r="84" spans="1:44" s="11" customFormat="1">
      <c r="A84" s="9">
        <v>72</v>
      </c>
      <c r="B84" s="9">
        <v>21045662</v>
      </c>
      <c r="C84" s="9" t="s">
        <v>360</v>
      </c>
      <c r="D84" s="9" t="s">
        <v>361</v>
      </c>
      <c r="E84" s="9">
        <v>3.85</v>
      </c>
      <c r="F84" s="9" t="s">
        <v>583</v>
      </c>
      <c r="G84" s="9" t="s">
        <v>595</v>
      </c>
      <c r="H84" s="9" t="s">
        <v>595</v>
      </c>
      <c r="I84" s="9">
        <v>3.43</v>
      </c>
      <c r="J84" s="9">
        <v>2075</v>
      </c>
      <c r="K84" s="9">
        <v>38317</v>
      </c>
      <c r="L84" s="9">
        <v>77760152</v>
      </c>
      <c r="M84" s="9">
        <v>31</v>
      </c>
      <c r="N84" s="9">
        <v>28</v>
      </c>
      <c r="O84" s="9">
        <v>19</v>
      </c>
      <c r="P84" s="9">
        <v>47</v>
      </c>
      <c r="Q84" s="10">
        <v>19</v>
      </c>
      <c r="R84" s="10">
        <v>17</v>
      </c>
      <c r="S84" s="10">
        <v>36</v>
      </c>
      <c r="T84" s="10">
        <v>44</v>
      </c>
      <c r="U84" s="10">
        <v>40</v>
      </c>
      <c r="V84" s="9">
        <v>21045662</v>
      </c>
      <c r="W84" s="9" t="s">
        <v>588</v>
      </c>
      <c r="X84" s="9" t="s">
        <v>581</v>
      </c>
      <c r="Y84" s="9" t="s">
        <v>588</v>
      </c>
      <c r="Z84" s="9" t="s">
        <v>581</v>
      </c>
      <c r="AA84" s="9" t="s">
        <v>580</v>
      </c>
      <c r="AB84" s="9" t="s">
        <v>580</v>
      </c>
      <c r="AC84" s="9" t="s">
        <v>582</v>
      </c>
      <c r="AD84" s="9"/>
      <c r="AE84" s="33"/>
      <c r="AF84" s="34"/>
      <c r="AG84" s="34"/>
      <c r="AH84" s="34"/>
      <c r="AI84" s="34"/>
      <c r="AJ84" s="34"/>
      <c r="AK84" s="34"/>
      <c r="AL84" s="34"/>
      <c r="AM84" s="10"/>
      <c r="AN84" s="10"/>
      <c r="AO84" s="10"/>
      <c r="AP84" s="10"/>
      <c r="AQ84" s="10"/>
      <c r="AR84" s="10"/>
    </row>
    <row r="85" spans="1:44" s="11" customFormat="1">
      <c r="A85" s="9">
        <v>73</v>
      </c>
      <c r="B85" s="9">
        <v>21045663</v>
      </c>
      <c r="C85" s="9" t="s">
        <v>362</v>
      </c>
      <c r="D85" s="9" t="s">
        <v>363</v>
      </c>
      <c r="E85" s="9">
        <v>3.8</v>
      </c>
      <c r="F85" s="9" t="s">
        <v>583</v>
      </c>
      <c r="G85" s="9" t="s">
        <v>595</v>
      </c>
      <c r="H85" s="9" t="s">
        <v>581</v>
      </c>
      <c r="I85" s="9">
        <v>3.56</v>
      </c>
      <c r="J85" s="9">
        <v>2074</v>
      </c>
      <c r="K85" s="9">
        <v>416695</v>
      </c>
      <c r="L85" s="9">
        <v>764032402</v>
      </c>
      <c r="M85" s="9">
        <v>34</v>
      </c>
      <c r="N85" s="9">
        <v>26</v>
      </c>
      <c r="O85" s="9">
        <v>19</v>
      </c>
      <c r="P85" s="9">
        <v>45</v>
      </c>
      <c r="Q85" s="10">
        <v>20</v>
      </c>
      <c r="R85" s="10">
        <v>18</v>
      </c>
      <c r="S85" s="10">
        <v>38</v>
      </c>
      <c r="T85" s="10">
        <v>45</v>
      </c>
      <c r="U85" s="10">
        <v>45</v>
      </c>
      <c r="V85" s="9">
        <v>21045663</v>
      </c>
      <c r="W85" s="9" t="s">
        <v>580</v>
      </c>
      <c r="X85" s="9" t="s">
        <v>588</v>
      </c>
      <c r="Y85" s="9" t="s">
        <v>580</v>
      </c>
      <c r="Z85" s="9" t="s">
        <v>577</v>
      </c>
      <c r="AA85" s="9" t="s">
        <v>588</v>
      </c>
      <c r="AB85" s="9" t="s">
        <v>580</v>
      </c>
      <c r="AC85" s="9" t="s">
        <v>582</v>
      </c>
      <c r="AD85" s="9"/>
      <c r="AE85" s="33"/>
      <c r="AF85" s="34"/>
      <c r="AG85" s="34"/>
      <c r="AH85" s="34"/>
      <c r="AI85" s="34"/>
      <c r="AJ85" s="34"/>
      <c r="AK85" s="34"/>
      <c r="AL85" s="34"/>
      <c r="AM85" s="10"/>
      <c r="AN85" s="10"/>
      <c r="AO85" s="10"/>
      <c r="AP85" s="10"/>
      <c r="AQ85" s="10"/>
      <c r="AR85" s="10"/>
    </row>
    <row r="86" spans="1:44" s="11" customFormat="1">
      <c r="A86" s="9">
        <v>74</v>
      </c>
      <c r="B86" s="9">
        <v>21045664</v>
      </c>
      <c r="C86" s="9" t="s">
        <v>364</v>
      </c>
      <c r="D86" s="9" t="s">
        <v>365</v>
      </c>
      <c r="E86" s="9">
        <v>3.8</v>
      </c>
      <c r="F86" s="9" t="s">
        <v>583</v>
      </c>
      <c r="G86" s="9" t="s">
        <v>595</v>
      </c>
      <c r="H86" s="9" t="s">
        <v>595</v>
      </c>
      <c r="I86" s="9">
        <v>3.56</v>
      </c>
      <c r="J86" s="9">
        <v>2074</v>
      </c>
      <c r="K86" s="9">
        <v>8530045</v>
      </c>
      <c r="L86" s="9">
        <v>762763378</v>
      </c>
      <c r="M86" s="9">
        <v>42</v>
      </c>
      <c r="N86" s="9">
        <v>24</v>
      </c>
      <c r="O86" s="9">
        <v>19</v>
      </c>
      <c r="P86" s="9">
        <v>43</v>
      </c>
      <c r="Q86" s="10">
        <v>21</v>
      </c>
      <c r="R86" s="10">
        <v>18</v>
      </c>
      <c r="S86" s="10">
        <v>39</v>
      </c>
      <c r="T86" s="10">
        <v>43</v>
      </c>
      <c r="U86" s="10">
        <v>44</v>
      </c>
      <c r="V86" s="9">
        <v>21045664</v>
      </c>
      <c r="W86" s="9" t="s">
        <v>581</v>
      </c>
      <c r="X86" s="9" t="s">
        <v>584</v>
      </c>
      <c r="Y86" s="9" t="s">
        <v>580</v>
      </c>
      <c r="Z86" s="9" t="s">
        <v>583</v>
      </c>
      <c r="AA86" s="9" t="s">
        <v>580</v>
      </c>
      <c r="AB86" s="9" t="s">
        <v>580</v>
      </c>
      <c r="AC86" s="9" t="s">
        <v>582</v>
      </c>
      <c r="AD86" s="9"/>
      <c r="AE86" s="33"/>
      <c r="AF86" s="34"/>
      <c r="AG86" s="34"/>
      <c r="AH86" s="34"/>
      <c r="AI86" s="34"/>
      <c r="AJ86" s="34"/>
      <c r="AK86" s="34"/>
      <c r="AL86" s="36"/>
      <c r="AM86" s="10"/>
      <c r="AN86" s="10"/>
      <c r="AO86" s="10"/>
      <c r="AP86" s="10"/>
      <c r="AQ86" s="10"/>
      <c r="AR86" s="10"/>
    </row>
    <row r="87" spans="1:44" s="11" customFormat="1">
      <c r="A87" s="9">
        <v>75</v>
      </c>
      <c r="B87" s="9">
        <v>21045665</v>
      </c>
      <c r="C87" s="9" t="s">
        <v>366</v>
      </c>
      <c r="D87" s="9" t="s">
        <v>367</v>
      </c>
      <c r="E87" s="9">
        <v>3.55</v>
      </c>
      <c r="F87" s="9" t="s">
        <v>581</v>
      </c>
      <c r="G87" s="9" t="s">
        <v>595</v>
      </c>
      <c r="H87" s="9" t="s">
        <v>595</v>
      </c>
      <c r="I87" s="9">
        <v>3.29</v>
      </c>
      <c r="J87" s="9">
        <v>2075</v>
      </c>
      <c r="K87" s="9">
        <v>414985</v>
      </c>
      <c r="L87" s="9">
        <v>774032444</v>
      </c>
      <c r="M87" s="9">
        <v>34</v>
      </c>
      <c r="N87" s="9">
        <v>24</v>
      </c>
      <c r="O87" s="9">
        <v>18</v>
      </c>
      <c r="P87" s="9">
        <v>42</v>
      </c>
      <c r="Q87" s="10">
        <v>17</v>
      </c>
      <c r="R87" s="10">
        <v>16</v>
      </c>
      <c r="S87" s="10">
        <v>33</v>
      </c>
      <c r="T87" s="10">
        <v>40</v>
      </c>
      <c r="U87" s="10">
        <v>25</v>
      </c>
      <c r="V87" s="9">
        <v>21045665</v>
      </c>
      <c r="W87" s="9" t="s">
        <v>588</v>
      </c>
      <c r="X87" s="9" t="s">
        <v>580</v>
      </c>
      <c r="Y87" s="9" t="s">
        <v>579</v>
      </c>
      <c r="Z87" s="9" t="s">
        <v>576</v>
      </c>
      <c r="AA87" s="9" t="s">
        <v>580</v>
      </c>
      <c r="AB87" s="9" t="s">
        <v>580</v>
      </c>
      <c r="AC87" s="9" t="s">
        <v>582</v>
      </c>
      <c r="AD87" s="9"/>
      <c r="AE87" s="33"/>
      <c r="AF87" s="34"/>
      <c r="AG87" s="34"/>
      <c r="AH87" s="34"/>
      <c r="AI87" s="34"/>
      <c r="AJ87" s="34"/>
      <c r="AK87" s="34"/>
      <c r="AL87" s="36"/>
      <c r="AM87" s="10"/>
      <c r="AN87" s="10"/>
      <c r="AO87" s="10"/>
      <c r="AP87" s="10"/>
      <c r="AQ87" s="10"/>
      <c r="AR87" s="10"/>
    </row>
    <row r="88" spans="1:44" s="11" customFormat="1">
      <c r="A88" s="9">
        <v>76</v>
      </c>
      <c r="B88" s="9">
        <v>21045666</v>
      </c>
      <c r="C88" s="9" t="s">
        <v>368</v>
      </c>
      <c r="D88" s="9" t="s">
        <v>369</v>
      </c>
      <c r="E88" s="9">
        <v>3.1</v>
      </c>
      <c r="F88" s="9" t="s">
        <v>583</v>
      </c>
      <c r="G88" s="9" t="s">
        <v>595</v>
      </c>
      <c r="H88" s="9" t="s">
        <v>595</v>
      </c>
      <c r="I88" s="9">
        <v>3.5</v>
      </c>
      <c r="J88" s="9">
        <v>2075</v>
      </c>
      <c r="K88" s="9">
        <v>403921</v>
      </c>
      <c r="L88" s="9">
        <v>764037267</v>
      </c>
      <c r="M88" s="9">
        <v>41</v>
      </c>
      <c r="N88" s="9">
        <v>24</v>
      </c>
      <c r="O88" s="9">
        <v>18</v>
      </c>
      <c r="P88" s="9">
        <v>42</v>
      </c>
      <c r="Q88" s="10">
        <v>22</v>
      </c>
      <c r="R88" s="10">
        <v>18</v>
      </c>
      <c r="S88" s="10">
        <v>40</v>
      </c>
      <c r="T88" s="10">
        <v>41</v>
      </c>
      <c r="U88" s="10">
        <v>42</v>
      </c>
      <c r="V88" s="9">
        <v>21045666</v>
      </c>
      <c r="W88" s="9" t="s">
        <v>583</v>
      </c>
      <c r="X88" s="9" t="s">
        <v>576</v>
      </c>
      <c r="Y88" s="9" t="s">
        <v>583</v>
      </c>
      <c r="Z88" s="9" t="s">
        <v>583</v>
      </c>
      <c r="AA88" s="9" t="s">
        <v>578</v>
      </c>
      <c r="AB88" s="9" t="s">
        <v>583</v>
      </c>
      <c r="AC88" s="9">
        <v>3.57</v>
      </c>
      <c r="AD88" s="9"/>
      <c r="AE88" s="33"/>
      <c r="AF88" s="34"/>
      <c r="AG88" s="34"/>
      <c r="AH88" s="34"/>
      <c r="AI88" s="34"/>
      <c r="AJ88" s="34"/>
      <c r="AK88" s="34"/>
      <c r="AL88" s="36"/>
      <c r="AM88" s="10"/>
      <c r="AN88" s="10"/>
      <c r="AO88" s="10"/>
      <c r="AP88" s="10"/>
      <c r="AQ88" s="10"/>
      <c r="AR88" s="10"/>
    </row>
    <row r="89" spans="1:44" s="11" customFormat="1">
      <c r="A89" s="9">
        <v>77</v>
      </c>
      <c r="B89" s="9">
        <v>21045667</v>
      </c>
      <c r="C89" s="9" t="s">
        <v>370</v>
      </c>
      <c r="D89" s="9" t="s">
        <v>371</v>
      </c>
      <c r="E89" s="9">
        <v>3.1</v>
      </c>
      <c r="F89" s="9" t="s">
        <v>583</v>
      </c>
      <c r="G89" s="9" t="s">
        <v>595</v>
      </c>
      <c r="H89" s="9" t="s">
        <v>595</v>
      </c>
      <c r="I89" s="9">
        <v>3.5</v>
      </c>
      <c r="J89" s="9">
        <v>2075</v>
      </c>
      <c r="K89" s="9">
        <v>530400</v>
      </c>
      <c r="L89" s="9">
        <v>764037267</v>
      </c>
      <c r="M89" s="9">
        <v>41</v>
      </c>
      <c r="N89" s="9">
        <v>26</v>
      </c>
      <c r="O89" s="9">
        <v>19</v>
      </c>
      <c r="P89" s="9">
        <v>45</v>
      </c>
      <c r="Q89" s="10">
        <v>21</v>
      </c>
      <c r="R89" s="10">
        <v>19</v>
      </c>
      <c r="S89" s="10">
        <v>40</v>
      </c>
      <c r="T89" s="10">
        <v>42</v>
      </c>
      <c r="U89" s="10">
        <v>46</v>
      </c>
      <c r="V89" s="9">
        <v>21045667</v>
      </c>
      <c r="W89" s="9" t="s">
        <v>581</v>
      </c>
      <c r="X89" s="9" t="s">
        <v>588</v>
      </c>
      <c r="Y89" s="9" t="s">
        <v>583</v>
      </c>
      <c r="Z89" s="9" t="s">
        <v>583</v>
      </c>
      <c r="AA89" s="9" t="s">
        <v>578</v>
      </c>
      <c r="AB89" s="9" t="s">
        <v>578</v>
      </c>
      <c r="AC89" s="9">
        <v>3.18</v>
      </c>
      <c r="AD89" s="9"/>
      <c r="AE89" s="33"/>
      <c r="AF89" s="34"/>
      <c r="AG89" s="34"/>
      <c r="AH89" s="34"/>
      <c r="AI89" s="34"/>
      <c r="AJ89" s="34"/>
      <c r="AK89" s="34"/>
      <c r="AL89" s="36"/>
      <c r="AM89" s="10"/>
      <c r="AN89" s="10"/>
      <c r="AO89" s="10"/>
      <c r="AP89" s="10"/>
      <c r="AQ89" s="10"/>
      <c r="AR89" s="10"/>
    </row>
    <row r="90" spans="1:44" s="11" customFormat="1">
      <c r="A90" s="9">
        <v>78</v>
      </c>
      <c r="B90" s="9">
        <v>21045668</v>
      </c>
      <c r="C90" s="9" t="s">
        <v>372</v>
      </c>
      <c r="D90" s="9" t="s">
        <v>373</v>
      </c>
      <c r="E90" s="9">
        <v>3.85</v>
      </c>
      <c r="F90" s="9" t="s">
        <v>583</v>
      </c>
      <c r="G90" s="9" t="s">
        <v>595</v>
      </c>
      <c r="H90" s="9" t="s">
        <v>595</v>
      </c>
      <c r="I90" s="9">
        <v>3.64</v>
      </c>
      <c r="J90" s="9">
        <v>2075</v>
      </c>
      <c r="K90" s="9">
        <v>413152</v>
      </c>
      <c r="L90" s="9">
        <v>778223083</v>
      </c>
      <c r="M90" s="9">
        <v>46</v>
      </c>
      <c r="N90" s="9">
        <v>26</v>
      </c>
      <c r="O90" s="9">
        <v>19</v>
      </c>
      <c r="P90" s="9">
        <v>45</v>
      </c>
      <c r="Q90" s="10">
        <v>26</v>
      </c>
      <c r="R90" s="10">
        <v>19</v>
      </c>
      <c r="S90" s="10">
        <v>45</v>
      </c>
      <c r="T90" s="10">
        <v>46</v>
      </c>
      <c r="U90" s="10">
        <v>46</v>
      </c>
      <c r="V90" s="9">
        <v>21045668</v>
      </c>
      <c r="W90" s="9" t="s">
        <v>583</v>
      </c>
      <c r="X90" s="9" t="s">
        <v>578</v>
      </c>
      <c r="Y90" s="9" t="s">
        <v>583</v>
      </c>
      <c r="Z90" s="9" t="s">
        <v>583</v>
      </c>
      <c r="AA90" s="9" t="s">
        <v>578</v>
      </c>
      <c r="AB90" s="9" t="s">
        <v>577</v>
      </c>
      <c r="AC90" s="9">
        <v>3.66</v>
      </c>
      <c r="AD90" s="9"/>
      <c r="AE90" s="33"/>
      <c r="AF90" s="34"/>
      <c r="AG90" s="34"/>
      <c r="AH90" s="34"/>
      <c r="AI90" s="34"/>
      <c r="AJ90" s="34"/>
      <c r="AK90" s="34"/>
      <c r="AL90" s="36"/>
      <c r="AM90" s="10"/>
      <c r="AN90" s="10"/>
      <c r="AO90" s="10"/>
      <c r="AP90" s="10"/>
      <c r="AQ90" s="10"/>
      <c r="AR90" s="10"/>
    </row>
    <row r="91" spans="1:44" s="11" customFormat="1">
      <c r="A91" s="9">
        <v>79</v>
      </c>
      <c r="B91" s="9">
        <v>21045669</v>
      </c>
      <c r="C91" s="9" t="s">
        <v>374</v>
      </c>
      <c r="D91" s="9" t="s">
        <v>375</v>
      </c>
      <c r="E91" s="9">
        <v>3.25</v>
      </c>
      <c r="F91" s="9" t="s">
        <v>583</v>
      </c>
      <c r="G91" s="9" t="s">
        <v>595</v>
      </c>
      <c r="H91" s="9" t="s">
        <v>595</v>
      </c>
      <c r="I91" s="9">
        <v>3.44</v>
      </c>
      <c r="J91" s="9">
        <v>2073</v>
      </c>
      <c r="K91" s="9">
        <v>212347</v>
      </c>
      <c r="L91" s="9">
        <v>193993</v>
      </c>
      <c r="M91" s="9">
        <v>41</v>
      </c>
      <c r="N91" s="9">
        <v>26</v>
      </c>
      <c r="O91" s="9">
        <v>18</v>
      </c>
      <c r="P91" s="9">
        <v>44</v>
      </c>
      <c r="Q91" s="10">
        <v>22</v>
      </c>
      <c r="R91" s="10">
        <v>18</v>
      </c>
      <c r="S91" s="10">
        <v>40</v>
      </c>
      <c r="T91" s="10">
        <v>43</v>
      </c>
      <c r="U91" s="10">
        <v>43</v>
      </c>
      <c r="V91" s="9">
        <v>21045669</v>
      </c>
      <c r="W91" s="9" t="s">
        <v>578</v>
      </c>
      <c r="X91" s="9" t="s">
        <v>578</v>
      </c>
      <c r="Y91" s="9" t="s">
        <v>583</v>
      </c>
      <c r="Z91" s="9" t="s">
        <v>577</v>
      </c>
      <c r="AA91" s="9" t="s">
        <v>577</v>
      </c>
      <c r="AB91" s="9" t="s">
        <v>581</v>
      </c>
      <c r="AC91" s="9">
        <v>3.45</v>
      </c>
      <c r="AD91" s="9"/>
      <c r="AE91" s="33"/>
      <c r="AF91" s="34"/>
      <c r="AG91" s="34"/>
      <c r="AH91" s="34"/>
      <c r="AI91" s="34"/>
      <c r="AJ91" s="34"/>
      <c r="AK91" s="34"/>
      <c r="AL91" s="36"/>
      <c r="AM91" s="10"/>
      <c r="AN91" s="10"/>
      <c r="AO91" s="10"/>
      <c r="AP91" s="10"/>
      <c r="AQ91" s="10"/>
      <c r="AR91" s="10"/>
    </row>
    <row r="92" spans="1:44" s="11" customFormat="1">
      <c r="A92" s="9">
        <v>80</v>
      </c>
      <c r="B92" s="9">
        <v>21045670</v>
      </c>
      <c r="C92" s="9" t="s">
        <v>376</v>
      </c>
      <c r="D92" s="9" t="s">
        <v>377</v>
      </c>
      <c r="E92" s="9">
        <v>3.7</v>
      </c>
      <c r="F92" s="9" t="s">
        <v>583</v>
      </c>
      <c r="G92" s="9" t="s">
        <v>595</v>
      </c>
      <c r="H92" s="101" t="s">
        <v>595</v>
      </c>
      <c r="I92" s="9">
        <v>3.59</v>
      </c>
      <c r="J92" s="9">
        <v>2075</v>
      </c>
      <c r="K92" s="9">
        <v>430568</v>
      </c>
      <c r="L92" s="9">
        <v>777601761</v>
      </c>
      <c r="M92" s="9">
        <v>41</v>
      </c>
      <c r="N92" s="9">
        <v>26</v>
      </c>
      <c r="O92" s="9">
        <v>19</v>
      </c>
      <c r="P92" s="9">
        <v>45</v>
      </c>
      <c r="Q92" s="10">
        <v>19</v>
      </c>
      <c r="R92" s="10">
        <v>18</v>
      </c>
      <c r="S92" s="10">
        <v>37</v>
      </c>
      <c r="T92" s="10">
        <v>45</v>
      </c>
      <c r="U92" s="10">
        <v>49</v>
      </c>
      <c r="V92" s="9">
        <v>21045670</v>
      </c>
      <c r="W92" s="9" t="s">
        <v>583</v>
      </c>
      <c r="X92" s="9" t="s">
        <v>581</v>
      </c>
      <c r="Y92" s="9" t="s">
        <v>577</v>
      </c>
      <c r="Z92" s="9" t="s">
        <v>581</v>
      </c>
      <c r="AA92" s="9" t="s">
        <v>577</v>
      </c>
      <c r="AB92" s="9" t="s">
        <v>578</v>
      </c>
      <c r="AC92" s="9">
        <v>3.44</v>
      </c>
      <c r="AD92" s="9"/>
      <c r="AE92" s="33"/>
      <c r="AF92" s="34"/>
      <c r="AG92" s="34"/>
      <c r="AH92" s="34"/>
      <c r="AI92" s="34"/>
      <c r="AJ92" s="34"/>
      <c r="AK92" s="34"/>
      <c r="AL92" s="34"/>
      <c r="AM92" s="10"/>
      <c r="AN92" s="10"/>
      <c r="AO92" s="10"/>
      <c r="AP92" s="10"/>
      <c r="AQ92" s="10"/>
      <c r="AR92" s="10"/>
    </row>
    <row r="93" spans="1:44" s="11" customFormat="1">
      <c r="A93" s="9">
        <v>81</v>
      </c>
      <c r="B93" s="9">
        <v>21045671</v>
      </c>
      <c r="C93" s="9" t="s">
        <v>378</v>
      </c>
      <c r="D93" s="9" t="s">
        <v>379</v>
      </c>
      <c r="E93" s="9">
        <v>3.85</v>
      </c>
      <c r="F93" s="9" t="s">
        <v>581</v>
      </c>
      <c r="G93" s="9" t="s">
        <v>581</v>
      </c>
      <c r="H93" s="9" t="s">
        <v>595</v>
      </c>
      <c r="I93" s="9">
        <v>3.13</v>
      </c>
      <c r="J93" s="9">
        <v>2075</v>
      </c>
      <c r="K93" s="9">
        <v>414396</v>
      </c>
      <c r="L93" s="9">
        <v>77071220</v>
      </c>
      <c r="M93" s="9">
        <v>39</v>
      </c>
      <c r="N93" s="9">
        <v>26</v>
      </c>
      <c r="O93" s="9">
        <v>19</v>
      </c>
      <c r="P93" s="9">
        <v>45</v>
      </c>
      <c r="Q93" s="10">
        <v>20</v>
      </c>
      <c r="R93" s="10">
        <v>18</v>
      </c>
      <c r="S93" s="10">
        <v>38</v>
      </c>
      <c r="T93" s="10">
        <v>46</v>
      </c>
      <c r="U93" s="10">
        <v>44</v>
      </c>
      <c r="V93" s="9">
        <v>21045671</v>
      </c>
      <c r="W93" s="9" t="s">
        <v>578</v>
      </c>
      <c r="X93" s="9" t="s">
        <v>584</v>
      </c>
      <c r="Y93" s="9" t="s">
        <v>578</v>
      </c>
      <c r="Z93" s="9" t="s">
        <v>583</v>
      </c>
      <c r="AA93" s="9" t="s">
        <v>576</v>
      </c>
      <c r="AB93" s="9" t="s">
        <v>578</v>
      </c>
      <c r="AC93" s="9">
        <v>2.97</v>
      </c>
      <c r="AD93" s="9"/>
      <c r="AE93" s="33"/>
      <c r="AF93" s="34"/>
      <c r="AG93" s="34"/>
      <c r="AH93" s="34"/>
      <c r="AI93" s="34"/>
      <c r="AJ93" s="34"/>
      <c r="AK93" s="34"/>
      <c r="AL93" s="36"/>
      <c r="AM93" s="10"/>
      <c r="AN93" s="10"/>
      <c r="AO93" s="10"/>
      <c r="AP93" s="10"/>
      <c r="AQ93" s="10"/>
      <c r="AR93" s="10"/>
    </row>
    <row r="94" spans="1:44" s="11" customFormat="1">
      <c r="A94" s="9">
        <v>82</v>
      </c>
      <c r="B94" s="9">
        <v>21045672</v>
      </c>
      <c r="C94" s="9" t="s">
        <v>380</v>
      </c>
      <c r="D94" s="9" t="s">
        <v>381</v>
      </c>
      <c r="E94" s="9">
        <v>3.92</v>
      </c>
      <c r="F94" s="9" t="s">
        <v>583</v>
      </c>
      <c r="G94" s="9" t="s">
        <v>595</v>
      </c>
      <c r="H94" s="9" t="s">
        <v>595</v>
      </c>
      <c r="I94" s="9">
        <v>3.25</v>
      </c>
      <c r="J94" s="9">
        <v>2074</v>
      </c>
      <c r="K94" s="9">
        <v>8530048</v>
      </c>
      <c r="L94" s="9">
        <v>764401108</v>
      </c>
      <c r="M94" s="9">
        <v>39</v>
      </c>
      <c r="N94" s="9">
        <v>25</v>
      </c>
      <c r="O94" s="9">
        <v>19</v>
      </c>
      <c r="P94" s="9">
        <v>44</v>
      </c>
      <c r="Q94" s="10">
        <v>22</v>
      </c>
      <c r="R94" s="10">
        <v>18</v>
      </c>
      <c r="S94" s="10">
        <v>40</v>
      </c>
      <c r="T94" s="10">
        <v>43</v>
      </c>
      <c r="U94" s="10">
        <v>44</v>
      </c>
      <c r="V94" s="9">
        <v>21045672</v>
      </c>
      <c r="W94" s="9" t="s">
        <v>580</v>
      </c>
      <c r="X94" s="9" t="s">
        <v>588</v>
      </c>
      <c r="Y94" s="9" t="s">
        <v>581</v>
      </c>
      <c r="Z94" s="9" t="s">
        <v>576</v>
      </c>
      <c r="AA94" s="9" t="s">
        <v>576</v>
      </c>
      <c r="AB94" s="9" t="s">
        <v>581</v>
      </c>
      <c r="AC94" s="9" t="s">
        <v>582</v>
      </c>
      <c r="AD94" s="9"/>
      <c r="AE94" s="33"/>
      <c r="AF94" s="34"/>
      <c r="AG94" s="34"/>
      <c r="AH94" s="34"/>
      <c r="AI94" s="34"/>
      <c r="AJ94" s="34"/>
      <c r="AK94" s="34"/>
      <c r="AL94" s="36"/>
      <c r="AM94" s="10"/>
      <c r="AN94" s="10"/>
      <c r="AO94" s="10"/>
      <c r="AP94" s="10"/>
      <c r="AQ94" s="10"/>
      <c r="AR94" s="10"/>
    </row>
    <row r="95" spans="1:44" s="11" customFormat="1">
      <c r="A95" s="9">
        <v>83</v>
      </c>
      <c r="B95" s="9">
        <v>21045673</v>
      </c>
      <c r="C95" s="9" t="s">
        <v>382</v>
      </c>
      <c r="D95" s="9" t="s">
        <v>383</v>
      </c>
      <c r="E95" s="9">
        <v>3.9</v>
      </c>
      <c r="F95" s="9" t="s">
        <v>583</v>
      </c>
      <c r="G95" s="9" t="s">
        <v>595</v>
      </c>
      <c r="H95" s="9" t="s">
        <v>595</v>
      </c>
      <c r="I95" s="9">
        <v>3.43</v>
      </c>
      <c r="J95" s="9">
        <v>2074</v>
      </c>
      <c r="K95" s="9">
        <v>417565</v>
      </c>
      <c r="L95" s="9">
        <v>764039186</v>
      </c>
      <c r="M95" s="9">
        <v>38</v>
      </c>
      <c r="N95" s="9">
        <v>24</v>
      </c>
      <c r="O95" s="9">
        <v>19</v>
      </c>
      <c r="P95" s="9">
        <v>43</v>
      </c>
      <c r="Q95" s="10">
        <v>22</v>
      </c>
      <c r="R95" s="10">
        <v>17</v>
      </c>
      <c r="S95" s="10">
        <v>39</v>
      </c>
      <c r="T95" s="10">
        <v>46</v>
      </c>
      <c r="U95" s="10">
        <v>41</v>
      </c>
      <c r="V95" s="9">
        <v>21045673</v>
      </c>
      <c r="W95" s="9" t="s">
        <v>578</v>
      </c>
      <c r="X95" s="9" t="s">
        <v>588</v>
      </c>
      <c r="Y95" s="9" t="s">
        <v>577</v>
      </c>
      <c r="Z95" s="9" t="s">
        <v>581</v>
      </c>
      <c r="AA95" s="9" t="s">
        <v>583</v>
      </c>
      <c r="AB95" s="9" t="s">
        <v>578</v>
      </c>
      <c r="AC95" s="9">
        <v>3.2</v>
      </c>
      <c r="AD95" s="9"/>
      <c r="AE95" s="33"/>
      <c r="AF95" s="34"/>
      <c r="AG95" s="34"/>
      <c r="AH95" s="34"/>
      <c r="AI95" s="35"/>
      <c r="AJ95" s="34"/>
      <c r="AK95" s="34"/>
      <c r="AL95" s="34"/>
      <c r="AM95" s="10"/>
      <c r="AN95" s="10"/>
      <c r="AO95" s="10"/>
      <c r="AP95" s="10"/>
      <c r="AQ95" s="10"/>
      <c r="AR95" s="10"/>
    </row>
    <row r="96" spans="1:44" s="11" customFormat="1">
      <c r="A96" s="9">
        <v>84</v>
      </c>
      <c r="B96" s="9">
        <v>21045674</v>
      </c>
      <c r="C96" s="9" t="s">
        <v>384</v>
      </c>
      <c r="D96" s="9" t="s">
        <v>385</v>
      </c>
      <c r="E96" s="9">
        <v>3.6</v>
      </c>
      <c r="F96" s="9" t="s">
        <v>583</v>
      </c>
      <c r="G96" s="9" t="s">
        <v>595</v>
      </c>
      <c r="H96" s="9" t="s">
        <v>595</v>
      </c>
      <c r="I96" s="9">
        <v>2.77</v>
      </c>
      <c r="J96" s="9">
        <v>2075</v>
      </c>
      <c r="K96" s="9">
        <v>417623</v>
      </c>
      <c r="L96" s="9">
        <v>774012381</v>
      </c>
      <c r="M96" s="9">
        <v>40</v>
      </c>
      <c r="N96" s="9">
        <v>27</v>
      </c>
      <c r="O96" s="9">
        <v>19</v>
      </c>
      <c r="P96" s="9">
        <v>46</v>
      </c>
      <c r="Q96" s="10">
        <v>21</v>
      </c>
      <c r="R96" s="10">
        <v>18</v>
      </c>
      <c r="S96" s="10">
        <v>39</v>
      </c>
      <c r="T96" s="10">
        <v>44</v>
      </c>
      <c r="U96" s="10">
        <v>44</v>
      </c>
      <c r="V96" s="9">
        <v>21045674</v>
      </c>
      <c r="W96" s="9" t="s">
        <v>577</v>
      </c>
      <c r="X96" s="9" t="s">
        <v>576</v>
      </c>
      <c r="Y96" s="9" t="s">
        <v>577</v>
      </c>
      <c r="Z96" s="9" t="s">
        <v>576</v>
      </c>
      <c r="AA96" s="9" t="s">
        <v>577</v>
      </c>
      <c r="AB96" s="9" t="s">
        <v>584</v>
      </c>
      <c r="AC96" s="9">
        <v>3.05</v>
      </c>
      <c r="AD96" s="9"/>
      <c r="AE96" s="33"/>
      <c r="AF96" s="34"/>
      <c r="AG96" s="34"/>
      <c r="AH96" s="34"/>
      <c r="AI96" s="34"/>
      <c r="AJ96" s="34"/>
      <c r="AK96" s="34"/>
      <c r="AL96" s="36"/>
      <c r="AM96" s="10"/>
      <c r="AN96" s="10"/>
      <c r="AO96" s="10"/>
      <c r="AP96" s="10"/>
      <c r="AQ96" s="10"/>
      <c r="AR96" s="10"/>
    </row>
    <row r="97" spans="1:44" s="11" customFormat="1">
      <c r="A97" s="9">
        <v>85</v>
      </c>
      <c r="B97" s="9">
        <v>21045675</v>
      </c>
      <c r="C97" s="9" t="s">
        <v>386</v>
      </c>
      <c r="D97" s="9" t="s">
        <v>387</v>
      </c>
      <c r="E97" s="9">
        <v>3.4</v>
      </c>
      <c r="F97" s="9" t="s">
        <v>583</v>
      </c>
      <c r="G97" s="9" t="s">
        <v>595</v>
      </c>
      <c r="H97" s="9" t="s">
        <v>595</v>
      </c>
      <c r="I97" s="9">
        <v>2.99</v>
      </c>
      <c r="J97" s="9">
        <v>2075</v>
      </c>
      <c r="K97" s="9">
        <v>410940</v>
      </c>
      <c r="L97" s="9">
        <v>774072186</v>
      </c>
      <c r="M97" s="9">
        <v>31</v>
      </c>
      <c r="N97" s="9">
        <v>24</v>
      </c>
      <c r="O97" s="9">
        <v>19</v>
      </c>
      <c r="P97" s="9">
        <v>43</v>
      </c>
      <c r="Q97" s="10">
        <v>21</v>
      </c>
      <c r="R97" s="10">
        <v>18</v>
      </c>
      <c r="S97" s="10">
        <v>39</v>
      </c>
      <c r="T97" s="10">
        <v>41</v>
      </c>
      <c r="U97" s="10">
        <v>41</v>
      </c>
      <c r="V97" s="9">
        <v>21045675</v>
      </c>
      <c r="W97" s="9" t="s">
        <v>580</v>
      </c>
      <c r="X97" s="9" t="s">
        <v>588</v>
      </c>
      <c r="Y97" s="9" t="s">
        <v>581</v>
      </c>
      <c r="Z97" s="9" t="s">
        <v>588</v>
      </c>
      <c r="AA97" s="9" t="s">
        <v>588</v>
      </c>
      <c r="AB97" s="9" t="s">
        <v>580</v>
      </c>
      <c r="AC97" s="9" t="s">
        <v>582</v>
      </c>
      <c r="AD97" s="9"/>
      <c r="AE97" s="33"/>
      <c r="AF97" s="34"/>
      <c r="AG97" s="34"/>
      <c r="AH97" s="34"/>
      <c r="AI97" s="34"/>
      <c r="AJ97" s="34"/>
      <c r="AK97" s="34"/>
      <c r="AL97" s="34"/>
      <c r="AM97" s="10"/>
      <c r="AN97" s="10"/>
      <c r="AO97" s="10"/>
      <c r="AP97" s="10"/>
      <c r="AQ97" s="10"/>
      <c r="AR97" s="10"/>
    </row>
    <row r="98" spans="1:44" s="11" customFormat="1">
      <c r="A98" s="9">
        <v>86</v>
      </c>
      <c r="B98" s="9">
        <v>21045676</v>
      </c>
      <c r="C98" s="9" t="s">
        <v>388</v>
      </c>
      <c r="D98" s="9" t="s">
        <v>389</v>
      </c>
      <c r="E98" s="9">
        <v>3.7</v>
      </c>
      <c r="F98" s="9" t="s">
        <v>583</v>
      </c>
      <c r="G98" s="9" t="s">
        <v>595</v>
      </c>
      <c r="H98" s="9" t="s">
        <v>595</v>
      </c>
      <c r="I98" s="9">
        <v>3.4</v>
      </c>
      <c r="J98" s="9">
        <v>2075</v>
      </c>
      <c r="K98" s="9">
        <v>417720</v>
      </c>
      <c r="L98" s="9">
        <v>774057138</v>
      </c>
      <c r="M98" s="9">
        <v>40</v>
      </c>
      <c r="N98" s="9">
        <v>26</v>
      </c>
      <c r="O98" s="9">
        <v>18</v>
      </c>
      <c r="P98" s="9">
        <v>44</v>
      </c>
      <c r="Q98" s="10">
        <v>22</v>
      </c>
      <c r="R98" s="10">
        <v>18</v>
      </c>
      <c r="S98" s="10">
        <v>40</v>
      </c>
      <c r="T98" s="10">
        <v>46</v>
      </c>
      <c r="U98" s="10">
        <v>45</v>
      </c>
      <c r="V98" s="9">
        <v>21045676</v>
      </c>
      <c r="W98" s="9" t="s">
        <v>577</v>
      </c>
      <c r="X98" s="9" t="s">
        <v>588</v>
      </c>
      <c r="Y98" s="9" t="s">
        <v>581</v>
      </c>
      <c r="Z98" s="9" t="s">
        <v>576</v>
      </c>
      <c r="AA98" s="9" t="s">
        <v>588</v>
      </c>
      <c r="AB98" s="9" t="s">
        <v>581</v>
      </c>
      <c r="AC98" s="9">
        <v>2.8</v>
      </c>
      <c r="AD98" s="9"/>
      <c r="AE98" s="33"/>
      <c r="AF98" s="34"/>
      <c r="AG98" s="34"/>
      <c r="AH98" s="34"/>
      <c r="AI98" s="34"/>
      <c r="AJ98" s="34"/>
      <c r="AK98" s="34"/>
      <c r="AL98" s="36"/>
      <c r="AM98" s="10"/>
      <c r="AN98" s="10"/>
      <c r="AO98" s="10"/>
      <c r="AP98" s="10"/>
      <c r="AQ98" s="10"/>
      <c r="AR98" s="10"/>
    </row>
    <row r="99" spans="1:44" s="11" customFormat="1">
      <c r="A99" s="9">
        <v>87</v>
      </c>
      <c r="B99" s="9">
        <v>21045677</v>
      </c>
      <c r="C99" s="9" t="s">
        <v>390</v>
      </c>
      <c r="D99" s="9" t="s">
        <v>391</v>
      </c>
      <c r="E99" s="9"/>
      <c r="F99" s="9" t="s">
        <v>583</v>
      </c>
      <c r="G99" s="9" t="s">
        <v>595</v>
      </c>
      <c r="H99" s="9" t="s">
        <v>595</v>
      </c>
      <c r="I99" s="9"/>
      <c r="J99" s="9">
        <v>2075</v>
      </c>
      <c r="K99" s="9">
        <v>4116504</v>
      </c>
      <c r="L99" s="9">
        <v>774012393</v>
      </c>
      <c r="M99" s="9">
        <v>33</v>
      </c>
      <c r="N99" s="9">
        <v>26</v>
      </c>
      <c r="O99" s="9">
        <v>19</v>
      </c>
      <c r="P99" s="9">
        <v>45</v>
      </c>
      <c r="Q99" s="10">
        <v>22</v>
      </c>
      <c r="R99" s="10">
        <v>18</v>
      </c>
      <c r="S99" s="10">
        <v>40</v>
      </c>
      <c r="T99" s="10">
        <v>45</v>
      </c>
      <c r="U99" s="10">
        <v>42</v>
      </c>
      <c r="V99" s="9">
        <v>21045677</v>
      </c>
      <c r="W99" s="9" t="s">
        <v>576</v>
      </c>
      <c r="X99" s="9" t="s">
        <v>576</v>
      </c>
      <c r="Y99" s="9" t="s">
        <v>576</v>
      </c>
      <c r="Z99" s="9" t="s">
        <v>576</v>
      </c>
      <c r="AA99" s="9" t="s">
        <v>580</v>
      </c>
      <c r="AB99" s="9" t="s">
        <v>576</v>
      </c>
      <c r="AC99" s="9" t="s">
        <v>582</v>
      </c>
      <c r="AD99" s="9"/>
      <c r="AE99" s="33"/>
      <c r="AF99" s="34"/>
      <c r="AG99" s="34"/>
      <c r="AH99" s="34"/>
      <c r="AI99" s="34"/>
      <c r="AJ99" s="34"/>
      <c r="AK99" s="34"/>
      <c r="AL99" s="34"/>
      <c r="AM99" s="10"/>
      <c r="AN99" s="10"/>
      <c r="AO99" s="10"/>
      <c r="AP99" s="10"/>
      <c r="AQ99" s="10"/>
      <c r="AR99" s="10"/>
    </row>
    <row r="100" spans="1:44" s="11" customFormat="1">
      <c r="A100" s="9">
        <v>88</v>
      </c>
      <c r="B100" s="9">
        <v>21045678</v>
      </c>
      <c r="C100" s="9" t="s">
        <v>392</v>
      </c>
      <c r="D100" s="9" t="s">
        <v>393</v>
      </c>
      <c r="E100" s="9">
        <v>3.75</v>
      </c>
      <c r="F100" s="9" t="s">
        <v>583</v>
      </c>
      <c r="G100" s="9" t="s">
        <v>595</v>
      </c>
      <c r="H100" s="9" t="s">
        <v>595</v>
      </c>
      <c r="I100" s="9">
        <v>3.43</v>
      </c>
      <c r="J100" s="9">
        <v>2075</v>
      </c>
      <c r="K100" s="9">
        <v>411689</v>
      </c>
      <c r="L100" s="9">
        <v>77012526</v>
      </c>
      <c r="M100" s="9">
        <v>47</v>
      </c>
      <c r="N100" s="9">
        <v>27</v>
      </c>
      <c r="O100" s="9">
        <v>19</v>
      </c>
      <c r="P100" s="9">
        <v>46</v>
      </c>
      <c r="Q100" s="10">
        <v>27</v>
      </c>
      <c r="R100" s="10">
        <v>19</v>
      </c>
      <c r="S100" s="10">
        <v>46</v>
      </c>
      <c r="T100" s="10">
        <v>46</v>
      </c>
      <c r="U100" s="10">
        <v>48</v>
      </c>
      <c r="V100" s="9">
        <v>21045678</v>
      </c>
      <c r="W100" s="9" t="s">
        <v>577</v>
      </c>
      <c r="X100" s="9" t="s">
        <v>577</v>
      </c>
      <c r="Y100" s="9" t="s">
        <v>583</v>
      </c>
      <c r="Z100" s="9" t="s">
        <v>583</v>
      </c>
      <c r="AA100" s="9" t="s">
        <v>577</v>
      </c>
      <c r="AB100" s="9" t="s">
        <v>581</v>
      </c>
      <c r="AC100" s="9">
        <v>3.65</v>
      </c>
      <c r="AD100" s="9"/>
      <c r="AE100" s="33"/>
      <c r="AF100" s="34"/>
      <c r="AG100" s="34"/>
      <c r="AH100" s="34"/>
      <c r="AI100" s="34"/>
      <c r="AJ100" s="34"/>
      <c r="AK100" s="34"/>
      <c r="AL100" s="34"/>
      <c r="AM100" s="10"/>
      <c r="AN100" s="10"/>
      <c r="AO100" s="10"/>
      <c r="AP100" s="10"/>
      <c r="AQ100" s="10"/>
      <c r="AR100" s="10"/>
    </row>
    <row r="101" spans="1:44">
      <c r="AE101" s="33"/>
      <c r="AF101" s="34"/>
      <c r="AG101" s="34"/>
      <c r="AH101" s="34"/>
      <c r="AI101" s="35"/>
      <c r="AJ101" s="34"/>
      <c r="AK101" s="34"/>
      <c r="AL101" s="34"/>
    </row>
    <row r="102" spans="1:44">
      <c r="AE102" s="33"/>
      <c r="AF102" s="34"/>
      <c r="AG102" s="34"/>
      <c r="AH102" s="34"/>
      <c r="AI102" s="34"/>
      <c r="AJ102" s="34"/>
      <c r="AK102" s="34"/>
      <c r="AL102" s="34"/>
    </row>
    <row r="103" spans="1:44">
      <c r="AE103" s="33"/>
      <c r="AF103" s="34"/>
      <c r="AG103" s="34"/>
      <c r="AH103" s="34"/>
      <c r="AI103" s="34"/>
      <c r="AJ103" s="34"/>
      <c r="AK103" s="34"/>
      <c r="AL103" s="34"/>
    </row>
    <row r="104" spans="1:44">
      <c r="AE104" s="33"/>
      <c r="AF104" s="34"/>
      <c r="AG104" s="34"/>
      <c r="AH104" s="34"/>
      <c r="AI104" s="35"/>
      <c r="AJ104" s="34"/>
      <c r="AK104" s="34"/>
      <c r="AL104" s="34"/>
    </row>
    <row r="105" spans="1:44">
      <c r="AE105" s="33"/>
      <c r="AF105" s="34"/>
      <c r="AG105" s="34"/>
      <c r="AH105" s="34"/>
      <c r="AI105" s="35"/>
      <c r="AJ105" s="34"/>
      <c r="AK105" s="34"/>
      <c r="AL105" s="34"/>
    </row>
    <row r="106" spans="1:44">
      <c r="AE106" s="33"/>
      <c r="AF106" s="34"/>
      <c r="AG106" s="34"/>
      <c r="AH106" s="34"/>
      <c r="AI106" s="34"/>
      <c r="AJ106" s="34"/>
      <c r="AK106" s="34"/>
      <c r="AL106" s="34"/>
    </row>
    <row r="107" spans="1:44">
      <c r="AE107" s="33"/>
      <c r="AF107" s="34"/>
      <c r="AG107" s="34"/>
      <c r="AH107" s="34"/>
      <c r="AI107" s="35"/>
      <c r="AJ107" s="34"/>
      <c r="AK107" s="34"/>
      <c r="AL107" s="34"/>
    </row>
    <row r="108" spans="1:44">
      <c r="AE108" s="33"/>
      <c r="AF108" s="34"/>
      <c r="AG108" s="34"/>
      <c r="AH108" s="34"/>
      <c r="AI108" s="34"/>
      <c r="AJ108" s="34"/>
      <c r="AK108" s="34"/>
      <c r="AL108" s="36"/>
    </row>
    <row r="109" spans="1:44">
      <c r="AE109" s="33"/>
      <c r="AF109" s="34"/>
      <c r="AG109" s="34"/>
      <c r="AH109" s="34"/>
      <c r="AI109" s="34"/>
      <c r="AJ109" s="34"/>
      <c r="AK109" s="34"/>
      <c r="AL109" s="34"/>
    </row>
    <row r="110" spans="1:44">
      <c r="AE110" s="33"/>
      <c r="AF110" s="34"/>
      <c r="AG110" s="34"/>
      <c r="AH110" s="34"/>
      <c r="AI110" s="34"/>
      <c r="AJ110" s="34"/>
      <c r="AK110" s="34"/>
      <c r="AL110" s="34"/>
    </row>
    <row r="111" spans="1:44">
      <c r="AE111" s="33"/>
      <c r="AF111" s="34"/>
      <c r="AG111" s="34"/>
      <c r="AH111" s="34"/>
      <c r="AI111" s="34"/>
      <c r="AJ111" s="34"/>
      <c r="AK111" s="34"/>
      <c r="AL111" s="34"/>
    </row>
    <row r="112" spans="1:44">
      <c r="AE112" s="33"/>
      <c r="AF112" s="34"/>
      <c r="AG112" s="34"/>
      <c r="AH112" s="34"/>
      <c r="AI112" s="34"/>
      <c r="AJ112" s="34"/>
      <c r="AK112" s="34"/>
      <c r="AL112" s="36"/>
    </row>
    <row r="113" spans="31:38">
      <c r="AE113" s="33"/>
      <c r="AF113" s="34"/>
      <c r="AG113" s="34"/>
      <c r="AH113" s="34"/>
      <c r="AI113" s="34"/>
      <c r="AJ113" s="34"/>
      <c r="AK113" s="34"/>
      <c r="AL113" s="34"/>
    </row>
    <row r="114" spans="31:38">
      <c r="AE114" s="33"/>
      <c r="AF114" s="34"/>
      <c r="AG114" s="34"/>
      <c r="AH114" s="34"/>
      <c r="AI114" s="34"/>
      <c r="AJ114" s="34"/>
      <c r="AK114" s="34"/>
      <c r="AL114" s="34"/>
    </row>
    <row r="115" spans="31:38">
      <c r="AE115" s="33"/>
      <c r="AF115" s="34"/>
      <c r="AG115" s="34"/>
      <c r="AH115" s="34"/>
      <c r="AI115" s="35"/>
      <c r="AJ115" s="34"/>
      <c r="AK115" s="34"/>
      <c r="AL115" s="34"/>
    </row>
    <row r="116" spans="31:38">
      <c r="AE116" s="33"/>
      <c r="AF116" s="34"/>
      <c r="AG116" s="34"/>
      <c r="AH116" s="34"/>
      <c r="AI116" s="34"/>
      <c r="AJ116" s="34"/>
      <c r="AK116" s="34"/>
      <c r="AL116" s="34"/>
    </row>
    <row r="117" spans="31:38">
      <c r="AE117" s="33"/>
      <c r="AF117" s="34"/>
      <c r="AG117" s="34"/>
      <c r="AH117" s="34"/>
      <c r="AI117" s="34"/>
      <c r="AJ117" s="34"/>
      <c r="AK117" s="34"/>
      <c r="AL117" s="34"/>
    </row>
    <row r="118" spans="31:38">
      <c r="AE118" s="33"/>
      <c r="AF118" s="34"/>
      <c r="AG118" s="34"/>
      <c r="AH118" s="34"/>
      <c r="AI118" s="34"/>
      <c r="AJ118" s="34"/>
      <c r="AK118" s="34"/>
      <c r="AL118" s="34"/>
    </row>
    <row r="119" spans="31:38">
      <c r="AE119" s="33"/>
      <c r="AF119" s="34"/>
      <c r="AG119" s="34"/>
      <c r="AH119" s="34"/>
      <c r="AI119" s="34"/>
      <c r="AJ119" s="34"/>
      <c r="AK119" s="34"/>
      <c r="AL119" s="34"/>
    </row>
    <row r="120" spans="31:38">
      <c r="AE120" s="33"/>
      <c r="AF120" s="34"/>
      <c r="AG120" s="34"/>
      <c r="AH120" s="34"/>
      <c r="AI120" s="34"/>
      <c r="AJ120" s="34"/>
      <c r="AK120" s="34"/>
      <c r="AL120" s="36"/>
    </row>
    <row r="121" spans="31:38">
      <c r="AE121" s="33"/>
      <c r="AF121" s="34"/>
      <c r="AG121" s="34"/>
      <c r="AH121" s="34"/>
      <c r="AI121" s="34"/>
      <c r="AJ121" s="34"/>
      <c r="AK121" s="34"/>
      <c r="AL121" s="34"/>
    </row>
    <row r="122" spans="31:38">
      <c r="AE122" s="33"/>
      <c r="AF122" s="34"/>
      <c r="AG122" s="34"/>
      <c r="AH122" s="34"/>
      <c r="AI122" s="34"/>
      <c r="AJ122" s="34"/>
      <c r="AK122" s="34"/>
      <c r="AL122" s="36"/>
    </row>
    <row r="123" spans="31:38">
      <c r="AE123" s="33"/>
      <c r="AF123" s="34"/>
      <c r="AG123" s="34"/>
      <c r="AH123" s="34"/>
      <c r="AI123" s="34"/>
      <c r="AJ123" s="34"/>
      <c r="AK123" s="34"/>
      <c r="AL123" s="34"/>
    </row>
    <row r="124" spans="31:38">
      <c r="AE124" s="33"/>
      <c r="AF124" s="34"/>
      <c r="AG124" s="34"/>
      <c r="AH124" s="34"/>
      <c r="AI124" s="34"/>
      <c r="AJ124" s="34"/>
      <c r="AK124" s="34"/>
      <c r="AL124" s="34"/>
    </row>
    <row r="125" spans="31:38">
      <c r="AE125" s="33"/>
      <c r="AF125" s="34"/>
      <c r="AG125" s="34"/>
      <c r="AH125" s="34"/>
      <c r="AI125" s="35"/>
      <c r="AJ125" s="34"/>
      <c r="AK125" s="34"/>
      <c r="AL125" s="36"/>
    </row>
    <row r="126" spans="31:38">
      <c r="AE126" s="33"/>
      <c r="AF126" s="34"/>
      <c r="AG126" s="34"/>
      <c r="AH126" s="34"/>
      <c r="AI126" s="34"/>
      <c r="AJ126" s="34"/>
      <c r="AK126" s="34"/>
      <c r="AL126" s="34"/>
    </row>
    <row r="127" spans="31:38">
      <c r="AE127" s="33"/>
      <c r="AF127" s="34"/>
      <c r="AG127" s="34"/>
      <c r="AH127" s="34"/>
      <c r="AI127" s="34"/>
      <c r="AJ127" s="34"/>
      <c r="AK127" s="34"/>
      <c r="AL127" s="34"/>
    </row>
    <row r="128" spans="31:38">
      <c r="AE128" s="33"/>
      <c r="AF128" s="34"/>
      <c r="AG128" s="34"/>
      <c r="AH128" s="34"/>
      <c r="AI128" s="35"/>
      <c r="AJ128" s="34"/>
      <c r="AK128" s="34"/>
      <c r="AL128" s="34"/>
    </row>
    <row r="129" spans="31:38">
      <c r="AE129" s="33"/>
      <c r="AF129" s="34"/>
      <c r="AG129" s="34"/>
      <c r="AH129" s="34"/>
      <c r="AI129" s="34"/>
      <c r="AJ129" s="34"/>
      <c r="AK129" s="34"/>
      <c r="AL129" s="34"/>
    </row>
    <row r="130" spans="31:38">
      <c r="AE130" s="33"/>
      <c r="AF130" s="34"/>
      <c r="AG130" s="34"/>
      <c r="AH130" s="34"/>
      <c r="AI130" s="34"/>
      <c r="AJ130" s="34"/>
      <c r="AK130" s="34"/>
      <c r="AL130" s="34"/>
    </row>
    <row r="131" spans="31:38">
      <c r="AE131" s="33"/>
      <c r="AF131" s="34"/>
      <c r="AG131" s="34"/>
      <c r="AH131" s="34"/>
      <c r="AI131" s="34"/>
      <c r="AJ131" s="34"/>
      <c r="AK131" s="34"/>
      <c r="AL131" s="34"/>
    </row>
    <row r="132" spans="31:38">
      <c r="AE132" s="33"/>
      <c r="AF132" s="34"/>
      <c r="AG132" s="34"/>
      <c r="AH132" s="34"/>
      <c r="AI132" s="34"/>
      <c r="AJ132" s="34"/>
      <c r="AK132" s="34"/>
      <c r="AL132" s="34"/>
    </row>
    <row r="133" spans="31:38">
      <c r="AE133" s="33"/>
      <c r="AF133" s="34"/>
      <c r="AG133" s="34"/>
      <c r="AH133" s="34"/>
      <c r="AI133" s="34"/>
      <c r="AJ133" s="34"/>
      <c r="AK133" s="34"/>
      <c r="AL133" s="34"/>
    </row>
    <row r="134" spans="31:38">
      <c r="AE134" s="33"/>
      <c r="AF134" s="34"/>
      <c r="AG134" s="34"/>
      <c r="AH134" s="34"/>
      <c r="AI134" s="34"/>
      <c r="AJ134" s="34"/>
      <c r="AK134" s="34"/>
      <c r="AL134" s="34"/>
    </row>
    <row r="135" spans="31:38">
      <c r="AE135" s="33"/>
      <c r="AF135" s="34"/>
      <c r="AG135" s="34"/>
      <c r="AH135" s="34"/>
      <c r="AI135" s="34"/>
      <c r="AJ135" s="34"/>
      <c r="AK135" s="34"/>
      <c r="AL135" s="34"/>
    </row>
    <row r="136" spans="31:38">
      <c r="AE136" s="33"/>
      <c r="AF136" s="34"/>
      <c r="AG136" s="34"/>
      <c r="AH136" s="34"/>
      <c r="AI136" s="34"/>
      <c r="AJ136" s="34"/>
      <c r="AK136" s="34"/>
      <c r="AL136" s="34"/>
    </row>
    <row r="137" spans="31:38">
      <c r="AE137" s="33"/>
      <c r="AF137" s="34"/>
      <c r="AG137" s="34"/>
      <c r="AH137" s="34"/>
      <c r="AI137" s="34"/>
      <c r="AJ137" s="34"/>
      <c r="AK137" s="34"/>
      <c r="AL137" s="34"/>
    </row>
    <row r="138" spans="31:38">
      <c r="AE138" s="33"/>
      <c r="AF138" s="34"/>
      <c r="AG138" s="34"/>
      <c r="AH138" s="34"/>
      <c r="AI138" s="34"/>
      <c r="AJ138" s="34"/>
      <c r="AK138" s="34"/>
      <c r="AL138" s="34"/>
    </row>
    <row r="139" spans="31:38">
      <c r="AE139" s="33"/>
      <c r="AF139" s="34"/>
      <c r="AG139" s="34"/>
      <c r="AH139" s="34"/>
      <c r="AI139" s="34"/>
      <c r="AJ139" s="34"/>
      <c r="AK139" s="34"/>
      <c r="AL139" s="34"/>
    </row>
    <row r="140" spans="31:38">
      <c r="AE140" s="33"/>
      <c r="AF140" s="34"/>
      <c r="AG140" s="34"/>
      <c r="AH140" s="34"/>
      <c r="AI140" s="34"/>
      <c r="AJ140" s="34"/>
      <c r="AK140" s="34"/>
      <c r="AL140" s="34"/>
    </row>
    <row r="141" spans="31:38">
      <c r="AE141" s="33"/>
      <c r="AF141" s="34"/>
      <c r="AG141" s="34"/>
      <c r="AH141" s="34"/>
      <c r="AI141" s="34"/>
      <c r="AJ141" s="34"/>
      <c r="AK141" s="34"/>
      <c r="AL141" s="34"/>
    </row>
    <row r="142" spans="31:38">
      <c r="AE142" s="33"/>
      <c r="AF142" s="34"/>
      <c r="AG142" s="34"/>
      <c r="AH142" s="34"/>
      <c r="AI142" s="34"/>
      <c r="AJ142" s="34"/>
      <c r="AK142" s="34"/>
      <c r="AL142" s="34"/>
    </row>
    <row r="143" spans="31:38">
      <c r="AE143" s="33"/>
      <c r="AF143" s="34"/>
      <c r="AG143" s="34"/>
      <c r="AH143" s="34"/>
      <c r="AI143" s="34"/>
      <c r="AJ143" s="34"/>
      <c r="AK143" s="34"/>
      <c r="AL143" s="34"/>
    </row>
    <row r="144" spans="31:38">
      <c r="AE144" s="33"/>
      <c r="AF144" s="34"/>
      <c r="AG144" s="34"/>
      <c r="AH144" s="34"/>
      <c r="AI144" s="34"/>
      <c r="AJ144" s="34"/>
      <c r="AK144" s="34"/>
      <c r="AL144" s="34"/>
    </row>
    <row r="145" spans="31:38">
      <c r="AE145" s="33"/>
      <c r="AF145" s="34"/>
      <c r="AG145" s="34"/>
      <c r="AH145" s="34"/>
      <c r="AI145" s="34"/>
      <c r="AJ145" s="34"/>
      <c r="AK145" s="34"/>
      <c r="AL145" s="34"/>
    </row>
    <row r="146" spans="31:38">
      <c r="AE146" s="33"/>
      <c r="AF146" s="34"/>
      <c r="AG146" s="34"/>
      <c r="AH146" s="34"/>
      <c r="AI146" s="34"/>
      <c r="AJ146" s="34"/>
      <c r="AK146" s="34"/>
      <c r="AL146" s="34"/>
    </row>
    <row r="147" spans="31:38">
      <c r="AE147" s="33"/>
      <c r="AF147" s="34"/>
      <c r="AG147" s="34"/>
      <c r="AH147" s="34"/>
      <c r="AI147" s="35"/>
      <c r="AJ147" s="34"/>
      <c r="AK147" s="34"/>
      <c r="AL147" s="34"/>
    </row>
    <row r="148" spans="31:38">
      <c r="AE148" s="33"/>
      <c r="AF148" s="34"/>
      <c r="AG148" s="34"/>
      <c r="AH148" s="34"/>
      <c r="AI148" s="34"/>
      <c r="AJ148" s="34"/>
      <c r="AK148" s="34"/>
      <c r="AL148" s="34"/>
    </row>
    <row r="149" spans="31:38">
      <c r="AE149" s="33"/>
      <c r="AF149" s="34"/>
      <c r="AG149" s="34"/>
      <c r="AH149" s="34"/>
      <c r="AI149" s="34"/>
      <c r="AJ149" s="34"/>
      <c r="AK149" s="34"/>
      <c r="AL149" s="34"/>
    </row>
    <row r="150" spans="31:38">
      <c r="AE150" s="33"/>
      <c r="AF150" s="34"/>
      <c r="AG150" s="34"/>
      <c r="AH150" s="34"/>
      <c r="AI150" s="34"/>
      <c r="AJ150" s="34"/>
      <c r="AK150" s="34"/>
      <c r="AL150" s="36"/>
    </row>
    <row r="151" spans="31:38">
      <c r="AE151" s="33"/>
      <c r="AF151" s="34"/>
      <c r="AG151" s="34"/>
      <c r="AH151" s="34"/>
      <c r="AI151" s="34"/>
      <c r="AJ151" s="34"/>
      <c r="AK151" s="34"/>
      <c r="AL151" s="34"/>
    </row>
    <row r="152" spans="31:38">
      <c r="AE152" s="33"/>
      <c r="AF152" s="34"/>
      <c r="AG152" s="34"/>
      <c r="AH152" s="34"/>
      <c r="AI152" s="34"/>
      <c r="AJ152" s="34"/>
      <c r="AK152" s="34"/>
      <c r="AL152" s="34"/>
    </row>
    <row r="153" spans="31:38">
      <c r="AE153" s="33"/>
      <c r="AF153" s="34"/>
      <c r="AG153" s="34"/>
      <c r="AH153" s="34"/>
      <c r="AI153" s="34"/>
      <c r="AJ153" s="34"/>
      <c r="AK153" s="34"/>
      <c r="AL153" s="34"/>
    </row>
    <row r="154" spans="31:38">
      <c r="AE154" s="33"/>
      <c r="AF154" s="34"/>
      <c r="AG154" s="34"/>
      <c r="AH154" s="34"/>
      <c r="AI154" s="34"/>
      <c r="AJ154" s="34"/>
      <c r="AK154" s="34"/>
      <c r="AL154" s="34"/>
    </row>
    <row r="155" spans="31:38">
      <c r="AE155" s="33"/>
      <c r="AF155" s="34"/>
      <c r="AG155" s="34"/>
      <c r="AH155" s="34"/>
      <c r="AI155" s="34"/>
      <c r="AJ155" s="34"/>
      <c r="AK155" s="34"/>
      <c r="AL155" s="36"/>
    </row>
    <row r="156" spans="31:38">
      <c r="AE156" s="33"/>
      <c r="AF156" s="34"/>
      <c r="AG156" s="34"/>
      <c r="AH156" s="34"/>
      <c r="AI156" s="35"/>
      <c r="AJ156" s="34"/>
      <c r="AK156" s="34"/>
      <c r="AL156" s="34"/>
    </row>
    <row r="157" spans="31:38">
      <c r="AE157" s="33"/>
      <c r="AF157" s="34"/>
      <c r="AG157" s="34"/>
      <c r="AH157" s="34"/>
      <c r="AI157" s="35"/>
      <c r="AJ157" s="34"/>
      <c r="AK157" s="34"/>
      <c r="AL157" s="34"/>
    </row>
    <row r="158" spans="31:38">
      <c r="AE158" s="33"/>
      <c r="AF158" s="34"/>
      <c r="AG158" s="34"/>
      <c r="AH158" s="34"/>
      <c r="AI158" s="34"/>
      <c r="AJ158" s="34"/>
      <c r="AK158" s="34"/>
      <c r="AL158" s="34"/>
    </row>
    <row r="159" spans="31:38">
      <c r="AE159" s="33"/>
      <c r="AF159" s="34"/>
      <c r="AG159" s="34"/>
      <c r="AH159" s="34"/>
      <c r="AI159" s="34"/>
      <c r="AJ159" s="34"/>
      <c r="AK159" s="34"/>
      <c r="AL159" s="34"/>
    </row>
    <row r="160" spans="31:38">
      <c r="AE160" s="33"/>
      <c r="AF160" s="34"/>
      <c r="AG160" s="34"/>
      <c r="AH160" s="34"/>
      <c r="AI160" s="34"/>
      <c r="AJ160" s="34"/>
      <c r="AK160" s="34"/>
      <c r="AL160" s="34"/>
    </row>
    <row r="161" spans="31:38">
      <c r="AE161" s="33"/>
      <c r="AF161" s="34"/>
      <c r="AG161" s="34"/>
      <c r="AH161" s="34"/>
      <c r="AI161" s="35"/>
      <c r="AJ161" s="34"/>
      <c r="AK161" s="34"/>
      <c r="AL161" s="34"/>
    </row>
    <row r="162" spans="31:38">
      <c r="AE162" s="33"/>
      <c r="AF162" s="34"/>
      <c r="AG162" s="34"/>
      <c r="AH162" s="34"/>
      <c r="AI162" s="34"/>
      <c r="AJ162" s="34"/>
      <c r="AK162" s="34"/>
      <c r="AL162" s="34"/>
    </row>
    <row r="163" spans="31:38">
      <c r="AE163" s="33"/>
      <c r="AF163" s="34"/>
      <c r="AG163" s="34"/>
      <c r="AH163" s="34"/>
      <c r="AI163" s="34"/>
      <c r="AJ163" s="34"/>
      <c r="AK163" s="34"/>
      <c r="AL163" s="34"/>
    </row>
    <row r="164" spans="31:38">
      <c r="AE164" s="33"/>
      <c r="AF164" s="34"/>
      <c r="AG164" s="34"/>
      <c r="AH164" s="34"/>
      <c r="AI164" s="35"/>
      <c r="AJ164" s="34"/>
      <c r="AK164" s="34"/>
      <c r="AL164" s="34"/>
    </row>
    <row r="165" spans="31:38">
      <c r="AE165" s="33"/>
      <c r="AF165" s="34"/>
      <c r="AG165" s="34"/>
      <c r="AH165" s="34"/>
      <c r="AI165" s="34"/>
      <c r="AJ165" s="34"/>
      <c r="AK165" s="34"/>
      <c r="AL165" s="34"/>
    </row>
    <row r="166" spans="31:38">
      <c r="AE166" s="33"/>
      <c r="AF166" s="34"/>
      <c r="AG166" s="34"/>
      <c r="AH166" s="34"/>
      <c r="AI166" s="34"/>
      <c r="AJ166" s="34"/>
      <c r="AK166" s="34"/>
      <c r="AL166" s="34"/>
    </row>
    <row r="167" spans="31:38">
      <c r="AE167" s="33"/>
      <c r="AF167" s="34"/>
      <c r="AG167" s="34"/>
      <c r="AH167" s="34"/>
      <c r="AI167" s="34"/>
      <c r="AJ167" s="34"/>
      <c r="AK167" s="34"/>
      <c r="AL167" s="34"/>
    </row>
    <row r="168" spans="31:38">
      <c r="AE168" s="33"/>
      <c r="AF168" s="34"/>
      <c r="AG168" s="34"/>
      <c r="AH168" s="34"/>
      <c r="AI168" s="34"/>
      <c r="AJ168" s="34"/>
      <c r="AK168" s="34"/>
      <c r="AL168" s="34"/>
    </row>
    <row r="169" spans="31:38">
      <c r="AE169" s="33"/>
      <c r="AF169" s="34"/>
      <c r="AG169" s="34"/>
      <c r="AH169" s="34"/>
      <c r="AI169" s="34"/>
      <c r="AJ169" s="34"/>
      <c r="AK169" s="34"/>
      <c r="AL169" s="34"/>
    </row>
    <row r="170" spans="31:38">
      <c r="AE170" s="33"/>
      <c r="AF170" s="34"/>
      <c r="AG170" s="34"/>
      <c r="AH170" s="34"/>
      <c r="AI170" s="34"/>
      <c r="AJ170" s="34"/>
      <c r="AK170" s="34"/>
      <c r="AL170" s="34"/>
    </row>
    <row r="171" spans="31:38">
      <c r="AE171" s="33"/>
      <c r="AF171" s="34"/>
      <c r="AG171" s="34"/>
      <c r="AH171" s="34"/>
      <c r="AI171" s="34"/>
      <c r="AJ171" s="34"/>
      <c r="AK171" s="34"/>
      <c r="AL171" s="34"/>
    </row>
    <row r="172" spans="31:38">
      <c r="AE172" s="33"/>
      <c r="AF172" s="34"/>
      <c r="AG172" s="34"/>
      <c r="AH172" s="34"/>
      <c r="AI172" s="34"/>
      <c r="AJ172" s="34"/>
      <c r="AK172" s="34"/>
      <c r="AL172" s="34"/>
    </row>
    <row r="173" spans="31:38">
      <c r="AE173" s="33"/>
      <c r="AF173" s="34"/>
      <c r="AG173" s="34"/>
      <c r="AH173" s="34"/>
      <c r="AI173" s="34"/>
      <c r="AJ173" s="34"/>
      <c r="AK173" s="34"/>
      <c r="AL173" s="34"/>
    </row>
    <row r="174" spans="31:38">
      <c r="AE174" s="33"/>
      <c r="AF174" s="34"/>
      <c r="AG174" s="34"/>
      <c r="AH174" s="34"/>
      <c r="AI174" s="34"/>
      <c r="AJ174" s="34"/>
      <c r="AK174" s="34"/>
      <c r="AL174" s="34"/>
    </row>
    <row r="175" spans="31:38">
      <c r="AE175" s="33"/>
      <c r="AF175" s="34"/>
      <c r="AG175" s="34"/>
      <c r="AH175" s="34"/>
      <c r="AI175" s="34"/>
      <c r="AJ175" s="34"/>
      <c r="AK175" s="34"/>
      <c r="AL175" s="34"/>
    </row>
    <row r="176" spans="31:38">
      <c r="AE176" s="33"/>
      <c r="AF176" s="34"/>
      <c r="AG176" s="34"/>
      <c r="AH176" s="34"/>
      <c r="AI176" s="34"/>
      <c r="AJ176" s="34"/>
      <c r="AK176" s="34"/>
      <c r="AL176" s="36"/>
    </row>
    <row r="177" spans="31:38">
      <c r="AE177" s="33"/>
      <c r="AF177" s="34"/>
      <c r="AG177" s="34"/>
      <c r="AH177" s="34"/>
      <c r="AI177" s="35"/>
      <c r="AJ177" s="34"/>
      <c r="AK177" s="34"/>
      <c r="AL177" s="34"/>
    </row>
    <row r="178" spans="31:38">
      <c r="AE178" s="33"/>
      <c r="AF178" s="34"/>
      <c r="AG178" s="34"/>
      <c r="AH178" s="34"/>
      <c r="AI178" s="35"/>
      <c r="AJ178" s="34"/>
      <c r="AK178" s="34"/>
      <c r="AL178" s="34"/>
    </row>
    <row r="179" spans="31:38">
      <c r="AE179" s="33"/>
      <c r="AF179" s="34"/>
      <c r="AG179" s="34"/>
      <c r="AH179" s="34"/>
      <c r="AI179" s="34"/>
      <c r="AJ179" s="34"/>
      <c r="AK179" s="34"/>
      <c r="AL179" s="36"/>
    </row>
    <row r="180" spans="31:38">
      <c r="AE180" s="33"/>
      <c r="AF180" s="34"/>
      <c r="AG180" s="34"/>
      <c r="AH180" s="34"/>
      <c r="AI180" s="35"/>
      <c r="AJ180" s="34"/>
      <c r="AK180" s="34"/>
      <c r="AL180" s="34"/>
    </row>
    <row r="181" spans="31:38">
      <c r="AE181" s="33"/>
      <c r="AF181" s="34"/>
      <c r="AG181" s="34"/>
      <c r="AH181" s="34"/>
      <c r="AI181" s="35"/>
      <c r="AJ181" s="34"/>
      <c r="AK181" s="34"/>
      <c r="AL181" s="34"/>
    </row>
    <row r="182" spans="31:38">
      <c r="AE182" s="33"/>
      <c r="AF182" s="34"/>
      <c r="AG182" s="34"/>
      <c r="AH182" s="34"/>
      <c r="AI182" s="34"/>
      <c r="AJ182" s="34"/>
      <c r="AK182" s="34"/>
      <c r="AL182" s="36"/>
    </row>
    <row r="183" spans="31:38">
      <c r="AE183" s="33"/>
      <c r="AF183" s="34"/>
      <c r="AG183" s="34"/>
      <c r="AH183" s="34"/>
      <c r="AI183" s="34"/>
      <c r="AJ183" s="34"/>
      <c r="AK183" s="34"/>
      <c r="AL183" s="34"/>
    </row>
    <row r="184" spans="31:38">
      <c r="AE184" s="33"/>
      <c r="AF184" s="34"/>
      <c r="AG184" s="34"/>
      <c r="AH184" s="34"/>
      <c r="AI184" s="34"/>
      <c r="AJ184" s="34"/>
      <c r="AK184" s="34"/>
      <c r="AL184" s="36"/>
    </row>
    <row r="185" spans="31:38">
      <c r="AE185" s="33"/>
      <c r="AF185" s="34"/>
      <c r="AG185" s="34"/>
      <c r="AH185" s="34"/>
      <c r="AI185" s="34"/>
      <c r="AJ185" s="34"/>
      <c r="AK185" s="34"/>
      <c r="AL185" s="34"/>
    </row>
    <row r="186" spans="31:38">
      <c r="AE186" s="33"/>
      <c r="AF186" s="34"/>
      <c r="AG186" s="34"/>
      <c r="AH186" s="34"/>
      <c r="AI186" s="34"/>
      <c r="AJ186" s="34"/>
      <c r="AK186" s="34"/>
      <c r="AL186" s="34"/>
    </row>
    <row r="187" spans="31:38">
      <c r="AE187" s="33"/>
      <c r="AF187" s="34"/>
      <c r="AG187" s="34"/>
      <c r="AH187" s="34"/>
      <c r="AI187" s="34"/>
      <c r="AJ187" s="34"/>
      <c r="AK187" s="34"/>
      <c r="AL187" s="3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6B10-E6BC-4388-9D55-4C4A842BDA06}">
  <dimension ref="A1:AF743"/>
  <sheetViews>
    <sheetView zoomScale="55" zoomScaleNormal="55" workbookViewId="0">
      <selection activeCell="N1" sqref="A1:XFD1048576"/>
    </sheetView>
  </sheetViews>
  <sheetFormatPr defaultRowHeight="30.75"/>
  <cols>
    <col min="1" max="1" width="17.28515625" style="111" customWidth="1"/>
    <col min="2" max="2" width="23" style="111" customWidth="1"/>
    <col min="3" max="3" width="54.85546875" style="115" bestFit="1" customWidth="1"/>
    <col min="4" max="4" width="11.85546875" style="113" bestFit="1" customWidth="1"/>
    <col min="5" max="5" width="11.85546875" style="113" customWidth="1"/>
    <col min="6" max="8" width="11.85546875" style="131" customWidth="1"/>
    <col min="9" max="9" width="11.85546875" style="137" customWidth="1"/>
    <col min="10" max="12" width="11.85546875" style="133" customWidth="1"/>
    <col min="13" max="14" width="11.85546875" style="131" customWidth="1"/>
    <col min="15" max="15" width="11.7109375" style="133" customWidth="1"/>
    <col min="16" max="16" width="11.7109375" style="131" customWidth="1"/>
    <col min="17" max="17" width="30.7109375" style="135" bestFit="1" customWidth="1"/>
    <col min="18" max="18" width="28" style="114" bestFit="1" customWidth="1"/>
    <col min="19" max="19" width="30.7109375" style="114" bestFit="1" customWidth="1"/>
    <col min="20" max="20" width="35" style="112" bestFit="1" customWidth="1"/>
    <col min="21" max="21" width="10" style="111" bestFit="1" customWidth="1"/>
    <col min="22" max="23" width="9.7109375" style="111" bestFit="1" customWidth="1"/>
    <col min="24" max="24" width="10.7109375" style="111" bestFit="1" customWidth="1"/>
    <col min="25" max="25" width="9.7109375" style="112" bestFit="1" customWidth="1"/>
    <col min="26" max="26" width="20.140625" style="112" bestFit="1" customWidth="1"/>
    <col min="27" max="31" width="12.7109375" style="111" bestFit="1" customWidth="1"/>
    <col min="32" max="32" width="12.7109375" style="116" bestFit="1" customWidth="1"/>
    <col min="33" max="16384" width="9.140625" style="111"/>
  </cols>
  <sheetData>
    <row r="1" spans="1:32" ht="35.25">
      <c r="A1" s="117"/>
      <c r="B1" s="120" t="s">
        <v>1655</v>
      </c>
      <c r="C1" s="121"/>
      <c r="D1" s="122" t="s">
        <v>589</v>
      </c>
      <c r="E1" s="122" t="s">
        <v>2031</v>
      </c>
      <c r="F1" s="130" t="s">
        <v>2035</v>
      </c>
      <c r="G1" s="130"/>
      <c r="H1" s="130"/>
      <c r="I1" s="136" t="s">
        <v>592</v>
      </c>
      <c r="J1" s="132" t="s">
        <v>2036</v>
      </c>
      <c r="K1" s="132"/>
      <c r="L1" s="132" t="s">
        <v>591</v>
      </c>
      <c r="M1" s="130" t="s">
        <v>2037</v>
      </c>
      <c r="N1" s="130" t="s">
        <v>590</v>
      </c>
      <c r="O1" s="132" t="s">
        <v>2038</v>
      </c>
      <c r="P1" s="130" t="s">
        <v>2034</v>
      </c>
      <c r="Q1" s="134" t="s">
        <v>2030</v>
      </c>
      <c r="R1" s="120" t="s">
        <v>1657</v>
      </c>
      <c r="S1" s="120" t="s">
        <v>1656</v>
      </c>
      <c r="T1" s="123"/>
      <c r="U1" s="120">
        <v>1</v>
      </c>
      <c r="V1" s="120">
        <v>2</v>
      </c>
      <c r="W1" s="120">
        <v>3</v>
      </c>
      <c r="X1" s="120">
        <v>4</v>
      </c>
      <c r="Y1" s="120">
        <v>5</v>
      </c>
      <c r="Z1" s="125"/>
      <c r="AA1" s="126">
        <v>1</v>
      </c>
      <c r="AB1" s="126">
        <v>2</v>
      </c>
      <c r="AC1" s="126">
        <v>3</v>
      </c>
      <c r="AD1" s="126">
        <v>4</v>
      </c>
      <c r="AE1" s="126">
        <v>5</v>
      </c>
      <c r="AF1" s="127" t="s">
        <v>1658</v>
      </c>
    </row>
    <row r="2" spans="1:32" ht="35.25">
      <c r="A2" s="119" t="s">
        <v>603</v>
      </c>
      <c r="B2" s="120">
        <v>21075553</v>
      </c>
      <c r="C2" s="121" t="s">
        <v>28</v>
      </c>
      <c r="D2" s="122">
        <v>3.8</v>
      </c>
      <c r="E2" s="122" t="s">
        <v>583</v>
      </c>
      <c r="F2" s="130">
        <f>IF(D2="D",1.2,IF(D2="D+",1.6,IF(D2="C",2,IF(D2="C+",2.4,IF(D2="B",2.8,IF(D2="B+",3.2,IF(D2="A",3.6,IF(D2="A+",4,0))))))))</f>
        <v>0</v>
      </c>
      <c r="G2" s="130">
        <f>IF(E2="D",1.2,IF(E2="D+",1.6,IF(E2="C",2,IF(E2="C+",2.4,IF(E2="B",2.8,IF(E2="B+",3.2,IF(E2="A",3.6,IF(E2="A+",4,0))))))))</f>
        <v>3.6</v>
      </c>
      <c r="H2" s="130"/>
      <c r="I2" s="136" t="s">
        <v>588</v>
      </c>
      <c r="J2" s="136">
        <v>3.2</v>
      </c>
      <c r="K2" s="136">
        <f>IF(E2="D",1.2,IF(E2="D+",1.6,IF(E2="C",2,IF(E2="C+",2.4,IF(E2="B",2.8,IF(E2="B+",3.2,IF(E2="A",3.6,IF(E2="A+",4,0))))))))</f>
        <v>3.6</v>
      </c>
      <c r="L2" s="130" t="s">
        <v>578</v>
      </c>
      <c r="M2" s="130">
        <v>3.6</v>
      </c>
      <c r="N2" s="130" t="s">
        <v>583</v>
      </c>
      <c r="O2" s="136">
        <v>3.6</v>
      </c>
      <c r="P2" s="130">
        <v>3.46</v>
      </c>
      <c r="Q2" s="134">
        <v>0</v>
      </c>
      <c r="R2" s="120">
        <v>414049</v>
      </c>
      <c r="S2" s="120">
        <v>774021002</v>
      </c>
      <c r="T2" s="123" t="s">
        <v>29</v>
      </c>
      <c r="U2" s="120">
        <v>45</v>
      </c>
      <c r="V2" s="120">
        <v>44</v>
      </c>
      <c r="W2" s="120">
        <v>38</v>
      </c>
      <c r="X2" s="120">
        <v>44</v>
      </c>
      <c r="Y2" s="120">
        <v>50</v>
      </c>
      <c r="Z2" s="125">
        <v>21075553</v>
      </c>
      <c r="AA2" s="126" t="s">
        <v>576</v>
      </c>
      <c r="AB2" s="126" t="s">
        <v>576</v>
      </c>
      <c r="AC2" s="126" t="s">
        <v>583</v>
      </c>
      <c r="AD2" s="126" t="s">
        <v>583</v>
      </c>
      <c r="AE2" s="126" t="s">
        <v>581</v>
      </c>
      <c r="AF2" s="127">
        <v>3.23</v>
      </c>
    </row>
    <row r="3" spans="1:32" ht="35.25">
      <c r="A3" s="119"/>
      <c r="B3" s="120">
        <v>21075554</v>
      </c>
      <c r="C3" s="121" t="s">
        <v>30</v>
      </c>
      <c r="D3" s="122">
        <v>3.15</v>
      </c>
      <c r="E3" s="122" t="s">
        <v>578</v>
      </c>
      <c r="F3" s="130">
        <v>3.2</v>
      </c>
      <c r="G3" s="130">
        <f t="shared" ref="G3:G66" si="0">IF(E3="D",1.2,IF(E3="D+",1.6,IF(E3="C",2,IF(E3="C+",2.4,IF(E3="B",2.8,IF(E3="B+",3.2,IF(E3="A",3.6,IF(E3="A+",4,0))))))))</f>
        <v>3.2</v>
      </c>
      <c r="H3" s="130"/>
      <c r="I3" s="136" t="s">
        <v>578</v>
      </c>
      <c r="J3" s="136">
        <v>2.8</v>
      </c>
      <c r="K3" s="136"/>
      <c r="L3" s="130" t="s">
        <v>581</v>
      </c>
      <c r="M3" s="130">
        <v>4</v>
      </c>
      <c r="N3" s="130" t="s">
        <v>595</v>
      </c>
      <c r="O3" s="136">
        <v>4</v>
      </c>
      <c r="P3" s="130">
        <v>3.31</v>
      </c>
      <c r="Q3" s="134">
        <v>0</v>
      </c>
      <c r="R3" s="120"/>
      <c r="S3" s="120">
        <v>773836027</v>
      </c>
      <c r="T3" s="123" t="s">
        <v>31</v>
      </c>
      <c r="U3" s="120">
        <v>40</v>
      </c>
      <c r="V3" s="120">
        <v>35</v>
      </c>
      <c r="W3" s="120">
        <v>38</v>
      </c>
      <c r="X3" s="120">
        <v>39</v>
      </c>
      <c r="Y3" s="120">
        <v>42</v>
      </c>
      <c r="Z3" s="125">
        <v>21075554</v>
      </c>
      <c r="AA3" s="126" t="s">
        <v>584</v>
      </c>
      <c r="AB3" s="126" t="s">
        <v>579</v>
      </c>
      <c r="AC3" s="126" t="s">
        <v>578</v>
      </c>
      <c r="AD3" s="126" t="s">
        <v>576</v>
      </c>
      <c r="AE3" s="126" t="s">
        <v>579</v>
      </c>
      <c r="AF3" s="127">
        <v>2.27</v>
      </c>
    </row>
    <row r="4" spans="1:32" ht="35.25">
      <c r="A4" s="119"/>
      <c r="B4" s="120">
        <v>21075555</v>
      </c>
      <c r="C4" s="121" t="s">
        <v>32</v>
      </c>
      <c r="D4" s="122">
        <v>3.65</v>
      </c>
      <c r="E4" s="122" t="s">
        <v>578</v>
      </c>
      <c r="F4" s="130">
        <v>3.2</v>
      </c>
      <c r="G4" s="130">
        <f t="shared" si="0"/>
        <v>3.2</v>
      </c>
      <c r="H4" s="130"/>
      <c r="I4" s="136" t="s">
        <v>578</v>
      </c>
      <c r="J4" s="136">
        <v>3.2</v>
      </c>
      <c r="K4" s="136"/>
      <c r="L4" s="130" t="s">
        <v>578</v>
      </c>
      <c r="M4" s="130">
        <v>2.8</v>
      </c>
      <c r="N4" s="130" t="s">
        <v>581</v>
      </c>
      <c r="O4" s="136">
        <v>2.8</v>
      </c>
      <c r="P4" s="130">
        <v>2.94</v>
      </c>
      <c r="Q4" s="134">
        <v>4.0000000000000036E-2</v>
      </c>
      <c r="R4" s="120"/>
      <c r="S4" s="120">
        <v>774036017</v>
      </c>
      <c r="T4" s="123" t="s">
        <v>33</v>
      </c>
      <c r="U4" s="120">
        <v>40</v>
      </c>
      <c r="V4" s="120">
        <v>36</v>
      </c>
      <c r="W4" s="120">
        <v>36</v>
      </c>
      <c r="X4" s="120">
        <v>41</v>
      </c>
      <c r="Y4" s="120">
        <v>40</v>
      </c>
      <c r="Z4" s="125">
        <v>21075555</v>
      </c>
      <c r="AA4" s="126" t="s">
        <v>588</v>
      </c>
      <c r="AB4" s="126" t="s">
        <v>584</v>
      </c>
      <c r="AC4" s="126" t="s">
        <v>578</v>
      </c>
      <c r="AD4" s="126" t="s">
        <v>578</v>
      </c>
      <c r="AE4" s="126" t="s">
        <v>584</v>
      </c>
      <c r="AF4" s="127">
        <v>2.57</v>
      </c>
    </row>
    <row r="5" spans="1:32" ht="35.25">
      <c r="A5" s="119"/>
      <c r="B5" s="120">
        <v>21075556</v>
      </c>
      <c r="C5" s="121" t="s">
        <v>34</v>
      </c>
      <c r="D5" s="122">
        <v>3.85</v>
      </c>
      <c r="E5" s="122" t="s">
        <v>583</v>
      </c>
      <c r="F5" s="130">
        <v>4</v>
      </c>
      <c r="G5" s="130">
        <f t="shared" si="0"/>
        <v>3.6</v>
      </c>
      <c r="H5" s="130"/>
      <c r="I5" s="136" t="s">
        <v>595</v>
      </c>
      <c r="J5" s="136">
        <v>3.6</v>
      </c>
      <c r="K5" s="136"/>
      <c r="L5" s="130" t="s">
        <v>583</v>
      </c>
      <c r="M5" s="130">
        <v>3.6</v>
      </c>
      <c r="N5" s="130" t="s">
        <v>583</v>
      </c>
      <c r="O5" s="136">
        <v>3.6</v>
      </c>
      <c r="P5" s="130">
        <v>3.71</v>
      </c>
      <c r="Q5" s="134">
        <v>0</v>
      </c>
      <c r="R5" s="120"/>
      <c r="S5" s="120">
        <v>774022024</v>
      </c>
      <c r="T5" s="123" t="s">
        <v>35</v>
      </c>
      <c r="U5" s="120">
        <v>46</v>
      </c>
      <c r="V5" s="120">
        <v>41</v>
      </c>
      <c r="W5" s="120">
        <v>39</v>
      </c>
      <c r="X5" s="120">
        <v>41</v>
      </c>
      <c r="Y5" s="120">
        <v>41</v>
      </c>
      <c r="Z5" s="125">
        <v>21075556</v>
      </c>
      <c r="AA5" s="126" t="s">
        <v>583</v>
      </c>
      <c r="AB5" s="126" t="s">
        <v>576</v>
      </c>
      <c r="AC5" s="126" t="s">
        <v>578</v>
      </c>
      <c r="AD5" s="126" t="s">
        <v>583</v>
      </c>
      <c r="AE5" s="126" t="s">
        <v>583</v>
      </c>
      <c r="AF5" s="127">
        <v>3.57</v>
      </c>
    </row>
    <row r="6" spans="1:32" ht="35.25">
      <c r="A6" s="119"/>
      <c r="B6" s="120">
        <v>21075557</v>
      </c>
      <c r="C6" s="121" t="s">
        <v>36</v>
      </c>
      <c r="D6" s="122">
        <v>3.5</v>
      </c>
      <c r="E6" s="122" t="s">
        <v>583</v>
      </c>
      <c r="F6" s="130">
        <v>2.8</v>
      </c>
      <c r="G6" s="130">
        <f t="shared" si="0"/>
        <v>3.6</v>
      </c>
      <c r="H6" s="130"/>
      <c r="I6" s="136" t="s">
        <v>581</v>
      </c>
      <c r="J6" s="136">
        <v>2.8</v>
      </c>
      <c r="K6" s="136"/>
      <c r="L6" s="130" t="s">
        <v>581</v>
      </c>
      <c r="M6" s="130">
        <v>2.4</v>
      </c>
      <c r="N6" s="130" t="s">
        <v>588</v>
      </c>
      <c r="O6" s="136">
        <v>2.4</v>
      </c>
      <c r="P6" s="130">
        <v>2.94</v>
      </c>
      <c r="Q6" s="134">
        <v>0</v>
      </c>
      <c r="R6" s="120"/>
      <c r="S6" s="120">
        <v>778213009</v>
      </c>
      <c r="T6" s="123" t="s">
        <v>37</v>
      </c>
      <c r="U6" s="120">
        <v>48</v>
      </c>
      <c r="V6" s="120">
        <v>48</v>
      </c>
      <c r="W6" s="120">
        <v>45</v>
      </c>
      <c r="X6" s="120">
        <v>47</v>
      </c>
      <c r="Y6" s="120">
        <v>37</v>
      </c>
      <c r="Z6" s="125">
        <v>21075557</v>
      </c>
      <c r="AA6" s="126" t="s">
        <v>577</v>
      </c>
      <c r="AB6" s="126" t="s">
        <v>577</v>
      </c>
      <c r="AC6" s="126" t="s">
        <v>577</v>
      </c>
      <c r="AD6" s="126" t="s">
        <v>583</v>
      </c>
      <c r="AE6" s="126" t="s">
        <v>577</v>
      </c>
      <c r="AF6" s="127">
        <v>3.76</v>
      </c>
    </row>
    <row r="7" spans="1:32" ht="35.25">
      <c r="A7" s="119"/>
      <c r="B7" s="120">
        <v>21075558</v>
      </c>
      <c r="C7" s="121" t="s">
        <v>38</v>
      </c>
      <c r="D7" s="122">
        <v>3.7</v>
      </c>
      <c r="E7" s="122" t="s">
        <v>578</v>
      </c>
      <c r="F7" s="130">
        <v>3.6</v>
      </c>
      <c r="G7" s="130">
        <f t="shared" si="0"/>
        <v>3.2</v>
      </c>
      <c r="H7" s="130"/>
      <c r="I7" s="136" t="s">
        <v>583</v>
      </c>
      <c r="J7" s="136">
        <v>3.2</v>
      </c>
      <c r="K7" s="136"/>
      <c r="L7" s="130" t="s">
        <v>578</v>
      </c>
      <c r="M7" s="130">
        <v>4</v>
      </c>
      <c r="N7" s="130" t="s">
        <v>595</v>
      </c>
      <c r="O7" s="136">
        <v>4</v>
      </c>
      <c r="P7" s="130">
        <v>3.46</v>
      </c>
      <c r="Q7" s="134">
        <v>0</v>
      </c>
      <c r="R7" s="120">
        <v>422743</v>
      </c>
      <c r="S7" s="120">
        <v>773836046</v>
      </c>
      <c r="T7" s="123" t="s">
        <v>39</v>
      </c>
      <c r="U7" s="120">
        <v>48</v>
      </c>
      <c r="V7" s="120">
        <v>46</v>
      </c>
      <c r="W7" s="120">
        <v>45</v>
      </c>
      <c r="X7" s="120">
        <v>46</v>
      </c>
      <c r="Y7" s="120">
        <v>38</v>
      </c>
      <c r="Z7" s="125">
        <v>21075558</v>
      </c>
      <c r="AA7" s="126" t="s">
        <v>583</v>
      </c>
      <c r="AB7" s="126" t="s">
        <v>578</v>
      </c>
      <c r="AC7" s="126" t="s">
        <v>577</v>
      </c>
      <c r="AD7" s="126" t="s">
        <v>577</v>
      </c>
      <c r="AE7" s="126" t="s">
        <v>576</v>
      </c>
      <c r="AF7" s="127">
        <v>3.47</v>
      </c>
    </row>
    <row r="8" spans="1:32" ht="35.25">
      <c r="A8" s="119"/>
      <c r="B8" s="120">
        <v>21075559</v>
      </c>
      <c r="C8" s="121" t="s">
        <v>40</v>
      </c>
      <c r="D8" s="122">
        <v>3.8</v>
      </c>
      <c r="E8" s="122" t="s">
        <v>578</v>
      </c>
      <c r="F8" s="130">
        <v>4</v>
      </c>
      <c r="G8" s="130">
        <f t="shared" si="0"/>
        <v>3.2</v>
      </c>
      <c r="H8" s="130"/>
      <c r="I8" s="136" t="s">
        <v>595</v>
      </c>
      <c r="J8" s="136">
        <v>2</v>
      </c>
      <c r="K8" s="136"/>
      <c r="L8" s="130" t="s">
        <v>584</v>
      </c>
      <c r="M8" s="130">
        <v>2</v>
      </c>
      <c r="N8" s="130" t="s">
        <v>584</v>
      </c>
      <c r="O8" s="136">
        <v>2</v>
      </c>
      <c r="P8" s="130">
        <v>2.94</v>
      </c>
      <c r="Q8" s="134">
        <v>4.0000000000000036E-2</v>
      </c>
      <c r="R8" s="120">
        <v>414064</v>
      </c>
      <c r="S8" s="120">
        <v>774032073</v>
      </c>
      <c r="T8" s="123" t="s">
        <v>41</v>
      </c>
      <c r="U8" s="120">
        <v>28</v>
      </c>
      <c r="V8" s="120">
        <v>30</v>
      </c>
      <c r="W8" s="120">
        <v>35</v>
      </c>
      <c r="X8" s="120">
        <v>39</v>
      </c>
      <c r="Y8" s="120">
        <v>37</v>
      </c>
      <c r="Z8" s="125">
        <v>21075559</v>
      </c>
      <c r="AA8" s="126" t="s">
        <v>580</v>
      </c>
      <c r="AB8" s="126" t="s">
        <v>584</v>
      </c>
      <c r="AC8" s="126" t="s">
        <v>576</v>
      </c>
      <c r="AD8" s="126" t="s">
        <v>584</v>
      </c>
      <c r="AE8" s="126" t="s">
        <v>580</v>
      </c>
      <c r="AF8" s="127">
        <v>0</v>
      </c>
    </row>
    <row r="9" spans="1:32" ht="35.25">
      <c r="A9" s="119"/>
      <c r="B9" s="120">
        <v>21075560</v>
      </c>
      <c r="C9" s="121" t="s">
        <v>42</v>
      </c>
      <c r="D9" s="122">
        <v>3.55</v>
      </c>
      <c r="E9" s="122" t="s">
        <v>581</v>
      </c>
      <c r="F9" s="130">
        <v>3.2</v>
      </c>
      <c r="G9" s="130">
        <f t="shared" si="0"/>
        <v>2.8</v>
      </c>
      <c r="H9" s="130"/>
      <c r="I9" s="136" t="s">
        <v>578</v>
      </c>
      <c r="J9" s="136">
        <v>2.4</v>
      </c>
      <c r="K9" s="136"/>
      <c r="L9" s="130" t="s">
        <v>588</v>
      </c>
      <c r="M9" s="130">
        <v>3.6</v>
      </c>
      <c r="N9" s="130" t="s">
        <v>583</v>
      </c>
      <c r="O9" s="136">
        <v>3.6</v>
      </c>
      <c r="P9" s="130">
        <v>3.15</v>
      </c>
      <c r="Q9" s="134">
        <v>0</v>
      </c>
      <c r="R9" s="120"/>
      <c r="S9" s="120">
        <v>774005022</v>
      </c>
      <c r="T9" s="123" t="s">
        <v>43</v>
      </c>
      <c r="U9" s="120">
        <v>40</v>
      </c>
      <c r="V9" s="120">
        <v>39</v>
      </c>
      <c r="W9" s="120">
        <v>37</v>
      </c>
      <c r="X9" s="120">
        <v>43</v>
      </c>
      <c r="Y9" s="120">
        <v>42</v>
      </c>
      <c r="Z9" s="125">
        <v>21075560</v>
      </c>
      <c r="AA9" s="126" t="s">
        <v>577</v>
      </c>
      <c r="AB9" s="126" t="s">
        <v>581</v>
      </c>
      <c r="AC9" s="126" t="s">
        <v>577</v>
      </c>
      <c r="AD9" s="126" t="s">
        <v>576</v>
      </c>
      <c r="AE9" s="126" t="s">
        <v>580</v>
      </c>
      <c r="AF9" s="127">
        <v>0</v>
      </c>
    </row>
    <row r="10" spans="1:32" ht="35.25">
      <c r="A10" s="119"/>
      <c r="B10" s="120">
        <v>21075561</v>
      </c>
      <c r="C10" s="121" t="s">
        <v>44</v>
      </c>
      <c r="D10" s="122">
        <v>3.55</v>
      </c>
      <c r="E10" s="122" t="s">
        <v>578</v>
      </c>
      <c r="F10" s="130">
        <v>3.2</v>
      </c>
      <c r="G10" s="130">
        <f t="shared" si="0"/>
        <v>3.2</v>
      </c>
      <c r="H10" s="130"/>
      <c r="I10" s="136" t="s">
        <v>578</v>
      </c>
      <c r="J10" s="136">
        <v>2.8</v>
      </c>
      <c r="K10" s="136"/>
      <c r="L10" s="130" t="s">
        <v>581</v>
      </c>
      <c r="M10" s="130">
        <v>2.4</v>
      </c>
      <c r="N10" s="130" t="s">
        <v>588</v>
      </c>
      <c r="O10" s="136">
        <v>2.4</v>
      </c>
      <c r="P10" s="130">
        <v>3.15</v>
      </c>
      <c r="Q10" s="134">
        <v>0</v>
      </c>
      <c r="R10" s="122">
        <v>410190</v>
      </c>
      <c r="S10" s="120">
        <v>774050030</v>
      </c>
      <c r="T10" s="123" t="s">
        <v>45</v>
      </c>
      <c r="U10" s="120">
        <v>31</v>
      </c>
      <c r="V10" s="120">
        <v>35</v>
      </c>
      <c r="W10" s="120">
        <v>36</v>
      </c>
      <c r="X10" s="120">
        <v>39</v>
      </c>
      <c r="Y10" s="120">
        <v>37</v>
      </c>
      <c r="Z10" s="125">
        <v>21075561</v>
      </c>
      <c r="AA10" s="126" t="s">
        <v>580</v>
      </c>
      <c r="AB10" s="126" t="s">
        <v>584</v>
      </c>
      <c r="AC10" s="126" t="s">
        <v>578</v>
      </c>
      <c r="AD10" s="126" t="s">
        <v>579</v>
      </c>
      <c r="AE10" s="126" t="s">
        <v>580</v>
      </c>
      <c r="AF10" s="127">
        <v>0</v>
      </c>
    </row>
    <row r="11" spans="1:32" ht="35.25">
      <c r="A11" s="119"/>
      <c r="B11" s="120">
        <v>21075562</v>
      </c>
      <c r="C11" s="121" t="s">
        <v>46</v>
      </c>
      <c r="D11" s="122">
        <v>3.5</v>
      </c>
      <c r="E11" s="122" t="s">
        <v>578</v>
      </c>
      <c r="F11" s="130">
        <v>3.6</v>
      </c>
      <c r="G11" s="130">
        <f t="shared" si="0"/>
        <v>3.2</v>
      </c>
      <c r="H11" s="130"/>
      <c r="I11" s="136" t="s">
        <v>583</v>
      </c>
      <c r="J11" s="136">
        <v>3.2</v>
      </c>
      <c r="K11" s="136"/>
      <c r="L11" s="130" t="s">
        <v>578</v>
      </c>
      <c r="M11" s="130">
        <v>3.2</v>
      </c>
      <c r="N11" s="130" t="s">
        <v>578</v>
      </c>
      <c r="O11" s="136">
        <v>3.2</v>
      </c>
      <c r="P11" s="130">
        <v>3.36</v>
      </c>
      <c r="Q11" s="134">
        <v>0</v>
      </c>
      <c r="R11" s="120"/>
      <c r="S11" s="120">
        <v>774036073</v>
      </c>
      <c r="T11" s="123" t="s">
        <v>47</v>
      </c>
      <c r="U11" s="120">
        <v>45</v>
      </c>
      <c r="V11" s="120">
        <v>36</v>
      </c>
      <c r="W11" s="120">
        <v>37</v>
      </c>
      <c r="X11" s="120">
        <v>42</v>
      </c>
      <c r="Y11" s="120">
        <v>46</v>
      </c>
      <c r="Z11" s="125">
        <v>21075562</v>
      </c>
      <c r="AA11" s="126" t="s">
        <v>578</v>
      </c>
      <c r="AB11" s="126" t="s">
        <v>584</v>
      </c>
      <c r="AC11" s="126" t="s">
        <v>577</v>
      </c>
      <c r="AD11" s="126" t="s">
        <v>581</v>
      </c>
      <c r="AE11" s="126" t="s">
        <v>580</v>
      </c>
      <c r="AF11" s="127">
        <v>0</v>
      </c>
    </row>
    <row r="12" spans="1:32" ht="35.25">
      <c r="A12" s="119"/>
      <c r="B12" s="120">
        <v>21075563</v>
      </c>
      <c r="C12" s="121" t="s">
        <v>48</v>
      </c>
      <c r="D12" s="122">
        <v>3.55</v>
      </c>
      <c r="E12" s="122" t="s">
        <v>581</v>
      </c>
      <c r="F12" s="130">
        <v>3.2</v>
      </c>
      <c r="G12" s="130">
        <f t="shared" si="0"/>
        <v>2.8</v>
      </c>
      <c r="H12" s="130"/>
      <c r="I12" s="136" t="s">
        <v>578</v>
      </c>
      <c r="J12" s="136">
        <v>1.6</v>
      </c>
      <c r="K12" s="136"/>
      <c r="L12" s="130" t="s">
        <v>587</v>
      </c>
      <c r="M12" s="130">
        <v>2.8</v>
      </c>
      <c r="N12" s="130" t="s">
        <v>581</v>
      </c>
      <c r="O12" s="136">
        <v>2.8</v>
      </c>
      <c r="P12" s="130">
        <v>2.79</v>
      </c>
      <c r="Q12" s="134">
        <v>0</v>
      </c>
      <c r="R12" s="120">
        <v>416219</v>
      </c>
      <c r="S12" s="120">
        <v>778213037</v>
      </c>
      <c r="T12" s="123" t="s">
        <v>49</v>
      </c>
      <c r="U12" s="120">
        <v>47</v>
      </c>
      <c r="V12" s="120">
        <v>43</v>
      </c>
      <c r="W12" s="120">
        <v>45</v>
      </c>
      <c r="X12" s="120">
        <v>46</v>
      </c>
      <c r="Y12" s="120">
        <v>43</v>
      </c>
      <c r="Z12" s="125">
        <v>21075563</v>
      </c>
      <c r="AA12" s="126" t="s">
        <v>576</v>
      </c>
      <c r="AB12" s="126" t="s">
        <v>588</v>
      </c>
      <c r="AC12" s="126" t="s">
        <v>576</v>
      </c>
      <c r="AD12" s="126" t="s">
        <v>578</v>
      </c>
      <c r="AE12" s="126" t="s">
        <v>588</v>
      </c>
      <c r="AF12" s="127">
        <v>2.7</v>
      </c>
    </row>
    <row r="13" spans="1:32" ht="35.25">
      <c r="A13" s="119"/>
      <c r="B13" s="120">
        <v>21075564</v>
      </c>
      <c r="C13" s="121" t="s">
        <v>50</v>
      </c>
      <c r="D13" s="122">
        <v>3.65</v>
      </c>
      <c r="E13" s="122" t="s">
        <v>583</v>
      </c>
      <c r="F13" s="130">
        <v>3.6</v>
      </c>
      <c r="G13" s="130">
        <f t="shared" si="0"/>
        <v>3.6</v>
      </c>
      <c r="H13" s="130"/>
      <c r="I13" s="136" t="s">
        <v>583</v>
      </c>
      <c r="J13" s="136">
        <v>3.6</v>
      </c>
      <c r="K13" s="136"/>
      <c r="L13" s="130" t="s">
        <v>583</v>
      </c>
      <c r="M13" s="130">
        <v>3.2</v>
      </c>
      <c r="N13" s="130" t="s">
        <v>578</v>
      </c>
      <c r="O13" s="136">
        <v>3.2</v>
      </c>
      <c r="P13" s="130">
        <v>3.43</v>
      </c>
      <c r="Q13" s="134">
        <v>0</v>
      </c>
      <c r="R13" s="120"/>
      <c r="S13" s="120">
        <v>778221038</v>
      </c>
      <c r="T13" s="123" t="s">
        <v>51</v>
      </c>
      <c r="U13" s="120" t="s">
        <v>52</v>
      </c>
      <c r="V13" s="120" t="s">
        <v>52</v>
      </c>
      <c r="W13" s="120" t="s">
        <v>53</v>
      </c>
      <c r="X13" s="120">
        <v>0</v>
      </c>
      <c r="Y13" s="120"/>
      <c r="Z13" s="125">
        <v>21075564</v>
      </c>
      <c r="AA13" s="126" t="s">
        <v>585</v>
      </c>
      <c r="AB13" s="126" t="s">
        <v>580</v>
      </c>
      <c r="AC13" s="126" t="s">
        <v>585</v>
      </c>
      <c r="AD13" s="126" t="s">
        <v>585</v>
      </c>
      <c r="AE13" s="126" t="s">
        <v>585</v>
      </c>
      <c r="AF13" s="127">
        <v>0</v>
      </c>
    </row>
    <row r="14" spans="1:32" ht="35.25">
      <c r="A14" s="119"/>
      <c r="B14" s="120">
        <v>21075565</v>
      </c>
      <c r="C14" s="121" t="s">
        <v>54</v>
      </c>
      <c r="D14" s="122">
        <v>3.6</v>
      </c>
      <c r="E14" s="122" t="s">
        <v>581</v>
      </c>
      <c r="F14" s="130">
        <v>3.6</v>
      </c>
      <c r="G14" s="130">
        <f t="shared" si="0"/>
        <v>2.8</v>
      </c>
      <c r="H14" s="130"/>
      <c r="I14" s="136" t="s">
        <v>583</v>
      </c>
      <c r="J14" s="136">
        <v>3.6</v>
      </c>
      <c r="K14" s="136"/>
      <c r="L14" s="130" t="s">
        <v>583</v>
      </c>
      <c r="M14" s="130">
        <v>3.6</v>
      </c>
      <c r="N14" s="130" t="s">
        <v>583</v>
      </c>
      <c r="O14" s="136">
        <v>3.6</v>
      </c>
      <c r="P14" s="130">
        <v>3.36</v>
      </c>
      <c r="Q14" s="134">
        <v>0</v>
      </c>
      <c r="R14" s="120"/>
      <c r="S14" s="120">
        <v>774944154</v>
      </c>
      <c r="T14" s="123" t="s">
        <v>55</v>
      </c>
      <c r="U14" s="120">
        <v>30</v>
      </c>
      <c r="V14" s="120">
        <v>36</v>
      </c>
      <c r="W14" s="120">
        <v>35</v>
      </c>
      <c r="X14" s="120">
        <v>41</v>
      </c>
      <c r="Y14" s="120">
        <v>39</v>
      </c>
      <c r="Z14" s="125">
        <v>21075565</v>
      </c>
      <c r="AA14" s="126" t="s">
        <v>577</v>
      </c>
      <c r="AB14" s="126" t="s">
        <v>584</v>
      </c>
      <c r="AC14" s="126" t="s">
        <v>578</v>
      </c>
      <c r="AD14" s="126" t="s">
        <v>578</v>
      </c>
      <c r="AE14" s="126" t="s">
        <v>580</v>
      </c>
      <c r="AF14" s="127">
        <v>0</v>
      </c>
    </row>
    <row r="15" spans="1:32" ht="35.25">
      <c r="A15" s="119"/>
      <c r="B15" s="120">
        <v>21075566</v>
      </c>
      <c r="C15" s="121" t="s">
        <v>56</v>
      </c>
      <c r="D15" s="122">
        <v>3.45</v>
      </c>
      <c r="E15" s="122" t="s">
        <v>578</v>
      </c>
      <c r="F15" s="130">
        <v>3.2</v>
      </c>
      <c r="G15" s="130">
        <f t="shared" si="0"/>
        <v>3.2</v>
      </c>
      <c r="H15" s="130"/>
      <c r="I15" s="136" t="s">
        <v>578</v>
      </c>
      <c r="J15" s="136">
        <v>2.8</v>
      </c>
      <c r="K15" s="136"/>
      <c r="L15" s="130" t="s">
        <v>581</v>
      </c>
      <c r="M15" s="130">
        <v>2.4</v>
      </c>
      <c r="N15" s="130" t="s">
        <v>588</v>
      </c>
      <c r="O15" s="136">
        <v>2.4</v>
      </c>
      <c r="P15" s="130">
        <v>2.42</v>
      </c>
      <c r="Q15" s="134">
        <v>0</v>
      </c>
      <c r="R15" s="120"/>
      <c r="S15" s="120">
        <v>77022180</v>
      </c>
      <c r="T15" s="123" t="s">
        <v>57</v>
      </c>
      <c r="U15" s="120">
        <v>35</v>
      </c>
      <c r="V15" s="120">
        <v>37</v>
      </c>
      <c r="W15" s="120">
        <v>36</v>
      </c>
      <c r="X15" s="120">
        <v>41</v>
      </c>
      <c r="Y15" s="120">
        <v>40</v>
      </c>
      <c r="Z15" s="125">
        <v>21075566</v>
      </c>
      <c r="AA15" s="126" t="s">
        <v>580</v>
      </c>
      <c r="AB15" s="126" t="s">
        <v>587</v>
      </c>
      <c r="AC15" s="126" t="s">
        <v>581</v>
      </c>
      <c r="AD15" s="126" t="s">
        <v>580</v>
      </c>
      <c r="AE15" s="126" t="s">
        <v>580</v>
      </c>
      <c r="AF15" s="127">
        <v>0</v>
      </c>
    </row>
    <row r="16" spans="1:32" ht="35.25">
      <c r="A16" s="119"/>
      <c r="B16" s="120">
        <v>21075567</v>
      </c>
      <c r="C16" s="121" t="s">
        <v>58</v>
      </c>
      <c r="D16" s="122">
        <v>3.06</v>
      </c>
      <c r="E16" s="122" t="s">
        <v>578</v>
      </c>
      <c r="F16" s="130">
        <v>3.2</v>
      </c>
      <c r="G16" s="130">
        <f t="shared" si="0"/>
        <v>3.2</v>
      </c>
      <c r="H16" s="130"/>
      <c r="I16" s="136" t="s">
        <v>578</v>
      </c>
      <c r="J16" s="136">
        <v>2.8</v>
      </c>
      <c r="K16" s="136"/>
      <c r="L16" s="130" t="s">
        <v>581</v>
      </c>
      <c r="M16" s="130">
        <v>4</v>
      </c>
      <c r="N16" s="130" t="s">
        <v>595</v>
      </c>
      <c r="O16" s="136">
        <v>3.6</v>
      </c>
      <c r="P16" s="130">
        <v>3.24</v>
      </c>
      <c r="Q16" s="134">
        <v>0</v>
      </c>
      <c r="R16" s="120"/>
      <c r="S16" s="120"/>
      <c r="T16" s="123" t="s">
        <v>59</v>
      </c>
      <c r="U16" s="120">
        <v>37</v>
      </c>
      <c r="V16" s="120">
        <v>36</v>
      </c>
      <c r="W16" s="120">
        <v>36</v>
      </c>
      <c r="X16" s="120">
        <v>41</v>
      </c>
      <c r="Y16" s="120">
        <v>36</v>
      </c>
      <c r="Z16" s="125">
        <v>21075567</v>
      </c>
      <c r="AA16" s="126" t="s">
        <v>580</v>
      </c>
      <c r="AB16" s="126" t="s">
        <v>579</v>
      </c>
      <c r="AC16" s="126" t="s">
        <v>578</v>
      </c>
      <c r="AD16" s="126" t="s">
        <v>580</v>
      </c>
      <c r="AE16" s="126" t="s">
        <v>580</v>
      </c>
      <c r="AF16" s="127">
        <v>0</v>
      </c>
    </row>
    <row r="17" spans="1:32" ht="35.25">
      <c r="A17" s="119"/>
      <c r="B17" s="120">
        <v>21075568</v>
      </c>
      <c r="C17" s="121" t="s">
        <v>60</v>
      </c>
      <c r="D17" s="122">
        <v>3.7</v>
      </c>
      <c r="E17" s="122" t="s">
        <v>583</v>
      </c>
      <c r="F17" s="130">
        <v>2.4</v>
      </c>
      <c r="G17" s="130">
        <f t="shared" si="0"/>
        <v>3.6</v>
      </c>
      <c r="H17" s="130"/>
      <c r="I17" s="136" t="s">
        <v>588</v>
      </c>
      <c r="J17" s="136">
        <v>2.8</v>
      </c>
      <c r="K17" s="136"/>
      <c r="L17" s="130" t="s">
        <v>581</v>
      </c>
      <c r="M17" s="130">
        <v>4</v>
      </c>
      <c r="N17" s="130" t="s">
        <v>595</v>
      </c>
      <c r="O17" s="136">
        <v>4</v>
      </c>
      <c r="P17" s="130">
        <v>3.29</v>
      </c>
      <c r="Q17" s="134">
        <v>0</v>
      </c>
      <c r="R17" s="120"/>
      <c r="S17" s="120">
        <v>774046091</v>
      </c>
      <c r="T17" s="123" t="s">
        <v>61</v>
      </c>
      <c r="U17" s="120">
        <v>45</v>
      </c>
      <c r="V17" s="120">
        <v>43</v>
      </c>
      <c r="W17" s="120">
        <v>41</v>
      </c>
      <c r="X17" s="120">
        <v>41</v>
      </c>
      <c r="Y17" s="120">
        <v>41</v>
      </c>
      <c r="Z17" s="125">
        <v>21075568</v>
      </c>
      <c r="AA17" s="126" t="s">
        <v>578</v>
      </c>
      <c r="AB17" s="126" t="s">
        <v>584</v>
      </c>
      <c r="AC17" s="126" t="s">
        <v>577</v>
      </c>
      <c r="AD17" s="126" t="s">
        <v>581</v>
      </c>
      <c r="AE17" s="126" t="s">
        <v>580</v>
      </c>
      <c r="AF17" s="127">
        <v>0</v>
      </c>
    </row>
    <row r="18" spans="1:32" ht="35.25">
      <c r="A18" s="119"/>
      <c r="B18" s="120">
        <v>21075569</v>
      </c>
      <c r="C18" s="121" t="s">
        <v>62</v>
      </c>
      <c r="D18" s="122">
        <v>2.82</v>
      </c>
      <c r="E18" s="122" t="s">
        <v>581</v>
      </c>
      <c r="F18" s="130">
        <v>2.8</v>
      </c>
      <c r="G18" s="130">
        <f t="shared" si="0"/>
        <v>2.8</v>
      </c>
      <c r="H18" s="130"/>
      <c r="I18" s="136" t="s">
        <v>581</v>
      </c>
      <c r="J18" s="136">
        <v>2.8</v>
      </c>
      <c r="K18" s="136"/>
      <c r="L18" s="130" t="s">
        <v>581</v>
      </c>
      <c r="M18" s="130">
        <v>2.4</v>
      </c>
      <c r="N18" s="130" t="s">
        <v>588</v>
      </c>
      <c r="O18" s="136">
        <v>2.4</v>
      </c>
      <c r="P18" s="130">
        <v>2.82</v>
      </c>
      <c r="Q18" s="134">
        <v>0</v>
      </c>
      <c r="R18" s="120"/>
      <c r="S18" s="120">
        <v>767625127</v>
      </c>
      <c r="T18" s="123" t="s">
        <v>63</v>
      </c>
      <c r="U18" s="120">
        <v>37</v>
      </c>
      <c r="V18" s="120">
        <v>35</v>
      </c>
      <c r="W18" s="120">
        <v>36</v>
      </c>
      <c r="X18" s="120">
        <v>40</v>
      </c>
      <c r="Y18" s="120">
        <v>38</v>
      </c>
      <c r="Z18" s="125">
        <v>21075569</v>
      </c>
      <c r="AA18" s="126" t="s">
        <v>580</v>
      </c>
      <c r="AB18" s="126" t="s">
        <v>580</v>
      </c>
      <c r="AC18" s="126" t="s">
        <v>579</v>
      </c>
      <c r="AD18" s="126" t="s">
        <v>580</v>
      </c>
      <c r="AE18" s="126" t="s">
        <v>580</v>
      </c>
      <c r="AF18" s="127">
        <v>0</v>
      </c>
    </row>
    <row r="19" spans="1:32" ht="35.25">
      <c r="A19" s="119"/>
      <c r="B19" s="120">
        <v>21075570</v>
      </c>
      <c r="C19" s="121" t="s">
        <v>64</v>
      </c>
      <c r="D19" s="122">
        <v>3.6</v>
      </c>
      <c r="E19" s="122" t="s">
        <v>588</v>
      </c>
      <c r="F19" s="130">
        <v>4</v>
      </c>
      <c r="G19" s="130">
        <f t="shared" si="0"/>
        <v>2.4</v>
      </c>
      <c r="H19" s="130"/>
      <c r="I19" s="136" t="s">
        <v>595</v>
      </c>
      <c r="J19" s="136">
        <v>3.6</v>
      </c>
      <c r="K19" s="136"/>
      <c r="L19" s="130" t="s">
        <v>583</v>
      </c>
      <c r="M19" s="130">
        <v>4</v>
      </c>
      <c r="N19" s="130" t="s">
        <v>595</v>
      </c>
      <c r="O19" s="136">
        <v>4</v>
      </c>
      <c r="P19" s="130">
        <v>3.75</v>
      </c>
      <c r="Q19" s="134">
        <v>-6.0000000000000053E-2</v>
      </c>
      <c r="R19" s="120">
        <v>8410089</v>
      </c>
      <c r="S19" s="120">
        <v>774003010</v>
      </c>
      <c r="T19" s="123" t="s">
        <v>65</v>
      </c>
      <c r="U19" s="120">
        <v>35</v>
      </c>
      <c r="V19" s="120">
        <v>36</v>
      </c>
      <c r="W19" s="120">
        <v>40</v>
      </c>
      <c r="X19" s="120">
        <v>42</v>
      </c>
      <c r="Y19" s="120">
        <v>43</v>
      </c>
      <c r="Z19" s="125">
        <v>21075570</v>
      </c>
      <c r="AA19" s="126" t="s">
        <v>580</v>
      </c>
      <c r="AB19" s="126" t="s">
        <v>579</v>
      </c>
      <c r="AC19" s="126" t="s">
        <v>584</v>
      </c>
      <c r="AD19" s="126" t="s">
        <v>579</v>
      </c>
      <c r="AE19" s="126" t="s">
        <v>580</v>
      </c>
      <c r="AF19" s="127">
        <v>0</v>
      </c>
    </row>
    <row r="20" spans="1:32" ht="35.25">
      <c r="A20" s="119"/>
      <c r="B20" s="120">
        <v>21075571</v>
      </c>
      <c r="C20" s="121" t="s">
        <v>66</v>
      </c>
      <c r="D20" s="122">
        <v>3.9</v>
      </c>
      <c r="E20" s="122" t="s">
        <v>578</v>
      </c>
      <c r="F20" s="130">
        <v>4</v>
      </c>
      <c r="G20" s="130">
        <f t="shared" si="0"/>
        <v>3.2</v>
      </c>
      <c r="H20" s="130"/>
      <c r="I20" s="136" t="s">
        <v>595</v>
      </c>
      <c r="J20" s="136">
        <v>4</v>
      </c>
      <c r="K20" s="136"/>
      <c r="L20" s="130" t="s">
        <v>595</v>
      </c>
      <c r="M20" s="130">
        <v>4</v>
      </c>
      <c r="N20" s="130" t="s">
        <v>595</v>
      </c>
      <c r="O20" s="136">
        <v>4</v>
      </c>
      <c r="P20" s="130">
        <v>3.71</v>
      </c>
      <c r="Q20" s="134">
        <v>0</v>
      </c>
      <c r="R20" s="120"/>
      <c r="S20" s="120">
        <v>777672596</v>
      </c>
      <c r="T20" s="123" t="s">
        <v>67</v>
      </c>
      <c r="U20" s="120">
        <v>44</v>
      </c>
      <c r="V20" s="120">
        <v>38</v>
      </c>
      <c r="W20" s="120">
        <v>45</v>
      </c>
      <c r="X20" s="120">
        <v>42</v>
      </c>
      <c r="Y20" s="120">
        <v>39</v>
      </c>
      <c r="Z20" s="125">
        <v>21075571</v>
      </c>
      <c r="AA20" s="126" t="s">
        <v>576</v>
      </c>
      <c r="AB20" s="126" t="s">
        <v>578</v>
      </c>
      <c r="AC20" s="126" t="s">
        <v>583</v>
      </c>
      <c r="AD20" s="126" t="s">
        <v>583</v>
      </c>
      <c r="AE20" s="126" t="s">
        <v>577</v>
      </c>
      <c r="AF20" s="127">
        <v>3.48</v>
      </c>
    </row>
    <row r="21" spans="1:32" ht="35.25">
      <c r="A21" s="119"/>
      <c r="B21" s="120">
        <v>21075573</v>
      </c>
      <c r="C21" s="121" t="s">
        <v>68</v>
      </c>
      <c r="D21" s="122">
        <v>3.6</v>
      </c>
      <c r="E21" s="122" t="s">
        <v>581</v>
      </c>
      <c r="F21" s="130">
        <v>2.8</v>
      </c>
      <c r="G21" s="130">
        <f t="shared" si="0"/>
        <v>2.8</v>
      </c>
      <c r="H21" s="130"/>
      <c r="I21" s="136" t="s">
        <v>581</v>
      </c>
      <c r="J21" s="136">
        <v>2.4</v>
      </c>
      <c r="K21" s="136"/>
      <c r="L21" s="130" t="s">
        <v>588</v>
      </c>
      <c r="M21" s="130">
        <v>2.8</v>
      </c>
      <c r="N21" s="130" t="s">
        <v>581</v>
      </c>
      <c r="O21" s="136">
        <v>2.8</v>
      </c>
      <c r="P21" s="130">
        <v>2.94</v>
      </c>
      <c r="Q21" s="134">
        <v>0</v>
      </c>
      <c r="R21" s="120"/>
      <c r="S21" s="120">
        <v>774001074</v>
      </c>
      <c r="T21" s="123" t="s">
        <v>69</v>
      </c>
      <c r="U21" s="120">
        <v>40</v>
      </c>
      <c r="V21" s="120">
        <v>36</v>
      </c>
      <c r="W21" s="120">
        <v>37</v>
      </c>
      <c r="X21" s="120">
        <v>44</v>
      </c>
      <c r="Y21" s="120">
        <v>39</v>
      </c>
      <c r="Z21" s="125">
        <v>21075573</v>
      </c>
      <c r="AA21" s="126" t="s">
        <v>584</v>
      </c>
      <c r="AB21" s="126" t="s">
        <v>588</v>
      </c>
      <c r="AC21" s="126" t="s">
        <v>578</v>
      </c>
      <c r="AD21" s="126" t="s">
        <v>579</v>
      </c>
      <c r="AE21" s="126" t="s">
        <v>580</v>
      </c>
      <c r="AF21" s="127">
        <v>0</v>
      </c>
    </row>
    <row r="22" spans="1:32" ht="35.25">
      <c r="A22" s="119"/>
      <c r="B22" s="120">
        <v>21075574</v>
      </c>
      <c r="C22" s="121" t="s">
        <v>70</v>
      </c>
      <c r="D22" s="122">
        <v>3.65</v>
      </c>
      <c r="E22" s="122" t="s">
        <v>578</v>
      </c>
      <c r="F22" s="130">
        <v>2.8</v>
      </c>
      <c r="G22" s="130">
        <f t="shared" si="0"/>
        <v>3.2</v>
      </c>
      <c r="H22" s="130"/>
      <c r="I22" s="136" t="s">
        <v>581</v>
      </c>
      <c r="J22" s="136">
        <v>2.8</v>
      </c>
      <c r="K22" s="136"/>
      <c r="L22" s="130" t="s">
        <v>581</v>
      </c>
      <c r="M22" s="130">
        <v>2.8</v>
      </c>
      <c r="N22" s="130" t="s">
        <v>581</v>
      </c>
      <c r="O22" s="136">
        <v>2.8</v>
      </c>
      <c r="P22" s="130">
        <v>3.13</v>
      </c>
      <c r="Q22" s="134">
        <v>0</v>
      </c>
      <c r="R22" s="120"/>
      <c r="S22" s="120">
        <v>775818049</v>
      </c>
      <c r="T22" s="123" t="s">
        <v>71</v>
      </c>
      <c r="U22" s="120">
        <v>45</v>
      </c>
      <c r="V22" s="120">
        <v>36</v>
      </c>
      <c r="W22" s="120">
        <v>41</v>
      </c>
      <c r="X22" s="120">
        <v>41</v>
      </c>
      <c r="Y22" s="120">
        <v>40</v>
      </c>
      <c r="Z22" s="125">
        <v>21075574</v>
      </c>
      <c r="AA22" s="126" t="s">
        <v>579</v>
      </c>
      <c r="AB22" s="126" t="s">
        <v>584</v>
      </c>
      <c r="AC22" s="126" t="s">
        <v>576</v>
      </c>
      <c r="AD22" s="126" t="s">
        <v>580</v>
      </c>
      <c r="AE22" s="126" t="s">
        <v>584</v>
      </c>
      <c r="AF22" s="127">
        <v>0</v>
      </c>
    </row>
    <row r="23" spans="1:32" ht="35.25">
      <c r="A23" s="119"/>
      <c r="B23" s="120">
        <v>21075575</v>
      </c>
      <c r="C23" s="121" t="s">
        <v>72</v>
      </c>
      <c r="D23" s="122">
        <v>3.45</v>
      </c>
      <c r="E23" s="122" t="s">
        <v>581</v>
      </c>
      <c r="F23" s="130">
        <v>3.2</v>
      </c>
      <c r="G23" s="130">
        <f t="shared" si="0"/>
        <v>2.8</v>
      </c>
      <c r="H23" s="130"/>
      <c r="I23" s="136" t="s">
        <v>578</v>
      </c>
      <c r="J23" s="136">
        <v>3.2</v>
      </c>
      <c r="K23" s="136"/>
      <c r="L23" s="130" t="s">
        <v>578</v>
      </c>
      <c r="M23" s="130">
        <v>3.2</v>
      </c>
      <c r="N23" s="130" t="s">
        <v>578</v>
      </c>
      <c r="O23" s="136">
        <v>3.2</v>
      </c>
      <c r="P23" s="130">
        <v>3.29</v>
      </c>
      <c r="Q23" s="134">
        <v>0</v>
      </c>
      <c r="R23" s="120"/>
      <c r="S23" s="120">
        <v>774017188</v>
      </c>
      <c r="T23" s="123" t="s">
        <v>73</v>
      </c>
      <c r="U23" s="120">
        <v>37</v>
      </c>
      <c r="V23" s="120">
        <v>36</v>
      </c>
      <c r="W23" s="120">
        <v>36</v>
      </c>
      <c r="X23" s="120">
        <v>40</v>
      </c>
      <c r="Y23" s="120">
        <v>39</v>
      </c>
      <c r="Z23" s="125">
        <v>21075575</v>
      </c>
      <c r="AA23" s="126" t="s">
        <v>581</v>
      </c>
      <c r="AB23" s="126" t="s">
        <v>587</v>
      </c>
      <c r="AC23" s="126" t="s">
        <v>588</v>
      </c>
      <c r="AD23" s="126" t="s">
        <v>584</v>
      </c>
      <c r="AE23" s="126" t="s">
        <v>580</v>
      </c>
      <c r="AF23" s="127">
        <v>0</v>
      </c>
    </row>
    <row r="24" spans="1:32" ht="35.25">
      <c r="A24" s="119"/>
      <c r="B24" s="120">
        <v>21075576</v>
      </c>
      <c r="C24" s="121" t="s">
        <v>74</v>
      </c>
      <c r="D24" s="122">
        <v>3.5</v>
      </c>
      <c r="E24" s="122" t="s">
        <v>578</v>
      </c>
      <c r="F24" s="130">
        <v>3.2</v>
      </c>
      <c r="G24" s="130">
        <f t="shared" si="0"/>
        <v>3.2</v>
      </c>
      <c r="H24" s="130"/>
      <c r="I24" s="136" t="s">
        <v>578</v>
      </c>
      <c r="J24" s="136">
        <v>2.4</v>
      </c>
      <c r="K24" s="136"/>
      <c r="L24" s="130" t="s">
        <v>588</v>
      </c>
      <c r="M24" s="130">
        <v>2.8</v>
      </c>
      <c r="N24" s="130" t="s">
        <v>581</v>
      </c>
      <c r="O24" s="136">
        <v>2.8</v>
      </c>
      <c r="P24" s="130">
        <v>3.14</v>
      </c>
      <c r="Q24" s="134">
        <v>4.0000000000000036E-2</v>
      </c>
      <c r="R24" s="120"/>
      <c r="S24" s="120">
        <v>762612390</v>
      </c>
      <c r="T24" s="123" t="s">
        <v>75</v>
      </c>
      <c r="U24" s="120">
        <v>35</v>
      </c>
      <c r="V24" s="120">
        <v>37</v>
      </c>
      <c r="W24" s="120">
        <v>36</v>
      </c>
      <c r="X24" s="120">
        <v>43</v>
      </c>
      <c r="Y24" s="120">
        <v>41</v>
      </c>
      <c r="Z24" s="125">
        <v>21075576</v>
      </c>
      <c r="AA24" s="126" t="s">
        <v>577</v>
      </c>
      <c r="AB24" s="126" t="s">
        <v>584</v>
      </c>
      <c r="AC24" s="126" t="s">
        <v>588</v>
      </c>
      <c r="AD24" s="126" t="s">
        <v>576</v>
      </c>
      <c r="AE24" s="126" t="s">
        <v>577</v>
      </c>
      <c r="AF24" s="127">
        <v>2.89</v>
      </c>
    </row>
    <row r="25" spans="1:32" ht="35.25">
      <c r="A25" s="119"/>
      <c r="B25" s="120">
        <v>21075577</v>
      </c>
      <c r="C25" s="121" t="s">
        <v>76</v>
      </c>
      <c r="D25" s="122">
        <v>3.65</v>
      </c>
      <c r="E25" s="122" t="s">
        <v>578</v>
      </c>
      <c r="F25" s="130">
        <v>3.2</v>
      </c>
      <c r="G25" s="130">
        <f t="shared" si="0"/>
        <v>3.2</v>
      </c>
      <c r="H25" s="130"/>
      <c r="I25" s="136" t="s">
        <v>578</v>
      </c>
      <c r="J25" s="136">
        <v>3.2</v>
      </c>
      <c r="K25" s="136"/>
      <c r="L25" s="130" t="s">
        <v>578</v>
      </c>
      <c r="M25" s="130">
        <v>2.8</v>
      </c>
      <c r="N25" s="130" t="s">
        <v>581</v>
      </c>
      <c r="O25" s="136">
        <v>2.8</v>
      </c>
      <c r="P25" s="130">
        <v>2.79</v>
      </c>
      <c r="Q25" s="134">
        <v>-0.14999999999999991</v>
      </c>
      <c r="R25" s="120"/>
      <c r="S25" s="120">
        <v>764021250</v>
      </c>
      <c r="T25" s="123" t="s">
        <v>77</v>
      </c>
      <c r="U25" s="120">
        <v>23</v>
      </c>
      <c r="V25" s="120">
        <v>35</v>
      </c>
      <c r="W25" s="120">
        <v>35</v>
      </c>
      <c r="X25" s="120">
        <v>39</v>
      </c>
      <c r="Y25" s="120">
        <v>31</v>
      </c>
      <c r="Z25" s="125">
        <v>21075577</v>
      </c>
      <c r="AA25" s="126" t="s">
        <v>576</v>
      </c>
      <c r="AB25" s="126" t="s">
        <v>580</v>
      </c>
      <c r="AC25" s="126" t="s">
        <v>576</v>
      </c>
      <c r="AD25" s="126" t="s">
        <v>584</v>
      </c>
      <c r="AE25" s="126" t="s">
        <v>580</v>
      </c>
      <c r="AF25" s="127">
        <v>0</v>
      </c>
    </row>
    <row r="26" spans="1:32" ht="35.25">
      <c r="A26" s="119"/>
      <c r="B26" s="120">
        <v>21075578</v>
      </c>
      <c r="C26" s="121" t="s">
        <v>78</v>
      </c>
      <c r="D26" s="122">
        <v>3.65</v>
      </c>
      <c r="E26" s="122" t="s">
        <v>581</v>
      </c>
      <c r="F26" s="130">
        <v>2</v>
      </c>
      <c r="G26" s="130">
        <f t="shared" si="0"/>
        <v>2.8</v>
      </c>
      <c r="H26" s="130"/>
      <c r="I26" s="136" t="s">
        <v>584</v>
      </c>
      <c r="J26" s="136">
        <v>2.4</v>
      </c>
      <c r="K26" s="136"/>
      <c r="L26" s="130" t="s">
        <v>588</v>
      </c>
      <c r="M26" s="130">
        <v>2.8</v>
      </c>
      <c r="N26" s="130" t="s">
        <v>581</v>
      </c>
      <c r="O26" s="136">
        <v>2.8</v>
      </c>
      <c r="P26" s="130">
        <v>2.7</v>
      </c>
      <c r="Q26" s="134">
        <v>0</v>
      </c>
      <c r="R26" s="120">
        <v>414105</v>
      </c>
      <c r="S26" s="120">
        <v>774021274</v>
      </c>
      <c r="T26" s="123" t="s">
        <v>79</v>
      </c>
      <c r="U26" s="120">
        <v>30</v>
      </c>
      <c r="V26" s="120">
        <v>35</v>
      </c>
      <c r="W26" s="120">
        <v>36</v>
      </c>
      <c r="X26" s="120">
        <v>41</v>
      </c>
      <c r="Y26" s="120">
        <v>35</v>
      </c>
      <c r="Z26" s="125">
        <v>21075578</v>
      </c>
      <c r="AA26" s="126" t="s">
        <v>581</v>
      </c>
      <c r="AB26" s="126" t="s">
        <v>584</v>
      </c>
      <c r="AC26" s="126" t="s">
        <v>576</v>
      </c>
      <c r="AD26" s="126" t="s">
        <v>576</v>
      </c>
      <c r="AE26" s="126" t="s">
        <v>580</v>
      </c>
      <c r="AF26" s="127">
        <v>0</v>
      </c>
    </row>
    <row r="27" spans="1:32" ht="35.25">
      <c r="A27" s="119"/>
      <c r="B27" s="120">
        <v>21075579</v>
      </c>
      <c r="C27" s="121" t="s">
        <v>80</v>
      </c>
      <c r="D27" s="122">
        <v>3.6</v>
      </c>
      <c r="E27" s="122" t="s">
        <v>578</v>
      </c>
      <c r="F27" s="130">
        <v>2.8</v>
      </c>
      <c r="G27" s="130">
        <f t="shared" si="0"/>
        <v>3.2</v>
      </c>
      <c r="H27" s="130"/>
      <c r="I27" s="136" t="s">
        <v>584</v>
      </c>
      <c r="J27" s="136">
        <v>2.4</v>
      </c>
      <c r="K27" s="136"/>
      <c r="L27" s="130" t="s">
        <v>581</v>
      </c>
      <c r="M27" s="130">
        <v>2.8</v>
      </c>
      <c r="N27" s="130" t="s">
        <v>581</v>
      </c>
      <c r="O27" s="136">
        <v>2.8</v>
      </c>
      <c r="P27" s="130">
        <v>3.36</v>
      </c>
      <c r="Q27" s="134">
        <v>0</v>
      </c>
      <c r="R27" s="120"/>
      <c r="S27" s="120"/>
      <c r="T27" s="123" t="s">
        <v>81</v>
      </c>
      <c r="U27" s="120">
        <v>35</v>
      </c>
      <c r="V27" s="120">
        <v>49</v>
      </c>
      <c r="W27" s="120">
        <v>43</v>
      </c>
      <c r="X27" s="120">
        <v>45</v>
      </c>
      <c r="Y27" s="120">
        <v>42</v>
      </c>
      <c r="Z27" s="125">
        <v>21075579</v>
      </c>
      <c r="AA27" s="126" t="s">
        <v>583</v>
      </c>
      <c r="AB27" s="126" t="s">
        <v>576</v>
      </c>
      <c r="AC27" s="126" t="s">
        <v>577</v>
      </c>
      <c r="AD27" s="126" t="s">
        <v>583</v>
      </c>
      <c r="AE27" s="126" t="s">
        <v>577</v>
      </c>
      <c r="AF27" s="127">
        <v>3.58</v>
      </c>
    </row>
    <row r="28" spans="1:32" ht="35.25">
      <c r="A28" s="119"/>
      <c r="B28" s="120">
        <v>21075580</v>
      </c>
      <c r="C28" s="121" t="s">
        <v>82</v>
      </c>
      <c r="D28" s="122">
        <v>3.65</v>
      </c>
      <c r="E28" s="122" t="s">
        <v>581</v>
      </c>
      <c r="F28" s="130">
        <v>2.4</v>
      </c>
      <c r="G28" s="130">
        <f t="shared" si="0"/>
        <v>2.8</v>
      </c>
      <c r="H28" s="130"/>
      <c r="I28" s="136" t="s">
        <v>588</v>
      </c>
      <c r="J28" s="136">
        <v>2.8</v>
      </c>
      <c r="K28" s="136"/>
      <c r="L28" s="130" t="s">
        <v>581</v>
      </c>
      <c r="M28" s="130">
        <v>2.8</v>
      </c>
      <c r="N28" s="130" t="s">
        <v>581</v>
      </c>
      <c r="O28" s="136">
        <v>2.8</v>
      </c>
      <c r="P28" s="130">
        <v>2.87</v>
      </c>
      <c r="Q28" s="134">
        <v>0</v>
      </c>
      <c r="R28" s="120">
        <v>413685</v>
      </c>
      <c r="S28" s="120">
        <v>774060025</v>
      </c>
      <c r="T28" s="123" t="s">
        <v>83</v>
      </c>
      <c r="U28" s="120">
        <v>42</v>
      </c>
      <c r="V28" s="120">
        <v>39</v>
      </c>
      <c r="W28" s="120">
        <v>42</v>
      </c>
      <c r="X28" s="120">
        <v>42</v>
      </c>
      <c r="Y28" s="120">
        <v>41</v>
      </c>
      <c r="Z28" s="125">
        <v>21075580</v>
      </c>
      <c r="AA28" s="126" t="s">
        <v>580</v>
      </c>
      <c r="AB28" s="126" t="s">
        <v>584</v>
      </c>
      <c r="AC28" s="126" t="s">
        <v>583</v>
      </c>
      <c r="AD28" s="126" t="s">
        <v>579</v>
      </c>
      <c r="AE28" s="126" t="s">
        <v>584</v>
      </c>
      <c r="AF28" s="127">
        <v>0</v>
      </c>
    </row>
    <row r="29" spans="1:32" ht="35.25">
      <c r="A29" s="119"/>
      <c r="B29" s="120">
        <v>21075581</v>
      </c>
      <c r="C29" s="121" t="s">
        <v>84</v>
      </c>
      <c r="D29" s="122">
        <v>3.85</v>
      </c>
      <c r="E29" s="122" t="s">
        <v>583</v>
      </c>
      <c r="F29" s="130">
        <v>4</v>
      </c>
      <c r="G29" s="130">
        <f t="shared" si="0"/>
        <v>3.6</v>
      </c>
      <c r="H29" s="130"/>
      <c r="I29" s="136" t="s">
        <v>595</v>
      </c>
      <c r="J29" s="136">
        <v>4</v>
      </c>
      <c r="K29" s="136"/>
      <c r="L29" s="130" t="s">
        <v>595</v>
      </c>
      <c r="M29" s="130">
        <v>3.6</v>
      </c>
      <c r="N29" s="130" t="s">
        <v>583</v>
      </c>
      <c r="O29" s="136">
        <v>3.6</v>
      </c>
      <c r="P29" s="130">
        <v>3.78</v>
      </c>
      <c r="Q29" s="134">
        <v>0</v>
      </c>
      <c r="R29" s="120"/>
      <c r="S29" s="120">
        <v>772703735</v>
      </c>
      <c r="T29" s="123" t="s">
        <v>85</v>
      </c>
      <c r="U29" s="120">
        <v>48</v>
      </c>
      <c r="V29" s="120">
        <v>46</v>
      </c>
      <c r="W29" s="120">
        <v>46</v>
      </c>
      <c r="X29" s="120">
        <v>47</v>
      </c>
      <c r="Y29" s="120">
        <v>47</v>
      </c>
      <c r="Z29" s="125">
        <v>21075581</v>
      </c>
      <c r="AA29" s="126" t="s">
        <v>583</v>
      </c>
      <c r="AB29" s="126" t="s">
        <v>583</v>
      </c>
      <c r="AC29" s="126" t="s">
        <v>578</v>
      </c>
      <c r="AD29" s="126" t="s">
        <v>583</v>
      </c>
      <c r="AE29" s="126" t="s">
        <v>581</v>
      </c>
      <c r="AF29" s="127">
        <v>3.71</v>
      </c>
    </row>
    <row r="30" spans="1:32" ht="35.25">
      <c r="A30" s="119"/>
      <c r="B30" s="120">
        <v>21075582</v>
      </c>
      <c r="C30" s="121" t="s">
        <v>86</v>
      </c>
      <c r="D30" s="122">
        <v>3.65</v>
      </c>
      <c r="E30" s="122" t="s">
        <v>578</v>
      </c>
      <c r="F30" s="130">
        <v>3.2</v>
      </c>
      <c r="G30" s="130">
        <f t="shared" si="0"/>
        <v>3.2</v>
      </c>
      <c r="H30" s="130"/>
      <c r="I30" s="136" t="s">
        <v>581</v>
      </c>
      <c r="J30" s="136">
        <v>2.8</v>
      </c>
      <c r="K30" s="136"/>
      <c r="L30" s="130" t="s">
        <v>588</v>
      </c>
      <c r="M30" s="130">
        <v>2.8</v>
      </c>
      <c r="N30" s="130" t="s">
        <v>581</v>
      </c>
      <c r="O30" s="136">
        <v>2.8</v>
      </c>
      <c r="P30" s="130">
        <v>3.15</v>
      </c>
      <c r="Q30" s="134">
        <v>0</v>
      </c>
      <c r="R30" s="120"/>
      <c r="S30" s="118"/>
      <c r="T30" s="123" t="s">
        <v>87</v>
      </c>
      <c r="U30" s="120">
        <v>45</v>
      </c>
      <c r="V30" s="120">
        <v>48</v>
      </c>
      <c r="W30" s="120">
        <v>45</v>
      </c>
      <c r="X30" s="120">
        <v>46</v>
      </c>
      <c r="Y30" s="120">
        <v>45</v>
      </c>
      <c r="Z30" s="125">
        <v>21075582</v>
      </c>
      <c r="AA30" s="126" t="s">
        <v>577</v>
      </c>
      <c r="AB30" s="126" t="s">
        <v>579</v>
      </c>
      <c r="AC30" s="126" t="s">
        <v>576</v>
      </c>
      <c r="AD30" s="126" t="s">
        <v>588</v>
      </c>
      <c r="AE30" s="126" t="s">
        <v>580</v>
      </c>
      <c r="AF30" s="127">
        <v>0</v>
      </c>
    </row>
    <row r="31" spans="1:32" ht="35.25">
      <c r="A31" s="119"/>
      <c r="B31" s="120">
        <v>21075583</v>
      </c>
      <c r="C31" s="121" t="s">
        <v>88</v>
      </c>
      <c r="D31" s="122">
        <v>3.7</v>
      </c>
      <c r="E31" s="122" t="s">
        <v>583</v>
      </c>
      <c r="F31" s="130">
        <v>4</v>
      </c>
      <c r="G31" s="130">
        <f t="shared" si="0"/>
        <v>3.6</v>
      </c>
      <c r="H31" s="130"/>
      <c r="I31" s="136" t="s">
        <v>595</v>
      </c>
      <c r="J31" s="136">
        <v>3.6</v>
      </c>
      <c r="K31" s="136"/>
      <c r="L31" s="130" t="s">
        <v>583</v>
      </c>
      <c r="M31" s="130">
        <v>3.2</v>
      </c>
      <c r="N31" s="130" t="s">
        <v>578</v>
      </c>
      <c r="O31" s="136">
        <v>3.2</v>
      </c>
      <c r="P31" s="130">
        <v>3.5</v>
      </c>
      <c r="Q31" s="134">
        <v>0</v>
      </c>
      <c r="R31" s="120"/>
      <c r="S31" s="120">
        <v>774022361</v>
      </c>
      <c r="T31" s="123" t="s">
        <v>89</v>
      </c>
      <c r="U31" s="120">
        <v>47</v>
      </c>
      <c r="V31" s="120">
        <v>44</v>
      </c>
      <c r="W31" s="120">
        <v>46</v>
      </c>
      <c r="X31" s="120">
        <v>46</v>
      </c>
      <c r="Y31" s="120">
        <v>40</v>
      </c>
      <c r="Z31" s="125">
        <v>21075583</v>
      </c>
      <c r="AA31" s="126" t="s">
        <v>583</v>
      </c>
      <c r="AB31" s="126" t="s">
        <v>577</v>
      </c>
      <c r="AC31" s="126" t="s">
        <v>583</v>
      </c>
      <c r="AD31" s="126" t="s">
        <v>577</v>
      </c>
      <c r="AE31" s="126" t="s">
        <v>580</v>
      </c>
      <c r="AF31" s="127">
        <v>0</v>
      </c>
    </row>
    <row r="32" spans="1:32" ht="35.25">
      <c r="A32" s="119"/>
      <c r="B32" s="120">
        <v>21075584</v>
      </c>
      <c r="C32" s="121" t="s">
        <v>90</v>
      </c>
      <c r="D32" s="122">
        <v>3.45</v>
      </c>
      <c r="E32" s="122" t="s">
        <v>581</v>
      </c>
      <c r="F32" s="130">
        <v>3.6</v>
      </c>
      <c r="G32" s="130">
        <f t="shared" si="0"/>
        <v>2.8</v>
      </c>
      <c r="H32" s="130"/>
      <c r="I32" s="136" t="s">
        <v>583</v>
      </c>
      <c r="J32" s="136">
        <v>3.2</v>
      </c>
      <c r="K32" s="136"/>
      <c r="L32" s="130" t="s">
        <v>578</v>
      </c>
      <c r="M32" s="130">
        <v>3.6</v>
      </c>
      <c r="N32" s="130" t="s">
        <v>583</v>
      </c>
      <c r="O32" s="136">
        <v>3.6</v>
      </c>
      <c r="P32" s="130">
        <v>3.36</v>
      </c>
      <c r="Q32" s="134">
        <v>0</v>
      </c>
      <c r="R32" s="120"/>
      <c r="S32" s="120">
        <v>774001122</v>
      </c>
      <c r="T32" s="123" t="s">
        <v>91</v>
      </c>
      <c r="U32" s="120">
        <v>40</v>
      </c>
      <c r="V32" s="120">
        <v>47</v>
      </c>
      <c r="W32" s="120">
        <v>45</v>
      </c>
      <c r="X32" s="120">
        <v>47</v>
      </c>
      <c r="Y32" s="120">
        <v>47</v>
      </c>
      <c r="Z32" s="125">
        <v>21075584</v>
      </c>
      <c r="AA32" s="126" t="s">
        <v>584</v>
      </c>
      <c r="AB32" s="126" t="s">
        <v>584</v>
      </c>
      <c r="AC32" s="126" t="s">
        <v>577</v>
      </c>
      <c r="AD32" s="126" t="s">
        <v>576</v>
      </c>
      <c r="AE32" s="126" t="s">
        <v>584</v>
      </c>
      <c r="AF32" s="127">
        <v>2.4700000000000002</v>
      </c>
    </row>
    <row r="33" spans="1:32" ht="35.25">
      <c r="A33" s="119"/>
      <c r="B33" s="120">
        <v>21075585</v>
      </c>
      <c r="C33" s="121" t="s">
        <v>92</v>
      </c>
      <c r="D33" s="122">
        <v>3.22</v>
      </c>
      <c r="E33" s="122" t="s">
        <v>581</v>
      </c>
      <c r="F33" s="130">
        <v>3.2</v>
      </c>
      <c r="G33" s="130">
        <f t="shared" si="0"/>
        <v>2.8</v>
      </c>
      <c r="H33" s="130"/>
      <c r="I33" s="136" t="s">
        <v>581</v>
      </c>
      <c r="J33" s="136">
        <v>3.2</v>
      </c>
      <c r="K33" s="136"/>
      <c r="L33" s="130" t="s">
        <v>578</v>
      </c>
      <c r="M33" s="130">
        <v>3.2</v>
      </c>
      <c r="N33" s="130" t="s">
        <v>578</v>
      </c>
      <c r="O33" s="136">
        <v>3.2</v>
      </c>
      <c r="P33" s="130">
        <v>3.22</v>
      </c>
      <c r="Q33" s="134">
        <v>0</v>
      </c>
      <c r="R33" s="120"/>
      <c r="S33" s="120"/>
      <c r="T33" s="123" t="s">
        <v>93</v>
      </c>
      <c r="U33" s="120">
        <v>42</v>
      </c>
      <c r="V33" s="120">
        <v>45</v>
      </c>
      <c r="W33" s="120">
        <v>37</v>
      </c>
      <c r="X33" s="120">
        <v>42</v>
      </c>
      <c r="Y33" s="120">
        <v>42</v>
      </c>
      <c r="Z33" s="125">
        <v>21075585</v>
      </c>
      <c r="AA33" s="126" t="s">
        <v>584</v>
      </c>
      <c r="AB33" s="126" t="s">
        <v>576</v>
      </c>
      <c r="AC33" s="126" t="s">
        <v>577</v>
      </c>
      <c r="AD33" s="126" t="s">
        <v>584</v>
      </c>
      <c r="AE33" s="126" t="s">
        <v>578</v>
      </c>
      <c r="AF33" s="127">
        <v>2.74</v>
      </c>
    </row>
    <row r="34" spans="1:32" ht="35.25">
      <c r="A34" s="119"/>
      <c r="B34" s="120">
        <v>21075586</v>
      </c>
      <c r="C34" s="121" t="s">
        <v>94</v>
      </c>
      <c r="D34" s="122">
        <v>3.93</v>
      </c>
      <c r="E34" s="122" t="s">
        <v>581</v>
      </c>
      <c r="F34" s="130">
        <v>4</v>
      </c>
      <c r="G34" s="130">
        <f t="shared" si="0"/>
        <v>2.8</v>
      </c>
      <c r="H34" s="130"/>
      <c r="I34" s="136" t="s">
        <v>595</v>
      </c>
      <c r="J34" s="136">
        <v>2.8</v>
      </c>
      <c r="K34" s="136"/>
      <c r="L34" s="130" t="s">
        <v>581</v>
      </c>
      <c r="M34" s="130">
        <v>2.4</v>
      </c>
      <c r="N34" s="130" t="s">
        <v>588</v>
      </c>
      <c r="O34" s="136">
        <v>2.4</v>
      </c>
      <c r="P34" s="130">
        <v>3.22</v>
      </c>
      <c r="Q34" s="134">
        <v>0</v>
      </c>
      <c r="R34" s="120"/>
      <c r="S34" s="120">
        <v>774005070</v>
      </c>
      <c r="T34" s="123" t="s">
        <v>95</v>
      </c>
      <c r="U34" s="120">
        <v>45</v>
      </c>
      <c r="V34" s="120">
        <v>42</v>
      </c>
      <c r="W34" s="120">
        <v>42</v>
      </c>
      <c r="X34" s="120">
        <v>46</v>
      </c>
      <c r="Y34" s="120">
        <v>44</v>
      </c>
      <c r="Z34" s="125">
        <v>21075586</v>
      </c>
      <c r="AA34" s="126" t="s">
        <v>581</v>
      </c>
      <c r="AB34" s="126" t="s">
        <v>588</v>
      </c>
      <c r="AC34" s="126" t="s">
        <v>583</v>
      </c>
      <c r="AD34" s="126" t="s">
        <v>576</v>
      </c>
      <c r="AE34" s="126" t="s">
        <v>588</v>
      </c>
      <c r="AF34" s="127">
        <v>2.83</v>
      </c>
    </row>
    <row r="35" spans="1:32" ht="35.25">
      <c r="A35" s="119"/>
      <c r="B35" s="120">
        <v>21075587</v>
      </c>
      <c r="C35" s="121" t="s">
        <v>96</v>
      </c>
      <c r="D35" s="122">
        <v>3.6</v>
      </c>
      <c r="E35" s="122" t="s">
        <v>578</v>
      </c>
      <c r="F35" s="130">
        <v>3.6</v>
      </c>
      <c r="G35" s="130">
        <f t="shared" si="0"/>
        <v>3.2</v>
      </c>
      <c r="H35" s="130"/>
      <c r="I35" s="136" t="s">
        <v>583</v>
      </c>
      <c r="J35" s="136">
        <v>2.8</v>
      </c>
      <c r="K35" s="136"/>
      <c r="L35" s="130" t="s">
        <v>581</v>
      </c>
      <c r="M35" s="130">
        <v>2.8</v>
      </c>
      <c r="N35" s="130" t="s">
        <v>581</v>
      </c>
      <c r="O35" s="136">
        <v>2.8</v>
      </c>
      <c r="P35" s="130">
        <v>3.15</v>
      </c>
      <c r="Q35" s="134">
        <v>0</v>
      </c>
      <c r="R35" s="120"/>
      <c r="S35" s="120">
        <v>774036307</v>
      </c>
      <c r="T35" s="123" t="s">
        <v>97</v>
      </c>
      <c r="U35" s="120">
        <v>30</v>
      </c>
      <c r="V35" s="120">
        <v>49</v>
      </c>
      <c r="W35" s="120">
        <v>37</v>
      </c>
      <c r="X35" s="120">
        <v>44</v>
      </c>
      <c r="Y35" s="120">
        <v>40</v>
      </c>
      <c r="Z35" s="125">
        <v>21075587</v>
      </c>
      <c r="AA35" s="126" t="s">
        <v>584</v>
      </c>
      <c r="AB35" s="126" t="s">
        <v>580</v>
      </c>
      <c r="AC35" s="126" t="s">
        <v>576</v>
      </c>
      <c r="AD35" s="126" t="s">
        <v>580</v>
      </c>
      <c r="AE35" s="126" t="s">
        <v>581</v>
      </c>
      <c r="AF35" s="127">
        <v>0</v>
      </c>
    </row>
    <row r="36" spans="1:32" ht="35.25">
      <c r="A36" s="119"/>
      <c r="B36" s="120">
        <v>21075588</v>
      </c>
      <c r="C36" s="121" t="s">
        <v>98</v>
      </c>
      <c r="D36" s="122">
        <v>3.7</v>
      </c>
      <c r="E36" s="122" t="s">
        <v>583</v>
      </c>
      <c r="F36" s="130">
        <v>4</v>
      </c>
      <c r="G36" s="130">
        <f t="shared" si="0"/>
        <v>3.6</v>
      </c>
      <c r="H36" s="130"/>
      <c r="I36" s="136" t="s">
        <v>595</v>
      </c>
      <c r="J36" s="136">
        <v>3.2</v>
      </c>
      <c r="K36" s="136"/>
      <c r="L36" s="130" t="s">
        <v>578</v>
      </c>
      <c r="M36" s="130">
        <v>3.2</v>
      </c>
      <c r="N36" s="130" t="s">
        <v>578</v>
      </c>
      <c r="O36" s="136">
        <v>3.2</v>
      </c>
      <c r="P36" s="130">
        <v>3.43</v>
      </c>
      <c r="Q36" s="134">
        <v>0</v>
      </c>
      <c r="R36" s="120">
        <v>415466</v>
      </c>
      <c r="S36" s="120">
        <v>774032457</v>
      </c>
      <c r="T36" s="123" t="s">
        <v>99</v>
      </c>
      <c r="U36" s="120">
        <v>30</v>
      </c>
      <c r="V36" s="120">
        <v>42</v>
      </c>
      <c r="W36" s="120">
        <v>36</v>
      </c>
      <c r="X36" s="120">
        <v>42</v>
      </c>
      <c r="Y36" s="120">
        <v>39</v>
      </c>
      <c r="Z36" s="125">
        <v>21075588</v>
      </c>
      <c r="AA36" s="126" t="s">
        <v>584</v>
      </c>
      <c r="AB36" s="126" t="s">
        <v>587</v>
      </c>
      <c r="AC36" s="126" t="s">
        <v>578</v>
      </c>
      <c r="AD36" s="126" t="s">
        <v>588</v>
      </c>
      <c r="AE36" s="126" t="s">
        <v>580</v>
      </c>
      <c r="AF36" s="127">
        <v>0</v>
      </c>
    </row>
    <row r="37" spans="1:32" ht="35.25">
      <c r="A37" s="119"/>
      <c r="B37" s="120">
        <v>21075589</v>
      </c>
      <c r="C37" s="121" t="s">
        <v>100</v>
      </c>
      <c r="D37" s="122">
        <v>3.7</v>
      </c>
      <c r="E37" s="122" t="s">
        <v>583</v>
      </c>
      <c r="F37" s="130">
        <v>4</v>
      </c>
      <c r="G37" s="130">
        <f t="shared" si="0"/>
        <v>3.6</v>
      </c>
      <c r="H37" s="130"/>
      <c r="I37" s="136" t="s">
        <v>595</v>
      </c>
      <c r="J37" s="136">
        <v>3.2</v>
      </c>
      <c r="K37" s="136"/>
      <c r="L37" s="130" t="s">
        <v>578</v>
      </c>
      <c r="M37" s="130">
        <v>3.2</v>
      </c>
      <c r="N37" s="130" t="s">
        <v>578</v>
      </c>
      <c r="O37" s="136">
        <v>3.2</v>
      </c>
      <c r="P37" s="130">
        <v>3.5</v>
      </c>
      <c r="Q37" s="134">
        <v>0</v>
      </c>
      <c r="R37" s="120"/>
      <c r="S37" s="120">
        <v>774032484</v>
      </c>
      <c r="T37" s="123" t="s">
        <v>101</v>
      </c>
      <c r="U37" s="120">
        <v>41</v>
      </c>
      <c r="V37" s="120">
        <v>36</v>
      </c>
      <c r="W37" s="120">
        <v>41</v>
      </c>
      <c r="X37" s="120">
        <v>42</v>
      </c>
      <c r="Y37" s="120">
        <v>44</v>
      </c>
      <c r="Z37" s="125">
        <v>21075589</v>
      </c>
      <c r="AA37" s="126" t="s">
        <v>577</v>
      </c>
      <c r="AB37" s="126" t="s">
        <v>584</v>
      </c>
      <c r="AC37" s="126" t="s">
        <v>581</v>
      </c>
      <c r="AD37" s="126" t="s">
        <v>584</v>
      </c>
      <c r="AE37" s="126" t="s">
        <v>580</v>
      </c>
      <c r="AF37" s="127">
        <v>0</v>
      </c>
    </row>
    <row r="38" spans="1:32" ht="35.25">
      <c r="A38" s="119"/>
      <c r="B38" s="120">
        <v>21075590</v>
      </c>
      <c r="C38" s="121" t="s">
        <v>102</v>
      </c>
      <c r="D38" s="122">
        <v>3.6</v>
      </c>
      <c r="E38" s="122" t="s">
        <v>583</v>
      </c>
      <c r="F38" s="130">
        <v>4</v>
      </c>
      <c r="G38" s="130">
        <f t="shared" si="0"/>
        <v>3.6</v>
      </c>
      <c r="H38" s="130"/>
      <c r="I38" s="136" t="s">
        <v>595</v>
      </c>
      <c r="J38" s="136">
        <v>3.2</v>
      </c>
      <c r="K38" s="136"/>
      <c r="L38" s="130" t="s">
        <v>578</v>
      </c>
      <c r="M38" s="130">
        <v>3.2</v>
      </c>
      <c r="N38" s="130" t="s">
        <v>578</v>
      </c>
      <c r="O38" s="136">
        <v>3.2</v>
      </c>
      <c r="P38" s="130">
        <v>3.5</v>
      </c>
      <c r="Q38" s="134">
        <v>0.2799999999999998</v>
      </c>
      <c r="R38" s="120"/>
      <c r="S38" s="120">
        <v>774032484</v>
      </c>
      <c r="T38" s="123" t="s">
        <v>103</v>
      </c>
      <c r="U38" s="120">
        <v>39</v>
      </c>
      <c r="V38" s="120">
        <v>42</v>
      </c>
      <c r="W38" s="120">
        <v>40</v>
      </c>
      <c r="X38" s="120">
        <v>44</v>
      </c>
      <c r="Y38" s="120">
        <v>44</v>
      </c>
      <c r="Z38" s="125">
        <v>21075590</v>
      </c>
      <c r="AA38" s="126" t="s">
        <v>588</v>
      </c>
      <c r="AB38" s="126" t="s">
        <v>579</v>
      </c>
      <c r="AC38" s="126" t="s">
        <v>581</v>
      </c>
      <c r="AD38" s="126" t="s">
        <v>588</v>
      </c>
      <c r="AE38" s="126" t="s">
        <v>577</v>
      </c>
      <c r="AF38" s="127">
        <v>2.59</v>
      </c>
    </row>
    <row r="39" spans="1:32" ht="35.25">
      <c r="A39" s="119"/>
      <c r="B39" s="120">
        <v>21075591</v>
      </c>
      <c r="C39" s="121" t="s">
        <v>104</v>
      </c>
      <c r="D39" s="122">
        <v>3.55</v>
      </c>
      <c r="E39" s="122" t="s">
        <v>583</v>
      </c>
      <c r="F39" s="130">
        <v>3.2</v>
      </c>
      <c r="G39" s="130">
        <f t="shared" si="0"/>
        <v>3.6</v>
      </c>
      <c r="H39" s="130"/>
      <c r="I39" s="136" t="s">
        <v>578</v>
      </c>
      <c r="J39" s="136">
        <v>3.6</v>
      </c>
      <c r="K39" s="136"/>
      <c r="L39" s="130" t="s">
        <v>583</v>
      </c>
      <c r="M39" s="130">
        <v>3.2</v>
      </c>
      <c r="N39" s="130" t="s">
        <v>578</v>
      </c>
      <c r="O39" s="136">
        <v>3.2</v>
      </c>
      <c r="P39" s="130">
        <v>3.41</v>
      </c>
      <c r="Q39" s="134">
        <v>0</v>
      </c>
      <c r="R39" s="120">
        <v>667002</v>
      </c>
      <c r="S39" s="120">
        <v>777604651</v>
      </c>
      <c r="T39" s="123" t="s">
        <v>105</v>
      </c>
      <c r="U39" s="120">
        <v>35</v>
      </c>
      <c r="V39" s="120">
        <v>47</v>
      </c>
      <c r="W39" s="120">
        <v>38</v>
      </c>
      <c r="X39" s="120">
        <v>41</v>
      </c>
      <c r="Y39" s="120">
        <v>39</v>
      </c>
      <c r="Z39" s="125">
        <v>21075591</v>
      </c>
      <c r="AA39" s="126" t="s">
        <v>579</v>
      </c>
      <c r="AB39" s="126" t="s">
        <v>580</v>
      </c>
      <c r="AC39" s="126" t="s">
        <v>576</v>
      </c>
      <c r="AD39" s="126" t="s">
        <v>580</v>
      </c>
      <c r="AE39" s="126" t="s">
        <v>580</v>
      </c>
      <c r="AF39" s="127">
        <v>0</v>
      </c>
    </row>
    <row r="40" spans="1:32" ht="35.25">
      <c r="A40" s="119"/>
      <c r="B40" s="120">
        <v>21075592</v>
      </c>
      <c r="C40" s="121" t="s">
        <v>106</v>
      </c>
      <c r="D40" s="122">
        <v>3.47</v>
      </c>
      <c r="E40" s="122" t="s">
        <v>578</v>
      </c>
      <c r="F40" s="130">
        <v>3.2</v>
      </c>
      <c r="G40" s="130">
        <f t="shared" si="0"/>
        <v>3.2</v>
      </c>
      <c r="H40" s="130"/>
      <c r="I40" s="136" t="s">
        <v>581</v>
      </c>
      <c r="J40" s="136">
        <v>2.8</v>
      </c>
      <c r="K40" s="136"/>
      <c r="L40" s="130" t="s">
        <v>581</v>
      </c>
      <c r="M40" s="130">
        <v>3.6</v>
      </c>
      <c r="N40" s="130" t="s">
        <v>583</v>
      </c>
      <c r="O40" s="136">
        <v>3.6</v>
      </c>
      <c r="P40" s="130">
        <v>3.19</v>
      </c>
      <c r="Q40" s="134">
        <v>0</v>
      </c>
      <c r="R40" s="120"/>
      <c r="S40" s="120">
        <v>774072182</v>
      </c>
      <c r="T40" s="123" t="s">
        <v>107</v>
      </c>
      <c r="U40" s="120">
        <v>41</v>
      </c>
      <c r="V40" s="120">
        <v>33</v>
      </c>
      <c r="W40" s="120">
        <v>45</v>
      </c>
      <c r="X40" s="120">
        <v>47</v>
      </c>
      <c r="Y40" s="120">
        <v>46</v>
      </c>
      <c r="Z40" s="125">
        <v>21075592</v>
      </c>
      <c r="AA40" s="126" t="s">
        <v>576</v>
      </c>
      <c r="AB40" s="126" t="s">
        <v>588</v>
      </c>
      <c r="AC40" s="126" t="s">
        <v>577</v>
      </c>
      <c r="AD40" s="126" t="s">
        <v>576</v>
      </c>
      <c r="AE40" s="126" t="s">
        <v>581</v>
      </c>
      <c r="AF40" s="127">
        <v>2.82</v>
      </c>
    </row>
    <row r="41" spans="1:32" ht="35.25">
      <c r="A41" s="119"/>
      <c r="B41" s="120">
        <v>21075593</v>
      </c>
      <c r="C41" s="121" t="s">
        <v>108</v>
      </c>
      <c r="D41" s="122">
        <v>3.65</v>
      </c>
      <c r="E41" s="122" t="s">
        <v>578</v>
      </c>
      <c r="F41" s="130">
        <v>4</v>
      </c>
      <c r="G41" s="130">
        <f t="shared" si="0"/>
        <v>3.2</v>
      </c>
      <c r="H41" s="130"/>
      <c r="I41" s="136" t="s">
        <v>595</v>
      </c>
      <c r="J41" s="136">
        <v>2.8</v>
      </c>
      <c r="K41" s="136"/>
      <c r="L41" s="130" t="s">
        <v>581</v>
      </c>
      <c r="M41" s="130">
        <v>3.2</v>
      </c>
      <c r="N41" s="130" t="s">
        <v>578</v>
      </c>
      <c r="O41" s="136">
        <v>3.2</v>
      </c>
      <c r="P41" s="130">
        <v>3.29</v>
      </c>
      <c r="Q41" s="134">
        <v>0</v>
      </c>
      <c r="R41" s="120"/>
      <c r="S41" s="120">
        <v>774032510</v>
      </c>
      <c r="T41" s="123" t="s">
        <v>109</v>
      </c>
      <c r="U41" s="120">
        <v>45</v>
      </c>
      <c r="V41" s="120">
        <v>44</v>
      </c>
      <c r="W41" s="120">
        <v>45</v>
      </c>
      <c r="X41" s="120">
        <v>47</v>
      </c>
      <c r="Y41" s="120">
        <v>43</v>
      </c>
      <c r="Z41" s="125">
        <v>21075593</v>
      </c>
      <c r="AA41" s="126" t="s">
        <v>583</v>
      </c>
      <c r="AB41" s="126" t="s">
        <v>584</v>
      </c>
      <c r="AC41" s="126" t="s">
        <v>577</v>
      </c>
      <c r="AD41" s="126" t="s">
        <v>581</v>
      </c>
      <c r="AE41" s="126" t="s">
        <v>577</v>
      </c>
      <c r="AF41" s="127">
        <v>3.2</v>
      </c>
    </row>
    <row r="42" spans="1:32" ht="35.25">
      <c r="A42" s="119" t="s">
        <v>604</v>
      </c>
      <c r="B42" s="120">
        <v>21185141</v>
      </c>
      <c r="C42" s="121" t="s">
        <v>118</v>
      </c>
      <c r="D42" s="122">
        <v>3.55</v>
      </c>
      <c r="E42" s="122" t="s">
        <v>581</v>
      </c>
      <c r="F42" s="130">
        <v>3.2</v>
      </c>
      <c r="G42" s="130">
        <f t="shared" si="0"/>
        <v>2.8</v>
      </c>
      <c r="H42" s="130"/>
      <c r="I42" s="136" t="s">
        <v>578</v>
      </c>
      <c r="J42" s="136">
        <v>2</v>
      </c>
      <c r="K42" s="136"/>
      <c r="L42" s="130" t="s">
        <v>584</v>
      </c>
      <c r="M42" s="130">
        <v>3.6</v>
      </c>
      <c r="N42" s="130" t="s">
        <v>583</v>
      </c>
      <c r="O42" s="136">
        <v>3.6</v>
      </c>
      <c r="P42" s="130">
        <v>3.01</v>
      </c>
      <c r="Q42" s="134">
        <v>-9.0000000000000302E-2</v>
      </c>
      <c r="R42" s="120">
        <v>413076</v>
      </c>
      <c r="S42" s="120">
        <v>774036006</v>
      </c>
      <c r="T42" s="123" t="s">
        <v>119</v>
      </c>
      <c r="U42" s="120">
        <v>33</v>
      </c>
      <c r="V42" s="120">
        <v>39</v>
      </c>
      <c r="W42" s="120">
        <v>44</v>
      </c>
      <c r="X42" s="120">
        <v>44</v>
      </c>
      <c r="Y42" s="120">
        <v>39</v>
      </c>
      <c r="Z42" s="125">
        <v>21185141</v>
      </c>
      <c r="AA42" s="126" t="s">
        <v>580</v>
      </c>
      <c r="AB42" s="126" t="s">
        <v>580</v>
      </c>
      <c r="AC42" s="126" t="s">
        <v>578</v>
      </c>
      <c r="AD42" s="126" t="s">
        <v>588</v>
      </c>
      <c r="AE42" s="126" t="s">
        <v>584</v>
      </c>
      <c r="AF42" s="127">
        <v>0</v>
      </c>
    </row>
    <row r="43" spans="1:32" ht="35.25">
      <c r="A43" s="119"/>
      <c r="B43" s="120">
        <v>21185142</v>
      </c>
      <c r="C43" s="121" t="s">
        <v>120</v>
      </c>
      <c r="D43" s="122">
        <v>3.8</v>
      </c>
      <c r="E43" s="122" t="s">
        <v>578</v>
      </c>
      <c r="F43" s="130">
        <v>3.2</v>
      </c>
      <c r="G43" s="130">
        <f t="shared" si="0"/>
        <v>3.2</v>
      </c>
      <c r="H43" s="130"/>
      <c r="I43" s="136" t="s">
        <v>578</v>
      </c>
      <c r="J43" s="136">
        <v>3.6</v>
      </c>
      <c r="K43" s="136"/>
      <c r="L43" s="130" t="s">
        <v>583</v>
      </c>
      <c r="M43" s="130">
        <v>3.6</v>
      </c>
      <c r="N43" s="130" t="s">
        <v>583</v>
      </c>
      <c r="O43" s="136">
        <v>3.6</v>
      </c>
      <c r="P43" s="130">
        <v>3.29</v>
      </c>
      <c r="Q43" s="134">
        <v>0</v>
      </c>
      <c r="R43" s="120">
        <v>410490</v>
      </c>
      <c r="S43" s="120">
        <v>774072016</v>
      </c>
      <c r="T43" s="123" t="s">
        <v>121</v>
      </c>
      <c r="U43" s="120">
        <v>45</v>
      </c>
      <c r="V43" s="120">
        <v>41</v>
      </c>
      <c r="W43" s="120">
        <v>45</v>
      </c>
      <c r="X43" s="120">
        <v>39</v>
      </c>
      <c r="Y43" s="120">
        <v>41</v>
      </c>
      <c r="Z43" s="125">
        <v>21185142</v>
      </c>
      <c r="AA43" s="126" t="s">
        <v>577</v>
      </c>
      <c r="AB43" s="126" t="s">
        <v>584</v>
      </c>
      <c r="AC43" s="126" t="s">
        <v>583</v>
      </c>
      <c r="AD43" s="126" t="s">
        <v>588</v>
      </c>
      <c r="AE43" s="126" t="s">
        <v>578</v>
      </c>
      <c r="AF43" s="127">
        <v>2.92</v>
      </c>
    </row>
    <row r="44" spans="1:32" ht="35.25">
      <c r="A44" s="119"/>
      <c r="B44" s="120">
        <v>21185143</v>
      </c>
      <c r="C44" s="121" t="s">
        <v>122</v>
      </c>
      <c r="D44" s="122">
        <v>3.1</v>
      </c>
      <c r="E44" s="122" t="s">
        <v>581</v>
      </c>
      <c r="F44" s="130">
        <v>3.2</v>
      </c>
      <c r="G44" s="130">
        <f t="shared" si="0"/>
        <v>2.8</v>
      </c>
      <c r="H44" s="130"/>
      <c r="I44" s="136" t="s">
        <v>578</v>
      </c>
      <c r="J44" s="136">
        <v>3.2</v>
      </c>
      <c r="K44" s="136"/>
      <c r="L44" s="130" t="s">
        <v>584</v>
      </c>
      <c r="M44" s="130">
        <v>2.4</v>
      </c>
      <c r="N44" s="130" t="s">
        <v>583</v>
      </c>
      <c r="O44" s="136">
        <v>3.6</v>
      </c>
      <c r="P44" s="130">
        <v>3.22</v>
      </c>
      <c r="Q44" s="134">
        <v>0</v>
      </c>
      <c r="R44" s="120">
        <v>890273</v>
      </c>
      <c r="S44" s="120">
        <v>774047618</v>
      </c>
      <c r="T44" s="123" t="s">
        <v>123</v>
      </c>
      <c r="U44" s="120">
        <v>38</v>
      </c>
      <c r="V44" s="120">
        <v>42</v>
      </c>
      <c r="W44" s="120">
        <v>43</v>
      </c>
      <c r="X44" s="120">
        <v>41</v>
      </c>
      <c r="Y44" s="120">
        <v>42</v>
      </c>
      <c r="Z44" s="125">
        <v>21185143</v>
      </c>
      <c r="AA44" s="126" t="s">
        <v>580</v>
      </c>
      <c r="AB44" s="126" t="s">
        <v>584</v>
      </c>
      <c r="AC44" s="126" t="s">
        <v>576</v>
      </c>
      <c r="AD44" s="126" t="s">
        <v>576</v>
      </c>
      <c r="AE44" s="126" t="s">
        <v>588</v>
      </c>
      <c r="AF44" s="127">
        <v>0</v>
      </c>
    </row>
    <row r="45" spans="1:32" ht="35.25">
      <c r="A45" s="119"/>
      <c r="B45" s="120">
        <v>21185144</v>
      </c>
      <c r="C45" s="121" t="s">
        <v>124</v>
      </c>
      <c r="D45" s="122">
        <v>3.6</v>
      </c>
      <c r="E45" s="122" t="s">
        <v>583</v>
      </c>
      <c r="F45" s="130">
        <v>4</v>
      </c>
      <c r="G45" s="130">
        <f t="shared" si="0"/>
        <v>3.6</v>
      </c>
      <c r="H45" s="130"/>
      <c r="I45" s="136" t="s">
        <v>595</v>
      </c>
      <c r="J45" s="136">
        <v>4</v>
      </c>
      <c r="K45" s="136"/>
      <c r="L45" s="130" t="s">
        <v>595</v>
      </c>
      <c r="M45" s="130">
        <v>3.6</v>
      </c>
      <c r="N45" s="130" t="s">
        <v>583</v>
      </c>
      <c r="O45" s="136">
        <v>3.6</v>
      </c>
      <c r="P45" s="130">
        <v>3.78</v>
      </c>
      <c r="Q45" s="134">
        <v>0</v>
      </c>
      <c r="R45" s="120">
        <v>451752</v>
      </c>
      <c r="S45" s="120">
        <v>774905092</v>
      </c>
      <c r="T45" s="123" t="s">
        <v>125</v>
      </c>
      <c r="U45" s="120">
        <v>40</v>
      </c>
      <c r="V45" s="120">
        <v>34</v>
      </c>
      <c r="W45" s="120">
        <v>46</v>
      </c>
      <c r="X45" s="120">
        <v>41</v>
      </c>
      <c r="Y45" s="120">
        <v>34</v>
      </c>
      <c r="Z45" s="125">
        <v>21185144</v>
      </c>
      <c r="AA45" s="126" t="s">
        <v>577</v>
      </c>
      <c r="AB45" s="126" t="s">
        <v>576</v>
      </c>
      <c r="AC45" s="126" t="s">
        <v>588</v>
      </c>
      <c r="AD45" s="126" t="s">
        <v>576</v>
      </c>
      <c r="AE45" s="126" t="s">
        <v>578</v>
      </c>
      <c r="AF45" s="127">
        <v>3.11</v>
      </c>
    </row>
    <row r="46" spans="1:32" ht="35.25">
      <c r="A46" s="119"/>
      <c r="B46" s="120">
        <v>21185145</v>
      </c>
      <c r="C46" s="121" t="s">
        <v>126</v>
      </c>
      <c r="D46" s="122">
        <v>3.55</v>
      </c>
      <c r="E46" s="122" t="s">
        <v>581</v>
      </c>
      <c r="F46" s="130">
        <v>3.6</v>
      </c>
      <c r="G46" s="130">
        <f t="shared" si="0"/>
        <v>2.8</v>
      </c>
      <c r="H46" s="130"/>
      <c r="I46" s="136" t="s">
        <v>583</v>
      </c>
      <c r="J46" s="136">
        <v>2.8</v>
      </c>
      <c r="K46" s="136"/>
      <c r="L46" s="130" t="s">
        <v>581</v>
      </c>
      <c r="M46" s="130">
        <v>3.2</v>
      </c>
      <c r="N46" s="130" t="s">
        <v>578</v>
      </c>
      <c r="O46" s="136">
        <v>3.2</v>
      </c>
      <c r="P46" s="130">
        <v>3.22</v>
      </c>
      <c r="Q46" s="134">
        <v>0</v>
      </c>
      <c r="R46" s="120">
        <v>531082</v>
      </c>
      <c r="S46" s="120">
        <v>772703099</v>
      </c>
      <c r="T46" s="123" t="s">
        <v>127</v>
      </c>
      <c r="U46" s="120">
        <v>48</v>
      </c>
      <c r="V46" s="120">
        <v>49</v>
      </c>
      <c r="W46" s="120">
        <v>45</v>
      </c>
      <c r="X46" s="120">
        <v>47</v>
      </c>
      <c r="Y46" s="120">
        <v>49</v>
      </c>
      <c r="Z46" s="125">
        <v>21185145</v>
      </c>
      <c r="AA46" s="126" t="s">
        <v>581</v>
      </c>
      <c r="AB46" s="126" t="s">
        <v>577</v>
      </c>
      <c r="AC46" s="126" t="s">
        <v>576</v>
      </c>
      <c r="AD46" s="126" t="s">
        <v>581</v>
      </c>
      <c r="AE46" s="126" t="s">
        <v>578</v>
      </c>
      <c r="AF46" s="127">
        <v>3.31</v>
      </c>
    </row>
    <row r="47" spans="1:32" ht="35.25">
      <c r="A47" s="119"/>
      <c r="B47" s="120">
        <v>21185146</v>
      </c>
      <c r="C47" s="121" t="s">
        <v>128</v>
      </c>
      <c r="D47" s="122">
        <v>3.85</v>
      </c>
      <c r="E47" s="122" t="s">
        <v>581</v>
      </c>
      <c r="F47" s="130">
        <v>2.4</v>
      </c>
      <c r="G47" s="130">
        <f t="shared" si="0"/>
        <v>2.8</v>
      </c>
      <c r="H47" s="130"/>
      <c r="I47" s="136" t="s">
        <v>588</v>
      </c>
      <c r="J47" s="136">
        <v>2.4</v>
      </c>
      <c r="K47" s="136"/>
      <c r="L47" s="130" t="s">
        <v>588</v>
      </c>
      <c r="M47" s="130">
        <v>2.4</v>
      </c>
      <c r="N47" s="130" t="s">
        <v>588</v>
      </c>
      <c r="O47" s="136">
        <v>2.4</v>
      </c>
      <c r="P47" s="130">
        <v>3.73</v>
      </c>
      <c r="Q47" s="134">
        <v>0</v>
      </c>
      <c r="R47" s="120">
        <v>412334</v>
      </c>
      <c r="S47" s="120">
        <v>774005025</v>
      </c>
      <c r="T47" s="123" t="s">
        <v>129</v>
      </c>
      <c r="U47" s="120">
        <v>41</v>
      </c>
      <c r="V47" s="120">
        <v>40</v>
      </c>
      <c r="W47" s="120">
        <v>45</v>
      </c>
      <c r="X47" s="120">
        <v>46</v>
      </c>
      <c r="Y47" s="120">
        <v>40</v>
      </c>
      <c r="Z47" s="125">
        <v>21185146</v>
      </c>
      <c r="AA47" s="126" t="s">
        <v>583</v>
      </c>
      <c r="AB47" s="126" t="s">
        <v>577</v>
      </c>
      <c r="AC47" s="126" t="s">
        <v>583</v>
      </c>
      <c r="AD47" s="126" t="s">
        <v>577</v>
      </c>
      <c r="AE47" s="126" t="s">
        <v>581</v>
      </c>
      <c r="AF47" s="127">
        <v>3.72</v>
      </c>
    </row>
    <row r="48" spans="1:32" ht="35.25">
      <c r="A48" s="119"/>
      <c r="B48" s="120">
        <v>21185147</v>
      </c>
      <c r="C48" s="121" t="s">
        <v>130</v>
      </c>
      <c r="D48" s="122">
        <v>3.6</v>
      </c>
      <c r="E48" s="122" t="s">
        <v>583</v>
      </c>
      <c r="F48" s="130">
        <v>3.6</v>
      </c>
      <c r="G48" s="130">
        <f t="shared" si="0"/>
        <v>3.6</v>
      </c>
      <c r="H48" s="130"/>
      <c r="I48" s="136" t="s">
        <v>583</v>
      </c>
      <c r="J48" s="136">
        <v>3.6</v>
      </c>
      <c r="K48" s="136"/>
      <c r="L48" s="130" t="s">
        <v>583</v>
      </c>
      <c r="M48" s="130">
        <v>3.2</v>
      </c>
      <c r="N48" s="130" t="s">
        <v>578</v>
      </c>
      <c r="O48" s="136">
        <v>3.2</v>
      </c>
      <c r="P48" s="130">
        <v>3.5</v>
      </c>
      <c r="Q48" s="134">
        <v>0.7799999999999998</v>
      </c>
      <c r="R48" s="120">
        <v>412334</v>
      </c>
      <c r="S48" s="120">
        <v>774022103</v>
      </c>
      <c r="T48" s="123" t="s">
        <v>131</v>
      </c>
      <c r="U48" s="120">
        <v>38</v>
      </c>
      <c r="V48" s="120">
        <v>42</v>
      </c>
      <c r="W48" s="120">
        <v>45</v>
      </c>
      <c r="X48" s="120">
        <v>39</v>
      </c>
      <c r="Y48" s="120">
        <v>42</v>
      </c>
      <c r="Z48" s="125">
        <v>21185147</v>
      </c>
      <c r="AA48" s="126" t="s">
        <v>580</v>
      </c>
      <c r="AB48" s="126" t="s">
        <v>580</v>
      </c>
      <c r="AC48" s="126" t="s">
        <v>578</v>
      </c>
      <c r="AD48" s="126" t="s">
        <v>588</v>
      </c>
      <c r="AE48" s="126" t="s">
        <v>577</v>
      </c>
      <c r="AF48" s="127">
        <v>0</v>
      </c>
    </row>
    <row r="49" spans="1:32" ht="35.25">
      <c r="A49" s="119"/>
      <c r="B49" s="120">
        <v>21185148</v>
      </c>
      <c r="C49" s="121" t="s">
        <v>132</v>
      </c>
      <c r="D49" s="122">
        <v>3.75</v>
      </c>
      <c r="E49" s="122" t="s">
        <v>578</v>
      </c>
      <c r="F49" s="130">
        <v>3.6</v>
      </c>
      <c r="G49" s="130">
        <f t="shared" si="0"/>
        <v>3.2</v>
      </c>
      <c r="H49" s="130"/>
      <c r="I49" s="136" t="s">
        <v>583</v>
      </c>
      <c r="J49" s="136">
        <v>3.2</v>
      </c>
      <c r="K49" s="136"/>
      <c r="L49" s="130" t="s">
        <v>578</v>
      </c>
      <c r="M49" s="130">
        <v>2.8</v>
      </c>
      <c r="N49" s="130" t="s">
        <v>581</v>
      </c>
      <c r="O49" s="136">
        <v>2.8</v>
      </c>
      <c r="P49" s="130">
        <v>3.33</v>
      </c>
      <c r="Q49" s="134">
        <v>-0.16999999999999993</v>
      </c>
      <c r="R49" s="120">
        <v>415971</v>
      </c>
      <c r="S49" s="120">
        <v>772717146</v>
      </c>
      <c r="T49" s="123" t="s">
        <v>133</v>
      </c>
      <c r="U49" s="120">
        <v>48</v>
      </c>
      <c r="V49" s="120">
        <v>49</v>
      </c>
      <c r="W49" s="120">
        <v>46</v>
      </c>
      <c r="X49" s="120">
        <v>43</v>
      </c>
      <c r="Y49" s="120">
        <v>49</v>
      </c>
      <c r="Z49" s="125">
        <v>21185148</v>
      </c>
      <c r="AA49" s="126" t="s">
        <v>588</v>
      </c>
      <c r="AB49" s="126" t="s">
        <v>578</v>
      </c>
      <c r="AC49" s="126" t="s">
        <v>583</v>
      </c>
      <c r="AD49" s="126" t="s">
        <v>578</v>
      </c>
      <c r="AE49" s="126" t="s">
        <v>583</v>
      </c>
      <c r="AF49" s="127">
        <v>3.45</v>
      </c>
    </row>
    <row r="50" spans="1:32" ht="35.25">
      <c r="A50" s="119"/>
      <c r="B50" s="120">
        <v>21185149</v>
      </c>
      <c r="C50" s="121" t="s">
        <v>134</v>
      </c>
      <c r="D50" s="122">
        <v>4.5999999999999996</v>
      </c>
      <c r="E50" s="122" t="s">
        <v>578</v>
      </c>
      <c r="F50" s="130">
        <v>3.6</v>
      </c>
      <c r="G50" s="130">
        <f t="shared" si="0"/>
        <v>3.2</v>
      </c>
      <c r="H50" s="130"/>
      <c r="I50" s="136" t="s">
        <v>583</v>
      </c>
      <c r="J50" s="136">
        <v>3.2</v>
      </c>
      <c r="K50" s="136"/>
      <c r="L50" s="130" t="s">
        <v>578</v>
      </c>
      <c r="M50" s="130">
        <v>2.8</v>
      </c>
      <c r="N50" s="130" t="s">
        <v>581</v>
      </c>
      <c r="O50" s="136">
        <v>2.8</v>
      </c>
      <c r="P50" s="130">
        <v>3.33</v>
      </c>
      <c r="Q50" s="134">
        <v>0</v>
      </c>
      <c r="R50" s="120">
        <v>871490</v>
      </c>
      <c r="S50" s="120">
        <v>772717146</v>
      </c>
      <c r="T50" s="123" t="s">
        <v>135</v>
      </c>
      <c r="U50" s="120">
        <v>32</v>
      </c>
      <c r="V50" s="120">
        <v>41</v>
      </c>
      <c r="W50" s="120">
        <v>44</v>
      </c>
      <c r="X50" s="120">
        <v>39</v>
      </c>
      <c r="Y50" s="120">
        <v>41</v>
      </c>
      <c r="Z50" s="125">
        <v>21185149</v>
      </c>
      <c r="AA50" s="126" t="s">
        <v>580</v>
      </c>
      <c r="AB50" s="126" t="s">
        <v>584</v>
      </c>
      <c r="AC50" s="126" t="s">
        <v>583</v>
      </c>
      <c r="AD50" s="126" t="s">
        <v>588</v>
      </c>
      <c r="AE50" s="126" t="s">
        <v>580</v>
      </c>
      <c r="AF50" s="127">
        <v>0</v>
      </c>
    </row>
    <row r="51" spans="1:32" ht="35.25">
      <c r="A51" s="119"/>
      <c r="B51" s="120">
        <v>21185150</v>
      </c>
      <c r="C51" s="121" t="s">
        <v>136</v>
      </c>
      <c r="D51" s="122">
        <v>3.07</v>
      </c>
      <c r="E51" s="122" t="s">
        <v>578</v>
      </c>
      <c r="F51" s="130">
        <v>2.8</v>
      </c>
      <c r="G51" s="130">
        <f t="shared" si="0"/>
        <v>3.2</v>
      </c>
      <c r="H51" s="130"/>
      <c r="I51" s="136" t="s">
        <v>581</v>
      </c>
      <c r="J51" s="136">
        <v>2.4</v>
      </c>
      <c r="K51" s="136"/>
      <c r="L51" s="130" t="s">
        <v>588</v>
      </c>
      <c r="M51" s="130">
        <v>4</v>
      </c>
      <c r="N51" s="130" t="s">
        <v>595</v>
      </c>
      <c r="O51" s="136">
        <v>4</v>
      </c>
      <c r="P51" s="130">
        <v>3.44</v>
      </c>
      <c r="Q51" s="134">
        <v>0</v>
      </c>
      <c r="R51" s="120"/>
      <c r="S51" s="120">
        <v>774021117</v>
      </c>
      <c r="T51" s="123" t="s">
        <v>137</v>
      </c>
      <c r="U51" s="120">
        <v>35</v>
      </c>
      <c r="V51" s="120">
        <v>34</v>
      </c>
      <c r="W51" s="120">
        <v>36</v>
      </c>
      <c r="X51" s="120">
        <v>42</v>
      </c>
      <c r="Y51" s="120">
        <v>34</v>
      </c>
      <c r="Z51" s="125">
        <v>21185150</v>
      </c>
      <c r="AA51" s="126" t="s">
        <v>580</v>
      </c>
      <c r="AB51" s="126" t="s">
        <v>584</v>
      </c>
      <c r="AC51" s="126" t="s">
        <v>576</v>
      </c>
      <c r="AD51" s="126" t="s">
        <v>588</v>
      </c>
      <c r="AE51" s="126" t="s">
        <v>580</v>
      </c>
      <c r="AF51" s="127">
        <v>0</v>
      </c>
    </row>
    <row r="52" spans="1:32" ht="35.25">
      <c r="A52" s="119"/>
      <c r="B52" s="120">
        <v>21185151</v>
      </c>
      <c r="C52" s="121" t="s">
        <v>138</v>
      </c>
      <c r="D52" s="122">
        <v>3.25</v>
      </c>
      <c r="E52" s="122" t="s">
        <v>581</v>
      </c>
      <c r="F52" s="130">
        <v>3.6</v>
      </c>
      <c r="G52" s="130">
        <f t="shared" si="0"/>
        <v>2.8</v>
      </c>
      <c r="H52" s="130"/>
      <c r="I52" s="136" t="s">
        <v>583</v>
      </c>
      <c r="J52" s="136">
        <v>2.8</v>
      </c>
      <c r="K52" s="136"/>
      <c r="L52" s="130" t="s">
        <v>581</v>
      </c>
      <c r="M52" s="130">
        <v>3.2</v>
      </c>
      <c r="N52" s="130" t="s">
        <v>578</v>
      </c>
      <c r="O52" s="136">
        <v>3.2</v>
      </c>
      <c r="P52" s="130">
        <v>3.22</v>
      </c>
      <c r="Q52" s="134">
        <v>0</v>
      </c>
      <c r="R52" s="120">
        <v>417742</v>
      </c>
      <c r="S52" s="120">
        <v>774043009</v>
      </c>
      <c r="T52" s="123" t="s">
        <v>139</v>
      </c>
      <c r="U52" s="120">
        <v>36</v>
      </c>
      <c r="V52" s="120">
        <v>44</v>
      </c>
      <c r="W52" s="120">
        <v>43</v>
      </c>
      <c r="X52" s="120">
        <v>46</v>
      </c>
      <c r="Y52" s="120">
        <v>44</v>
      </c>
      <c r="Z52" s="125">
        <v>21185151</v>
      </c>
      <c r="AA52" s="126" t="s">
        <v>580</v>
      </c>
      <c r="AB52" s="126" t="s">
        <v>580</v>
      </c>
      <c r="AC52" s="126" t="s">
        <v>583</v>
      </c>
      <c r="AD52" s="126" t="s">
        <v>576</v>
      </c>
      <c r="AE52" s="126" t="s">
        <v>576</v>
      </c>
      <c r="AF52" s="127">
        <v>0</v>
      </c>
    </row>
    <row r="53" spans="1:32" ht="35.25">
      <c r="A53" s="119"/>
      <c r="B53" s="120">
        <v>21185152</v>
      </c>
      <c r="C53" s="121" t="s">
        <v>140</v>
      </c>
      <c r="D53" s="122">
        <v>3.6</v>
      </c>
      <c r="E53" s="122" t="s">
        <v>578</v>
      </c>
      <c r="F53" s="130">
        <v>3.6</v>
      </c>
      <c r="G53" s="130">
        <f t="shared" si="0"/>
        <v>3.2</v>
      </c>
      <c r="H53" s="130"/>
      <c r="I53" s="136" t="s">
        <v>583</v>
      </c>
      <c r="J53" s="136">
        <v>3.2</v>
      </c>
      <c r="K53" s="136"/>
      <c r="L53" s="130" t="s">
        <v>578</v>
      </c>
      <c r="M53" s="130">
        <v>2.8</v>
      </c>
      <c r="N53" s="130" t="s">
        <v>581</v>
      </c>
      <c r="O53" s="136">
        <v>2.8</v>
      </c>
      <c r="P53" s="130">
        <v>3.26</v>
      </c>
      <c r="Q53" s="134">
        <v>0</v>
      </c>
      <c r="R53" s="120">
        <v>206902</v>
      </c>
      <c r="S53" s="120">
        <v>762720140</v>
      </c>
      <c r="T53" s="123" t="s">
        <v>141</v>
      </c>
      <c r="U53" s="120">
        <v>32</v>
      </c>
      <c r="V53" s="120">
        <v>40</v>
      </c>
      <c r="W53" s="120">
        <v>42</v>
      </c>
      <c r="X53" s="120">
        <v>0</v>
      </c>
      <c r="Y53" s="120">
        <v>40</v>
      </c>
      <c r="Z53" s="125">
        <v>21185152</v>
      </c>
      <c r="AA53" s="126" t="s">
        <v>576</v>
      </c>
      <c r="AB53" s="126" t="s">
        <v>576</v>
      </c>
      <c r="AC53" s="126" t="s">
        <v>576</v>
      </c>
      <c r="AD53" s="126" t="s">
        <v>588</v>
      </c>
      <c r="AE53" s="126" t="s">
        <v>577</v>
      </c>
      <c r="AF53" s="127">
        <v>3.01</v>
      </c>
    </row>
    <row r="54" spans="1:32" ht="35.25">
      <c r="A54" s="119"/>
      <c r="B54" s="120">
        <v>21185153</v>
      </c>
      <c r="C54" s="121" t="s">
        <v>142</v>
      </c>
      <c r="D54" s="122">
        <v>3.65</v>
      </c>
      <c r="E54" s="122" t="s">
        <v>583</v>
      </c>
      <c r="F54" s="130">
        <v>3.6</v>
      </c>
      <c r="G54" s="130">
        <f t="shared" si="0"/>
        <v>3.6</v>
      </c>
      <c r="H54" s="130"/>
      <c r="I54" s="136" t="s">
        <v>583</v>
      </c>
      <c r="J54" s="136">
        <v>3.6</v>
      </c>
      <c r="K54" s="136"/>
      <c r="L54" s="130" t="s">
        <v>583</v>
      </c>
      <c r="M54" s="130">
        <v>3.6</v>
      </c>
      <c r="N54" s="130" t="s">
        <v>583</v>
      </c>
      <c r="O54" s="136">
        <v>3.6</v>
      </c>
      <c r="P54" s="130">
        <v>3.26</v>
      </c>
      <c r="Q54" s="134">
        <v>-0.38000000000000034</v>
      </c>
      <c r="R54" s="120">
        <v>431703</v>
      </c>
      <c r="S54" s="120">
        <v>763908042</v>
      </c>
      <c r="T54" s="123" t="s">
        <v>143</v>
      </c>
      <c r="U54" s="120">
        <v>46</v>
      </c>
      <c r="V54" s="120">
        <v>45</v>
      </c>
      <c r="W54" s="120">
        <v>48</v>
      </c>
      <c r="X54" s="120">
        <v>41</v>
      </c>
      <c r="Y54" s="120">
        <v>45</v>
      </c>
      <c r="Z54" s="125">
        <v>21185153</v>
      </c>
      <c r="AA54" s="126" t="s">
        <v>583</v>
      </c>
      <c r="AB54" s="126" t="s">
        <v>583</v>
      </c>
      <c r="AC54" s="126" t="s">
        <v>578</v>
      </c>
      <c r="AD54" s="126" t="s">
        <v>581</v>
      </c>
      <c r="AE54" s="126" t="s">
        <v>583</v>
      </c>
      <c r="AF54" s="127">
        <v>3.75</v>
      </c>
    </row>
    <row r="55" spans="1:32" ht="35.25">
      <c r="A55" s="119"/>
      <c r="B55" s="120">
        <v>21185154</v>
      </c>
      <c r="C55" s="121" t="s">
        <v>144</v>
      </c>
      <c r="D55" s="122">
        <v>3.85</v>
      </c>
      <c r="E55" s="122" t="e">
        <v>#N/A</v>
      </c>
      <c r="F55" s="130" t="e">
        <v>#N/A</v>
      </c>
      <c r="G55" s="130" t="e">
        <f t="shared" si="0"/>
        <v>#N/A</v>
      </c>
      <c r="H55" s="130"/>
      <c r="I55" s="136" t="e">
        <v>#N/A</v>
      </c>
      <c r="J55" s="136" t="e">
        <v>#N/A</v>
      </c>
      <c r="K55" s="136"/>
      <c r="L55" s="130" t="e">
        <v>#N/A</v>
      </c>
      <c r="M55" s="130" t="e">
        <v>#N/A</v>
      </c>
      <c r="N55" s="130" t="e">
        <v>#N/A</v>
      </c>
      <c r="O55" s="136" t="e">
        <v>#N/A</v>
      </c>
      <c r="P55" s="130">
        <v>2.63</v>
      </c>
      <c r="Q55" s="134">
        <v>0</v>
      </c>
      <c r="R55" s="120"/>
      <c r="S55" s="120">
        <v>7605201901</v>
      </c>
      <c r="T55" s="123" t="s">
        <v>145</v>
      </c>
      <c r="U55" s="120">
        <v>35</v>
      </c>
      <c r="V55" s="120">
        <v>31</v>
      </c>
      <c r="W55" s="120">
        <v>44</v>
      </c>
      <c r="X55" s="120">
        <v>41</v>
      </c>
      <c r="Y55" s="120">
        <v>31</v>
      </c>
      <c r="Z55" s="125">
        <v>21185154</v>
      </c>
      <c r="AA55" s="126" t="s">
        <v>580</v>
      </c>
      <c r="AB55" s="126" t="s">
        <v>580</v>
      </c>
      <c r="AC55" s="126" t="s">
        <v>580</v>
      </c>
      <c r="AD55" s="126" t="s">
        <v>579</v>
      </c>
      <c r="AE55" s="126" t="s">
        <v>584</v>
      </c>
      <c r="AF55" s="127">
        <v>0</v>
      </c>
    </row>
    <row r="56" spans="1:32" ht="35.25">
      <c r="A56" s="119"/>
      <c r="B56" s="120">
        <v>21185155</v>
      </c>
      <c r="C56" s="121" t="s">
        <v>146</v>
      </c>
      <c r="D56" s="122">
        <v>3.56</v>
      </c>
      <c r="E56" s="122" t="e">
        <v>#N/A</v>
      </c>
      <c r="F56" s="130">
        <v>2.8</v>
      </c>
      <c r="G56" s="130" t="e">
        <f t="shared" si="0"/>
        <v>#N/A</v>
      </c>
      <c r="H56" s="130"/>
      <c r="I56" s="136" t="s">
        <v>581</v>
      </c>
      <c r="J56" s="136">
        <v>2.8</v>
      </c>
      <c r="K56" s="136"/>
      <c r="L56" s="130" t="s">
        <v>581</v>
      </c>
      <c r="M56" s="130">
        <v>2.8</v>
      </c>
      <c r="N56" s="130" t="s">
        <v>581</v>
      </c>
      <c r="O56" s="136">
        <v>2.8</v>
      </c>
      <c r="P56" s="130">
        <v>3.32</v>
      </c>
      <c r="Q56" s="134">
        <v>4.0000000000000036E-2</v>
      </c>
      <c r="R56" s="120">
        <v>8760029</v>
      </c>
      <c r="S56" s="120">
        <v>747301183</v>
      </c>
      <c r="T56" s="123" t="s">
        <v>147</v>
      </c>
      <c r="U56" s="120">
        <v>40</v>
      </c>
      <c r="V56" s="120">
        <v>38</v>
      </c>
      <c r="W56" s="120">
        <v>44</v>
      </c>
      <c r="X56" s="120">
        <v>41</v>
      </c>
      <c r="Y56" s="120">
        <v>38</v>
      </c>
      <c r="Z56" s="125">
        <v>21185155</v>
      </c>
      <c r="AA56" s="126" t="s">
        <v>581</v>
      </c>
      <c r="AB56" s="126" t="s">
        <v>588</v>
      </c>
      <c r="AC56" s="126" t="s">
        <v>585</v>
      </c>
      <c r="AD56" s="126" t="s">
        <v>576</v>
      </c>
      <c r="AE56" s="126" t="s">
        <v>583</v>
      </c>
      <c r="AF56" s="127">
        <v>0</v>
      </c>
    </row>
    <row r="57" spans="1:32" ht="35.25">
      <c r="A57" s="119"/>
      <c r="B57" s="120">
        <v>21185156</v>
      </c>
      <c r="C57" s="121" t="s">
        <v>148</v>
      </c>
      <c r="D57" s="122">
        <v>3.55</v>
      </c>
      <c r="E57" s="122" t="s">
        <v>587</v>
      </c>
      <c r="F57" s="130" t="e">
        <v>#N/A</v>
      </c>
      <c r="G57" s="130">
        <f t="shared" si="0"/>
        <v>1.6</v>
      </c>
      <c r="H57" s="130"/>
      <c r="I57" s="136" t="e">
        <v>#N/A</v>
      </c>
      <c r="J57" s="136" t="e">
        <v>#N/A</v>
      </c>
      <c r="K57" s="136"/>
      <c r="L57" s="130" t="e">
        <v>#N/A</v>
      </c>
      <c r="M57" s="130" t="e">
        <v>#N/A</v>
      </c>
      <c r="N57" s="130" t="e">
        <v>#N/A</v>
      </c>
      <c r="O57" s="136" t="e">
        <v>#N/A</v>
      </c>
      <c r="P57" s="130">
        <v>2.99</v>
      </c>
      <c r="Q57" s="134">
        <v>0</v>
      </c>
      <c r="R57" s="120">
        <v>418413</v>
      </c>
      <c r="S57" s="120">
        <v>774009005</v>
      </c>
      <c r="T57" s="123" t="s">
        <v>149</v>
      </c>
      <c r="U57" s="120">
        <v>43</v>
      </c>
      <c r="V57" s="120">
        <v>45</v>
      </c>
      <c r="W57" s="120">
        <v>46</v>
      </c>
      <c r="X57" s="120">
        <v>41</v>
      </c>
      <c r="Y57" s="120">
        <v>45</v>
      </c>
      <c r="Z57" s="125">
        <v>21185156</v>
      </c>
      <c r="AA57" s="126" t="s">
        <v>584</v>
      </c>
      <c r="AB57" s="126" t="s">
        <v>580</v>
      </c>
      <c r="AC57" s="126" t="s">
        <v>583</v>
      </c>
      <c r="AD57" s="126" t="s">
        <v>581</v>
      </c>
      <c r="AE57" s="126" t="s">
        <v>577</v>
      </c>
      <c r="AF57" s="127">
        <v>0</v>
      </c>
    </row>
    <row r="58" spans="1:32" ht="35.25">
      <c r="A58" s="119"/>
      <c r="B58" s="120">
        <v>21185157</v>
      </c>
      <c r="C58" s="121" t="s">
        <v>150</v>
      </c>
      <c r="D58" s="122">
        <v>3.45</v>
      </c>
      <c r="E58" s="122" t="s">
        <v>581</v>
      </c>
      <c r="F58" s="130">
        <v>4</v>
      </c>
      <c r="G58" s="130">
        <f t="shared" si="0"/>
        <v>2.8</v>
      </c>
      <c r="H58" s="130"/>
      <c r="I58" s="136" t="s">
        <v>595</v>
      </c>
      <c r="J58" s="136">
        <v>2.8</v>
      </c>
      <c r="K58" s="136"/>
      <c r="L58" s="130" t="s">
        <v>581</v>
      </c>
      <c r="M58" s="130">
        <v>3.6</v>
      </c>
      <c r="N58" s="130" t="s">
        <v>583</v>
      </c>
      <c r="O58" s="136">
        <v>3.6</v>
      </c>
      <c r="P58" s="130">
        <v>3.43</v>
      </c>
      <c r="Q58" s="134">
        <v>0</v>
      </c>
      <c r="R58" s="120">
        <v>415249</v>
      </c>
      <c r="S58" s="120">
        <v>774042070</v>
      </c>
      <c r="T58" s="123" t="s">
        <v>151</v>
      </c>
      <c r="U58" s="120">
        <v>40</v>
      </c>
      <c r="V58" s="120">
        <v>40</v>
      </c>
      <c r="W58" s="120">
        <v>44</v>
      </c>
      <c r="X58" s="120">
        <v>40</v>
      </c>
      <c r="Y58" s="120">
        <v>40</v>
      </c>
      <c r="Z58" s="125">
        <v>21185157</v>
      </c>
      <c r="AA58" s="126" t="s">
        <v>577</v>
      </c>
      <c r="AB58" s="126" t="s">
        <v>581</v>
      </c>
      <c r="AC58" s="126" t="s">
        <v>576</v>
      </c>
      <c r="AD58" s="126" t="s">
        <v>583</v>
      </c>
      <c r="AE58" s="126" t="s">
        <v>577</v>
      </c>
      <c r="AF58" s="127">
        <v>3.38</v>
      </c>
    </row>
    <row r="59" spans="1:32" ht="35.25">
      <c r="A59" s="119"/>
      <c r="B59" s="120">
        <v>21185158</v>
      </c>
      <c r="C59" s="121" t="s">
        <v>152</v>
      </c>
      <c r="D59" s="122">
        <v>3.65</v>
      </c>
      <c r="E59" s="122" t="s">
        <v>583</v>
      </c>
      <c r="F59" s="130">
        <v>3.2</v>
      </c>
      <c r="G59" s="130">
        <f t="shared" si="0"/>
        <v>3.6</v>
      </c>
      <c r="H59" s="130"/>
      <c r="I59" s="136" t="s">
        <v>578</v>
      </c>
      <c r="J59" s="136">
        <v>3.6</v>
      </c>
      <c r="K59" s="136"/>
      <c r="L59" s="130" t="s">
        <v>583</v>
      </c>
      <c r="M59" s="130">
        <v>3.6</v>
      </c>
      <c r="N59" s="130" t="s">
        <v>583</v>
      </c>
      <c r="O59" s="136">
        <v>3.6</v>
      </c>
      <c r="P59" s="130">
        <v>3.77</v>
      </c>
      <c r="Q59" s="134">
        <v>0.12999999999999989</v>
      </c>
      <c r="R59" s="120">
        <v>584638</v>
      </c>
      <c r="S59" s="120">
        <v>752516229</v>
      </c>
      <c r="T59" s="123" t="s">
        <v>153</v>
      </c>
      <c r="U59" s="120">
        <v>49</v>
      </c>
      <c r="V59" s="120">
        <v>42</v>
      </c>
      <c r="W59" s="120">
        <v>46</v>
      </c>
      <c r="X59" s="120">
        <v>42</v>
      </c>
      <c r="Y59" s="120">
        <v>42</v>
      </c>
      <c r="Z59" s="125">
        <v>21185158</v>
      </c>
      <c r="AA59" s="126" t="s">
        <v>583</v>
      </c>
      <c r="AB59" s="126" t="s">
        <v>577</v>
      </c>
      <c r="AC59" s="126" t="s">
        <v>577</v>
      </c>
      <c r="AD59" s="126" t="s">
        <v>578</v>
      </c>
      <c r="AE59" s="126" t="s">
        <v>577</v>
      </c>
      <c r="AF59" s="127">
        <v>3.71</v>
      </c>
    </row>
    <row r="60" spans="1:32" ht="35.25">
      <c r="A60" s="119"/>
      <c r="B60" s="120">
        <v>21185159</v>
      </c>
      <c r="C60" s="121" t="s">
        <v>154</v>
      </c>
      <c r="D60" s="122">
        <v>3.4</v>
      </c>
      <c r="E60" s="122" t="s">
        <v>578</v>
      </c>
      <c r="F60" s="130">
        <v>2.8</v>
      </c>
      <c r="G60" s="130">
        <f t="shared" si="0"/>
        <v>3.2</v>
      </c>
      <c r="H60" s="130"/>
      <c r="I60" s="136" t="e">
        <v>#N/A</v>
      </c>
      <c r="J60" s="136">
        <v>2.4</v>
      </c>
      <c r="K60" s="136"/>
      <c r="L60" s="130" t="s">
        <v>588</v>
      </c>
      <c r="M60" s="130">
        <v>2.4</v>
      </c>
      <c r="N60" s="130" t="s">
        <v>588</v>
      </c>
      <c r="O60" s="136">
        <v>2.4</v>
      </c>
      <c r="P60" s="130">
        <v>2.57</v>
      </c>
      <c r="Q60" s="134">
        <v>-0.20000000000000018</v>
      </c>
      <c r="R60" s="120">
        <v>410250</v>
      </c>
      <c r="S60" s="120">
        <v>768213049</v>
      </c>
      <c r="T60" s="123" t="s">
        <v>155</v>
      </c>
      <c r="U60" s="120">
        <v>45</v>
      </c>
      <c r="V60" s="120">
        <v>39</v>
      </c>
      <c r="W60" s="120">
        <v>44</v>
      </c>
      <c r="X60" s="120">
        <v>42</v>
      </c>
      <c r="Y60" s="120">
        <v>39</v>
      </c>
      <c r="Z60" s="125">
        <v>21185159</v>
      </c>
      <c r="AA60" s="126" t="s">
        <v>580</v>
      </c>
      <c r="AB60" s="126" t="s">
        <v>580</v>
      </c>
      <c r="AC60" s="126" t="s">
        <v>577</v>
      </c>
      <c r="AD60" s="126" t="s">
        <v>584</v>
      </c>
      <c r="AE60" s="126" t="s">
        <v>580</v>
      </c>
      <c r="AF60" s="127">
        <v>0</v>
      </c>
    </row>
    <row r="61" spans="1:32" ht="35.25">
      <c r="A61" s="119"/>
      <c r="B61" s="120">
        <v>21185160</v>
      </c>
      <c r="C61" s="121" t="s">
        <v>156</v>
      </c>
      <c r="D61" s="122">
        <v>3.5</v>
      </c>
      <c r="E61" s="122" t="s">
        <v>578</v>
      </c>
      <c r="F61" s="130">
        <v>2.8</v>
      </c>
      <c r="G61" s="130">
        <f t="shared" si="0"/>
        <v>3.2</v>
      </c>
      <c r="H61" s="130"/>
      <c r="I61" s="136" t="s">
        <v>581</v>
      </c>
      <c r="J61" s="136">
        <v>3.2</v>
      </c>
      <c r="K61" s="136"/>
      <c r="L61" s="130" t="s">
        <v>578</v>
      </c>
      <c r="M61" s="130">
        <v>2.4</v>
      </c>
      <c r="N61" s="130" t="s">
        <v>588</v>
      </c>
      <c r="O61" s="136">
        <v>2.4</v>
      </c>
      <c r="P61" s="130">
        <v>2.95</v>
      </c>
      <c r="Q61" s="134">
        <v>0</v>
      </c>
      <c r="R61" s="120">
        <v>413434</v>
      </c>
      <c r="S61" s="120">
        <v>754046095</v>
      </c>
      <c r="T61" s="123" t="s">
        <v>157</v>
      </c>
      <c r="U61" s="120">
        <v>45</v>
      </c>
      <c r="V61" s="120">
        <v>43</v>
      </c>
      <c r="W61" s="120">
        <v>44</v>
      </c>
      <c r="X61" s="120">
        <v>44</v>
      </c>
      <c r="Y61" s="120">
        <v>43</v>
      </c>
      <c r="Z61" s="125">
        <v>21185160</v>
      </c>
      <c r="AA61" s="126" t="s">
        <v>581</v>
      </c>
      <c r="AB61" s="126" t="s">
        <v>584</v>
      </c>
      <c r="AC61" s="126" t="s">
        <v>576</v>
      </c>
      <c r="AD61" s="126" t="s">
        <v>579</v>
      </c>
      <c r="AE61" s="126" t="s">
        <v>588</v>
      </c>
      <c r="AF61" s="127">
        <v>2.2799999999999998</v>
      </c>
    </row>
    <row r="62" spans="1:32" ht="35.25">
      <c r="A62" s="119"/>
      <c r="B62" s="120">
        <v>21185161</v>
      </c>
      <c r="C62" s="121" t="s">
        <v>158</v>
      </c>
      <c r="D62" s="122">
        <v>3.4</v>
      </c>
      <c r="E62" s="122" t="s">
        <v>578</v>
      </c>
      <c r="F62" s="130">
        <v>4</v>
      </c>
      <c r="G62" s="130">
        <f t="shared" si="0"/>
        <v>3.2</v>
      </c>
      <c r="H62" s="130"/>
      <c r="I62" s="136" t="s">
        <v>595</v>
      </c>
      <c r="J62" s="136">
        <v>2.4</v>
      </c>
      <c r="K62" s="136"/>
      <c r="L62" s="130" t="s">
        <v>588</v>
      </c>
      <c r="M62" s="130">
        <v>3.2</v>
      </c>
      <c r="N62" s="130" t="s">
        <v>578</v>
      </c>
      <c r="O62" s="136">
        <v>3.2</v>
      </c>
      <c r="P62" s="130">
        <v>3.22</v>
      </c>
      <c r="Q62" s="134">
        <v>0</v>
      </c>
      <c r="R62" s="120">
        <v>416246</v>
      </c>
      <c r="S62" s="120">
        <v>774036142</v>
      </c>
      <c r="T62" s="123" t="s">
        <v>159</v>
      </c>
      <c r="U62" s="120">
        <v>40</v>
      </c>
      <c r="V62" s="120">
        <v>41</v>
      </c>
      <c r="W62" s="120">
        <v>46</v>
      </c>
      <c r="X62" s="120">
        <v>41</v>
      </c>
      <c r="Y62" s="120">
        <v>41</v>
      </c>
      <c r="Z62" s="125">
        <v>21185161</v>
      </c>
      <c r="AA62" s="126" t="s">
        <v>580</v>
      </c>
      <c r="AB62" s="126" t="s">
        <v>584</v>
      </c>
      <c r="AC62" s="126" t="s">
        <v>578</v>
      </c>
      <c r="AD62" s="126" t="s">
        <v>584</v>
      </c>
      <c r="AE62" s="126" t="s">
        <v>576</v>
      </c>
      <c r="AF62" s="127">
        <v>0</v>
      </c>
    </row>
    <row r="63" spans="1:32" ht="35.25">
      <c r="A63" s="119"/>
      <c r="B63" s="120">
        <v>21185162</v>
      </c>
      <c r="C63" s="121" t="s">
        <v>160</v>
      </c>
      <c r="D63" s="122">
        <v>2.65</v>
      </c>
      <c r="E63" s="122" t="s">
        <v>581</v>
      </c>
      <c r="F63" s="130">
        <v>2.8</v>
      </c>
      <c r="G63" s="130">
        <f t="shared" si="0"/>
        <v>2.8</v>
      </c>
      <c r="H63" s="130"/>
      <c r="I63" s="136" t="s">
        <v>581</v>
      </c>
      <c r="J63" s="136">
        <v>2.4</v>
      </c>
      <c r="K63" s="136"/>
      <c r="L63" s="130" t="s">
        <v>588</v>
      </c>
      <c r="M63" s="130">
        <v>2.8</v>
      </c>
      <c r="N63" s="130" t="s">
        <v>581</v>
      </c>
      <c r="O63" s="136">
        <v>2.8</v>
      </c>
      <c r="P63" s="130">
        <v>3.03</v>
      </c>
      <c r="Q63" s="134">
        <v>0</v>
      </c>
      <c r="R63" s="120"/>
      <c r="S63" s="120">
        <v>761904171</v>
      </c>
      <c r="T63" s="123" t="s">
        <v>161</v>
      </c>
      <c r="U63" s="120">
        <v>46</v>
      </c>
      <c r="V63" s="120">
        <v>36</v>
      </c>
      <c r="W63" s="120">
        <v>44</v>
      </c>
      <c r="X63" s="120">
        <v>40</v>
      </c>
      <c r="Y63" s="120">
        <v>36</v>
      </c>
      <c r="Z63" s="125">
        <v>21185162</v>
      </c>
      <c r="AA63" s="126" t="s">
        <v>584</v>
      </c>
      <c r="AB63" s="126" t="s">
        <v>584</v>
      </c>
      <c r="AC63" s="126" t="s">
        <v>588</v>
      </c>
      <c r="AD63" s="126" t="s">
        <v>579</v>
      </c>
      <c r="AE63" s="126" t="s">
        <v>588</v>
      </c>
      <c r="AF63" s="127">
        <v>2.0499999999999998</v>
      </c>
    </row>
    <row r="64" spans="1:32" ht="35.25">
      <c r="A64" s="119"/>
      <c r="B64" s="120">
        <v>21185163</v>
      </c>
      <c r="C64" s="121" t="s">
        <v>162</v>
      </c>
      <c r="D64" s="122">
        <v>3.6</v>
      </c>
      <c r="E64" s="122" t="s">
        <v>578</v>
      </c>
      <c r="F64" s="130">
        <v>3.2</v>
      </c>
      <c r="G64" s="130">
        <f t="shared" si="0"/>
        <v>3.2</v>
      </c>
      <c r="H64" s="130"/>
      <c r="I64" s="136" t="s">
        <v>578</v>
      </c>
      <c r="J64" s="136">
        <v>2.8</v>
      </c>
      <c r="K64" s="136"/>
      <c r="L64" s="130" t="s">
        <v>581</v>
      </c>
      <c r="M64" s="130">
        <v>2</v>
      </c>
      <c r="N64" s="130" t="s">
        <v>584</v>
      </c>
      <c r="O64" s="136">
        <v>2</v>
      </c>
      <c r="P64" s="130">
        <v>2.94</v>
      </c>
      <c r="Q64" s="134">
        <v>0</v>
      </c>
      <c r="R64" s="120">
        <v>423708</v>
      </c>
      <c r="S64" s="120">
        <v>774057056</v>
      </c>
      <c r="T64" s="123" t="s">
        <v>163</v>
      </c>
      <c r="U64" s="120">
        <v>45</v>
      </c>
      <c r="V64" s="120">
        <v>41</v>
      </c>
      <c r="W64" s="120">
        <v>45</v>
      </c>
      <c r="X64" s="120">
        <v>43</v>
      </c>
      <c r="Y64" s="120">
        <v>41</v>
      </c>
      <c r="Z64" s="125">
        <v>21185163</v>
      </c>
      <c r="AA64" s="126" t="s">
        <v>580</v>
      </c>
      <c r="AB64" s="126" t="s">
        <v>580</v>
      </c>
      <c r="AC64" s="126" t="s">
        <v>576</v>
      </c>
      <c r="AD64" s="126" t="s">
        <v>579</v>
      </c>
      <c r="AE64" s="126" t="s">
        <v>584</v>
      </c>
      <c r="AF64" s="127">
        <v>0</v>
      </c>
    </row>
    <row r="65" spans="1:32" ht="35.25">
      <c r="A65" s="119"/>
      <c r="B65" s="120">
        <v>21185164</v>
      </c>
      <c r="C65" s="121" t="s">
        <v>164</v>
      </c>
      <c r="D65" s="122">
        <v>3.35</v>
      </c>
      <c r="E65" s="122" t="s">
        <v>588</v>
      </c>
      <c r="F65" s="130">
        <v>2.8</v>
      </c>
      <c r="G65" s="130">
        <f t="shared" si="0"/>
        <v>2.4</v>
      </c>
      <c r="H65" s="130"/>
      <c r="I65" s="136" t="s">
        <v>581</v>
      </c>
      <c r="J65" s="136">
        <v>2.8</v>
      </c>
      <c r="K65" s="136"/>
      <c r="L65" s="130" t="s">
        <v>581</v>
      </c>
      <c r="M65" s="130">
        <v>2.4</v>
      </c>
      <c r="N65" s="130" t="s">
        <v>588</v>
      </c>
      <c r="O65" s="136">
        <v>2.4</v>
      </c>
      <c r="P65" s="130">
        <v>2.72</v>
      </c>
      <c r="Q65" s="134">
        <v>0</v>
      </c>
      <c r="R65" s="120">
        <v>435307</v>
      </c>
      <c r="S65" s="120">
        <v>778213075</v>
      </c>
      <c r="T65" s="123" t="s">
        <v>165</v>
      </c>
      <c r="U65" s="120">
        <v>29</v>
      </c>
      <c r="V65" s="120">
        <v>44</v>
      </c>
      <c r="W65" s="120">
        <v>45</v>
      </c>
      <c r="X65" s="120">
        <v>39</v>
      </c>
      <c r="Y65" s="120">
        <v>44</v>
      </c>
      <c r="Z65" s="125">
        <v>21185164</v>
      </c>
      <c r="AA65" s="126" t="s">
        <v>580</v>
      </c>
      <c r="AB65" s="126" t="s">
        <v>580</v>
      </c>
      <c r="AC65" s="126" t="s">
        <v>576</v>
      </c>
      <c r="AD65" s="126" t="s">
        <v>576</v>
      </c>
      <c r="AE65" s="126" t="s">
        <v>580</v>
      </c>
      <c r="AF65" s="127">
        <v>0</v>
      </c>
    </row>
    <row r="66" spans="1:32" ht="35.25">
      <c r="A66" s="119"/>
      <c r="B66" s="120">
        <v>21185165</v>
      </c>
      <c r="C66" s="121" t="s">
        <v>166</v>
      </c>
      <c r="D66" s="122">
        <v>3.7</v>
      </c>
      <c r="E66" s="122" t="s">
        <v>583</v>
      </c>
      <c r="F66" s="130">
        <v>3.6</v>
      </c>
      <c r="G66" s="130">
        <f t="shared" si="0"/>
        <v>3.6</v>
      </c>
      <c r="H66" s="130"/>
      <c r="I66" s="136" t="s">
        <v>583</v>
      </c>
      <c r="J66" s="136">
        <v>3.6</v>
      </c>
      <c r="K66" s="136"/>
      <c r="L66" s="130" t="s">
        <v>583</v>
      </c>
      <c r="M66" s="130">
        <v>3.6</v>
      </c>
      <c r="N66" s="130" t="s">
        <v>583</v>
      </c>
      <c r="O66" s="136">
        <v>3.6</v>
      </c>
      <c r="P66" s="130">
        <v>3.48</v>
      </c>
      <c r="Q66" s="134">
        <v>0</v>
      </c>
      <c r="R66" s="120">
        <v>435324</v>
      </c>
      <c r="S66" s="120">
        <v>763908082</v>
      </c>
      <c r="T66" s="123" t="s">
        <v>167</v>
      </c>
      <c r="U66" s="120">
        <v>37</v>
      </c>
      <c r="V66" s="120">
        <v>34</v>
      </c>
      <c r="W66" s="120">
        <v>45</v>
      </c>
      <c r="X66" s="120">
        <v>41</v>
      </c>
      <c r="Y66" s="120">
        <v>34</v>
      </c>
      <c r="Z66" s="125">
        <v>21185165</v>
      </c>
      <c r="AA66" s="126" t="s">
        <v>581</v>
      </c>
      <c r="AB66" s="126" t="s">
        <v>584</v>
      </c>
      <c r="AC66" s="126" t="s">
        <v>583</v>
      </c>
      <c r="AD66" s="126" t="s">
        <v>581</v>
      </c>
      <c r="AE66" s="126" t="s">
        <v>577</v>
      </c>
      <c r="AF66" s="127">
        <v>3.13</v>
      </c>
    </row>
    <row r="67" spans="1:32" ht="35.25">
      <c r="A67" s="119"/>
      <c r="B67" s="120">
        <v>21185166</v>
      </c>
      <c r="C67" s="121" t="s">
        <v>168</v>
      </c>
      <c r="D67" s="122">
        <v>3.8</v>
      </c>
      <c r="E67" s="122" t="s">
        <v>583</v>
      </c>
      <c r="F67" s="130">
        <v>3.6</v>
      </c>
      <c r="G67" s="130">
        <f t="shared" ref="G67:G130" si="1">IF(E67="D",1.2,IF(E67="D+",1.6,IF(E67="C",2,IF(E67="C+",2.4,IF(E67="B",2.8,IF(E67="B+",3.2,IF(E67="A",3.6,IF(E67="A+",4,0))))))))</f>
        <v>3.6</v>
      </c>
      <c r="H67" s="130"/>
      <c r="I67" s="136" t="s">
        <v>583</v>
      </c>
      <c r="J67" s="136">
        <v>2.8</v>
      </c>
      <c r="K67" s="136"/>
      <c r="L67" s="130" t="s">
        <v>581</v>
      </c>
      <c r="M67" s="130">
        <v>4</v>
      </c>
      <c r="N67" s="130" t="s">
        <v>595</v>
      </c>
      <c r="O67" s="136">
        <v>4</v>
      </c>
      <c r="P67" s="130">
        <v>3.45</v>
      </c>
      <c r="Q67" s="134">
        <v>0</v>
      </c>
      <c r="R67" s="120">
        <v>34115</v>
      </c>
      <c r="S67" s="120">
        <v>772533195</v>
      </c>
      <c r="T67" s="123" t="s">
        <v>169</v>
      </c>
      <c r="U67" s="120">
        <v>40</v>
      </c>
      <c r="V67" s="120">
        <v>47</v>
      </c>
      <c r="W67" s="120">
        <v>47</v>
      </c>
      <c r="X67" s="120">
        <v>45</v>
      </c>
      <c r="Y67" s="120">
        <v>47</v>
      </c>
      <c r="Z67" s="125">
        <v>21185166</v>
      </c>
      <c r="AA67" s="126" t="s">
        <v>581</v>
      </c>
      <c r="AB67" s="126" t="s">
        <v>576</v>
      </c>
      <c r="AC67" s="126" t="s">
        <v>583</v>
      </c>
      <c r="AD67" s="126" t="s">
        <v>577</v>
      </c>
      <c r="AE67" s="126" t="s">
        <v>583</v>
      </c>
      <c r="AF67" s="127">
        <v>3.31</v>
      </c>
    </row>
    <row r="68" spans="1:32" ht="35.25">
      <c r="A68" s="119"/>
      <c r="B68" s="120">
        <v>21185167</v>
      </c>
      <c r="C68" s="121" t="s">
        <v>170</v>
      </c>
      <c r="D68" s="122">
        <v>3.85</v>
      </c>
      <c r="E68" s="122" t="s">
        <v>578</v>
      </c>
      <c r="F68" s="130">
        <v>3.2</v>
      </c>
      <c r="G68" s="130">
        <f t="shared" si="1"/>
        <v>3.2</v>
      </c>
      <c r="H68" s="130"/>
      <c r="I68" s="136" t="s">
        <v>578</v>
      </c>
      <c r="J68" s="136">
        <v>2</v>
      </c>
      <c r="K68" s="136"/>
      <c r="L68" s="130" t="s">
        <v>584</v>
      </c>
      <c r="M68" s="130">
        <v>2.4</v>
      </c>
      <c r="N68" s="130" t="s">
        <v>588</v>
      </c>
      <c r="O68" s="136">
        <v>2.4</v>
      </c>
      <c r="P68" s="130">
        <v>2.84</v>
      </c>
      <c r="Q68" s="134">
        <v>0</v>
      </c>
      <c r="R68" s="120">
        <v>425975</v>
      </c>
      <c r="S68" s="120">
        <v>774022240</v>
      </c>
      <c r="T68" s="123" t="s">
        <v>171</v>
      </c>
      <c r="U68" s="120">
        <v>39</v>
      </c>
      <c r="V68" s="120">
        <v>32</v>
      </c>
      <c r="W68" s="120">
        <v>40</v>
      </c>
      <c r="X68" s="120">
        <v>42</v>
      </c>
      <c r="Y68" s="120">
        <v>32</v>
      </c>
      <c r="Z68" s="125">
        <v>21185167</v>
      </c>
      <c r="AA68" s="126" t="s">
        <v>580</v>
      </c>
      <c r="AB68" s="126" t="s">
        <v>580</v>
      </c>
      <c r="AC68" s="126" t="s">
        <v>581</v>
      </c>
      <c r="AD68" s="126" t="s">
        <v>576</v>
      </c>
      <c r="AE68" s="126" t="s">
        <v>580</v>
      </c>
      <c r="AF68" s="127">
        <v>0</v>
      </c>
    </row>
    <row r="69" spans="1:32" ht="35.25">
      <c r="A69" s="119"/>
      <c r="B69" s="120">
        <v>21185168</v>
      </c>
      <c r="C69" s="121" t="s">
        <v>172</v>
      </c>
      <c r="D69" s="122">
        <v>3.66</v>
      </c>
      <c r="E69" s="122" t="s">
        <v>578</v>
      </c>
      <c r="F69" s="130">
        <v>3.2</v>
      </c>
      <c r="G69" s="130">
        <f t="shared" si="1"/>
        <v>3.2</v>
      </c>
      <c r="H69" s="130"/>
      <c r="I69" s="136" t="s">
        <v>578</v>
      </c>
      <c r="J69" s="136">
        <v>3.2</v>
      </c>
      <c r="K69" s="136"/>
      <c r="L69" s="130" t="s">
        <v>578</v>
      </c>
      <c r="M69" s="130">
        <v>2.8</v>
      </c>
      <c r="N69" s="130" t="s">
        <v>581</v>
      </c>
      <c r="O69" s="136">
        <v>2.8</v>
      </c>
      <c r="P69" s="130">
        <v>3.29</v>
      </c>
      <c r="Q69" s="134">
        <v>0</v>
      </c>
      <c r="R69" s="120">
        <v>411665</v>
      </c>
      <c r="S69" s="120">
        <v>774057072</v>
      </c>
      <c r="T69" s="123" t="s">
        <v>173</v>
      </c>
      <c r="U69" s="120">
        <v>40</v>
      </c>
      <c r="V69" s="120">
        <v>32</v>
      </c>
      <c r="W69" s="120">
        <v>46</v>
      </c>
      <c r="X69" s="120">
        <v>47</v>
      </c>
      <c r="Y69" s="120">
        <v>32</v>
      </c>
      <c r="Z69" s="125">
        <v>21185168</v>
      </c>
      <c r="AA69" s="126" t="s">
        <v>588</v>
      </c>
      <c r="AB69" s="126" t="s">
        <v>576</v>
      </c>
      <c r="AC69" s="126" t="s">
        <v>581</v>
      </c>
      <c r="AD69" s="126" t="s">
        <v>581</v>
      </c>
      <c r="AE69" s="126" t="s">
        <v>588</v>
      </c>
      <c r="AF69" s="127">
        <v>2.63</v>
      </c>
    </row>
    <row r="70" spans="1:32" ht="35.25">
      <c r="A70" s="119"/>
      <c r="B70" s="120">
        <v>21185169</v>
      </c>
      <c r="C70" s="121" t="s">
        <v>174</v>
      </c>
      <c r="D70" s="122">
        <v>3.55</v>
      </c>
      <c r="E70" s="122" t="s">
        <v>581</v>
      </c>
      <c r="F70" s="130">
        <v>3.2</v>
      </c>
      <c r="G70" s="130">
        <f t="shared" si="1"/>
        <v>2.8</v>
      </c>
      <c r="H70" s="130"/>
      <c r="I70" s="136" t="s">
        <v>578</v>
      </c>
      <c r="J70" s="136">
        <v>2.8</v>
      </c>
      <c r="K70" s="136"/>
      <c r="L70" s="130" t="s">
        <v>581</v>
      </c>
      <c r="M70" s="130">
        <v>3.2</v>
      </c>
      <c r="N70" s="130" t="s">
        <v>578</v>
      </c>
      <c r="O70" s="136">
        <v>3.2</v>
      </c>
      <c r="P70" s="130">
        <v>3.15</v>
      </c>
      <c r="Q70" s="134">
        <v>0</v>
      </c>
      <c r="R70" s="120">
        <v>410311</v>
      </c>
      <c r="S70" s="120">
        <v>774017183</v>
      </c>
      <c r="T70" s="123" t="s">
        <v>175</v>
      </c>
      <c r="U70" s="120">
        <v>34</v>
      </c>
      <c r="V70" s="120">
        <v>25</v>
      </c>
      <c r="W70" s="120">
        <v>42</v>
      </c>
      <c r="X70" s="120">
        <v>46</v>
      </c>
      <c r="Y70" s="120">
        <v>25</v>
      </c>
      <c r="Z70" s="125">
        <v>21185169</v>
      </c>
      <c r="AA70" s="126" t="s">
        <v>580</v>
      </c>
      <c r="AB70" s="126" t="s">
        <v>580</v>
      </c>
      <c r="AC70" s="126" t="s">
        <v>577</v>
      </c>
      <c r="AD70" s="126" t="s">
        <v>584</v>
      </c>
      <c r="AE70" s="126" t="s">
        <v>580</v>
      </c>
      <c r="AF70" s="127">
        <v>0</v>
      </c>
    </row>
    <row r="71" spans="1:32" ht="35.25">
      <c r="A71" s="119"/>
      <c r="B71" s="120">
        <v>21185170</v>
      </c>
      <c r="C71" s="121" t="s">
        <v>176</v>
      </c>
      <c r="D71" s="122">
        <v>3.55</v>
      </c>
      <c r="E71" s="122" t="s">
        <v>581</v>
      </c>
      <c r="F71" s="130">
        <v>3.2</v>
      </c>
      <c r="G71" s="130">
        <f t="shared" si="1"/>
        <v>2.8</v>
      </c>
      <c r="H71" s="130"/>
      <c r="I71" s="136" t="s">
        <v>578</v>
      </c>
      <c r="J71" s="136">
        <v>3.2</v>
      </c>
      <c r="K71" s="136"/>
      <c r="L71" s="130" t="s">
        <v>578</v>
      </c>
      <c r="M71" s="130">
        <v>3.2</v>
      </c>
      <c r="N71" s="130" t="s">
        <v>578</v>
      </c>
      <c r="O71" s="136">
        <v>3.2</v>
      </c>
      <c r="P71" s="130">
        <v>3.15</v>
      </c>
      <c r="Q71" s="134">
        <v>0</v>
      </c>
      <c r="R71" s="120">
        <v>890327</v>
      </c>
      <c r="S71" s="120">
        <v>774048057</v>
      </c>
      <c r="T71" s="123" t="s">
        <v>177</v>
      </c>
      <c r="U71" s="120">
        <v>45</v>
      </c>
      <c r="V71" s="120">
        <v>40</v>
      </c>
      <c r="W71" s="120">
        <v>45</v>
      </c>
      <c r="X71" s="120">
        <v>46</v>
      </c>
      <c r="Y71" s="120">
        <v>40</v>
      </c>
      <c r="Z71" s="125">
        <v>21185170</v>
      </c>
      <c r="AA71" s="126" t="s">
        <v>580</v>
      </c>
      <c r="AB71" s="126" t="s">
        <v>580</v>
      </c>
      <c r="AC71" s="126" t="s">
        <v>583</v>
      </c>
      <c r="AD71" s="126" t="s">
        <v>576</v>
      </c>
      <c r="AE71" s="126" t="s">
        <v>576</v>
      </c>
      <c r="AF71" s="127">
        <v>0</v>
      </c>
    </row>
    <row r="72" spans="1:32" ht="35.25">
      <c r="A72" s="119"/>
      <c r="B72" s="120">
        <v>21185171</v>
      </c>
      <c r="C72" s="121" t="s">
        <v>178</v>
      </c>
      <c r="D72" s="122">
        <v>3.9</v>
      </c>
      <c r="E72" s="122" t="s">
        <v>578</v>
      </c>
      <c r="F72" s="130">
        <v>2.8</v>
      </c>
      <c r="G72" s="130">
        <f t="shared" si="1"/>
        <v>3.2</v>
      </c>
      <c r="H72" s="130"/>
      <c r="I72" s="136" t="s">
        <v>581</v>
      </c>
      <c r="J72" s="136">
        <v>2.8</v>
      </c>
      <c r="K72" s="136"/>
      <c r="L72" s="130" t="s">
        <v>581</v>
      </c>
      <c r="M72" s="130">
        <v>2.8</v>
      </c>
      <c r="N72" s="130" t="s">
        <v>581</v>
      </c>
      <c r="O72" s="136">
        <v>2.8</v>
      </c>
      <c r="P72" s="130">
        <v>3.01</v>
      </c>
      <c r="Q72" s="134">
        <v>-9.0000000000000302E-2</v>
      </c>
      <c r="R72" s="120">
        <v>413675</v>
      </c>
      <c r="S72" s="120">
        <v>774022290</v>
      </c>
      <c r="T72" s="123" t="s">
        <v>179</v>
      </c>
      <c r="U72" s="120">
        <v>25</v>
      </c>
      <c r="V72" s="120">
        <v>24</v>
      </c>
      <c r="W72" s="120">
        <v>40</v>
      </c>
      <c r="X72" s="120">
        <v>47</v>
      </c>
      <c r="Y72" s="120">
        <v>24</v>
      </c>
      <c r="Z72" s="125">
        <v>21185171</v>
      </c>
      <c r="AA72" s="126" t="s">
        <v>576</v>
      </c>
      <c r="AB72" s="126" t="s">
        <v>584</v>
      </c>
      <c r="AC72" s="126" t="s">
        <v>583</v>
      </c>
      <c r="AD72" s="126" t="s">
        <v>576</v>
      </c>
      <c r="AE72" s="126" t="s">
        <v>576</v>
      </c>
      <c r="AF72" s="127">
        <v>2.74</v>
      </c>
    </row>
    <row r="73" spans="1:32" ht="35.25">
      <c r="A73" s="119"/>
      <c r="B73" s="120">
        <v>21185172</v>
      </c>
      <c r="C73" s="121" t="s">
        <v>180</v>
      </c>
      <c r="D73" s="122">
        <v>3.59</v>
      </c>
      <c r="E73" s="122" t="s">
        <v>581</v>
      </c>
      <c r="F73" s="130">
        <v>3.2</v>
      </c>
      <c r="G73" s="130">
        <f t="shared" si="1"/>
        <v>2.8</v>
      </c>
      <c r="H73" s="130"/>
      <c r="I73" s="136" t="s">
        <v>578</v>
      </c>
      <c r="J73" s="136">
        <v>2.8</v>
      </c>
      <c r="K73" s="136"/>
      <c r="L73" s="130" t="s">
        <v>581</v>
      </c>
      <c r="M73" s="130">
        <v>2.4</v>
      </c>
      <c r="N73" s="130" t="s">
        <v>588</v>
      </c>
      <c r="O73" s="136">
        <v>2.4</v>
      </c>
      <c r="P73" s="130">
        <v>3.01</v>
      </c>
      <c r="Q73" s="134">
        <v>6.999999999999984E-2</v>
      </c>
      <c r="R73" s="120"/>
      <c r="S73" s="120">
        <v>774005065</v>
      </c>
      <c r="T73" s="123" t="s">
        <v>181</v>
      </c>
      <c r="U73" s="120">
        <v>40</v>
      </c>
      <c r="V73" s="120">
        <v>32</v>
      </c>
      <c r="W73" s="120">
        <v>47</v>
      </c>
      <c r="X73" s="120">
        <v>42</v>
      </c>
      <c r="Y73" s="120">
        <v>32</v>
      </c>
      <c r="Z73" s="125">
        <v>21185172</v>
      </c>
      <c r="AA73" s="126" t="s">
        <v>588</v>
      </c>
      <c r="AB73" s="126" t="s">
        <v>580</v>
      </c>
      <c r="AC73" s="126" t="s">
        <v>578</v>
      </c>
      <c r="AD73" s="126" t="s">
        <v>576</v>
      </c>
      <c r="AE73" s="126" t="s">
        <v>577</v>
      </c>
      <c r="AF73" s="127">
        <v>0</v>
      </c>
    </row>
    <row r="74" spans="1:32" ht="35.25">
      <c r="A74" s="119"/>
      <c r="B74" s="120">
        <v>21185173</v>
      </c>
      <c r="C74" s="121" t="s">
        <v>182</v>
      </c>
      <c r="D74" s="122">
        <v>3.8</v>
      </c>
      <c r="E74" s="122" t="s">
        <v>581</v>
      </c>
      <c r="F74" s="130">
        <v>3.2</v>
      </c>
      <c r="G74" s="130">
        <f t="shared" si="1"/>
        <v>2.8</v>
      </c>
      <c r="H74" s="130"/>
      <c r="I74" s="136" t="s">
        <v>578</v>
      </c>
      <c r="J74" s="136">
        <v>2.8</v>
      </c>
      <c r="K74" s="136"/>
      <c r="L74" s="130" t="s">
        <v>581</v>
      </c>
      <c r="M74" s="130">
        <v>2.4</v>
      </c>
      <c r="N74" s="130" t="s">
        <v>588</v>
      </c>
      <c r="O74" s="136">
        <v>2.4</v>
      </c>
      <c r="P74" s="130">
        <v>3.01</v>
      </c>
      <c r="Q74" s="134">
        <v>0</v>
      </c>
      <c r="R74" s="120">
        <v>411106</v>
      </c>
      <c r="S74" s="120">
        <v>774005065</v>
      </c>
      <c r="T74" s="123" t="s">
        <v>183</v>
      </c>
      <c r="U74" s="120">
        <v>35</v>
      </c>
      <c r="V74" s="120">
        <v>40</v>
      </c>
      <c r="W74" s="120">
        <v>46</v>
      </c>
      <c r="X74" s="120">
        <v>46</v>
      </c>
      <c r="Y74" s="120">
        <v>40</v>
      </c>
      <c r="Z74" s="125">
        <v>21185173</v>
      </c>
      <c r="AA74" s="126" t="s">
        <v>581</v>
      </c>
      <c r="AB74" s="126" t="s">
        <v>584</v>
      </c>
      <c r="AC74" s="126" t="s">
        <v>577</v>
      </c>
      <c r="AD74" s="126" t="s">
        <v>576</v>
      </c>
      <c r="AE74" s="126" t="s">
        <v>583</v>
      </c>
      <c r="AF74" s="127">
        <v>2.94</v>
      </c>
    </row>
    <row r="75" spans="1:32" ht="35.25">
      <c r="A75" s="119"/>
      <c r="B75" s="120">
        <v>21185174</v>
      </c>
      <c r="C75" s="121" t="s">
        <v>184</v>
      </c>
      <c r="D75" s="122">
        <v>3.76</v>
      </c>
      <c r="E75" s="122" t="s">
        <v>588</v>
      </c>
      <c r="F75" s="130">
        <v>2.8</v>
      </c>
      <c r="G75" s="130">
        <f t="shared" si="1"/>
        <v>2.4</v>
      </c>
      <c r="H75" s="130"/>
      <c r="I75" s="136" t="s">
        <v>581</v>
      </c>
      <c r="J75" s="136">
        <v>2.8</v>
      </c>
      <c r="K75" s="136"/>
      <c r="L75" s="130" t="s">
        <v>581</v>
      </c>
      <c r="M75" s="130">
        <v>3.2</v>
      </c>
      <c r="N75" s="130" t="s">
        <v>578</v>
      </c>
      <c r="O75" s="136">
        <v>3.2</v>
      </c>
      <c r="P75" s="130">
        <v>2.87</v>
      </c>
      <c r="Q75" s="134">
        <v>0</v>
      </c>
      <c r="R75" s="120">
        <v>410100</v>
      </c>
      <c r="S75" s="120">
        <v>774072143</v>
      </c>
      <c r="T75" s="123" t="s">
        <v>185</v>
      </c>
      <c r="U75" s="120">
        <v>29</v>
      </c>
      <c r="V75" s="120">
        <v>42</v>
      </c>
      <c r="W75" s="120">
        <v>45</v>
      </c>
      <c r="X75" s="120">
        <v>44</v>
      </c>
      <c r="Y75" s="120">
        <v>42</v>
      </c>
      <c r="Z75" s="125">
        <v>21185174</v>
      </c>
      <c r="AA75" s="126" t="s">
        <v>576</v>
      </c>
      <c r="AB75" s="126" t="s">
        <v>584</v>
      </c>
      <c r="AC75" s="126" t="s">
        <v>578</v>
      </c>
      <c r="AD75" s="126" t="s">
        <v>578</v>
      </c>
      <c r="AE75" s="126" t="s">
        <v>583</v>
      </c>
      <c r="AF75" s="127">
        <v>2.78</v>
      </c>
    </row>
    <row r="76" spans="1:32" ht="35.25">
      <c r="A76" s="119"/>
      <c r="B76" s="120">
        <v>21185175</v>
      </c>
      <c r="C76" s="121" t="s">
        <v>186</v>
      </c>
      <c r="D76" s="122">
        <v>3.1</v>
      </c>
      <c r="E76" s="122" t="s">
        <v>583</v>
      </c>
      <c r="F76" s="130">
        <v>3.2</v>
      </c>
      <c r="G76" s="130">
        <f t="shared" si="1"/>
        <v>3.6</v>
      </c>
      <c r="H76" s="130"/>
      <c r="I76" s="136" t="s">
        <v>578</v>
      </c>
      <c r="J76" s="136">
        <v>2.8</v>
      </c>
      <c r="K76" s="136"/>
      <c r="L76" s="130" t="s">
        <v>581</v>
      </c>
      <c r="M76" s="130">
        <v>2.4</v>
      </c>
      <c r="N76" s="130" t="s">
        <v>588</v>
      </c>
      <c r="O76" s="136">
        <v>2.4</v>
      </c>
      <c r="P76" s="130">
        <v>3.01</v>
      </c>
      <c r="Q76" s="134">
        <v>0</v>
      </c>
      <c r="R76" s="120">
        <v>412024</v>
      </c>
      <c r="S76" s="120">
        <v>774031174</v>
      </c>
      <c r="T76" s="123" t="s">
        <v>187</v>
      </c>
      <c r="U76" s="120">
        <v>35</v>
      </c>
      <c r="V76" s="120">
        <v>44</v>
      </c>
      <c r="W76" s="120">
        <v>46</v>
      </c>
      <c r="X76" s="120">
        <v>42</v>
      </c>
      <c r="Y76" s="120">
        <v>44</v>
      </c>
      <c r="Z76" s="125">
        <v>21185175</v>
      </c>
      <c r="AA76" s="126" t="s">
        <v>580</v>
      </c>
      <c r="AB76" s="126" t="s">
        <v>580</v>
      </c>
      <c r="AC76" s="126" t="s">
        <v>581</v>
      </c>
      <c r="AD76" s="126" t="s">
        <v>588</v>
      </c>
      <c r="AE76" s="126" t="s">
        <v>581</v>
      </c>
      <c r="AF76" s="127">
        <v>0</v>
      </c>
    </row>
    <row r="77" spans="1:32" ht="35.25">
      <c r="A77" s="119"/>
      <c r="B77" s="120">
        <v>21185176</v>
      </c>
      <c r="C77" s="121" t="s">
        <v>188</v>
      </c>
      <c r="D77" s="122">
        <v>3.59</v>
      </c>
      <c r="E77" s="122" t="e">
        <v>#N/A</v>
      </c>
      <c r="F77" s="130" t="e">
        <v>#N/A</v>
      </c>
      <c r="G77" s="130" t="e">
        <f t="shared" si="1"/>
        <v>#N/A</v>
      </c>
      <c r="H77" s="130"/>
      <c r="I77" s="136" t="e">
        <v>#N/A</v>
      </c>
      <c r="J77" s="136" t="e">
        <v>#N/A</v>
      </c>
      <c r="K77" s="136"/>
      <c r="L77" s="130" t="e">
        <v>#N/A</v>
      </c>
      <c r="M77" s="130" t="e">
        <v>#N/A</v>
      </c>
      <c r="N77" s="130" t="e">
        <v>#N/A</v>
      </c>
      <c r="O77" s="136" t="e">
        <v>#N/A</v>
      </c>
      <c r="P77" s="130">
        <v>3.2</v>
      </c>
      <c r="Q77" s="134">
        <v>0</v>
      </c>
      <c r="R77" s="120"/>
      <c r="S77" s="120"/>
      <c r="T77" s="123" t="s">
        <v>189</v>
      </c>
      <c r="U77" s="120">
        <v>30</v>
      </c>
      <c r="V77" s="120">
        <v>34</v>
      </c>
      <c r="W77" s="120">
        <v>42</v>
      </c>
      <c r="X77" s="120">
        <v>42</v>
      </c>
      <c r="Y77" s="120">
        <v>34</v>
      </c>
      <c r="Z77" s="125">
        <v>21185176</v>
      </c>
      <c r="AA77" s="126" t="s">
        <v>580</v>
      </c>
      <c r="AB77" s="126" t="s">
        <v>584</v>
      </c>
      <c r="AC77" s="126" t="s">
        <v>578</v>
      </c>
      <c r="AD77" s="126" t="s">
        <v>588</v>
      </c>
      <c r="AE77" s="126" t="s">
        <v>578</v>
      </c>
      <c r="AF77" s="127">
        <v>0</v>
      </c>
    </row>
    <row r="78" spans="1:32" ht="35.25">
      <c r="A78" s="119"/>
      <c r="B78" s="120">
        <v>21185177</v>
      </c>
      <c r="C78" s="121" t="s">
        <v>190</v>
      </c>
      <c r="D78" s="122">
        <v>3.7</v>
      </c>
      <c r="E78" s="122" t="s">
        <v>581</v>
      </c>
      <c r="F78" s="130">
        <v>3.2</v>
      </c>
      <c r="G78" s="130">
        <f t="shared" si="1"/>
        <v>2.8</v>
      </c>
      <c r="H78" s="130"/>
      <c r="I78" s="136" t="s">
        <v>578</v>
      </c>
      <c r="J78" s="136">
        <v>2.4</v>
      </c>
      <c r="K78" s="136"/>
      <c r="L78" s="130" t="s">
        <v>588</v>
      </c>
      <c r="M78" s="130">
        <v>2.4</v>
      </c>
      <c r="N78" s="130" t="s">
        <v>588</v>
      </c>
      <c r="O78" s="136">
        <v>2.4</v>
      </c>
      <c r="P78" s="130">
        <v>2.94</v>
      </c>
      <c r="Q78" s="134">
        <v>0</v>
      </c>
      <c r="R78" s="120">
        <v>416293</v>
      </c>
      <c r="S78" s="120">
        <v>774036258</v>
      </c>
      <c r="T78" s="123" t="s">
        <v>189</v>
      </c>
      <c r="U78" s="120">
        <v>35</v>
      </c>
      <c r="V78" s="120">
        <v>48</v>
      </c>
      <c r="W78" s="120">
        <v>48</v>
      </c>
      <c r="X78" s="120">
        <v>44</v>
      </c>
      <c r="Y78" s="120">
        <v>50</v>
      </c>
      <c r="Z78" s="125">
        <v>21185177</v>
      </c>
      <c r="AA78" s="126" t="s">
        <v>584</v>
      </c>
      <c r="AB78" s="126" t="s">
        <v>580</v>
      </c>
      <c r="AC78" s="126" t="s">
        <v>578</v>
      </c>
      <c r="AD78" s="126" t="s">
        <v>584</v>
      </c>
      <c r="AE78" s="126" t="s">
        <v>580</v>
      </c>
      <c r="AF78" s="127">
        <v>0</v>
      </c>
    </row>
    <row r="79" spans="1:32" ht="35.25">
      <c r="A79" s="119"/>
      <c r="B79" s="120">
        <v>21185178</v>
      </c>
      <c r="C79" s="121" t="s">
        <v>191</v>
      </c>
      <c r="D79" s="122">
        <v>3.35</v>
      </c>
      <c r="E79" s="122" t="s">
        <v>581</v>
      </c>
      <c r="F79" s="130">
        <v>2.8</v>
      </c>
      <c r="G79" s="130">
        <f t="shared" si="1"/>
        <v>2.8</v>
      </c>
      <c r="H79" s="130"/>
      <c r="I79" s="136" t="s">
        <v>581</v>
      </c>
      <c r="J79" s="136">
        <v>2.4</v>
      </c>
      <c r="K79" s="136"/>
      <c r="L79" s="130" t="s">
        <v>588</v>
      </c>
      <c r="M79" s="130">
        <v>3.6</v>
      </c>
      <c r="N79" s="130" t="s">
        <v>583</v>
      </c>
      <c r="O79" s="136">
        <v>3.6</v>
      </c>
      <c r="P79" s="130">
        <v>3.08</v>
      </c>
      <c r="Q79" s="134">
        <v>0</v>
      </c>
      <c r="R79" s="120"/>
      <c r="S79" s="120">
        <v>774001106</v>
      </c>
      <c r="T79" s="123" t="s">
        <v>192</v>
      </c>
      <c r="U79" s="120">
        <v>45</v>
      </c>
      <c r="V79" s="120">
        <v>44</v>
      </c>
      <c r="W79" s="120">
        <v>44</v>
      </c>
      <c r="X79" s="120">
        <v>41</v>
      </c>
      <c r="Y79" s="120">
        <v>50</v>
      </c>
      <c r="Z79" s="125">
        <v>21185178</v>
      </c>
      <c r="AA79" s="126" t="s">
        <v>577</v>
      </c>
      <c r="AB79" s="126" t="s">
        <v>581</v>
      </c>
      <c r="AC79" s="126" t="s">
        <v>578</v>
      </c>
      <c r="AD79" s="126" t="s">
        <v>581</v>
      </c>
      <c r="AE79" s="126" t="s">
        <v>583</v>
      </c>
      <c r="AF79" s="127">
        <v>3.46</v>
      </c>
    </row>
    <row r="80" spans="1:32" ht="35.25">
      <c r="A80" s="119"/>
      <c r="B80" s="120">
        <v>21185179</v>
      </c>
      <c r="C80" s="121" t="s">
        <v>193</v>
      </c>
      <c r="D80" s="122">
        <v>3.4</v>
      </c>
      <c r="E80" s="122" t="s">
        <v>578</v>
      </c>
      <c r="F80" s="130">
        <v>3.2</v>
      </c>
      <c r="G80" s="130">
        <f t="shared" si="1"/>
        <v>3.2</v>
      </c>
      <c r="H80" s="130"/>
      <c r="I80" s="136" t="s">
        <v>578</v>
      </c>
      <c r="J80" s="136">
        <v>3.6</v>
      </c>
      <c r="K80" s="136"/>
      <c r="L80" s="130" t="s">
        <v>583</v>
      </c>
      <c r="M80" s="130">
        <v>3.6</v>
      </c>
      <c r="N80" s="130" t="s">
        <v>583</v>
      </c>
      <c r="O80" s="136">
        <v>3.6</v>
      </c>
      <c r="P80" s="130">
        <v>3.5</v>
      </c>
      <c r="Q80" s="134">
        <v>0.39999999999999991</v>
      </c>
      <c r="R80" s="120">
        <v>880173</v>
      </c>
      <c r="S80" s="120">
        <v>774947538</v>
      </c>
      <c r="T80" s="123" t="s">
        <v>194</v>
      </c>
      <c r="U80" s="120">
        <v>32</v>
      </c>
      <c r="V80" s="120">
        <v>28</v>
      </c>
      <c r="W80" s="120">
        <v>43</v>
      </c>
      <c r="X80" s="120">
        <v>47</v>
      </c>
      <c r="Y80" s="120">
        <v>28</v>
      </c>
      <c r="Z80" s="125">
        <v>21185179</v>
      </c>
      <c r="AA80" s="126" t="s">
        <v>584</v>
      </c>
      <c r="AB80" s="126" t="s">
        <v>580</v>
      </c>
      <c r="AC80" s="126" t="s">
        <v>577</v>
      </c>
      <c r="AD80" s="126" t="s">
        <v>579</v>
      </c>
      <c r="AE80" s="126" t="s">
        <v>588</v>
      </c>
      <c r="AF80" s="127">
        <v>0</v>
      </c>
    </row>
    <row r="81" spans="1:32" ht="35.25">
      <c r="A81" s="119"/>
      <c r="B81" s="120">
        <v>21185180</v>
      </c>
      <c r="C81" s="121" t="s">
        <v>195</v>
      </c>
      <c r="D81" s="122">
        <v>3.55</v>
      </c>
      <c r="E81" s="122" t="s">
        <v>583</v>
      </c>
      <c r="F81" s="130">
        <v>3.2</v>
      </c>
      <c r="G81" s="130">
        <f t="shared" si="1"/>
        <v>3.6</v>
      </c>
      <c r="H81" s="130"/>
      <c r="I81" s="136" t="s">
        <v>578</v>
      </c>
      <c r="J81" s="136">
        <v>2.4</v>
      </c>
      <c r="K81" s="136"/>
      <c r="L81" s="130" t="s">
        <v>588</v>
      </c>
      <c r="M81" s="130">
        <v>2.8</v>
      </c>
      <c r="N81" s="130" t="s">
        <v>581</v>
      </c>
      <c r="O81" s="136">
        <v>2.8</v>
      </c>
      <c r="P81" s="130">
        <v>3.08</v>
      </c>
      <c r="Q81" s="134">
        <v>0</v>
      </c>
      <c r="R81" s="120">
        <v>413213</v>
      </c>
      <c r="S81" s="120">
        <v>778224031</v>
      </c>
      <c r="T81" s="123" t="s">
        <v>196</v>
      </c>
      <c r="U81" s="120">
        <v>37</v>
      </c>
      <c r="V81" s="120">
        <v>40</v>
      </c>
      <c r="W81" s="120">
        <v>43</v>
      </c>
      <c r="X81" s="120">
        <v>47</v>
      </c>
      <c r="Y81" s="120">
        <v>40</v>
      </c>
      <c r="Z81" s="125">
        <v>21185180</v>
      </c>
      <c r="AA81" s="126" t="s">
        <v>581</v>
      </c>
      <c r="AB81" s="126" t="s">
        <v>588</v>
      </c>
      <c r="AC81" s="126" t="s">
        <v>577</v>
      </c>
      <c r="AD81" s="126" t="s">
        <v>584</v>
      </c>
      <c r="AE81" s="126" t="s">
        <v>576</v>
      </c>
      <c r="AF81" s="127">
        <v>2.69</v>
      </c>
    </row>
    <row r="82" spans="1:32" ht="35.25">
      <c r="A82" s="119"/>
      <c r="B82" s="120">
        <v>21185181</v>
      </c>
      <c r="C82" s="121" t="s">
        <v>197</v>
      </c>
      <c r="D82" s="122">
        <v>3.71</v>
      </c>
      <c r="E82" s="122" t="e">
        <v>#N/A</v>
      </c>
      <c r="F82" s="130" t="e">
        <v>#N/A</v>
      </c>
      <c r="G82" s="130" t="e">
        <f t="shared" si="1"/>
        <v>#N/A</v>
      </c>
      <c r="H82" s="130"/>
      <c r="I82" s="136" t="e">
        <v>#N/A</v>
      </c>
      <c r="J82" s="136" t="e">
        <v>#N/A</v>
      </c>
      <c r="K82" s="136"/>
      <c r="L82" s="130" t="e">
        <v>#N/A</v>
      </c>
      <c r="M82" s="130" t="e">
        <v>#N/A</v>
      </c>
      <c r="N82" s="130" t="e">
        <v>#N/A</v>
      </c>
      <c r="O82" s="136" t="e">
        <v>#N/A</v>
      </c>
      <c r="P82" s="130">
        <v>3.53</v>
      </c>
      <c r="Q82" s="134">
        <v>0</v>
      </c>
      <c r="R82" s="120"/>
      <c r="S82" s="120">
        <v>7738204581</v>
      </c>
      <c r="T82" s="123" t="s">
        <v>198</v>
      </c>
      <c r="U82" s="120">
        <v>41</v>
      </c>
      <c r="V82" s="120">
        <v>45</v>
      </c>
      <c r="W82" s="120">
        <v>44</v>
      </c>
      <c r="X82" s="120">
        <v>44</v>
      </c>
      <c r="Y82" s="120">
        <v>45</v>
      </c>
      <c r="Z82" s="125">
        <v>21185181</v>
      </c>
      <c r="AA82" s="126" t="s">
        <v>581</v>
      </c>
      <c r="AB82" s="126" t="s">
        <v>576</v>
      </c>
      <c r="AC82" s="126" t="s">
        <v>583</v>
      </c>
      <c r="AD82" s="126" t="s">
        <v>578</v>
      </c>
      <c r="AE82" s="126" t="s">
        <v>578</v>
      </c>
      <c r="AF82" s="127">
        <v>3.31</v>
      </c>
    </row>
    <row r="83" spans="1:32" ht="35.25">
      <c r="A83" s="119"/>
      <c r="B83" s="120">
        <v>21185182</v>
      </c>
      <c r="C83" s="121" t="s">
        <v>199</v>
      </c>
      <c r="D83" s="122">
        <v>3.65</v>
      </c>
      <c r="E83" s="122" t="e">
        <v>#N/A</v>
      </c>
      <c r="F83" s="130" t="e">
        <v>#N/A</v>
      </c>
      <c r="G83" s="130" t="e">
        <f t="shared" si="1"/>
        <v>#N/A</v>
      </c>
      <c r="H83" s="130"/>
      <c r="I83" s="136" t="e">
        <v>#N/A</v>
      </c>
      <c r="J83" s="136" t="e">
        <v>#N/A</v>
      </c>
      <c r="K83" s="136"/>
      <c r="L83" s="130" t="e">
        <v>#N/A</v>
      </c>
      <c r="M83" s="130" t="e">
        <v>#N/A</v>
      </c>
      <c r="N83" s="130" t="e">
        <v>#N/A</v>
      </c>
      <c r="O83" s="136" t="e">
        <v>#N/A</v>
      </c>
      <c r="P83" s="130">
        <v>3.15</v>
      </c>
      <c r="Q83" s="134">
        <v>0</v>
      </c>
      <c r="R83" s="120">
        <v>417609</v>
      </c>
      <c r="S83" s="120">
        <v>7738204581</v>
      </c>
      <c r="T83" s="123" t="s">
        <v>200</v>
      </c>
      <c r="U83" s="120">
        <v>22</v>
      </c>
      <c r="V83" s="120" t="s">
        <v>52</v>
      </c>
      <c r="W83" s="120">
        <v>43</v>
      </c>
      <c r="X83" s="120">
        <v>41</v>
      </c>
      <c r="Y83" s="120" t="s">
        <v>52</v>
      </c>
      <c r="Z83" s="125">
        <v>21185182</v>
      </c>
      <c r="AA83" s="126" t="s">
        <v>588</v>
      </c>
      <c r="AB83" s="126" t="s">
        <v>584</v>
      </c>
      <c r="AC83" s="126" t="s">
        <v>578</v>
      </c>
      <c r="AD83" s="126" t="s">
        <v>579</v>
      </c>
      <c r="AE83" s="126" t="s">
        <v>588</v>
      </c>
      <c r="AF83" s="127">
        <v>2.35</v>
      </c>
    </row>
    <row r="84" spans="1:32" ht="35.25">
      <c r="A84" s="119"/>
      <c r="B84" s="120">
        <v>21185183</v>
      </c>
      <c r="C84" s="121" t="s">
        <v>201</v>
      </c>
      <c r="D84" s="122">
        <v>3.1</v>
      </c>
      <c r="E84" s="122" t="s">
        <v>578</v>
      </c>
      <c r="F84" s="130">
        <v>3.6</v>
      </c>
      <c r="G84" s="130">
        <f t="shared" si="1"/>
        <v>3.2</v>
      </c>
      <c r="H84" s="130"/>
      <c r="I84" s="136" t="s">
        <v>583</v>
      </c>
      <c r="J84" s="136">
        <v>3.2</v>
      </c>
      <c r="K84" s="136"/>
      <c r="L84" s="130" t="s">
        <v>578</v>
      </c>
      <c r="M84" s="130">
        <v>2.4</v>
      </c>
      <c r="N84" s="130" t="s">
        <v>588</v>
      </c>
      <c r="O84" s="136">
        <v>2.4</v>
      </c>
      <c r="P84" s="130">
        <v>3.8</v>
      </c>
      <c r="Q84" s="134">
        <v>0</v>
      </c>
      <c r="R84" s="120">
        <v>412398</v>
      </c>
      <c r="S84" s="120">
        <v>774032462</v>
      </c>
      <c r="T84" s="123" t="s">
        <v>202</v>
      </c>
      <c r="U84" s="120">
        <v>25</v>
      </c>
      <c r="V84" s="120">
        <v>35</v>
      </c>
      <c r="W84" s="120">
        <v>44</v>
      </c>
      <c r="X84" s="120">
        <v>47</v>
      </c>
      <c r="Y84" s="120">
        <v>35</v>
      </c>
      <c r="Z84" s="125">
        <v>21185183</v>
      </c>
      <c r="AA84" s="126" t="s">
        <v>580</v>
      </c>
      <c r="AB84" s="126" t="s">
        <v>580</v>
      </c>
      <c r="AC84" s="126" t="s">
        <v>578</v>
      </c>
      <c r="AD84" s="126" t="s">
        <v>584</v>
      </c>
      <c r="AE84" s="126" t="s">
        <v>583</v>
      </c>
      <c r="AF84" s="127">
        <v>0</v>
      </c>
    </row>
    <row r="85" spans="1:32" ht="35.25">
      <c r="A85" s="119"/>
      <c r="B85" s="120">
        <v>21185184</v>
      </c>
      <c r="C85" s="121" t="s">
        <v>203</v>
      </c>
      <c r="D85" s="122">
        <v>3.35</v>
      </c>
      <c r="E85" s="122" t="s">
        <v>581</v>
      </c>
      <c r="F85" s="130">
        <v>4</v>
      </c>
      <c r="G85" s="130">
        <f t="shared" si="1"/>
        <v>2.8</v>
      </c>
      <c r="H85" s="130"/>
      <c r="I85" s="136" t="s">
        <v>595</v>
      </c>
      <c r="J85" s="136">
        <v>3.6</v>
      </c>
      <c r="K85" s="136"/>
      <c r="L85" s="130" t="s">
        <v>583</v>
      </c>
      <c r="M85" s="130">
        <v>2.8</v>
      </c>
      <c r="N85" s="130" t="s">
        <v>581</v>
      </c>
      <c r="O85" s="136">
        <v>2.8</v>
      </c>
      <c r="P85" s="130">
        <v>3.36</v>
      </c>
      <c r="Q85" s="134">
        <v>0.2799999999999998</v>
      </c>
      <c r="R85" s="120">
        <v>4118078</v>
      </c>
      <c r="S85" s="120">
        <v>778205162</v>
      </c>
      <c r="T85" s="123" t="s">
        <v>204</v>
      </c>
      <c r="U85" s="120">
        <v>42</v>
      </c>
      <c r="V85" s="120">
        <v>47</v>
      </c>
      <c r="W85" s="120">
        <v>47</v>
      </c>
      <c r="X85" s="120">
        <v>47</v>
      </c>
      <c r="Y85" s="120">
        <v>50</v>
      </c>
      <c r="Z85" s="125">
        <v>21185184</v>
      </c>
      <c r="AA85" s="126" t="s">
        <v>580</v>
      </c>
      <c r="AB85" s="126" t="s">
        <v>580</v>
      </c>
      <c r="AC85" s="126" t="s">
        <v>577</v>
      </c>
      <c r="AD85" s="126" t="s">
        <v>581</v>
      </c>
      <c r="AE85" s="126" t="s">
        <v>583</v>
      </c>
      <c r="AF85" s="127">
        <v>0</v>
      </c>
    </row>
    <row r="86" spans="1:32" ht="35.25">
      <c r="A86" s="119"/>
      <c r="B86" s="120">
        <v>21185185</v>
      </c>
      <c r="C86" s="121" t="s">
        <v>205</v>
      </c>
      <c r="D86" s="122">
        <v>3.8</v>
      </c>
      <c r="E86" s="122" t="s">
        <v>581</v>
      </c>
      <c r="F86" s="130">
        <v>3.6</v>
      </c>
      <c r="G86" s="130">
        <f t="shared" si="1"/>
        <v>2.8</v>
      </c>
      <c r="H86" s="130"/>
      <c r="I86" s="136" t="s">
        <v>583</v>
      </c>
      <c r="J86" s="136">
        <v>2.4</v>
      </c>
      <c r="K86" s="136"/>
      <c r="L86" s="130" t="s">
        <v>588</v>
      </c>
      <c r="M86" s="130">
        <v>2.4</v>
      </c>
      <c r="N86" s="130" t="s">
        <v>588</v>
      </c>
      <c r="O86" s="136">
        <v>2.4</v>
      </c>
      <c r="P86" s="130">
        <v>3.08</v>
      </c>
      <c r="Q86" s="134">
        <v>0</v>
      </c>
      <c r="R86" s="120">
        <v>412404</v>
      </c>
      <c r="S86" s="120">
        <v>774005080</v>
      </c>
      <c r="T86" s="123" t="s">
        <v>206</v>
      </c>
      <c r="U86" s="120">
        <v>38</v>
      </c>
      <c r="V86" s="120">
        <v>44</v>
      </c>
      <c r="W86" s="120">
        <v>44</v>
      </c>
      <c r="X86" s="120">
        <v>47</v>
      </c>
      <c r="Y86" s="120">
        <v>44</v>
      </c>
      <c r="Z86" s="125">
        <v>21185185</v>
      </c>
      <c r="AA86" s="126" t="s">
        <v>576</v>
      </c>
      <c r="AB86" s="126" t="s">
        <v>580</v>
      </c>
      <c r="AC86" s="126" t="s">
        <v>576</v>
      </c>
      <c r="AD86" s="126" t="s">
        <v>579</v>
      </c>
      <c r="AE86" s="126" t="s">
        <v>583</v>
      </c>
      <c r="AF86" s="127">
        <v>0</v>
      </c>
    </row>
    <row r="87" spans="1:32" ht="35.25">
      <c r="A87" s="119"/>
      <c r="B87" s="120">
        <v>21185186</v>
      </c>
      <c r="C87" s="121" t="s">
        <v>207</v>
      </c>
      <c r="D87" s="122">
        <v>3.75</v>
      </c>
      <c r="E87" s="122" t="s">
        <v>581</v>
      </c>
      <c r="F87" s="130">
        <v>2.8</v>
      </c>
      <c r="G87" s="130">
        <f t="shared" si="1"/>
        <v>2.8</v>
      </c>
      <c r="H87" s="130"/>
      <c r="I87" s="136" t="s">
        <v>581</v>
      </c>
      <c r="J87" s="136">
        <v>2.8</v>
      </c>
      <c r="K87" s="136"/>
      <c r="L87" s="130" t="s">
        <v>581</v>
      </c>
      <c r="M87" s="130">
        <v>2.8</v>
      </c>
      <c r="N87" s="130" t="s">
        <v>581</v>
      </c>
      <c r="O87" s="136">
        <v>2.8</v>
      </c>
      <c r="P87" s="130">
        <v>3.08</v>
      </c>
      <c r="Q87" s="134">
        <v>0</v>
      </c>
      <c r="R87" s="120">
        <v>411221</v>
      </c>
      <c r="S87" s="120">
        <v>774005083</v>
      </c>
      <c r="T87" s="123" t="s">
        <v>208</v>
      </c>
      <c r="U87" s="120">
        <v>47</v>
      </c>
      <c r="V87" s="120">
        <v>44</v>
      </c>
      <c r="W87" s="120">
        <v>46</v>
      </c>
      <c r="X87" s="120">
        <v>47</v>
      </c>
      <c r="Y87" s="120">
        <v>44</v>
      </c>
      <c r="Z87" s="125">
        <v>21185186</v>
      </c>
      <c r="AA87" s="126" t="s">
        <v>576</v>
      </c>
      <c r="AB87" s="126" t="s">
        <v>584</v>
      </c>
      <c r="AC87" s="126" t="s">
        <v>583</v>
      </c>
      <c r="AD87" s="126" t="s">
        <v>576</v>
      </c>
      <c r="AE87" s="126" t="s">
        <v>583</v>
      </c>
      <c r="AF87" s="127">
        <v>3.02</v>
      </c>
    </row>
    <row r="88" spans="1:32" ht="35.25">
      <c r="A88" s="119" t="s">
        <v>605</v>
      </c>
      <c r="B88" s="120">
        <v>21045593</v>
      </c>
      <c r="C88" s="121" t="s">
        <v>219</v>
      </c>
      <c r="D88" s="122">
        <v>3.38</v>
      </c>
      <c r="E88" s="122" t="e">
        <v>#N/A</v>
      </c>
      <c r="F88" s="130" t="e">
        <v>#N/A</v>
      </c>
      <c r="G88" s="130" t="e">
        <f t="shared" si="1"/>
        <v>#N/A</v>
      </c>
      <c r="H88" s="130"/>
      <c r="I88" s="136" t="e">
        <v>#N/A</v>
      </c>
      <c r="J88" s="136" t="e">
        <v>#N/A</v>
      </c>
      <c r="K88" s="136"/>
      <c r="L88" s="130" t="e">
        <v>#N/A</v>
      </c>
      <c r="M88" s="130" t="e">
        <v>#N/A</v>
      </c>
      <c r="N88" s="130" t="e">
        <v>#N/A</v>
      </c>
      <c r="O88" s="136" t="e">
        <v>#N/A</v>
      </c>
      <c r="P88" s="130">
        <v>3.57</v>
      </c>
      <c r="Q88" s="134">
        <v>0</v>
      </c>
      <c r="R88" s="120"/>
      <c r="S88" s="120">
        <v>7756016321</v>
      </c>
      <c r="T88" s="123" t="s">
        <v>220</v>
      </c>
      <c r="U88" s="120">
        <v>44</v>
      </c>
      <c r="V88" s="120">
        <v>28</v>
      </c>
      <c r="W88" s="120">
        <v>44</v>
      </c>
      <c r="X88" s="120">
        <v>47</v>
      </c>
      <c r="Y88" s="120">
        <v>43</v>
      </c>
      <c r="Z88" s="125">
        <v>21045593</v>
      </c>
      <c r="AA88" s="126" t="s">
        <v>583</v>
      </c>
      <c r="AB88" s="126" t="s">
        <v>581</v>
      </c>
      <c r="AC88" s="126" t="s">
        <v>583</v>
      </c>
      <c r="AD88" s="126" t="s">
        <v>583</v>
      </c>
      <c r="AE88" s="126" t="s">
        <v>578</v>
      </c>
      <c r="AF88" s="127">
        <v>3.59</v>
      </c>
    </row>
    <row r="89" spans="1:32" ht="35.25">
      <c r="A89" s="119"/>
      <c r="B89" s="120">
        <v>21045594</v>
      </c>
      <c r="C89" s="121" t="s">
        <v>221</v>
      </c>
      <c r="D89" s="122">
        <v>3.9</v>
      </c>
      <c r="E89" s="122" t="s">
        <v>583</v>
      </c>
      <c r="F89" s="130">
        <v>4</v>
      </c>
      <c r="G89" s="130">
        <f t="shared" si="1"/>
        <v>3.6</v>
      </c>
      <c r="H89" s="130"/>
      <c r="I89" s="136" t="s">
        <v>595</v>
      </c>
      <c r="J89" s="136">
        <v>3.6</v>
      </c>
      <c r="K89" s="136"/>
      <c r="L89" s="130" t="s">
        <v>583</v>
      </c>
      <c r="M89" s="130">
        <v>3.2</v>
      </c>
      <c r="N89" s="130" t="s">
        <v>578</v>
      </c>
      <c r="O89" s="136">
        <v>3.2</v>
      </c>
      <c r="P89" s="130">
        <v>3.43</v>
      </c>
      <c r="Q89" s="134">
        <v>-8.9999999999999858E-2</v>
      </c>
      <c r="R89" s="120">
        <v>532062</v>
      </c>
      <c r="S89" s="120">
        <v>767604013</v>
      </c>
      <c r="T89" s="123" t="s">
        <v>222</v>
      </c>
      <c r="U89" s="120">
        <v>39</v>
      </c>
      <c r="V89" s="120">
        <v>26</v>
      </c>
      <c r="W89" s="120">
        <v>44</v>
      </c>
      <c r="X89" s="120">
        <v>44</v>
      </c>
      <c r="Y89" s="120">
        <v>41</v>
      </c>
      <c r="Z89" s="125">
        <v>21045594</v>
      </c>
      <c r="AA89" s="126" t="s">
        <v>583</v>
      </c>
      <c r="AB89" s="126" t="s">
        <v>588</v>
      </c>
      <c r="AC89" s="126" t="s">
        <v>578</v>
      </c>
      <c r="AD89" s="126" t="s">
        <v>583</v>
      </c>
      <c r="AE89" s="126" t="s">
        <v>580</v>
      </c>
      <c r="AF89" s="127">
        <v>0</v>
      </c>
    </row>
    <row r="90" spans="1:32" ht="35.25">
      <c r="A90" s="119"/>
      <c r="B90" s="120">
        <v>21045595</v>
      </c>
      <c r="C90" s="121" t="s">
        <v>223</v>
      </c>
      <c r="D90" s="122">
        <v>3.6</v>
      </c>
      <c r="E90" s="122" t="s">
        <v>583</v>
      </c>
      <c r="F90" s="130">
        <v>4</v>
      </c>
      <c r="G90" s="130">
        <f t="shared" si="1"/>
        <v>3.6</v>
      </c>
      <c r="H90" s="130"/>
      <c r="I90" s="136" t="s">
        <v>595</v>
      </c>
      <c r="J90" s="136">
        <v>3.6</v>
      </c>
      <c r="K90" s="136"/>
      <c r="L90" s="130" t="s">
        <v>583</v>
      </c>
      <c r="M90" s="130">
        <v>3.6</v>
      </c>
      <c r="N90" s="130" t="s">
        <v>583</v>
      </c>
      <c r="O90" s="136">
        <v>3.6</v>
      </c>
      <c r="P90" s="130">
        <v>3.6</v>
      </c>
      <c r="Q90" s="134">
        <v>0.39000000000000012</v>
      </c>
      <c r="R90" s="120">
        <v>900714</v>
      </c>
      <c r="S90" s="120">
        <v>762703026</v>
      </c>
      <c r="T90" s="123" t="s">
        <v>224</v>
      </c>
      <c r="U90" s="120">
        <v>42</v>
      </c>
      <c r="V90" s="120">
        <v>27</v>
      </c>
      <c r="W90" s="120">
        <v>43</v>
      </c>
      <c r="X90" s="120">
        <v>45</v>
      </c>
      <c r="Y90" s="120">
        <v>45</v>
      </c>
      <c r="Z90" s="125">
        <v>21045595</v>
      </c>
      <c r="AA90" s="126" t="s">
        <v>583</v>
      </c>
      <c r="AB90" s="126" t="s">
        <v>581</v>
      </c>
      <c r="AC90" s="126" t="s">
        <v>583</v>
      </c>
      <c r="AD90" s="126" t="s">
        <v>583</v>
      </c>
      <c r="AE90" s="126" t="s">
        <v>577</v>
      </c>
      <c r="AF90" s="127">
        <v>3.66</v>
      </c>
    </row>
    <row r="91" spans="1:32" ht="35.25">
      <c r="A91" s="119"/>
      <c r="B91" s="120">
        <v>21045596</v>
      </c>
      <c r="C91" s="121" t="s">
        <v>225</v>
      </c>
      <c r="D91" s="122">
        <v>3.7</v>
      </c>
      <c r="E91" s="122" t="s">
        <v>578</v>
      </c>
      <c r="F91" s="130">
        <v>4</v>
      </c>
      <c r="G91" s="130">
        <f t="shared" si="1"/>
        <v>3.2</v>
      </c>
      <c r="H91" s="130"/>
      <c r="I91" s="136" t="s">
        <v>595</v>
      </c>
      <c r="J91" s="136">
        <v>3.2</v>
      </c>
      <c r="K91" s="136"/>
      <c r="L91" s="130" t="s">
        <v>578</v>
      </c>
      <c r="M91" s="130">
        <v>4</v>
      </c>
      <c r="N91" s="130" t="s">
        <v>595</v>
      </c>
      <c r="O91" s="136">
        <v>4</v>
      </c>
      <c r="P91" s="130">
        <v>3.57</v>
      </c>
      <c r="Q91" s="134">
        <v>0</v>
      </c>
      <c r="R91" s="120">
        <v>4888883</v>
      </c>
      <c r="S91" s="120">
        <v>774998038</v>
      </c>
      <c r="T91" s="123" t="s">
        <v>226</v>
      </c>
      <c r="U91" s="120">
        <v>39</v>
      </c>
      <c r="V91" s="120">
        <v>26</v>
      </c>
      <c r="W91" s="120">
        <v>43</v>
      </c>
      <c r="X91" s="120">
        <v>44</v>
      </c>
      <c r="Y91" s="120">
        <v>39</v>
      </c>
      <c r="Z91" s="125">
        <v>21045596</v>
      </c>
      <c r="AA91" s="126" t="s">
        <v>581</v>
      </c>
      <c r="AB91" s="126" t="s">
        <v>576</v>
      </c>
      <c r="AC91" s="126" t="s">
        <v>577</v>
      </c>
      <c r="AD91" s="126" t="s">
        <v>578</v>
      </c>
      <c r="AE91" s="126" t="s">
        <v>577</v>
      </c>
      <c r="AF91" s="127">
        <v>3.12</v>
      </c>
    </row>
    <row r="92" spans="1:32" ht="35.25">
      <c r="A92" s="119"/>
      <c r="B92" s="120">
        <v>21045597</v>
      </c>
      <c r="C92" s="121" t="s">
        <v>227</v>
      </c>
      <c r="D92" s="122">
        <v>3</v>
      </c>
      <c r="E92" s="122" t="s">
        <v>581</v>
      </c>
      <c r="F92" s="130">
        <v>2.4</v>
      </c>
      <c r="G92" s="130">
        <f t="shared" si="1"/>
        <v>2.8</v>
      </c>
      <c r="H92" s="130"/>
      <c r="I92" s="136" t="s">
        <v>588</v>
      </c>
      <c r="J92" s="136">
        <v>2</v>
      </c>
      <c r="K92" s="136"/>
      <c r="L92" s="130" t="s">
        <v>584</v>
      </c>
      <c r="M92" s="130">
        <v>1.6</v>
      </c>
      <c r="N92" s="130" t="s">
        <v>587</v>
      </c>
      <c r="O92" s="136">
        <v>1.6</v>
      </c>
      <c r="P92" s="130">
        <v>2.44</v>
      </c>
      <c r="Q92" s="134">
        <v>0</v>
      </c>
      <c r="R92" s="120">
        <v>412176</v>
      </c>
      <c r="S92" s="120">
        <v>774010010</v>
      </c>
      <c r="T92" s="123" t="s">
        <v>228</v>
      </c>
      <c r="U92" s="120">
        <v>39</v>
      </c>
      <c r="V92" s="120">
        <v>26</v>
      </c>
      <c r="W92" s="120">
        <v>45</v>
      </c>
      <c r="X92" s="120">
        <v>44</v>
      </c>
      <c r="Y92" s="120">
        <v>34</v>
      </c>
      <c r="Z92" s="125">
        <v>21045597</v>
      </c>
      <c r="AA92" s="126" t="s">
        <v>580</v>
      </c>
      <c r="AB92" s="126" t="s">
        <v>580</v>
      </c>
      <c r="AC92" s="126" t="s">
        <v>581</v>
      </c>
      <c r="AD92" s="126" t="s">
        <v>577</v>
      </c>
      <c r="AE92" s="126" t="s">
        <v>588</v>
      </c>
      <c r="AF92" s="127">
        <v>0</v>
      </c>
    </row>
    <row r="93" spans="1:32" ht="35.25">
      <c r="A93" s="119"/>
      <c r="B93" s="120">
        <v>21045598</v>
      </c>
      <c r="C93" s="121" t="s">
        <v>229</v>
      </c>
      <c r="D93" s="122">
        <v>3.5</v>
      </c>
      <c r="E93" s="122" t="s">
        <v>581</v>
      </c>
      <c r="F93" s="130">
        <v>3.6</v>
      </c>
      <c r="G93" s="130">
        <f t="shared" si="1"/>
        <v>2.8</v>
      </c>
      <c r="H93" s="130"/>
      <c r="I93" s="136" t="s">
        <v>583</v>
      </c>
      <c r="J93" s="136">
        <v>3.6</v>
      </c>
      <c r="K93" s="136"/>
      <c r="L93" s="130" t="s">
        <v>583</v>
      </c>
      <c r="M93" s="130">
        <v>3.2</v>
      </c>
      <c r="N93" s="130" t="s">
        <v>578</v>
      </c>
      <c r="O93" s="136">
        <v>3.2</v>
      </c>
      <c r="P93" s="130">
        <v>3.36</v>
      </c>
      <c r="Q93" s="134">
        <v>0</v>
      </c>
      <c r="R93" s="120">
        <v>522243</v>
      </c>
      <c r="S93" s="120">
        <v>774010004</v>
      </c>
      <c r="T93" s="123" t="s">
        <v>230</v>
      </c>
      <c r="U93" s="120">
        <v>39</v>
      </c>
      <c r="V93" s="120">
        <v>26</v>
      </c>
      <c r="W93" s="120">
        <v>45</v>
      </c>
      <c r="X93" s="120">
        <v>44</v>
      </c>
      <c r="Y93" s="120">
        <v>34</v>
      </c>
      <c r="Z93" s="125">
        <v>21045598</v>
      </c>
      <c r="AA93" s="126" t="s">
        <v>583</v>
      </c>
      <c r="AB93" s="126" t="s">
        <v>576</v>
      </c>
      <c r="AC93" s="126" t="s">
        <v>578</v>
      </c>
      <c r="AD93" s="126" t="s">
        <v>578</v>
      </c>
      <c r="AE93" s="126" t="s">
        <v>588</v>
      </c>
      <c r="AF93" s="127">
        <v>2.93</v>
      </c>
    </row>
    <row r="94" spans="1:32" ht="35.25">
      <c r="A94" s="119"/>
      <c r="B94" s="120">
        <v>21045599</v>
      </c>
      <c r="C94" s="121" t="s">
        <v>231</v>
      </c>
      <c r="D94" s="122">
        <v>3.6</v>
      </c>
      <c r="E94" s="122" t="s">
        <v>578</v>
      </c>
      <c r="F94" s="130">
        <v>3.6</v>
      </c>
      <c r="G94" s="130">
        <f t="shared" si="1"/>
        <v>3.2</v>
      </c>
      <c r="H94" s="130"/>
      <c r="I94" s="136" t="s">
        <v>583</v>
      </c>
      <c r="J94" s="136">
        <v>3.6</v>
      </c>
      <c r="K94" s="136"/>
      <c r="L94" s="130" t="s">
        <v>583</v>
      </c>
      <c r="M94" s="130">
        <v>3.2</v>
      </c>
      <c r="N94" s="130" t="s">
        <v>578</v>
      </c>
      <c r="O94" s="136">
        <v>3.2</v>
      </c>
      <c r="P94" s="130">
        <v>3.19</v>
      </c>
      <c r="Q94" s="134">
        <v>-0.20000000000000018</v>
      </c>
      <c r="R94" s="120">
        <v>8410004</v>
      </c>
      <c r="S94" s="120">
        <v>764050008</v>
      </c>
      <c r="T94" s="123" t="s">
        <v>232</v>
      </c>
      <c r="U94" s="120">
        <v>39</v>
      </c>
      <c r="V94" s="120">
        <v>28</v>
      </c>
      <c r="W94" s="120">
        <v>43</v>
      </c>
      <c r="X94" s="120">
        <v>47</v>
      </c>
      <c r="Y94" s="120">
        <v>43</v>
      </c>
      <c r="Z94" s="125">
        <v>21045599</v>
      </c>
      <c r="AA94" s="126" t="s">
        <v>588</v>
      </c>
      <c r="AB94" s="126" t="s">
        <v>578</v>
      </c>
      <c r="AC94" s="126" t="s">
        <v>577</v>
      </c>
      <c r="AD94" s="126" t="s">
        <v>577</v>
      </c>
      <c r="AE94" s="126" t="s">
        <v>583</v>
      </c>
      <c r="AF94" s="127">
        <v>3.29</v>
      </c>
    </row>
    <row r="95" spans="1:32" ht="35.25">
      <c r="A95" s="119"/>
      <c r="B95" s="120">
        <v>21046165</v>
      </c>
      <c r="C95" s="121" t="s">
        <v>233</v>
      </c>
      <c r="D95" s="122">
        <v>3.65</v>
      </c>
      <c r="E95" s="122" t="s">
        <v>581</v>
      </c>
      <c r="F95" s="130">
        <v>3.6</v>
      </c>
      <c r="G95" s="130">
        <f t="shared" si="1"/>
        <v>2.8</v>
      </c>
      <c r="H95" s="130"/>
      <c r="I95" s="136" t="s">
        <v>583</v>
      </c>
      <c r="J95" s="136">
        <v>3.2</v>
      </c>
      <c r="K95" s="136"/>
      <c r="L95" s="130" t="s">
        <v>578</v>
      </c>
      <c r="M95" s="130">
        <v>2.8</v>
      </c>
      <c r="N95" s="130" t="s">
        <v>581</v>
      </c>
      <c r="O95" s="136">
        <v>2.8</v>
      </c>
      <c r="P95" s="130">
        <v>3.29</v>
      </c>
      <c r="Q95" s="134">
        <v>0</v>
      </c>
      <c r="R95" s="120">
        <v>410178</v>
      </c>
      <c r="S95" s="120">
        <v>774050014</v>
      </c>
      <c r="T95" s="123" t="s">
        <v>234</v>
      </c>
      <c r="U95" s="120">
        <v>0</v>
      </c>
      <c r="V95" s="120"/>
      <c r="W95" s="120">
        <v>0</v>
      </c>
      <c r="X95" s="120"/>
      <c r="Y95" s="120">
        <v>0</v>
      </c>
      <c r="Z95" s="125" t="e">
        <v>#N/A</v>
      </c>
      <c r="AA95" s="126" t="e">
        <v>#N/A</v>
      </c>
      <c r="AB95" s="126" t="e">
        <v>#N/A</v>
      </c>
      <c r="AC95" s="126" t="e">
        <v>#N/A</v>
      </c>
      <c r="AD95" s="126" t="e">
        <v>#N/A</v>
      </c>
      <c r="AE95" s="126" t="e">
        <v>#N/A</v>
      </c>
      <c r="AF95" s="127">
        <v>0</v>
      </c>
    </row>
    <row r="96" spans="1:32" ht="35.25">
      <c r="A96" s="119"/>
      <c r="B96" s="120">
        <v>21045600</v>
      </c>
      <c r="C96" s="121" t="s">
        <v>235</v>
      </c>
      <c r="D96" s="122">
        <v>2.79</v>
      </c>
      <c r="E96" s="122" t="s">
        <v>581</v>
      </c>
      <c r="F96" s="130">
        <v>3.2</v>
      </c>
      <c r="G96" s="130">
        <f t="shared" si="1"/>
        <v>2.8</v>
      </c>
      <c r="H96" s="130"/>
      <c r="I96" s="136" t="s">
        <v>578</v>
      </c>
      <c r="J96" s="136">
        <v>2.8</v>
      </c>
      <c r="K96" s="136"/>
      <c r="L96" s="130" t="s">
        <v>581</v>
      </c>
      <c r="M96" s="130">
        <v>3.2</v>
      </c>
      <c r="N96" s="130" t="s">
        <v>578</v>
      </c>
      <c r="O96" s="136">
        <v>3.2</v>
      </c>
      <c r="P96" s="130">
        <v>2.79</v>
      </c>
      <c r="Q96" s="134">
        <v>0</v>
      </c>
      <c r="R96" s="120"/>
      <c r="S96" s="120">
        <v>774036042</v>
      </c>
      <c r="T96" s="123" t="s">
        <v>236</v>
      </c>
      <c r="U96" s="120">
        <v>30</v>
      </c>
      <c r="V96" s="120">
        <v>24</v>
      </c>
      <c r="W96" s="120">
        <v>41</v>
      </c>
      <c r="X96" s="120">
        <v>43</v>
      </c>
      <c r="Y96" s="120">
        <v>34</v>
      </c>
      <c r="Z96" s="125">
        <v>21045600</v>
      </c>
      <c r="AA96" s="126" t="s">
        <v>580</v>
      </c>
      <c r="AB96" s="126" t="s">
        <v>580</v>
      </c>
      <c r="AC96" s="126" t="s">
        <v>580</v>
      </c>
      <c r="AD96" s="126" t="s">
        <v>576</v>
      </c>
      <c r="AE96" s="126" t="s">
        <v>580</v>
      </c>
      <c r="AF96" s="127">
        <v>0</v>
      </c>
    </row>
    <row r="97" spans="1:32" ht="35.25">
      <c r="A97" s="119"/>
      <c r="B97" s="120">
        <v>21045601</v>
      </c>
      <c r="C97" s="121" t="s">
        <v>237</v>
      </c>
      <c r="D97" s="122">
        <v>3.8</v>
      </c>
      <c r="E97" s="122" t="s">
        <v>578</v>
      </c>
      <c r="F97" s="130">
        <v>4</v>
      </c>
      <c r="G97" s="130">
        <f t="shared" si="1"/>
        <v>3.2</v>
      </c>
      <c r="H97" s="130"/>
      <c r="I97" s="136" t="s">
        <v>595</v>
      </c>
      <c r="J97" s="136">
        <v>3.6</v>
      </c>
      <c r="K97" s="136"/>
      <c r="L97" s="130" t="s">
        <v>583</v>
      </c>
      <c r="M97" s="130">
        <v>3.6</v>
      </c>
      <c r="N97" s="130" t="s">
        <v>583</v>
      </c>
      <c r="O97" s="136">
        <v>3.6</v>
      </c>
      <c r="P97" s="130">
        <v>3.71</v>
      </c>
      <c r="Q97" s="134">
        <v>0</v>
      </c>
      <c r="R97" s="120">
        <v>262502</v>
      </c>
      <c r="S97" s="120">
        <v>773014012</v>
      </c>
      <c r="T97" s="123" t="s">
        <v>238</v>
      </c>
      <c r="U97" s="120">
        <v>48</v>
      </c>
      <c r="V97" s="120">
        <v>29</v>
      </c>
      <c r="W97" s="120">
        <v>46</v>
      </c>
      <c r="X97" s="120">
        <v>49</v>
      </c>
      <c r="Y97" s="120">
        <v>50</v>
      </c>
      <c r="Z97" s="125">
        <v>21045601</v>
      </c>
      <c r="AA97" s="126" t="s">
        <v>583</v>
      </c>
      <c r="AB97" s="126" t="s">
        <v>583</v>
      </c>
      <c r="AC97" s="126" t="s">
        <v>583</v>
      </c>
      <c r="AD97" s="126" t="s">
        <v>583</v>
      </c>
      <c r="AE97" s="126" t="s">
        <v>583</v>
      </c>
      <c r="AF97" s="127">
        <v>4</v>
      </c>
    </row>
    <row r="98" spans="1:32" ht="35.25">
      <c r="A98" s="119"/>
      <c r="B98" s="120">
        <v>21045602</v>
      </c>
      <c r="C98" s="121" t="s">
        <v>239</v>
      </c>
      <c r="D98" s="122">
        <v>3.25</v>
      </c>
      <c r="E98" s="122" t="s">
        <v>581</v>
      </c>
      <c r="F98" s="130">
        <v>3.6</v>
      </c>
      <c r="G98" s="130">
        <f t="shared" si="1"/>
        <v>2.8</v>
      </c>
      <c r="H98" s="130"/>
      <c r="I98" s="136" t="s">
        <v>583</v>
      </c>
      <c r="J98" s="136">
        <v>2.4</v>
      </c>
      <c r="K98" s="136"/>
      <c r="L98" s="130" t="s">
        <v>588</v>
      </c>
      <c r="M98" s="130">
        <v>2.4</v>
      </c>
      <c r="N98" s="130" t="s">
        <v>588</v>
      </c>
      <c r="O98" s="136">
        <v>2.4</v>
      </c>
      <c r="P98" s="130">
        <v>2.94</v>
      </c>
      <c r="Q98" s="134">
        <v>0</v>
      </c>
      <c r="R98" s="120">
        <v>421139</v>
      </c>
      <c r="S98" s="120">
        <v>774032081</v>
      </c>
      <c r="T98" s="123" t="s">
        <v>240</v>
      </c>
      <c r="U98" s="120">
        <v>40</v>
      </c>
      <c r="V98" s="120">
        <v>27</v>
      </c>
      <c r="W98" s="120">
        <v>41</v>
      </c>
      <c r="X98" s="120">
        <v>46</v>
      </c>
      <c r="Y98" s="120">
        <v>45</v>
      </c>
      <c r="Z98" s="125">
        <v>21045602</v>
      </c>
      <c r="AA98" s="126" t="s">
        <v>578</v>
      </c>
      <c r="AB98" s="126" t="s">
        <v>588</v>
      </c>
      <c r="AC98" s="126" t="s">
        <v>578</v>
      </c>
      <c r="AD98" s="126" t="s">
        <v>583</v>
      </c>
      <c r="AE98" s="126" t="s">
        <v>583</v>
      </c>
      <c r="AF98" s="127">
        <v>3.22</v>
      </c>
    </row>
    <row r="99" spans="1:32" ht="35.25">
      <c r="A99" s="119"/>
      <c r="B99" s="120">
        <v>21045603</v>
      </c>
      <c r="C99" s="121" t="s">
        <v>241</v>
      </c>
      <c r="D99" s="122">
        <v>3.8</v>
      </c>
      <c r="E99" s="122" t="s">
        <v>578</v>
      </c>
      <c r="F99" s="130">
        <v>3.2</v>
      </c>
      <c r="G99" s="130">
        <f t="shared" si="1"/>
        <v>3.2</v>
      </c>
      <c r="H99" s="130"/>
      <c r="I99" s="136" t="s">
        <v>578</v>
      </c>
      <c r="J99" s="136">
        <v>4</v>
      </c>
      <c r="K99" s="136"/>
      <c r="L99" s="130" t="s">
        <v>595</v>
      </c>
      <c r="M99" s="130">
        <v>3.6</v>
      </c>
      <c r="N99" s="130" t="s">
        <v>583</v>
      </c>
      <c r="O99" s="136">
        <v>3.6</v>
      </c>
      <c r="P99" s="130">
        <v>3.5</v>
      </c>
      <c r="Q99" s="134">
        <v>0</v>
      </c>
      <c r="R99" s="120">
        <v>415799</v>
      </c>
      <c r="S99" s="120">
        <v>774021082</v>
      </c>
      <c r="T99" s="123" t="s">
        <v>242</v>
      </c>
      <c r="U99" s="120">
        <v>37</v>
      </c>
      <c r="V99" s="120">
        <v>24</v>
      </c>
      <c r="W99" s="120">
        <v>42</v>
      </c>
      <c r="X99" s="120">
        <v>43</v>
      </c>
      <c r="Y99" s="120">
        <v>43</v>
      </c>
      <c r="Z99" s="125">
        <v>21045603</v>
      </c>
      <c r="AA99" s="126" t="s">
        <v>577</v>
      </c>
      <c r="AB99" s="126" t="s">
        <v>576</v>
      </c>
      <c r="AC99" s="126" t="s">
        <v>577</v>
      </c>
      <c r="AD99" s="126" t="s">
        <v>578</v>
      </c>
      <c r="AE99" s="126" t="s">
        <v>588</v>
      </c>
      <c r="AF99" s="127">
        <v>2.87</v>
      </c>
    </row>
    <row r="100" spans="1:32" ht="35.25">
      <c r="A100" s="119"/>
      <c r="B100" s="120">
        <v>21045604</v>
      </c>
      <c r="C100" s="121" t="s">
        <v>243</v>
      </c>
      <c r="D100" s="122">
        <v>3.44</v>
      </c>
      <c r="E100" s="122" t="e">
        <v>#N/A</v>
      </c>
      <c r="F100" s="130">
        <v>2</v>
      </c>
      <c r="G100" s="130" t="e">
        <f t="shared" si="1"/>
        <v>#N/A</v>
      </c>
      <c r="H100" s="130"/>
      <c r="I100" s="136" t="s">
        <v>584</v>
      </c>
      <c r="J100" s="136">
        <v>2.4</v>
      </c>
      <c r="K100" s="136"/>
      <c r="L100" s="130" t="s">
        <v>588</v>
      </c>
      <c r="M100" s="130">
        <v>2.4</v>
      </c>
      <c r="N100" s="130" t="s">
        <v>588</v>
      </c>
      <c r="O100" s="136">
        <v>2.4</v>
      </c>
      <c r="P100" s="130">
        <v>3.55</v>
      </c>
      <c r="Q100" s="134">
        <v>0</v>
      </c>
      <c r="R100" s="120">
        <v>8410047</v>
      </c>
      <c r="S100" s="120">
        <v>764037315</v>
      </c>
      <c r="T100" s="123" t="s">
        <v>244</v>
      </c>
      <c r="U100" s="120">
        <v>25</v>
      </c>
      <c r="V100" s="120">
        <v>23</v>
      </c>
      <c r="W100" s="120">
        <v>43</v>
      </c>
      <c r="X100" s="120">
        <v>42</v>
      </c>
      <c r="Y100" s="120">
        <v>26</v>
      </c>
      <c r="Z100" s="125">
        <v>21045604</v>
      </c>
      <c r="AA100" s="126" t="s">
        <v>580</v>
      </c>
      <c r="AB100" s="126" t="s">
        <v>580</v>
      </c>
      <c r="AC100" s="126" t="s">
        <v>580</v>
      </c>
      <c r="AD100" s="126" t="s">
        <v>578</v>
      </c>
      <c r="AE100" s="126" t="s">
        <v>580</v>
      </c>
      <c r="AF100" s="127">
        <v>0</v>
      </c>
    </row>
    <row r="101" spans="1:32" ht="35.25">
      <c r="A101" s="119"/>
      <c r="B101" s="120">
        <v>21045605</v>
      </c>
      <c r="C101" s="121" t="s">
        <v>245</v>
      </c>
      <c r="D101" s="122">
        <v>3.5</v>
      </c>
      <c r="E101" s="122" t="e">
        <v>#N/A</v>
      </c>
      <c r="F101" s="130" t="e">
        <v>#N/A</v>
      </c>
      <c r="G101" s="130" t="e">
        <f t="shared" si="1"/>
        <v>#N/A</v>
      </c>
      <c r="H101" s="130"/>
      <c r="I101" s="136" t="e">
        <v>#N/A</v>
      </c>
      <c r="J101" s="136" t="e">
        <v>#N/A</v>
      </c>
      <c r="K101" s="136"/>
      <c r="L101" s="130" t="e">
        <v>#N/A</v>
      </c>
      <c r="M101" s="130" t="e">
        <v>#N/A</v>
      </c>
      <c r="N101" s="130" t="e">
        <v>#N/A</v>
      </c>
      <c r="O101" s="136" t="e">
        <v>#N/A</v>
      </c>
      <c r="P101" s="130">
        <v>3.57</v>
      </c>
      <c r="Q101" s="134">
        <v>0</v>
      </c>
      <c r="R101" s="120">
        <v>410227</v>
      </c>
      <c r="S101" s="120">
        <v>774032694</v>
      </c>
      <c r="T101" s="123" t="s">
        <v>246</v>
      </c>
      <c r="U101" s="120">
        <v>42</v>
      </c>
      <c r="V101" s="120">
        <v>26</v>
      </c>
      <c r="W101" s="120">
        <v>41</v>
      </c>
      <c r="X101" s="120">
        <v>44</v>
      </c>
      <c r="Y101" s="120">
        <v>43</v>
      </c>
      <c r="Z101" s="125">
        <v>21045605</v>
      </c>
      <c r="AA101" s="126" t="s">
        <v>583</v>
      </c>
      <c r="AB101" s="126" t="s">
        <v>581</v>
      </c>
      <c r="AC101" s="126" t="s">
        <v>577</v>
      </c>
      <c r="AD101" s="126" t="s">
        <v>583</v>
      </c>
      <c r="AE101" s="126" t="s">
        <v>583</v>
      </c>
      <c r="AF101" s="127">
        <v>3.55</v>
      </c>
    </row>
    <row r="102" spans="1:32" ht="35.25">
      <c r="A102" s="119"/>
      <c r="B102" s="120">
        <v>21045606</v>
      </c>
      <c r="C102" s="121" t="s">
        <v>247</v>
      </c>
      <c r="D102" s="122">
        <v>3.4</v>
      </c>
      <c r="E102" s="122" t="e">
        <v>#N/A</v>
      </c>
      <c r="F102" s="130" t="e">
        <v>#N/A</v>
      </c>
      <c r="G102" s="130" t="e">
        <f t="shared" si="1"/>
        <v>#N/A</v>
      </c>
      <c r="H102" s="130"/>
      <c r="I102" s="136" t="e">
        <v>#N/A</v>
      </c>
      <c r="J102" s="136" t="e">
        <v>#N/A</v>
      </c>
      <c r="K102" s="136"/>
      <c r="L102" s="130" t="e">
        <v>#N/A</v>
      </c>
      <c r="M102" s="130" t="e">
        <v>#N/A</v>
      </c>
      <c r="N102" s="130" t="e">
        <v>#N/A</v>
      </c>
      <c r="O102" s="136" t="e">
        <v>#N/A</v>
      </c>
      <c r="P102" s="130">
        <v>3.87</v>
      </c>
      <c r="Q102" s="134">
        <v>0</v>
      </c>
      <c r="R102" s="120">
        <v>412844</v>
      </c>
      <c r="S102" s="120"/>
      <c r="T102" s="123" t="s">
        <v>248</v>
      </c>
      <c r="U102" s="120">
        <v>33</v>
      </c>
      <c r="V102" s="120">
        <v>25</v>
      </c>
      <c r="W102" s="120">
        <v>43</v>
      </c>
      <c r="X102" s="120">
        <v>44</v>
      </c>
      <c r="Y102" s="120">
        <v>43</v>
      </c>
      <c r="Z102" s="125">
        <v>21045606</v>
      </c>
      <c r="AA102" s="126" t="s">
        <v>576</v>
      </c>
      <c r="AB102" s="126" t="s">
        <v>588</v>
      </c>
      <c r="AC102" s="126" t="s">
        <v>583</v>
      </c>
      <c r="AD102" s="126" t="s">
        <v>577</v>
      </c>
      <c r="AE102" s="126" t="s">
        <v>578</v>
      </c>
      <c r="AF102" s="127">
        <v>2.91</v>
      </c>
    </row>
    <row r="103" spans="1:32" ht="35.25">
      <c r="A103" s="119"/>
      <c r="B103" s="120">
        <v>21045607</v>
      </c>
      <c r="C103" s="121" t="s">
        <v>249</v>
      </c>
      <c r="D103" s="122">
        <v>3.85</v>
      </c>
      <c r="E103" s="122" t="s">
        <v>578</v>
      </c>
      <c r="F103" s="130">
        <v>2</v>
      </c>
      <c r="G103" s="130">
        <f t="shared" si="1"/>
        <v>3.2</v>
      </c>
      <c r="H103" s="130"/>
      <c r="I103" s="136" t="s">
        <v>584</v>
      </c>
      <c r="J103" s="136">
        <v>2.4</v>
      </c>
      <c r="K103" s="136"/>
      <c r="L103" s="130" t="s">
        <v>588</v>
      </c>
      <c r="M103" s="130">
        <v>2.4</v>
      </c>
      <c r="N103" s="130" t="s">
        <v>588</v>
      </c>
      <c r="O103" s="136">
        <v>2.4</v>
      </c>
      <c r="P103" s="130">
        <v>2.79</v>
      </c>
      <c r="Q103" s="134">
        <v>-0.21999999999999975</v>
      </c>
      <c r="R103" s="120">
        <v>414198</v>
      </c>
      <c r="S103" s="120">
        <v>774012025</v>
      </c>
      <c r="T103" s="123" t="s">
        <v>250</v>
      </c>
      <c r="U103" s="120">
        <v>43</v>
      </c>
      <c r="V103" s="120">
        <v>26</v>
      </c>
      <c r="W103" s="120">
        <v>40</v>
      </c>
      <c r="X103" s="120">
        <v>45</v>
      </c>
      <c r="Y103" s="120">
        <v>47</v>
      </c>
      <c r="Z103" s="125">
        <v>21045607</v>
      </c>
      <c r="AA103" s="126" t="s">
        <v>577</v>
      </c>
      <c r="AB103" s="126" t="s">
        <v>588</v>
      </c>
      <c r="AC103" s="126" t="s">
        <v>577</v>
      </c>
      <c r="AD103" s="126" t="s">
        <v>583</v>
      </c>
      <c r="AE103" s="126" t="s">
        <v>577</v>
      </c>
      <c r="AF103" s="127">
        <v>3.28</v>
      </c>
    </row>
    <row r="104" spans="1:32" ht="35.25">
      <c r="A104" s="119"/>
      <c r="B104" s="120">
        <v>21045608</v>
      </c>
      <c r="C104" s="121" t="s">
        <v>251</v>
      </c>
      <c r="D104" s="122">
        <v>3.75</v>
      </c>
      <c r="E104" s="122" t="s">
        <v>578</v>
      </c>
      <c r="F104" s="130">
        <v>4</v>
      </c>
      <c r="G104" s="130">
        <f t="shared" si="1"/>
        <v>3.2</v>
      </c>
      <c r="H104" s="130"/>
      <c r="I104" s="136" t="s">
        <v>595</v>
      </c>
      <c r="J104" s="136">
        <v>3.6</v>
      </c>
      <c r="K104" s="136"/>
      <c r="L104" s="130" t="s">
        <v>583</v>
      </c>
      <c r="M104" s="130">
        <v>3.6</v>
      </c>
      <c r="N104" s="130" t="s">
        <v>583</v>
      </c>
      <c r="O104" s="136">
        <v>3.6</v>
      </c>
      <c r="P104" s="130">
        <v>3.64</v>
      </c>
      <c r="Q104" s="134">
        <v>0</v>
      </c>
      <c r="R104" s="120">
        <v>291089</v>
      </c>
      <c r="S104" s="120">
        <v>777604140</v>
      </c>
      <c r="T104" s="123" t="s">
        <v>252</v>
      </c>
      <c r="U104" s="120">
        <v>42</v>
      </c>
      <c r="V104" s="120">
        <v>26</v>
      </c>
      <c r="W104" s="120">
        <v>40</v>
      </c>
      <c r="X104" s="120">
        <v>44</v>
      </c>
      <c r="Y104" s="120">
        <v>42</v>
      </c>
      <c r="Z104" s="125">
        <v>21045608</v>
      </c>
      <c r="AA104" s="126" t="s">
        <v>588</v>
      </c>
      <c r="AB104" s="126" t="s">
        <v>581</v>
      </c>
      <c r="AC104" s="126" t="s">
        <v>578</v>
      </c>
      <c r="AD104" s="126" t="s">
        <v>584</v>
      </c>
      <c r="AE104" s="126" t="s">
        <v>577</v>
      </c>
      <c r="AF104" s="127">
        <v>2.86</v>
      </c>
    </row>
    <row r="105" spans="1:32" ht="35.25">
      <c r="A105" s="119"/>
      <c r="B105" s="120">
        <v>21045609</v>
      </c>
      <c r="C105" s="121" t="s">
        <v>253</v>
      </c>
      <c r="D105" s="122">
        <v>3.8</v>
      </c>
      <c r="E105" s="122" t="s">
        <v>581</v>
      </c>
      <c r="F105" s="130">
        <v>3.6</v>
      </c>
      <c r="G105" s="130">
        <f t="shared" si="1"/>
        <v>2.8</v>
      </c>
      <c r="H105" s="130"/>
      <c r="I105" s="136" t="s">
        <v>583</v>
      </c>
      <c r="J105" s="136">
        <v>3.2</v>
      </c>
      <c r="K105" s="136"/>
      <c r="L105" s="130" t="s">
        <v>578</v>
      </c>
      <c r="M105" s="130">
        <v>3.6</v>
      </c>
      <c r="N105" s="130" t="s">
        <v>583</v>
      </c>
      <c r="O105" s="136">
        <v>3.6</v>
      </c>
      <c r="P105" s="130">
        <v>3.6</v>
      </c>
      <c r="Q105" s="134">
        <v>0</v>
      </c>
      <c r="R105" s="120">
        <v>413827</v>
      </c>
      <c r="S105" s="120">
        <v>774005030</v>
      </c>
      <c r="T105" s="123" t="s">
        <v>254</v>
      </c>
      <c r="U105" s="120">
        <v>41</v>
      </c>
      <c r="V105" s="120">
        <v>25</v>
      </c>
      <c r="W105" s="120">
        <v>41</v>
      </c>
      <c r="X105" s="120">
        <v>44</v>
      </c>
      <c r="Y105" s="120">
        <v>39</v>
      </c>
      <c r="Z105" s="125">
        <v>21045609</v>
      </c>
      <c r="AA105" s="126" t="s">
        <v>577</v>
      </c>
      <c r="AB105" s="126" t="s">
        <v>588</v>
      </c>
      <c r="AC105" s="126" t="s">
        <v>577</v>
      </c>
      <c r="AD105" s="126" t="s">
        <v>583</v>
      </c>
      <c r="AE105" s="126" t="s">
        <v>581</v>
      </c>
      <c r="AF105" s="127">
        <v>0</v>
      </c>
    </row>
    <row r="106" spans="1:32" ht="35.25">
      <c r="A106" s="119"/>
      <c r="B106" s="120">
        <v>21045610</v>
      </c>
      <c r="C106" s="121" t="s">
        <v>255</v>
      </c>
      <c r="D106" s="122">
        <v>3.5</v>
      </c>
      <c r="E106" s="122" t="e">
        <v>#N/A</v>
      </c>
      <c r="F106" s="130" t="e">
        <v>#N/A</v>
      </c>
      <c r="G106" s="130" t="e">
        <f t="shared" si="1"/>
        <v>#N/A</v>
      </c>
      <c r="H106" s="130"/>
      <c r="I106" s="136" t="e">
        <v>#N/A</v>
      </c>
      <c r="J106" s="136" t="e">
        <v>#N/A</v>
      </c>
      <c r="K106" s="136"/>
      <c r="L106" s="130" t="e">
        <v>#N/A</v>
      </c>
      <c r="M106" s="130" t="e">
        <v>#N/A</v>
      </c>
      <c r="N106" s="130" t="e">
        <v>#N/A</v>
      </c>
      <c r="O106" s="136" t="e">
        <v>#N/A</v>
      </c>
      <c r="P106" s="130">
        <v>3.4</v>
      </c>
      <c r="Q106" s="134">
        <v>0</v>
      </c>
      <c r="R106" s="120">
        <v>93633</v>
      </c>
      <c r="S106" s="120">
        <v>7705020203</v>
      </c>
      <c r="T106" s="123" t="s">
        <v>256</v>
      </c>
      <c r="U106" s="120">
        <v>25</v>
      </c>
      <c r="V106" s="120">
        <v>24</v>
      </c>
      <c r="W106" s="120">
        <v>43</v>
      </c>
      <c r="X106" s="120">
        <v>42</v>
      </c>
      <c r="Y106" s="120">
        <v>25</v>
      </c>
      <c r="Z106" s="125">
        <v>21045610</v>
      </c>
      <c r="AA106" s="126" t="s">
        <v>580</v>
      </c>
      <c r="AB106" s="126" t="s">
        <v>580</v>
      </c>
      <c r="AC106" s="126" t="s">
        <v>580</v>
      </c>
      <c r="AD106" s="126" t="s">
        <v>588</v>
      </c>
      <c r="AE106" s="126" t="s">
        <v>580</v>
      </c>
      <c r="AF106" s="127">
        <v>0</v>
      </c>
    </row>
    <row r="107" spans="1:32" ht="35.25">
      <c r="A107" s="119"/>
      <c r="B107" s="120">
        <v>21045611</v>
      </c>
      <c r="C107" s="121" t="s">
        <v>257</v>
      </c>
      <c r="D107" s="122">
        <v>3.75</v>
      </c>
      <c r="E107" s="122" t="s">
        <v>583</v>
      </c>
      <c r="F107" s="130">
        <v>3.6</v>
      </c>
      <c r="G107" s="130">
        <f t="shared" si="1"/>
        <v>3.6</v>
      </c>
      <c r="H107" s="130"/>
      <c r="I107" s="136" t="s">
        <v>583</v>
      </c>
      <c r="J107" s="136">
        <v>3.2</v>
      </c>
      <c r="K107" s="136"/>
      <c r="L107" s="130" t="s">
        <v>578</v>
      </c>
      <c r="M107" s="130">
        <v>3.2</v>
      </c>
      <c r="N107" s="130" t="s">
        <v>578</v>
      </c>
      <c r="O107" s="136">
        <v>3.2</v>
      </c>
      <c r="P107" s="130">
        <v>3.24</v>
      </c>
      <c r="Q107" s="134">
        <v>-0.13999999999999968</v>
      </c>
      <c r="R107" s="120">
        <v>532749</v>
      </c>
      <c r="S107" s="120">
        <v>767765167</v>
      </c>
      <c r="T107" s="123" t="s">
        <v>258</v>
      </c>
      <c r="U107" s="120">
        <v>40</v>
      </c>
      <c r="V107" s="120">
        <v>26</v>
      </c>
      <c r="W107" s="120">
        <v>42</v>
      </c>
      <c r="X107" s="120">
        <v>45</v>
      </c>
      <c r="Y107" s="120">
        <v>41</v>
      </c>
      <c r="Z107" s="125">
        <v>21045611</v>
      </c>
      <c r="AA107" s="126" t="s">
        <v>581</v>
      </c>
      <c r="AB107" s="126" t="s">
        <v>584</v>
      </c>
      <c r="AC107" s="126" t="s">
        <v>577</v>
      </c>
      <c r="AD107" s="126" t="s">
        <v>576</v>
      </c>
      <c r="AE107" s="126" t="s">
        <v>577</v>
      </c>
      <c r="AF107" s="127">
        <v>2.81</v>
      </c>
    </row>
    <row r="108" spans="1:32" ht="35.25">
      <c r="A108" s="119"/>
      <c r="B108" s="120">
        <v>21045613</v>
      </c>
      <c r="C108" s="121" t="s">
        <v>259</v>
      </c>
      <c r="D108" s="122">
        <v>3.55</v>
      </c>
      <c r="E108" s="122" t="s">
        <v>578</v>
      </c>
      <c r="F108" s="130">
        <v>2.8</v>
      </c>
      <c r="G108" s="130">
        <f t="shared" si="1"/>
        <v>3.2</v>
      </c>
      <c r="H108" s="130"/>
      <c r="I108" s="136" t="s">
        <v>581</v>
      </c>
      <c r="J108" s="136">
        <v>4</v>
      </c>
      <c r="K108" s="136"/>
      <c r="L108" s="130" t="s">
        <v>595</v>
      </c>
      <c r="M108" s="130">
        <v>4</v>
      </c>
      <c r="N108" s="130" t="s">
        <v>595</v>
      </c>
      <c r="O108" s="136">
        <v>4</v>
      </c>
      <c r="P108" s="130">
        <v>3.48</v>
      </c>
      <c r="Q108" s="134">
        <v>0</v>
      </c>
      <c r="R108" s="120">
        <v>414076</v>
      </c>
      <c r="S108" s="120">
        <v>774021125</v>
      </c>
      <c r="T108" s="123" t="s">
        <v>260</v>
      </c>
      <c r="U108" s="120">
        <v>33</v>
      </c>
      <c r="V108" s="120">
        <v>25</v>
      </c>
      <c r="W108" s="120">
        <v>41</v>
      </c>
      <c r="X108" s="120">
        <v>44</v>
      </c>
      <c r="Y108" s="120">
        <v>25</v>
      </c>
      <c r="Z108" s="125">
        <v>21045613</v>
      </c>
      <c r="AA108" s="126" t="s">
        <v>580</v>
      </c>
      <c r="AB108" s="126" t="s">
        <v>578</v>
      </c>
      <c r="AC108" s="126" t="s">
        <v>580</v>
      </c>
      <c r="AD108" s="126" t="s">
        <v>580</v>
      </c>
      <c r="AE108" s="126" t="s">
        <v>580</v>
      </c>
      <c r="AF108" s="127">
        <v>0</v>
      </c>
    </row>
    <row r="109" spans="1:32" ht="35.25">
      <c r="A109" s="119"/>
      <c r="B109" s="120">
        <v>21045612</v>
      </c>
      <c r="C109" s="121" t="s">
        <v>261</v>
      </c>
      <c r="D109" s="122">
        <v>3.55</v>
      </c>
      <c r="E109" s="122" t="s">
        <v>578</v>
      </c>
      <c r="F109" s="130">
        <v>3.6</v>
      </c>
      <c r="G109" s="130">
        <f t="shared" si="1"/>
        <v>3.2</v>
      </c>
      <c r="H109" s="130"/>
      <c r="I109" s="136" t="s">
        <v>583</v>
      </c>
      <c r="J109" s="136">
        <v>4</v>
      </c>
      <c r="K109" s="136"/>
      <c r="L109" s="130" t="s">
        <v>595</v>
      </c>
      <c r="M109" s="130">
        <v>3.6</v>
      </c>
      <c r="N109" s="130" t="s">
        <v>583</v>
      </c>
      <c r="O109" s="136">
        <v>3.6</v>
      </c>
      <c r="P109" s="130">
        <v>3.57</v>
      </c>
      <c r="Q109" s="134">
        <v>0</v>
      </c>
      <c r="R109" s="120">
        <v>352812</v>
      </c>
      <c r="S109" s="120">
        <v>773547052</v>
      </c>
      <c r="T109" s="123" t="s">
        <v>262</v>
      </c>
      <c r="U109" s="120">
        <v>46</v>
      </c>
      <c r="V109" s="120">
        <v>27</v>
      </c>
      <c r="W109" s="120">
        <v>46</v>
      </c>
      <c r="X109" s="120">
        <v>45</v>
      </c>
      <c r="Y109" s="120">
        <v>49</v>
      </c>
      <c r="Z109" s="125">
        <v>21045612</v>
      </c>
      <c r="AA109" s="126" t="s">
        <v>577</v>
      </c>
      <c r="AB109" s="126" t="s">
        <v>580</v>
      </c>
      <c r="AC109" s="126" t="s">
        <v>583</v>
      </c>
      <c r="AD109" s="126" t="s">
        <v>578</v>
      </c>
      <c r="AE109" s="126" t="s">
        <v>577</v>
      </c>
      <c r="AF109" s="127">
        <v>0</v>
      </c>
    </row>
    <row r="110" spans="1:32" ht="35.25">
      <c r="A110" s="119"/>
      <c r="B110" s="120">
        <v>21045614</v>
      </c>
      <c r="C110" s="121" t="s">
        <v>263</v>
      </c>
      <c r="D110" s="122">
        <v>3.1</v>
      </c>
      <c r="E110" s="122" t="s">
        <v>581</v>
      </c>
      <c r="F110" s="130">
        <v>3.6</v>
      </c>
      <c r="G110" s="130">
        <f t="shared" si="1"/>
        <v>2.8</v>
      </c>
      <c r="H110" s="130"/>
      <c r="I110" s="136" t="s">
        <v>583</v>
      </c>
      <c r="J110" s="136">
        <v>2.8</v>
      </c>
      <c r="K110" s="136"/>
      <c r="L110" s="130" t="s">
        <v>581</v>
      </c>
      <c r="M110" s="130">
        <v>2.8</v>
      </c>
      <c r="N110" s="130" t="s">
        <v>581</v>
      </c>
      <c r="O110" s="136">
        <v>2.8</v>
      </c>
      <c r="P110" s="130">
        <v>3.12</v>
      </c>
      <c r="Q110" s="134">
        <v>0</v>
      </c>
      <c r="R110" s="120">
        <v>422006</v>
      </c>
      <c r="S110" s="120">
        <v>773820148</v>
      </c>
      <c r="T110" s="123" t="s">
        <v>264</v>
      </c>
      <c r="U110" s="120">
        <v>33</v>
      </c>
      <c r="V110" s="120">
        <v>25</v>
      </c>
      <c r="W110" s="120">
        <v>43</v>
      </c>
      <c r="X110" s="120">
        <v>44</v>
      </c>
      <c r="Y110" s="120">
        <v>41</v>
      </c>
      <c r="Z110" s="125">
        <v>21045614</v>
      </c>
      <c r="AA110" s="126" t="s">
        <v>580</v>
      </c>
      <c r="AB110" s="126" t="s">
        <v>580</v>
      </c>
      <c r="AC110" s="126" t="s">
        <v>581</v>
      </c>
      <c r="AD110" s="126" t="s">
        <v>584</v>
      </c>
      <c r="AE110" s="126" t="s">
        <v>588</v>
      </c>
      <c r="AF110" s="127">
        <v>0</v>
      </c>
    </row>
    <row r="111" spans="1:32" ht="35.25">
      <c r="A111" s="119"/>
      <c r="B111" s="120">
        <v>21045615</v>
      </c>
      <c r="C111" s="121" t="s">
        <v>265</v>
      </c>
      <c r="D111" s="122">
        <v>3.8</v>
      </c>
      <c r="E111" s="122" t="s">
        <v>578</v>
      </c>
      <c r="F111" s="130">
        <v>4</v>
      </c>
      <c r="G111" s="130">
        <f t="shared" si="1"/>
        <v>3.2</v>
      </c>
      <c r="H111" s="130"/>
      <c r="I111" s="136" t="s">
        <v>595</v>
      </c>
      <c r="J111" s="136">
        <v>4</v>
      </c>
      <c r="K111" s="136"/>
      <c r="L111" s="130" t="s">
        <v>595</v>
      </c>
      <c r="M111" s="130">
        <v>4</v>
      </c>
      <c r="N111" s="130" t="s">
        <v>595</v>
      </c>
      <c r="O111" s="136">
        <v>4</v>
      </c>
      <c r="P111" s="130">
        <v>3.78</v>
      </c>
      <c r="Q111" s="134">
        <v>0</v>
      </c>
      <c r="R111" s="120">
        <v>524112</v>
      </c>
      <c r="S111" s="120">
        <v>777771040</v>
      </c>
      <c r="T111" s="123" t="s">
        <v>266</v>
      </c>
      <c r="U111" s="120">
        <v>49</v>
      </c>
      <c r="V111" s="120">
        <v>27</v>
      </c>
      <c r="W111" s="120">
        <v>43</v>
      </c>
      <c r="X111" s="120">
        <v>45</v>
      </c>
      <c r="Y111" s="120">
        <v>49</v>
      </c>
      <c r="Z111" s="125">
        <v>21045615</v>
      </c>
      <c r="AA111" s="126" t="s">
        <v>583</v>
      </c>
      <c r="AB111" s="126" t="s">
        <v>583</v>
      </c>
      <c r="AC111" s="126" t="s">
        <v>583</v>
      </c>
      <c r="AD111" s="126" t="s">
        <v>581</v>
      </c>
      <c r="AE111" s="126" t="s">
        <v>583</v>
      </c>
      <c r="AF111" s="127">
        <v>3.88</v>
      </c>
    </row>
    <row r="112" spans="1:32" ht="35.25">
      <c r="A112" s="119"/>
      <c r="B112" s="120">
        <v>21045616</v>
      </c>
      <c r="C112" s="121" t="s">
        <v>267</v>
      </c>
      <c r="D112" s="122">
        <v>3</v>
      </c>
      <c r="E112" s="122" t="e">
        <v>#N/A</v>
      </c>
      <c r="F112" s="130" t="e">
        <v>#N/A</v>
      </c>
      <c r="G112" s="130" t="e">
        <f t="shared" si="1"/>
        <v>#N/A</v>
      </c>
      <c r="H112" s="130"/>
      <c r="I112" s="136" t="e">
        <v>#N/A</v>
      </c>
      <c r="J112" s="136" t="e">
        <v>#N/A</v>
      </c>
      <c r="K112" s="136"/>
      <c r="L112" s="130" t="e">
        <v>#N/A</v>
      </c>
      <c r="M112" s="130" t="e">
        <v>#N/A</v>
      </c>
      <c r="N112" s="130" t="e">
        <v>#N/A</v>
      </c>
      <c r="O112" s="136" t="e">
        <v>#N/A</v>
      </c>
      <c r="P112" s="130">
        <v>3.2</v>
      </c>
      <c r="Q112" s="134">
        <v>0</v>
      </c>
      <c r="R112" s="120">
        <v>612907</v>
      </c>
      <c r="S112" s="120"/>
      <c r="T112" s="123" t="s">
        <v>268</v>
      </c>
      <c r="U112" s="120">
        <v>38</v>
      </c>
      <c r="V112" s="120">
        <v>24</v>
      </c>
      <c r="W112" s="120">
        <v>41</v>
      </c>
      <c r="X112" s="120">
        <v>43</v>
      </c>
      <c r="Y112" s="120">
        <v>39</v>
      </c>
      <c r="Z112" s="125">
        <v>21045616</v>
      </c>
      <c r="AA112" s="126" t="s">
        <v>588</v>
      </c>
      <c r="AB112" s="126" t="s">
        <v>584</v>
      </c>
      <c r="AC112" s="126" t="s">
        <v>587</v>
      </c>
      <c r="AD112" s="126" t="s">
        <v>578</v>
      </c>
      <c r="AE112" s="126" t="s">
        <v>580</v>
      </c>
      <c r="AF112" s="127">
        <v>0</v>
      </c>
    </row>
    <row r="113" spans="1:32" ht="35.25">
      <c r="A113" s="119"/>
      <c r="B113" s="120">
        <v>21045617</v>
      </c>
      <c r="C113" s="121" t="s">
        <v>269</v>
      </c>
      <c r="D113" s="122">
        <v>3.8</v>
      </c>
      <c r="E113" s="122" t="s">
        <v>578</v>
      </c>
      <c r="F113" s="130">
        <v>4</v>
      </c>
      <c r="G113" s="130">
        <f t="shared" si="1"/>
        <v>3.2</v>
      </c>
      <c r="H113" s="130"/>
      <c r="I113" s="136" t="s">
        <v>595</v>
      </c>
      <c r="J113" s="136">
        <v>4</v>
      </c>
      <c r="K113" s="136"/>
      <c r="L113" s="130" t="s">
        <v>595</v>
      </c>
      <c r="M113" s="130">
        <v>4</v>
      </c>
      <c r="N113" s="130" t="s">
        <v>595</v>
      </c>
      <c r="O113" s="136">
        <v>4</v>
      </c>
      <c r="P113" s="130">
        <v>3.71</v>
      </c>
      <c r="Q113" s="134">
        <v>0</v>
      </c>
      <c r="R113" s="120">
        <v>321792</v>
      </c>
      <c r="S113" s="120">
        <v>777613233</v>
      </c>
      <c r="T113" s="123" t="s">
        <v>270</v>
      </c>
      <c r="U113" s="120">
        <v>33</v>
      </c>
      <c r="V113" s="120">
        <v>25</v>
      </c>
      <c r="W113" s="120">
        <v>42</v>
      </c>
      <c r="X113" s="120">
        <v>43</v>
      </c>
      <c r="Y113" s="120">
        <v>39</v>
      </c>
      <c r="Z113" s="125">
        <v>21045617</v>
      </c>
      <c r="AA113" s="126" t="s">
        <v>588</v>
      </c>
      <c r="AB113" s="126" t="s">
        <v>584</v>
      </c>
      <c r="AC113" s="126" t="s">
        <v>576</v>
      </c>
      <c r="AD113" s="126" t="s">
        <v>583</v>
      </c>
      <c r="AE113" s="126" t="s">
        <v>578</v>
      </c>
      <c r="AF113" s="127">
        <v>2.65</v>
      </c>
    </row>
    <row r="114" spans="1:32" ht="35.25">
      <c r="A114" s="119"/>
      <c r="B114" s="120">
        <v>21045618</v>
      </c>
      <c r="C114" s="121" t="s">
        <v>271</v>
      </c>
      <c r="D114" s="122">
        <v>3.6</v>
      </c>
      <c r="E114" s="122" t="s">
        <v>581</v>
      </c>
      <c r="F114" s="130">
        <v>2.8</v>
      </c>
      <c r="G114" s="130">
        <f t="shared" si="1"/>
        <v>2.8</v>
      </c>
      <c r="H114" s="130"/>
      <c r="I114" s="136" t="s">
        <v>581</v>
      </c>
      <c r="J114" s="136">
        <v>2.8</v>
      </c>
      <c r="K114" s="136"/>
      <c r="L114" s="130" t="s">
        <v>581</v>
      </c>
      <c r="M114" s="130">
        <v>3.2</v>
      </c>
      <c r="N114" s="130" t="s">
        <v>578</v>
      </c>
      <c r="O114" s="136">
        <v>3.2</v>
      </c>
      <c r="P114" s="130">
        <v>3.01</v>
      </c>
      <c r="Q114" s="134">
        <v>0</v>
      </c>
      <c r="R114" s="120">
        <v>525019</v>
      </c>
      <c r="S114" s="120">
        <v>774517150</v>
      </c>
      <c r="T114" s="123" t="s">
        <v>272</v>
      </c>
      <c r="U114" s="120">
        <v>39</v>
      </c>
      <c r="V114" s="120">
        <v>25</v>
      </c>
      <c r="W114" s="120">
        <v>44</v>
      </c>
      <c r="X114" s="120">
        <v>44</v>
      </c>
      <c r="Y114" s="120">
        <v>46</v>
      </c>
      <c r="Z114" s="125">
        <v>21045618</v>
      </c>
      <c r="AA114" s="126" t="s">
        <v>583</v>
      </c>
      <c r="AB114" s="126" t="s">
        <v>576</v>
      </c>
      <c r="AC114" s="126" t="s">
        <v>583</v>
      </c>
      <c r="AD114" s="126" t="s">
        <v>583</v>
      </c>
      <c r="AE114" s="126" t="s">
        <v>577</v>
      </c>
      <c r="AF114" s="127">
        <v>3.46</v>
      </c>
    </row>
    <row r="115" spans="1:32" ht="35.25">
      <c r="A115" s="119"/>
      <c r="B115" s="120">
        <v>21045619</v>
      </c>
      <c r="C115" s="121" t="s">
        <v>273</v>
      </c>
      <c r="D115" s="122">
        <v>3.4</v>
      </c>
      <c r="E115" s="122" t="s">
        <v>581</v>
      </c>
      <c r="F115" s="130">
        <v>3.2</v>
      </c>
      <c r="G115" s="130">
        <f t="shared" si="1"/>
        <v>2.8</v>
      </c>
      <c r="H115" s="130"/>
      <c r="I115" s="136" t="s">
        <v>578</v>
      </c>
      <c r="J115" s="136">
        <v>2.8</v>
      </c>
      <c r="K115" s="136"/>
      <c r="L115" s="130" t="s">
        <v>581</v>
      </c>
      <c r="M115" s="130">
        <v>3.6</v>
      </c>
      <c r="N115" s="130" t="s">
        <v>583</v>
      </c>
      <c r="O115" s="136">
        <v>3.6</v>
      </c>
      <c r="P115" s="130">
        <v>2.99</v>
      </c>
      <c r="Q115" s="134">
        <v>-7.9999999999999627E-2</v>
      </c>
      <c r="R115" s="120">
        <v>312861</v>
      </c>
      <c r="S115" s="120">
        <v>767637068</v>
      </c>
      <c r="T115" s="123" t="s">
        <v>274</v>
      </c>
      <c r="U115" s="120">
        <v>40</v>
      </c>
      <c r="V115" s="120">
        <v>25</v>
      </c>
      <c r="W115" s="120">
        <v>44</v>
      </c>
      <c r="X115" s="120">
        <v>44</v>
      </c>
      <c r="Y115" s="120">
        <v>45</v>
      </c>
      <c r="Z115" s="125">
        <v>21045619</v>
      </c>
      <c r="AA115" s="126" t="s">
        <v>581</v>
      </c>
      <c r="AB115" s="126" t="s">
        <v>576</v>
      </c>
      <c r="AC115" s="126" t="s">
        <v>583</v>
      </c>
      <c r="AD115" s="126" t="s">
        <v>583</v>
      </c>
      <c r="AE115" s="126" t="s">
        <v>583</v>
      </c>
      <c r="AF115" s="127">
        <v>3.39</v>
      </c>
    </row>
    <row r="116" spans="1:32" ht="35.25">
      <c r="A116" s="119"/>
      <c r="B116" s="120">
        <v>21045620</v>
      </c>
      <c r="C116" s="121" t="s">
        <v>275</v>
      </c>
      <c r="D116" s="122">
        <v>3.85</v>
      </c>
      <c r="E116" s="122" t="s">
        <v>578</v>
      </c>
      <c r="F116" s="130">
        <v>3.6</v>
      </c>
      <c r="G116" s="130">
        <f t="shared" si="1"/>
        <v>3.2</v>
      </c>
      <c r="H116" s="130"/>
      <c r="I116" s="136" t="s">
        <v>583</v>
      </c>
      <c r="J116" s="136">
        <v>4</v>
      </c>
      <c r="K116" s="136"/>
      <c r="L116" s="130" t="s">
        <v>595</v>
      </c>
      <c r="M116" s="130">
        <v>4</v>
      </c>
      <c r="N116" s="130" t="s">
        <v>595</v>
      </c>
      <c r="O116" s="136">
        <v>4</v>
      </c>
      <c r="P116" s="130">
        <v>3.57</v>
      </c>
      <c r="Q116" s="134">
        <v>0</v>
      </c>
      <c r="R116" s="120">
        <v>415977</v>
      </c>
      <c r="S116" s="120">
        <v>774021161</v>
      </c>
      <c r="T116" s="123" t="s">
        <v>276</v>
      </c>
      <c r="U116" s="120">
        <v>46</v>
      </c>
      <c r="V116" s="120">
        <v>26</v>
      </c>
      <c r="W116" s="120">
        <v>46</v>
      </c>
      <c r="X116" s="120">
        <v>45</v>
      </c>
      <c r="Y116" s="120">
        <v>48</v>
      </c>
      <c r="Z116" s="125">
        <v>21045620</v>
      </c>
      <c r="AA116" s="126" t="s">
        <v>583</v>
      </c>
      <c r="AB116" s="126" t="s">
        <v>578</v>
      </c>
      <c r="AC116" s="126" t="s">
        <v>583</v>
      </c>
      <c r="AD116" s="126" t="s">
        <v>583</v>
      </c>
      <c r="AE116" s="126" t="s">
        <v>583</v>
      </c>
      <c r="AF116" s="127">
        <v>3.84</v>
      </c>
    </row>
    <row r="117" spans="1:32" ht="35.25">
      <c r="A117" s="119"/>
      <c r="B117" s="120">
        <v>21045621</v>
      </c>
      <c r="C117" s="121" t="s">
        <v>277</v>
      </c>
      <c r="D117" s="122">
        <v>3.65</v>
      </c>
      <c r="E117" s="122" t="s">
        <v>583</v>
      </c>
      <c r="F117" s="130">
        <v>4</v>
      </c>
      <c r="G117" s="130">
        <f t="shared" si="1"/>
        <v>3.6</v>
      </c>
      <c r="H117" s="130"/>
      <c r="I117" s="136" t="s">
        <v>595</v>
      </c>
      <c r="J117" s="136">
        <v>3.2</v>
      </c>
      <c r="K117" s="136"/>
      <c r="L117" s="130" t="s">
        <v>578</v>
      </c>
      <c r="M117" s="130">
        <v>3.6</v>
      </c>
      <c r="N117" s="130" t="s">
        <v>583</v>
      </c>
      <c r="O117" s="136">
        <v>3.6</v>
      </c>
      <c r="P117" s="130">
        <v>3.39</v>
      </c>
      <c r="Q117" s="134">
        <v>-0.11999999999999966</v>
      </c>
      <c r="R117" s="120">
        <v>223751</v>
      </c>
      <c r="S117" s="120">
        <v>762729515</v>
      </c>
      <c r="T117" s="123" t="s">
        <v>278</v>
      </c>
      <c r="U117" s="120">
        <v>40</v>
      </c>
      <c r="V117" s="120">
        <v>27</v>
      </c>
      <c r="W117" s="120">
        <v>42</v>
      </c>
      <c r="X117" s="120">
        <v>46</v>
      </c>
      <c r="Y117" s="120">
        <v>46</v>
      </c>
      <c r="Z117" s="125">
        <v>21045621</v>
      </c>
      <c r="AA117" s="126" t="s">
        <v>578</v>
      </c>
      <c r="AB117" s="126" t="s">
        <v>576</v>
      </c>
      <c r="AC117" s="126" t="s">
        <v>583</v>
      </c>
      <c r="AD117" s="126" t="s">
        <v>583</v>
      </c>
      <c r="AE117" s="126" t="s">
        <v>583</v>
      </c>
      <c r="AF117" s="127">
        <v>3.52</v>
      </c>
    </row>
    <row r="118" spans="1:32" ht="35.25">
      <c r="A118" s="119"/>
      <c r="B118" s="120">
        <v>21045622</v>
      </c>
      <c r="C118" s="121" t="s">
        <v>279</v>
      </c>
      <c r="D118" s="122">
        <v>3.35</v>
      </c>
      <c r="E118" s="122" t="e">
        <v>#N/A</v>
      </c>
      <c r="F118" s="130" t="e">
        <v>#N/A</v>
      </c>
      <c r="G118" s="130" t="e">
        <f t="shared" si="1"/>
        <v>#N/A</v>
      </c>
      <c r="H118" s="130"/>
      <c r="I118" s="136" t="e">
        <v>#N/A</v>
      </c>
      <c r="J118" s="136" t="e">
        <v>#N/A</v>
      </c>
      <c r="K118" s="136"/>
      <c r="L118" s="130" t="e">
        <v>#N/A</v>
      </c>
      <c r="M118" s="130" t="e">
        <v>#N/A</v>
      </c>
      <c r="N118" s="130" t="e">
        <v>#N/A</v>
      </c>
      <c r="O118" s="136" t="e">
        <v>#N/A</v>
      </c>
      <c r="P118" s="130">
        <v>3.25</v>
      </c>
      <c r="Q118" s="134">
        <v>0</v>
      </c>
      <c r="R118" s="120">
        <v>154260</v>
      </c>
      <c r="S118" s="120">
        <v>76310368</v>
      </c>
      <c r="T118" s="123" t="s">
        <v>280</v>
      </c>
      <c r="U118" s="120">
        <v>38</v>
      </c>
      <c r="V118" s="120">
        <v>26</v>
      </c>
      <c r="W118" s="120">
        <v>46</v>
      </c>
      <c r="X118" s="120">
        <v>45</v>
      </c>
      <c r="Y118" s="120">
        <v>40</v>
      </c>
      <c r="Z118" s="125">
        <v>21045622</v>
      </c>
      <c r="AA118" s="126" t="s">
        <v>588</v>
      </c>
      <c r="AB118" s="126" t="s">
        <v>576</v>
      </c>
      <c r="AC118" s="126" t="s">
        <v>577</v>
      </c>
      <c r="AD118" s="126" t="s">
        <v>578</v>
      </c>
      <c r="AE118" s="126" t="s">
        <v>577</v>
      </c>
      <c r="AF118" s="127">
        <v>3.05</v>
      </c>
    </row>
    <row r="119" spans="1:32" ht="35.25">
      <c r="A119" s="119"/>
      <c r="B119" s="120">
        <v>21045623</v>
      </c>
      <c r="C119" s="121" t="s">
        <v>281</v>
      </c>
      <c r="D119" s="122">
        <v>3.6</v>
      </c>
      <c r="E119" s="122" t="s">
        <v>581</v>
      </c>
      <c r="F119" s="130">
        <v>3.2</v>
      </c>
      <c r="G119" s="130">
        <f t="shared" si="1"/>
        <v>2.8</v>
      </c>
      <c r="H119" s="130"/>
      <c r="I119" s="136" t="s">
        <v>578</v>
      </c>
      <c r="J119" s="136">
        <v>3.6</v>
      </c>
      <c r="K119" s="136"/>
      <c r="L119" s="130" t="s">
        <v>583</v>
      </c>
      <c r="M119" s="130">
        <v>3.6</v>
      </c>
      <c r="N119" s="130" t="s">
        <v>583</v>
      </c>
      <c r="O119" s="136">
        <v>3.6</v>
      </c>
      <c r="P119" s="130">
        <v>3.36</v>
      </c>
      <c r="Q119" s="134">
        <v>0</v>
      </c>
      <c r="R119" s="120">
        <v>411192</v>
      </c>
      <c r="S119" s="120">
        <v>774012129</v>
      </c>
      <c r="T119" s="123" t="s">
        <v>282</v>
      </c>
      <c r="U119" s="120">
        <v>46</v>
      </c>
      <c r="V119" s="120">
        <v>28</v>
      </c>
      <c r="W119" s="120">
        <v>46</v>
      </c>
      <c r="X119" s="120">
        <v>47</v>
      </c>
      <c r="Y119" s="120">
        <v>49</v>
      </c>
      <c r="Z119" s="125">
        <v>21045623</v>
      </c>
      <c r="AA119" s="126" t="s">
        <v>583</v>
      </c>
      <c r="AB119" s="126" t="s">
        <v>578</v>
      </c>
      <c r="AC119" s="126" t="s">
        <v>583</v>
      </c>
      <c r="AD119" s="126" t="s">
        <v>583</v>
      </c>
      <c r="AE119" s="126" t="s">
        <v>583</v>
      </c>
      <c r="AF119" s="127">
        <v>3.78</v>
      </c>
    </row>
    <row r="120" spans="1:32" ht="35.25">
      <c r="A120" s="119"/>
      <c r="B120" s="120">
        <v>21045624</v>
      </c>
      <c r="C120" s="121" t="s">
        <v>283</v>
      </c>
      <c r="D120" s="122">
        <v>3.55</v>
      </c>
      <c r="E120" s="122" t="s">
        <v>578</v>
      </c>
      <c r="F120" s="130">
        <v>3.2</v>
      </c>
      <c r="G120" s="130">
        <f t="shared" si="1"/>
        <v>3.2</v>
      </c>
      <c r="H120" s="130"/>
      <c r="I120" s="136" t="s">
        <v>578</v>
      </c>
      <c r="J120" s="136">
        <v>3.6</v>
      </c>
      <c r="K120" s="136"/>
      <c r="L120" s="130" t="s">
        <v>583</v>
      </c>
      <c r="M120" s="130">
        <v>2.8</v>
      </c>
      <c r="N120" s="130" t="s">
        <v>581</v>
      </c>
      <c r="O120" s="136">
        <v>2.8</v>
      </c>
      <c r="P120" s="130">
        <v>3.29</v>
      </c>
      <c r="Q120" s="134">
        <v>0</v>
      </c>
      <c r="R120" s="120">
        <v>43080</v>
      </c>
      <c r="S120" s="120">
        <v>774012137</v>
      </c>
      <c r="T120" s="123" t="s">
        <v>284</v>
      </c>
      <c r="U120" s="120">
        <v>43</v>
      </c>
      <c r="V120" s="120">
        <v>25</v>
      </c>
      <c r="W120" s="120">
        <v>43</v>
      </c>
      <c r="X120" s="120">
        <v>44</v>
      </c>
      <c r="Y120" s="120">
        <v>46</v>
      </c>
      <c r="Z120" s="125">
        <v>21045624</v>
      </c>
      <c r="AA120" s="126" t="s">
        <v>577</v>
      </c>
      <c r="AB120" s="126" t="s">
        <v>577</v>
      </c>
      <c r="AC120" s="126" t="s">
        <v>583</v>
      </c>
      <c r="AD120" s="126" t="s">
        <v>583</v>
      </c>
      <c r="AE120" s="126" t="s">
        <v>577</v>
      </c>
      <c r="AF120" s="127">
        <v>3.65</v>
      </c>
    </row>
    <row r="121" spans="1:32" ht="35.25">
      <c r="A121" s="119"/>
      <c r="B121" s="120">
        <v>21045625</v>
      </c>
      <c r="C121" s="121" t="s">
        <v>285</v>
      </c>
      <c r="D121" s="122">
        <v>3.6</v>
      </c>
      <c r="E121" s="122" t="s">
        <v>581</v>
      </c>
      <c r="F121" s="130">
        <v>2.8</v>
      </c>
      <c r="G121" s="130">
        <f t="shared" si="1"/>
        <v>2.8</v>
      </c>
      <c r="H121" s="130"/>
      <c r="I121" s="136" t="s">
        <v>581</v>
      </c>
      <c r="J121" s="136">
        <v>3.2</v>
      </c>
      <c r="K121" s="136"/>
      <c r="L121" s="130" t="s">
        <v>578</v>
      </c>
      <c r="M121" s="130">
        <v>2.8</v>
      </c>
      <c r="N121" s="130" t="s">
        <v>581</v>
      </c>
      <c r="O121" s="136">
        <v>2.8</v>
      </c>
      <c r="P121" s="130">
        <v>3.08</v>
      </c>
      <c r="Q121" s="134">
        <v>0</v>
      </c>
      <c r="R121" s="120">
        <v>417880</v>
      </c>
      <c r="S121" s="120">
        <v>774029088</v>
      </c>
      <c r="T121" s="123" t="s">
        <v>286</v>
      </c>
      <c r="U121" s="120">
        <v>36</v>
      </c>
      <c r="V121" s="120">
        <v>23</v>
      </c>
      <c r="W121" s="120">
        <v>41</v>
      </c>
      <c r="X121" s="120">
        <v>41</v>
      </c>
      <c r="Y121" s="120">
        <v>35</v>
      </c>
      <c r="Z121" s="125">
        <v>21045625</v>
      </c>
      <c r="AA121" s="126" t="s">
        <v>588</v>
      </c>
      <c r="AB121" s="126" t="s">
        <v>580</v>
      </c>
      <c r="AC121" s="126" t="s">
        <v>579</v>
      </c>
      <c r="AD121" s="126" t="s">
        <v>578</v>
      </c>
      <c r="AE121" s="126" t="s">
        <v>580</v>
      </c>
      <c r="AF121" s="127">
        <v>0</v>
      </c>
    </row>
    <row r="122" spans="1:32" ht="35.25">
      <c r="A122" s="119"/>
      <c r="B122" s="120">
        <v>21045626</v>
      </c>
      <c r="C122" s="121" t="s">
        <v>287</v>
      </c>
      <c r="D122" s="122">
        <v>3.55</v>
      </c>
      <c r="E122" s="122" t="e">
        <v>#N/A</v>
      </c>
      <c r="F122" s="130" t="e">
        <v>#N/A</v>
      </c>
      <c r="G122" s="130" t="e">
        <f t="shared" si="1"/>
        <v>#N/A</v>
      </c>
      <c r="H122" s="130"/>
      <c r="I122" s="136" t="e">
        <v>#N/A</v>
      </c>
      <c r="J122" s="136" t="e">
        <v>#N/A</v>
      </c>
      <c r="K122" s="136"/>
      <c r="L122" s="130" t="e">
        <v>#N/A</v>
      </c>
      <c r="M122" s="130" t="e">
        <v>#N/A</v>
      </c>
      <c r="N122" s="130" t="e">
        <v>#N/A</v>
      </c>
      <c r="O122" s="136" t="e">
        <v>#N/A</v>
      </c>
      <c r="P122" s="130">
        <v>3.22</v>
      </c>
      <c r="Q122" s="134">
        <v>0</v>
      </c>
      <c r="R122" s="120">
        <v>414084</v>
      </c>
      <c r="S122" s="120">
        <v>774041095</v>
      </c>
      <c r="T122" s="123" t="s">
        <v>288</v>
      </c>
      <c r="U122" s="120">
        <v>38</v>
      </c>
      <c r="V122" s="120">
        <v>25</v>
      </c>
      <c r="W122" s="120">
        <v>42</v>
      </c>
      <c r="X122" s="120">
        <v>44</v>
      </c>
      <c r="Y122" s="120">
        <v>40</v>
      </c>
      <c r="Z122" s="125">
        <v>21045626</v>
      </c>
      <c r="AA122" s="126" t="s">
        <v>576</v>
      </c>
      <c r="AB122" s="126" t="s">
        <v>580</v>
      </c>
      <c r="AC122" s="126" t="s">
        <v>581</v>
      </c>
      <c r="AD122" s="126" t="s">
        <v>581</v>
      </c>
      <c r="AE122" s="126" t="s">
        <v>581</v>
      </c>
      <c r="AF122" s="127">
        <v>0</v>
      </c>
    </row>
    <row r="123" spans="1:32" ht="35.25">
      <c r="A123" s="119"/>
      <c r="B123" s="120">
        <v>21045627</v>
      </c>
      <c r="C123" s="121" t="s">
        <v>289</v>
      </c>
      <c r="D123" s="122">
        <v>3.55</v>
      </c>
      <c r="E123" s="122" t="s">
        <v>578</v>
      </c>
      <c r="F123" s="130">
        <v>3.6</v>
      </c>
      <c r="G123" s="130">
        <f t="shared" si="1"/>
        <v>3.2</v>
      </c>
      <c r="H123" s="130"/>
      <c r="I123" s="136" t="s">
        <v>583</v>
      </c>
      <c r="J123" s="136">
        <v>3.2</v>
      </c>
      <c r="K123" s="136"/>
      <c r="L123" s="130" t="s">
        <v>578</v>
      </c>
      <c r="M123" s="130">
        <v>3.6</v>
      </c>
      <c r="N123" s="130" t="s">
        <v>583</v>
      </c>
      <c r="O123" s="136">
        <v>3.6</v>
      </c>
      <c r="P123" s="130">
        <v>3.36</v>
      </c>
      <c r="Q123" s="134">
        <v>0</v>
      </c>
      <c r="R123" s="120"/>
      <c r="S123" s="120">
        <v>774022201</v>
      </c>
      <c r="T123" s="123" t="s">
        <v>290</v>
      </c>
      <c r="U123" s="120">
        <v>34</v>
      </c>
      <c r="V123" s="120">
        <v>24</v>
      </c>
      <c r="W123" s="120">
        <v>41</v>
      </c>
      <c r="X123" s="120">
        <v>42</v>
      </c>
      <c r="Y123" s="120">
        <v>38</v>
      </c>
      <c r="Z123" s="125">
        <v>21045627</v>
      </c>
      <c r="AA123" s="126" t="s">
        <v>581</v>
      </c>
      <c r="AB123" s="126" t="s">
        <v>580</v>
      </c>
      <c r="AC123" s="126" t="s">
        <v>576</v>
      </c>
      <c r="AD123" s="126" t="s">
        <v>583</v>
      </c>
      <c r="AE123" s="126" t="s">
        <v>578</v>
      </c>
      <c r="AF123" s="127">
        <v>0</v>
      </c>
    </row>
    <row r="124" spans="1:32" ht="35.25">
      <c r="A124" s="119"/>
      <c r="B124" s="120">
        <v>21045628</v>
      </c>
      <c r="C124" s="121" t="s">
        <v>291</v>
      </c>
      <c r="D124" s="122">
        <v>3.45</v>
      </c>
      <c r="E124" s="122" t="s">
        <v>578</v>
      </c>
      <c r="F124" s="130">
        <v>2.8</v>
      </c>
      <c r="G124" s="130">
        <f t="shared" si="1"/>
        <v>3.2</v>
      </c>
      <c r="H124" s="130"/>
      <c r="I124" s="136" t="s">
        <v>581</v>
      </c>
      <c r="J124" s="136">
        <v>2.4</v>
      </c>
      <c r="K124" s="136"/>
      <c r="L124" s="130" t="s">
        <v>588</v>
      </c>
      <c r="M124" s="130">
        <v>2.4</v>
      </c>
      <c r="N124" s="130" t="s">
        <v>588</v>
      </c>
      <c r="O124" s="136">
        <v>2.4</v>
      </c>
      <c r="P124" s="130">
        <v>2.2799999999999998</v>
      </c>
      <c r="Q124" s="134">
        <v>-0.27</v>
      </c>
      <c r="R124" s="120"/>
      <c r="S124" s="120">
        <v>764012148</v>
      </c>
      <c r="T124" s="123" t="s">
        <v>292</v>
      </c>
      <c r="U124" s="120">
        <v>36</v>
      </c>
      <c r="V124" s="120">
        <v>25</v>
      </c>
      <c r="W124" s="120">
        <v>40</v>
      </c>
      <c r="X124" s="120">
        <v>43</v>
      </c>
      <c r="Y124" s="120">
        <v>32</v>
      </c>
      <c r="Z124" s="125">
        <v>21045628</v>
      </c>
      <c r="AA124" s="126" t="s">
        <v>585</v>
      </c>
      <c r="AB124" s="126" t="s">
        <v>585</v>
      </c>
      <c r="AC124" s="126" t="s">
        <v>578</v>
      </c>
      <c r="AD124" s="126" t="s">
        <v>580</v>
      </c>
      <c r="AE124" s="126" t="s">
        <v>578</v>
      </c>
      <c r="AF124" s="127">
        <v>0</v>
      </c>
    </row>
    <row r="125" spans="1:32" ht="35.25">
      <c r="A125" s="119"/>
      <c r="B125" s="120">
        <v>21045629</v>
      </c>
      <c r="C125" s="121" t="s">
        <v>293</v>
      </c>
      <c r="D125" s="122">
        <v>3.5</v>
      </c>
      <c r="E125" s="122" t="s">
        <v>578</v>
      </c>
      <c r="F125" s="130">
        <v>3.2</v>
      </c>
      <c r="G125" s="130">
        <f t="shared" si="1"/>
        <v>3.2</v>
      </c>
      <c r="H125" s="130"/>
      <c r="I125" s="136" t="s">
        <v>578</v>
      </c>
      <c r="J125" s="136">
        <v>2.8</v>
      </c>
      <c r="K125" s="136"/>
      <c r="L125" s="130" t="s">
        <v>581</v>
      </c>
      <c r="M125" s="130">
        <v>3.2</v>
      </c>
      <c r="N125" s="130" t="s">
        <v>578</v>
      </c>
      <c r="O125" s="136">
        <v>3.2</v>
      </c>
      <c r="P125" s="130">
        <v>2.71</v>
      </c>
      <c r="Q125" s="134">
        <v>-0.51000000000000023</v>
      </c>
      <c r="R125" s="120">
        <v>400932</v>
      </c>
      <c r="S125" s="120">
        <v>764815055</v>
      </c>
      <c r="T125" s="123" t="s">
        <v>294</v>
      </c>
      <c r="U125" s="120">
        <v>31</v>
      </c>
      <c r="V125" s="120">
        <v>22</v>
      </c>
      <c r="W125" s="120">
        <v>42</v>
      </c>
      <c r="X125" s="120">
        <v>40</v>
      </c>
      <c r="Y125" s="120">
        <v>36</v>
      </c>
      <c r="Z125" s="125">
        <v>21045629</v>
      </c>
      <c r="AA125" s="126" t="s">
        <v>580</v>
      </c>
      <c r="AB125" s="126" t="s">
        <v>580</v>
      </c>
      <c r="AC125" s="126" t="s">
        <v>580</v>
      </c>
      <c r="AD125" s="126" t="s">
        <v>581</v>
      </c>
      <c r="AE125" s="126" t="s">
        <v>588</v>
      </c>
      <c r="AF125" s="127">
        <v>0</v>
      </c>
    </row>
    <row r="126" spans="1:32" ht="35.25">
      <c r="A126" s="119"/>
      <c r="B126" s="120">
        <v>21045630</v>
      </c>
      <c r="C126" s="121" t="s">
        <v>295</v>
      </c>
      <c r="D126" s="122">
        <v>3.5</v>
      </c>
      <c r="E126" s="122" t="s">
        <v>578</v>
      </c>
      <c r="F126" s="130">
        <v>2.4</v>
      </c>
      <c r="G126" s="130">
        <f t="shared" si="1"/>
        <v>3.2</v>
      </c>
      <c r="H126" s="130"/>
      <c r="I126" s="136" t="s">
        <v>588</v>
      </c>
      <c r="J126" s="136">
        <v>3.6</v>
      </c>
      <c r="K126" s="136"/>
      <c r="L126" s="130" t="s">
        <v>583</v>
      </c>
      <c r="M126" s="130">
        <v>3.2</v>
      </c>
      <c r="N126" s="130" t="s">
        <v>578</v>
      </c>
      <c r="O126" s="136">
        <v>3.2</v>
      </c>
      <c r="P126" s="130">
        <v>3.22</v>
      </c>
      <c r="Q126" s="134">
        <v>0</v>
      </c>
      <c r="R126" s="120">
        <v>416149</v>
      </c>
      <c r="S126" s="120">
        <v>774012169</v>
      </c>
      <c r="T126" s="123" t="s">
        <v>296</v>
      </c>
      <c r="U126" s="120">
        <v>41</v>
      </c>
      <c r="V126" s="120">
        <v>28</v>
      </c>
      <c r="W126" s="120">
        <v>43</v>
      </c>
      <c r="X126" s="120">
        <v>46</v>
      </c>
      <c r="Y126" s="120">
        <v>41</v>
      </c>
      <c r="Z126" s="125">
        <v>21045630</v>
      </c>
      <c r="AA126" s="126" t="s">
        <v>578</v>
      </c>
      <c r="AB126" s="126" t="s">
        <v>588</v>
      </c>
      <c r="AC126" s="126" t="s">
        <v>576</v>
      </c>
      <c r="AD126" s="126" t="s">
        <v>581</v>
      </c>
      <c r="AE126" s="126" t="s">
        <v>588</v>
      </c>
      <c r="AF126" s="127">
        <v>2.73</v>
      </c>
    </row>
    <row r="127" spans="1:32" ht="35.25">
      <c r="A127" s="119"/>
      <c r="B127" s="120">
        <v>21046166</v>
      </c>
      <c r="C127" s="121" t="s">
        <v>297</v>
      </c>
      <c r="D127" s="122">
        <v>3.7</v>
      </c>
      <c r="E127" s="122" t="e">
        <v>#N/A</v>
      </c>
      <c r="F127" s="130" t="e">
        <v>#N/A</v>
      </c>
      <c r="G127" s="130" t="e">
        <f t="shared" si="1"/>
        <v>#N/A</v>
      </c>
      <c r="H127" s="130"/>
      <c r="I127" s="136" t="e">
        <v>#N/A</v>
      </c>
      <c r="J127" s="136" t="e">
        <v>#N/A</v>
      </c>
      <c r="K127" s="136"/>
      <c r="L127" s="130" t="e">
        <v>#N/A</v>
      </c>
      <c r="M127" s="130" t="e">
        <v>#N/A</v>
      </c>
      <c r="N127" s="130" t="e">
        <v>#N/A</v>
      </c>
      <c r="O127" s="136" t="e">
        <v>#N/A</v>
      </c>
      <c r="P127" s="130">
        <v>3.7</v>
      </c>
      <c r="Q127" s="134">
        <v>0</v>
      </c>
      <c r="R127" s="120">
        <v>410340</v>
      </c>
      <c r="S127" s="120">
        <v>714072100</v>
      </c>
      <c r="T127" s="123" t="s">
        <v>298</v>
      </c>
      <c r="U127" s="120">
        <v>43</v>
      </c>
      <c r="V127" s="120">
        <v>26</v>
      </c>
      <c r="W127" s="120">
        <v>45</v>
      </c>
      <c r="X127" s="120">
        <v>45</v>
      </c>
      <c r="Y127" s="120">
        <v>45</v>
      </c>
      <c r="Z127" s="125" t="e">
        <v>#N/A</v>
      </c>
      <c r="AA127" s="126" t="e">
        <v>#N/A</v>
      </c>
      <c r="AB127" s="126" t="e">
        <v>#N/A</v>
      </c>
      <c r="AC127" s="126" t="e">
        <v>#N/A</v>
      </c>
      <c r="AD127" s="126" t="e">
        <v>#N/A</v>
      </c>
      <c r="AE127" s="126" t="e">
        <v>#N/A</v>
      </c>
      <c r="AF127" s="127">
        <v>0</v>
      </c>
    </row>
    <row r="128" spans="1:32" ht="35.25">
      <c r="A128" s="119"/>
      <c r="B128" s="120">
        <v>21045631</v>
      </c>
      <c r="C128" s="121" t="s">
        <v>299</v>
      </c>
      <c r="D128" s="122">
        <v>2.7</v>
      </c>
      <c r="E128" s="122" t="s">
        <v>578</v>
      </c>
      <c r="F128" s="130">
        <v>3.2</v>
      </c>
      <c r="G128" s="130">
        <f t="shared" si="1"/>
        <v>3.2</v>
      </c>
      <c r="H128" s="130"/>
      <c r="I128" s="136" t="s">
        <v>578</v>
      </c>
      <c r="J128" s="136">
        <v>3.2</v>
      </c>
      <c r="K128" s="136"/>
      <c r="L128" s="130" t="s">
        <v>578</v>
      </c>
      <c r="M128" s="130">
        <v>3.2</v>
      </c>
      <c r="N128" s="130" t="s">
        <v>578</v>
      </c>
      <c r="O128" s="136">
        <v>3.2</v>
      </c>
      <c r="P128" s="130">
        <v>2.79</v>
      </c>
      <c r="Q128" s="134">
        <v>-0.41000000000000014</v>
      </c>
      <c r="R128" s="120">
        <v>740500</v>
      </c>
      <c r="S128" s="120">
        <v>767264243</v>
      </c>
      <c r="T128" s="123" t="s">
        <v>300</v>
      </c>
      <c r="U128" s="120">
        <v>35</v>
      </c>
      <c r="V128" s="120">
        <v>25</v>
      </c>
      <c r="W128" s="120">
        <v>43</v>
      </c>
      <c r="X128" s="120">
        <v>44</v>
      </c>
      <c r="Y128" s="120">
        <v>40</v>
      </c>
      <c r="Z128" s="125">
        <v>21045631</v>
      </c>
      <c r="AA128" s="126" t="s">
        <v>576</v>
      </c>
      <c r="AB128" s="126" t="s">
        <v>584</v>
      </c>
      <c r="AC128" s="126" t="s">
        <v>581</v>
      </c>
      <c r="AD128" s="126" t="s">
        <v>584</v>
      </c>
      <c r="AE128" s="126" t="s">
        <v>588</v>
      </c>
      <c r="AF128" s="127">
        <v>2.35</v>
      </c>
    </row>
    <row r="129" spans="1:32" ht="35.25">
      <c r="A129" s="119"/>
      <c r="B129" s="120">
        <v>21045632</v>
      </c>
      <c r="C129" s="121" t="s">
        <v>301</v>
      </c>
      <c r="D129" s="122">
        <v>3.2</v>
      </c>
      <c r="E129" s="122" t="s">
        <v>578</v>
      </c>
      <c r="F129" s="130">
        <v>4</v>
      </c>
      <c r="G129" s="130">
        <f t="shared" si="1"/>
        <v>3.2</v>
      </c>
      <c r="H129" s="130"/>
      <c r="I129" s="136" t="s">
        <v>595</v>
      </c>
      <c r="J129" s="136">
        <v>3.6</v>
      </c>
      <c r="K129" s="136"/>
      <c r="L129" s="130" t="s">
        <v>583</v>
      </c>
      <c r="M129" s="130">
        <v>3.6</v>
      </c>
      <c r="N129" s="130" t="s">
        <v>583</v>
      </c>
      <c r="O129" s="136">
        <v>3.6</v>
      </c>
      <c r="P129" s="130">
        <v>3.57</v>
      </c>
      <c r="Q129" s="134">
        <v>0</v>
      </c>
      <c r="R129" s="120">
        <v>583300</v>
      </c>
      <c r="S129" s="120">
        <v>777619296</v>
      </c>
      <c r="T129" s="123" t="s">
        <v>302</v>
      </c>
      <c r="U129" s="120">
        <v>29</v>
      </c>
      <c r="V129" s="120">
        <v>24</v>
      </c>
      <c r="W129" s="120">
        <v>42</v>
      </c>
      <c r="X129" s="120">
        <v>43</v>
      </c>
      <c r="Y129" s="120">
        <v>38</v>
      </c>
      <c r="Z129" s="125">
        <v>21045632</v>
      </c>
      <c r="AA129" s="126" t="s">
        <v>580</v>
      </c>
      <c r="AB129" s="126" t="s">
        <v>580</v>
      </c>
      <c r="AC129" s="126" t="s">
        <v>580</v>
      </c>
      <c r="AD129" s="126" t="s">
        <v>580</v>
      </c>
      <c r="AE129" s="126" t="s">
        <v>580</v>
      </c>
      <c r="AF129" s="127">
        <v>0</v>
      </c>
    </row>
    <row r="130" spans="1:32" ht="35.25">
      <c r="A130" s="119"/>
      <c r="B130" s="120">
        <v>21045633</v>
      </c>
      <c r="C130" s="121" t="s">
        <v>303</v>
      </c>
      <c r="D130" s="122">
        <v>3.45</v>
      </c>
      <c r="E130" s="122" t="e">
        <v>#N/A</v>
      </c>
      <c r="F130" s="130" t="e">
        <v>#N/A</v>
      </c>
      <c r="G130" s="130" t="e">
        <f t="shared" si="1"/>
        <v>#N/A</v>
      </c>
      <c r="H130" s="130"/>
      <c r="I130" s="136" t="e">
        <v>#N/A</v>
      </c>
      <c r="J130" s="136" t="e">
        <v>#N/A</v>
      </c>
      <c r="K130" s="136"/>
      <c r="L130" s="130" t="e">
        <v>#N/A</v>
      </c>
      <c r="M130" s="130" t="e">
        <v>#N/A</v>
      </c>
      <c r="N130" s="130" t="e">
        <v>#N/A</v>
      </c>
      <c r="O130" s="136" t="e">
        <v>#N/A</v>
      </c>
      <c r="P130" s="130">
        <v>3.36</v>
      </c>
      <c r="Q130" s="134">
        <v>0</v>
      </c>
      <c r="R130" s="120"/>
      <c r="S130" s="120"/>
      <c r="T130" s="123" t="s">
        <v>304</v>
      </c>
      <c r="U130" s="120">
        <v>46</v>
      </c>
      <c r="V130" s="120">
        <v>26</v>
      </c>
      <c r="W130" s="120">
        <v>45</v>
      </c>
      <c r="X130" s="120">
        <v>45</v>
      </c>
      <c r="Y130" s="120">
        <v>48</v>
      </c>
      <c r="Z130" s="125">
        <v>21045633</v>
      </c>
      <c r="AA130" s="126" t="s">
        <v>583</v>
      </c>
      <c r="AB130" s="126" t="s">
        <v>576</v>
      </c>
      <c r="AC130" s="126" t="s">
        <v>583</v>
      </c>
      <c r="AD130" s="126" t="s">
        <v>583</v>
      </c>
      <c r="AE130" s="126" t="s">
        <v>583</v>
      </c>
      <c r="AF130" s="127">
        <v>3.52</v>
      </c>
    </row>
    <row r="131" spans="1:32" ht="35.25">
      <c r="A131" s="119"/>
      <c r="B131" s="120">
        <v>21045634</v>
      </c>
      <c r="C131" s="121" t="s">
        <v>305</v>
      </c>
      <c r="D131" s="122">
        <v>3.3</v>
      </c>
      <c r="E131" s="122" t="s">
        <v>578</v>
      </c>
      <c r="F131" s="130">
        <v>3.6</v>
      </c>
      <c r="G131" s="130">
        <f t="shared" ref="G131:G194" si="2">IF(E131="D",1.2,IF(E131="D+",1.6,IF(E131="C",2,IF(E131="C+",2.4,IF(E131="B",2.8,IF(E131="B+",3.2,IF(E131="A",3.6,IF(E131="A+",4,0))))))))</f>
        <v>3.2</v>
      </c>
      <c r="H131" s="130"/>
      <c r="I131" s="136" t="s">
        <v>583</v>
      </c>
      <c r="J131" s="136">
        <v>2.8</v>
      </c>
      <c r="K131" s="136"/>
      <c r="L131" s="130" t="s">
        <v>581</v>
      </c>
      <c r="M131" s="130">
        <v>3.6</v>
      </c>
      <c r="N131" s="130" t="s">
        <v>583</v>
      </c>
      <c r="O131" s="136">
        <v>3.6</v>
      </c>
      <c r="P131" s="130">
        <v>3.36</v>
      </c>
      <c r="Q131" s="134">
        <v>0.42999999999999972</v>
      </c>
      <c r="R131" s="120">
        <v>432614</v>
      </c>
      <c r="S131" s="120">
        <v>773945135</v>
      </c>
      <c r="T131" s="123" t="s">
        <v>306</v>
      </c>
      <c r="U131" s="120">
        <v>35</v>
      </c>
      <c r="V131" s="120">
        <v>26</v>
      </c>
      <c r="W131" s="120">
        <v>43</v>
      </c>
      <c r="X131" s="120">
        <v>44</v>
      </c>
      <c r="Y131" s="120">
        <v>39</v>
      </c>
      <c r="Z131" s="125">
        <v>21045634</v>
      </c>
      <c r="AA131" s="126" t="s">
        <v>576</v>
      </c>
      <c r="AB131" s="126" t="s">
        <v>584</v>
      </c>
      <c r="AC131" s="126" t="s">
        <v>577</v>
      </c>
      <c r="AD131" s="126" t="s">
        <v>583</v>
      </c>
      <c r="AE131" s="126" t="s">
        <v>577</v>
      </c>
      <c r="AF131" s="127">
        <v>2.86</v>
      </c>
    </row>
    <row r="132" spans="1:32" ht="35.25">
      <c r="A132" s="119"/>
      <c r="B132" s="120">
        <v>21045635</v>
      </c>
      <c r="C132" s="121" t="s">
        <v>307</v>
      </c>
      <c r="D132" s="122">
        <v>3.65</v>
      </c>
      <c r="E132" s="122" t="s">
        <v>583</v>
      </c>
      <c r="F132" s="130">
        <v>4</v>
      </c>
      <c r="G132" s="130">
        <f t="shared" si="2"/>
        <v>3.6</v>
      </c>
      <c r="H132" s="130"/>
      <c r="I132" s="136" t="s">
        <v>595</v>
      </c>
      <c r="J132" s="136">
        <v>3.6</v>
      </c>
      <c r="K132" s="136"/>
      <c r="L132" s="130" t="s">
        <v>583</v>
      </c>
      <c r="M132" s="130">
        <v>4</v>
      </c>
      <c r="N132" s="130" t="s">
        <v>595</v>
      </c>
      <c r="O132" s="136">
        <v>4</v>
      </c>
      <c r="P132" s="130">
        <v>3.71</v>
      </c>
      <c r="Q132" s="134">
        <v>-4.0000000000000036E-2</v>
      </c>
      <c r="R132" s="120">
        <v>365792</v>
      </c>
      <c r="S132" s="120">
        <v>773471065</v>
      </c>
      <c r="T132" s="123" t="s">
        <v>308</v>
      </c>
      <c r="U132" s="120">
        <v>49</v>
      </c>
      <c r="V132" s="120">
        <v>26</v>
      </c>
      <c r="W132" s="120">
        <v>44</v>
      </c>
      <c r="X132" s="120">
        <v>45</v>
      </c>
      <c r="Y132" s="120">
        <v>46</v>
      </c>
      <c r="Z132" s="125">
        <v>21045635</v>
      </c>
      <c r="AA132" s="126" t="s">
        <v>583</v>
      </c>
      <c r="AB132" s="126" t="s">
        <v>577</v>
      </c>
      <c r="AC132" s="126" t="s">
        <v>583</v>
      </c>
      <c r="AD132" s="126" t="s">
        <v>577</v>
      </c>
      <c r="AE132" s="126" t="s">
        <v>577</v>
      </c>
      <c r="AF132" s="127">
        <v>3.84</v>
      </c>
    </row>
    <row r="133" spans="1:32" ht="35.25">
      <c r="A133" s="119"/>
      <c r="B133" s="120">
        <v>21045636</v>
      </c>
      <c r="C133" s="121" t="s">
        <v>309</v>
      </c>
      <c r="D133" s="122">
        <v>3.65</v>
      </c>
      <c r="E133" s="122" t="e">
        <v>#N/A</v>
      </c>
      <c r="F133" s="130" t="e">
        <v>#N/A</v>
      </c>
      <c r="G133" s="130" t="e">
        <f t="shared" si="2"/>
        <v>#N/A</v>
      </c>
      <c r="H133" s="130"/>
      <c r="I133" s="136" t="e">
        <v>#N/A</v>
      </c>
      <c r="J133" s="136" t="e">
        <v>#N/A</v>
      </c>
      <c r="K133" s="136"/>
      <c r="L133" s="130" t="e">
        <v>#N/A</v>
      </c>
      <c r="M133" s="130" t="e">
        <v>#N/A</v>
      </c>
      <c r="N133" s="130" t="e">
        <v>#N/A</v>
      </c>
      <c r="O133" s="136" t="e">
        <v>#N/A</v>
      </c>
      <c r="P133" s="130">
        <v>3.71</v>
      </c>
      <c r="Q133" s="134">
        <v>0</v>
      </c>
      <c r="R133" s="120">
        <v>434434</v>
      </c>
      <c r="S133" s="120">
        <v>77760116</v>
      </c>
      <c r="T133" s="123" t="s">
        <v>310</v>
      </c>
      <c r="U133" s="120">
        <v>49</v>
      </c>
      <c r="V133" s="120">
        <v>27</v>
      </c>
      <c r="W133" s="120">
        <v>45</v>
      </c>
      <c r="X133" s="120">
        <v>46</v>
      </c>
      <c r="Y133" s="120">
        <v>49</v>
      </c>
      <c r="Z133" s="125">
        <v>21045636</v>
      </c>
      <c r="AA133" s="126" t="s">
        <v>583</v>
      </c>
      <c r="AB133" s="126" t="s">
        <v>581</v>
      </c>
      <c r="AC133" s="126" t="s">
        <v>583</v>
      </c>
      <c r="AD133" s="126" t="s">
        <v>583</v>
      </c>
      <c r="AE133" s="126" t="s">
        <v>583</v>
      </c>
      <c r="AF133" s="127">
        <v>3.76</v>
      </c>
    </row>
    <row r="134" spans="1:32" ht="35.25">
      <c r="A134" s="119"/>
      <c r="B134" s="120">
        <v>21045637</v>
      </c>
      <c r="C134" s="121" t="s">
        <v>311</v>
      </c>
      <c r="D134" s="122">
        <v>3.5</v>
      </c>
      <c r="E134" s="122" t="s">
        <v>581</v>
      </c>
      <c r="F134" s="130">
        <v>2.8</v>
      </c>
      <c r="G134" s="130">
        <f t="shared" si="2"/>
        <v>2.8</v>
      </c>
      <c r="H134" s="130"/>
      <c r="I134" s="136" t="s">
        <v>581</v>
      </c>
      <c r="J134" s="136">
        <v>3.2</v>
      </c>
      <c r="K134" s="136"/>
      <c r="L134" s="130" t="s">
        <v>578</v>
      </c>
      <c r="M134" s="130">
        <v>3.2</v>
      </c>
      <c r="N134" s="130" t="s">
        <v>578</v>
      </c>
      <c r="O134" s="136">
        <v>3.2</v>
      </c>
      <c r="P134" s="130">
        <v>3.08</v>
      </c>
      <c r="Q134" s="134">
        <v>-0.12000000000000011</v>
      </c>
      <c r="R134" s="120">
        <v>488323</v>
      </c>
      <c r="S134" s="120">
        <v>774947907</v>
      </c>
      <c r="T134" s="123" t="s">
        <v>312</v>
      </c>
      <c r="U134" s="120">
        <v>34</v>
      </c>
      <c r="V134" s="120">
        <v>25</v>
      </c>
      <c r="W134" s="120">
        <v>44</v>
      </c>
      <c r="X134" s="120">
        <v>43</v>
      </c>
      <c r="Y134" s="120">
        <v>32</v>
      </c>
      <c r="Z134" s="125">
        <v>21045637</v>
      </c>
      <c r="AA134" s="126" t="s">
        <v>588</v>
      </c>
      <c r="AB134" s="126" t="s">
        <v>576</v>
      </c>
      <c r="AC134" s="126" t="s">
        <v>583</v>
      </c>
      <c r="AD134" s="126" t="s">
        <v>584</v>
      </c>
      <c r="AE134" s="126" t="s">
        <v>583</v>
      </c>
      <c r="AF134" s="127">
        <v>2.98</v>
      </c>
    </row>
    <row r="135" spans="1:32" ht="35.25">
      <c r="A135" s="119"/>
      <c r="B135" s="120">
        <v>21045638</v>
      </c>
      <c r="C135" s="121" t="s">
        <v>313</v>
      </c>
      <c r="D135" s="122">
        <v>3.5</v>
      </c>
      <c r="E135" s="122" t="s">
        <v>578</v>
      </c>
      <c r="F135" s="130">
        <v>3.6</v>
      </c>
      <c r="G135" s="130">
        <f t="shared" si="2"/>
        <v>3.2</v>
      </c>
      <c r="H135" s="130"/>
      <c r="I135" s="136" t="s">
        <v>583</v>
      </c>
      <c r="J135" s="136">
        <v>2.8</v>
      </c>
      <c r="K135" s="136"/>
      <c r="L135" s="130" t="s">
        <v>581</v>
      </c>
      <c r="M135" s="130">
        <v>2</v>
      </c>
      <c r="N135" s="130" t="s">
        <v>584</v>
      </c>
      <c r="O135" s="136">
        <v>2</v>
      </c>
      <c r="P135" s="130">
        <v>2.94</v>
      </c>
      <c r="Q135" s="134">
        <v>0</v>
      </c>
      <c r="R135" s="120">
        <v>4890079</v>
      </c>
      <c r="S135" s="120">
        <v>774032289</v>
      </c>
      <c r="T135" s="123" t="s">
        <v>314</v>
      </c>
      <c r="U135" s="120">
        <v>36</v>
      </c>
      <c r="V135" s="120">
        <v>25</v>
      </c>
      <c r="W135" s="120">
        <v>44</v>
      </c>
      <c r="X135" s="120">
        <v>44</v>
      </c>
      <c r="Y135" s="120">
        <v>38</v>
      </c>
      <c r="Z135" s="125">
        <v>21045638</v>
      </c>
      <c r="AA135" s="126" t="s">
        <v>580</v>
      </c>
      <c r="AB135" s="126" t="s">
        <v>580</v>
      </c>
      <c r="AC135" s="126" t="s">
        <v>581</v>
      </c>
      <c r="AD135" s="126" t="s">
        <v>581</v>
      </c>
      <c r="AE135" s="126" t="s">
        <v>577</v>
      </c>
      <c r="AF135" s="127">
        <v>0</v>
      </c>
    </row>
    <row r="136" spans="1:32" ht="35.25">
      <c r="A136" s="119"/>
      <c r="B136" s="120">
        <v>21045639</v>
      </c>
      <c r="C136" s="121" t="s">
        <v>315</v>
      </c>
      <c r="D136" s="122">
        <v>3.5</v>
      </c>
      <c r="E136" s="122" t="s">
        <v>578</v>
      </c>
      <c r="F136" s="130">
        <v>3.2</v>
      </c>
      <c r="G136" s="130">
        <f t="shared" si="2"/>
        <v>3.2</v>
      </c>
      <c r="H136" s="130"/>
      <c r="I136" s="136" t="s">
        <v>578</v>
      </c>
      <c r="J136" s="136">
        <v>2.8</v>
      </c>
      <c r="K136" s="136"/>
      <c r="L136" s="130" t="s">
        <v>581</v>
      </c>
      <c r="M136" s="130">
        <v>2.4</v>
      </c>
      <c r="N136" s="130" t="s">
        <v>588</v>
      </c>
      <c r="O136" s="136">
        <v>2.4</v>
      </c>
      <c r="P136" s="130">
        <v>3.08</v>
      </c>
      <c r="Q136" s="134">
        <v>-0.71999999999999975</v>
      </c>
      <c r="R136" s="120"/>
      <c r="S136" s="120">
        <v>774050086</v>
      </c>
      <c r="T136" s="123" t="s">
        <v>316</v>
      </c>
      <c r="U136" s="120">
        <v>39</v>
      </c>
      <c r="V136" s="120">
        <v>25</v>
      </c>
      <c r="W136" s="120">
        <v>45</v>
      </c>
      <c r="X136" s="120">
        <v>44</v>
      </c>
      <c r="Y136" s="120">
        <v>42</v>
      </c>
      <c r="Z136" s="125">
        <v>21045639</v>
      </c>
      <c r="AA136" s="126" t="s">
        <v>576</v>
      </c>
      <c r="AB136" s="126" t="s">
        <v>576</v>
      </c>
      <c r="AC136" s="126" t="s">
        <v>577</v>
      </c>
      <c r="AD136" s="126" t="s">
        <v>583</v>
      </c>
      <c r="AE136" s="126" t="s">
        <v>578</v>
      </c>
      <c r="AF136" s="127">
        <v>3.13</v>
      </c>
    </row>
    <row r="137" spans="1:32" ht="35.25">
      <c r="A137" s="119"/>
      <c r="B137" s="120">
        <v>21045640</v>
      </c>
      <c r="C137" s="121" t="s">
        <v>317</v>
      </c>
      <c r="D137" s="122">
        <v>3.35</v>
      </c>
      <c r="E137" s="122" t="s">
        <v>578</v>
      </c>
      <c r="F137" s="130">
        <v>3.2</v>
      </c>
      <c r="G137" s="130">
        <f t="shared" si="2"/>
        <v>3.2</v>
      </c>
      <c r="H137" s="130"/>
      <c r="I137" s="136" t="s">
        <v>578</v>
      </c>
      <c r="J137" s="136">
        <v>2.8</v>
      </c>
      <c r="K137" s="136"/>
      <c r="L137" s="130" t="s">
        <v>581</v>
      </c>
      <c r="M137" s="130">
        <v>3.2</v>
      </c>
      <c r="N137" s="130" t="s">
        <v>578</v>
      </c>
      <c r="O137" s="136">
        <v>3.2</v>
      </c>
      <c r="P137" s="130">
        <v>3.04</v>
      </c>
      <c r="Q137" s="134">
        <v>-0.18000000000000016</v>
      </c>
      <c r="R137" s="120">
        <v>761248</v>
      </c>
      <c r="S137" s="120">
        <v>767637134</v>
      </c>
      <c r="T137" s="123" t="s">
        <v>318</v>
      </c>
      <c r="U137" s="120">
        <v>34</v>
      </c>
      <c r="V137" s="120">
        <v>27</v>
      </c>
      <c r="W137" s="120">
        <v>43</v>
      </c>
      <c r="X137" s="120">
        <v>45</v>
      </c>
      <c r="Y137" s="120">
        <v>43</v>
      </c>
      <c r="Z137" s="125">
        <v>21045640</v>
      </c>
      <c r="AA137" s="126" t="s">
        <v>588</v>
      </c>
      <c r="AB137" s="126" t="s">
        <v>588</v>
      </c>
      <c r="AC137" s="126" t="s">
        <v>581</v>
      </c>
      <c r="AD137" s="126" t="s">
        <v>577</v>
      </c>
      <c r="AE137" s="126" t="s">
        <v>577</v>
      </c>
      <c r="AF137" s="127">
        <v>2.97</v>
      </c>
    </row>
    <row r="138" spans="1:32" ht="35.25">
      <c r="A138" s="119"/>
      <c r="B138" s="120">
        <v>21045641</v>
      </c>
      <c r="C138" s="121" t="s">
        <v>319</v>
      </c>
      <c r="D138" s="122">
        <v>3.4</v>
      </c>
      <c r="E138" s="122" t="s">
        <v>578</v>
      </c>
      <c r="F138" s="130">
        <v>2.4</v>
      </c>
      <c r="G138" s="130">
        <f t="shared" si="2"/>
        <v>3.2</v>
      </c>
      <c r="H138" s="130"/>
      <c r="I138" s="136" t="s">
        <v>588</v>
      </c>
      <c r="J138" s="136">
        <v>2.8</v>
      </c>
      <c r="K138" s="136"/>
      <c r="L138" s="130" t="s">
        <v>581</v>
      </c>
      <c r="M138" s="130">
        <v>3.2</v>
      </c>
      <c r="N138" s="130" t="s">
        <v>578</v>
      </c>
      <c r="O138" s="136">
        <v>3.2</v>
      </c>
      <c r="P138" s="130">
        <v>3.01</v>
      </c>
      <c r="Q138" s="134">
        <v>0</v>
      </c>
      <c r="R138" s="120">
        <v>418567</v>
      </c>
      <c r="S138" s="120">
        <v>774022272</v>
      </c>
      <c r="T138" s="123" t="s">
        <v>320</v>
      </c>
      <c r="U138" s="120">
        <v>29</v>
      </c>
      <c r="V138" s="120">
        <v>24</v>
      </c>
      <c r="W138" s="120">
        <v>43</v>
      </c>
      <c r="X138" s="120">
        <v>43</v>
      </c>
      <c r="Y138" s="120">
        <v>42</v>
      </c>
      <c r="Z138" s="125">
        <v>21045641</v>
      </c>
      <c r="AA138" s="126" t="s">
        <v>580</v>
      </c>
      <c r="AB138" s="126" t="s">
        <v>580</v>
      </c>
      <c r="AC138" s="126" t="s">
        <v>584</v>
      </c>
      <c r="AD138" s="126" t="s">
        <v>578</v>
      </c>
      <c r="AE138" s="126" t="s">
        <v>588</v>
      </c>
      <c r="AF138" s="127">
        <v>0</v>
      </c>
    </row>
    <row r="139" spans="1:32" ht="35.25">
      <c r="A139" s="119"/>
      <c r="B139" s="120">
        <v>21045642</v>
      </c>
      <c r="C139" s="121" t="s">
        <v>321</v>
      </c>
      <c r="D139" s="122">
        <v>3.65</v>
      </c>
      <c r="E139" s="122" t="s">
        <v>578</v>
      </c>
      <c r="F139" s="130">
        <v>3.2</v>
      </c>
      <c r="G139" s="130">
        <f t="shared" si="2"/>
        <v>3.2</v>
      </c>
      <c r="H139" s="130"/>
      <c r="I139" s="136" t="s">
        <v>578</v>
      </c>
      <c r="J139" s="136">
        <v>3.2</v>
      </c>
      <c r="K139" s="136"/>
      <c r="L139" s="130" t="s">
        <v>578</v>
      </c>
      <c r="M139" s="130">
        <v>3.6</v>
      </c>
      <c r="N139" s="130" t="s">
        <v>583</v>
      </c>
      <c r="O139" s="136">
        <v>3.6</v>
      </c>
      <c r="P139" s="130">
        <v>3.43</v>
      </c>
      <c r="Q139" s="134">
        <v>-4.9999999999999822E-2</v>
      </c>
      <c r="R139" s="120">
        <v>422163</v>
      </c>
      <c r="S139" s="120">
        <v>773820333</v>
      </c>
      <c r="T139" s="123" t="s">
        <v>322</v>
      </c>
      <c r="U139" s="120">
        <v>35</v>
      </c>
      <c r="V139" s="120">
        <v>26</v>
      </c>
      <c r="W139" s="120">
        <v>41</v>
      </c>
      <c r="X139" s="120">
        <v>45</v>
      </c>
      <c r="Y139" s="120">
        <v>41</v>
      </c>
      <c r="Z139" s="125">
        <v>21045642</v>
      </c>
      <c r="AA139" s="126" t="s">
        <v>580</v>
      </c>
      <c r="AB139" s="126" t="s">
        <v>580</v>
      </c>
      <c r="AC139" s="126" t="s">
        <v>52</v>
      </c>
      <c r="AD139" s="126" t="s">
        <v>580</v>
      </c>
      <c r="AE139" s="126" t="s">
        <v>52</v>
      </c>
      <c r="AF139" s="127">
        <v>0</v>
      </c>
    </row>
    <row r="140" spans="1:32" ht="35.25">
      <c r="A140" s="119"/>
      <c r="B140" s="120">
        <v>21045643</v>
      </c>
      <c r="C140" s="121" t="s">
        <v>323</v>
      </c>
      <c r="D140" s="122">
        <v>3.92</v>
      </c>
      <c r="E140" s="122" t="s">
        <v>583</v>
      </c>
      <c r="F140" s="130">
        <v>4</v>
      </c>
      <c r="G140" s="130">
        <f t="shared" si="2"/>
        <v>3.6</v>
      </c>
      <c r="H140" s="130"/>
      <c r="I140" s="136" t="s">
        <v>595</v>
      </c>
      <c r="J140" s="136">
        <v>4</v>
      </c>
      <c r="K140" s="136"/>
      <c r="L140" s="130" t="s">
        <v>595</v>
      </c>
      <c r="M140" s="130">
        <v>3.6</v>
      </c>
      <c r="N140" s="130" t="s">
        <v>583</v>
      </c>
      <c r="O140" s="136">
        <v>3.6</v>
      </c>
      <c r="P140" s="130">
        <v>3.71</v>
      </c>
      <c r="Q140" s="134">
        <v>0</v>
      </c>
      <c r="R140" s="120">
        <v>8290295</v>
      </c>
      <c r="S140" s="120">
        <v>772780171</v>
      </c>
      <c r="T140" s="123" t="s">
        <v>324</v>
      </c>
      <c r="U140" s="120">
        <v>46</v>
      </c>
      <c r="V140" s="120">
        <v>27</v>
      </c>
      <c r="W140" s="120">
        <v>45</v>
      </c>
      <c r="X140" s="120">
        <v>46</v>
      </c>
      <c r="Y140" s="120">
        <v>47</v>
      </c>
      <c r="Z140" s="125">
        <v>21045643</v>
      </c>
      <c r="AA140" s="126" t="s">
        <v>583</v>
      </c>
      <c r="AB140" s="126" t="s">
        <v>577</v>
      </c>
      <c r="AC140" s="126" t="s">
        <v>583</v>
      </c>
      <c r="AD140" s="126" t="s">
        <v>583</v>
      </c>
      <c r="AE140" s="126" t="s">
        <v>583</v>
      </c>
      <c r="AF140" s="127">
        <v>3.93</v>
      </c>
    </row>
    <row r="141" spans="1:32" ht="35.25">
      <c r="A141" s="119"/>
      <c r="B141" s="120">
        <v>21045644</v>
      </c>
      <c r="C141" s="121" t="s">
        <v>325</v>
      </c>
      <c r="D141" s="122">
        <v>3.5</v>
      </c>
      <c r="E141" s="122" t="s">
        <v>583</v>
      </c>
      <c r="F141" s="130">
        <v>3.2</v>
      </c>
      <c r="G141" s="130">
        <f t="shared" si="2"/>
        <v>3.6</v>
      </c>
      <c r="H141" s="130"/>
      <c r="I141" s="136" t="s">
        <v>578</v>
      </c>
      <c r="J141" s="136">
        <v>3.6</v>
      </c>
      <c r="K141" s="136"/>
      <c r="L141" s="130" t="s">
        <v>583</v>
      </c>
      <c r="M141" s="130">
        <v>3.6</v>
      </c>
      <c r="N141" s="130" t="s">
        <v>583</v>
      </c>
      <c r="O141" s="136">
        <v>3.6</v>
      </c>
      <c r="P141" s="130">
        <v>3.29</v>
      </c>
      <c r="Q141" s="134">
        <v>-0.10000000000000009</v>
      </c>
      <c r="R141" s="120">
        <v>95822</v>
      </c>
      <c r="S141" s="120">
        <v>760520450</v>
      </c>
      <c r="T141" s="123" t="s">
        <v>326</v>
      </c>
      <c r="U141" s="120">
        <v>39</v>
      </c>
      <c r="V141" s="120">
        <v>25</v>
      </c>
      <c r="W141" s="120">
        <v>41</v>
      </c>
      <c r="X141" s="120">
        <v>44</v>
      </c>
      <c r="Y141" s="120">
        <v>45</v>
      </c>
      <c r="Z141" s="125">
        <v>21045644</v>
      </c>
      <c r="AA141" s="126" t="s">
        <v>583</v>
      </c>
      <c r="AB141" s="126" t="s">
        <v>577</v>
      </c>
      <c r="AC141" s="126" t="s">
        <v>583</v>
      </c>
      <c r="AD141" s="126" t="s">
        <v>583</v>
      </c>
      <c r="AE141" s="126" t="s">
        <v>583</v>
      </c>
      <c r="AF141" s="127">
        <v>3.75</v>
      </c>
    </row>
    <row r="142" spans="1:32" ht="35.25">
      <c r="A142" s="119"/>
      <c r="B142" s="120">
        <v>21045645</v>
      </c>
      <c r="C142" s="121" t="s">
        <v>327</v>
      </c>
      <c r="D142" s="122">
        <v>3.4</v>
      </c>
      <c r="E142" s="122" t="e">
        <v>#N/A</v>
      </c>
      <c r="F142" s="130" t="e">
        <v>#N/A</v>
      </c>
      <c r="G142" s="130" t="e">
        <f t="shared" si="2"/>
        <v>#N/A</v>
      </c>
      <c r="H142" s="130"/>
      <c r="I142" s="136" t="e">
        <v>#N/A</v>
      </c>
      <c r="J142" s="136" t="e">
        <v>#N/A</v>
      </c>
      <c r="K142" s="136"/>
      <c r="L142" s="130" t="e">
        <v>#N/A</v>
      </c>
      <c r="M142" s="130" t="e">
        <v>#N/A</v>
      </c>
      <c r="N142" s="130" t="e">
        <v>#N/A</v>
      </c>
      <c r="O142" s="136" t="e">
        <v>#N/A</v>
      </c>
      <c r="P142" s="130">
        <v>3.15</v>
      </c>
      <c r="Q142" s="134">
        <v>0</v>
      </c>
      <c r="R142" s="120">
        <v>234035822</v>
      </c>
      <c r="S142" s="120">
        <v>76345094</v>
      </c>
      <c r="T142" s="123" t="s">
        <v>328</v>
      </c>
      <c r="U142" s="120">
        <v>38</v>
      </c>
      <c r="V142" s="120">
        <v>24</v>
      </c>
      <c r="W142" s="120">
        <v>41</v>
      </c>
      <c r="X142" s="120">
        <v>42</v>
      </c>
      <c r="Y142" s="120">
        <v>42</v>
      </c>
      <c r="Z142" s="125">
        <v>21045645</v>
      </c>
      <c r="AA142" s="126" t="s">
        <v>581</v>
      </c>
      <c r="AB142" s="126" t="s">
        <v>584</v>
      </c>
      <c r="AC142" s="126" t="s">
        <v>583</v>
      </c>
      <c r="AD142" s="126" t="s">
        <v>576</v>
      </c>
      <c r="AE142" s="126" t="s">
        <v>581</v>
      </c>
      <c r="AF142" s="127">
        <v>2.72</v>
      </c>
    </row>
    <row r="143" spans="1:32" ht="35.25">
      <c r="A143" s="119"/>
      <c r="B143" s="120">
        <v>21045646</v>
      </c>
      <c r="C143" s="121" t="s">
        <v>329</v>
      </c>
      <c r="D143" s="122">
        <v>3.18</v>
      </c>
      <c r="E143" s="122" t="s">
        <v>578</v>
      </c>
      <c r="F143" s="130">
        <v>3.2</v>
      </c>
      <c r="G143" s="130">
        <f t="shared" si="2"/>
        <v>3.2</v>
      </c>
      <c r="H143" s="130"/>
      <c r="I143" s="136" t="s">
        <v>578</v>
      </c>
      <c r="J143" s="136">
        <v>2.8</v>
      </c>
      <c r="K143" s="136"/>
      <c r="L143" s="130" t="s">
        <v>581</v>
      </c>
      <c r="M143" s="130">
        <v>2</v>
      </c>
      <c r="N143" s="130" t="s">
        <v>584</v>
      </c>
      <c r="O143" s="136">
        <v>2</v>
      </c>
      <c r="P143" s="130">
        <v>3.08</v>
      </c>
      <c r="Q143" s="134">
        <v>-0.12000000000000011</v>
      </c>
      <c r="R143" s="120">
        <v>410633</v>
      </c>
      <c r="S143" s="120">
        <v>774050104</v>
      </c>
      <c r="T143" s="123" t="s">
        <v>330</v>
      </c>
      <c r="U143" s="120">
        <v>32</v>
      </c>
      <c r="V143" s="120">
        <v>24</v>
      </c>
      <c r="W143" s="120">
        <v>43</v>
      </c>
      <c r="X143" s="120">
        <v>42</v>
      </c>
      <c r="Y143" s="120">
        <v>36</v>
      </c>
      <c r="Z143" s="125">
        <v>21045646</v>
      </c>
      <c r="AA143" s="126" t="s">
        <v>580</v>
      </c>
      <c r="AB143" s="126" t="s">
        <v>588</v>
      </c>
      <c r="AC143" s="126" t="s">
        <v>580</v>
      </c>
      <c r="AD143" s="126" t="s">
        <v>576</v>
      </c>
      <c r="AE143" s="126" t="s">
        <v>588</v>
      </c>
      <c r="AF143" s="127">
        <v>0</v>
      </c>
    </row>
    <row r="144" spans="1:32" ht="35.25">
      <c r="A144" s="119"/>
      <c r="B144" s="120">
        <v>21045647</v>
      </c>
      <c r="C144" s="121" t="s">
        <v>331</v>
      </c>
      <c r="D144" s="122">
        <v>3.5</v>
      </c>
      <c r="E144" s="122" t="s">
        <v>583</v>
      </c>
      <c r="F144" s="130">
        <v>4</v>
      </c>
      <c r="G144" s="130">
        <f t="shared" si="2"/>
        <v>3.6</v>
      </c>
      <c r="H144" s="130"/>
      <c r="I144" s="136" t="s">
        <v>595</v>
      </c>
      <c r="J144" s="136">
        <v>3.2</v>
      </c>
      <c r="K144" s="136"/>
      <c r="L144" s="130" t="s">
        <v>578</v>
      </c>
      <c r="M144" s="130">
        <v>2.8</v>
      </c>
      <c r="N144" s="130" t="s">
        <v>581</v>
      </c>
      <c r="O144" s="136">
        <v>2.8</v>
      </c>
      <c r="P144" s="130">
        <v>3.5</v>
      </c>
      <c r="Q144" s="134">
        <v>0</v>
      </c>
      <c r="R144" s="120">
        <v>414021</v>
      </c>
      <c r="S144" s="120">
        <v>774032369</v>
      </c>
      <c r="T144" s="123" t="s">
        <v>332</v>
      </c>
      <c r="U144" s="120">
        <v>35</v>
      </c>
      <c r="V144" s="120">
        <v>26</v>
      </c>
      <c r="W144" s="120">
        <v>41</v>
      </c>
      <c r="X144" s="120">
        <v>45</v>
      </c>
      <c r="Y144" s="120">
        <v>39</v>
      </c>
      <c r="Z144" s="125">
        <v>21045647</v>
      </c>
      <c r="AA144" s="126" t="s">
        <v>578</v>
      </c>
      <c r="AB144" s="126" t="s">
        <v>578</v>
      </c>
      <c r="AC144" s="126" t="s">
        <v>578</v>
      </c>
      <c r="AD144" s="126" t="s">
        <v>581</v>
      </c>
      <c r="AE144" s="126" t="s">
        <v>578</v>
      </c>
      <c r="AF144" s="127">
        <v>3.09</v>
      </c>
    </row>
    <row r="145" spans="1:32" ht="35.25">
      <c r="A145" s="119"/>
      <c r="B145" s="120">
        <v>21045648</v>
      </c>
      <c r="C145" s="121" t="s">
        <v>333</v>
      </c>
      <c r="D145" s="122">
        <v>3.5</v>
      </c>
      <c r="E145" s="122" t="s">
        <v>581</v>
      </c>
      <c r="F145" s="130">
        <v>3.6</v>
      </c>
      <c r="G145" s="130">
        <f t="shared" si="2"/>
        <v>2.8</v>
      </c>
      <c r="H145" s="130"/>
      <c r="I145" s="136" t="s">
        <v>583</v>
      </c>
      <c r="J145" s="136">
        <v>3.6</v>
      </c>
      <c r="K145" s="136"/>
      <c r="L145" s="130" t="s">
        <v>583</v>
      </c>
      <c r="M145" s="130">
        <v>3.6</v>
      </c>
      <c r="N145" s="130" t="s">
        <v>583</v>
      </c>
      <c r="O145" s="136">
        <v>3.6</v>
      </c>
      <c r="P145" s="130">
        <v>3.43</v>
      </c>
      <c r="Q145" s="134">
        <v>0</v>
      </c>
      <c r="R145" s="120">
        <v>418206</v>
      </c>
      <c r="S145" s="120">
        <v>774017234</v>
      </c>
      <c r="T145" s="123" t="s">
        <v>334</v>
      </c>
      <c r="U145" s="120">
        <v>36</v>
      </c>
      <c r="V145" s="120">
        <v>24</v>
      </c>
      <c r="W145" s="120">
        <v>43</v>
      </c>
      <c r="X145" s="120">
        <v>43</v>
      </c>
      <c r="Y145" s="120">
        <v>42</v>
      </c>
      <c r="Z145" s="125">
        <v>21045648</v>
      </c>
      <c r="AA145" s="126" t="s">
        <v>588</v>
      </c>
      <c r="AB145" s="126" t="s">
        <v>580</v>
      </c>
      <c r="AC145" s="126" t="s">
        <v>580</v>
      </c>
      <c r="AD145" s="126" t="s">
        <v>576</v>
      </c>
      <c r="AE145" s="126" t="s">
        <v>576</v>
      </c>
      <c r="AF145" s="127">
        <v>0</v>
      </c>
    </row>
    <row r="146" spans="1:32" ht="35.25">
      <c r="A146" s="119"/>
      <c r="B146" s="120">
        <v>21045649</v>
      </c>
      <c r="C146" s="121" t="s">
        <v>335</v>
      </c>
      <c r="D146" s="122">
        <v>3.65</v>
      </c>
      <c r="E146" s="122" t="s">
        <v>583</v>
      </c>
      <c r="F146" s="130">
        <v>2</v>
      </c>
      <c r="G146" s="130">
        <f t="shared" si="2"/>
        <v>3.6</v>
      </c>
      <c r="H146" s="130"/>
      <c r="I146" s="136" t="s">
        <v>584</v>
      </c>
      <c r="J146" s="136">
        <v>2.4</v>
      </c>
      <c r="K146" s="136"/>
      <c r="L146" s="130" t="s">
        <v>588</v>
      </c>
      <c r="M146" s="130">
        <v>2.4</v>
      </c>
      <c r="N146" s="130" t="s">
        <v>588</v>
      </c>
      <c r="O146" s="136">
        <v>2.4</v>
      </c>
      <c r="P146" s="130">
        <v>2.87</v>
      </c>
      <c r="Q146" s="134">
        <v>0</v>
      </c>
      <c r="R146" s="120">
        <v>424654</v>
      </c>
      <c r="S146" s="120">
        <v>774022323</v>
      </c>
      <c r="T146" s="123" t="s">
        <v>336</v>
      </c>
      <c r="U146" s="120">
        <v>43</v>
      </c>
      <c r="V146" s="120">
        <v>26</v>
      </c>
      <c r="W146" s="120">
        <v>44</v>
      </c>
      <c r="X146" s="120">
        <v>45</v>
      </c>
      <c r="Y146" s="120">
        <v>42</v>
      </c>
      <c r="Z146" s="125">
        <v>21045649</v>
      </c>
      <c r="AA146" s="126" t="s">
        <v>581</v>
      </c>
      <c r="AB146" s="126" t="s">
        <v>588</v>
      </c>
      <c r="AC146" s="126" t="s">
        <v>577</v>
      </c>
      <c r="AD146" s="126" t="s">
        <v>576</v>
      </c>
      <c r="AE146" s="126" t="s">
        <v>588</v>
      </c>
      <c r="AF146" s="127">
        <v>2.76</v>
      </c>
    </row>
    <row r="147" spans="1:32" ht="35.25">
      <c r="A147" s="119"/>
      <c r="B147" s="120">
        <v>21045650</v>
      </c>
      <c r="C147" s="121" t="s">
        <v>337</v>
      </c>
      <c r="D147" s="122">
        <v>3.2</v>
      </c>
      <c r="E147" s="122" t="e">
        <v>#N/A</v>
      </c>
      <c r="F147" s="130" t="e">
        <v>#N/A</v>
      </c>
      <c r="G147" s="130" t="e">
        <f t="shared" si="2"/>
        <v>#N/A</v>
      </c>
      <c r="H147" s="130"/>
      <c r="I147" s="136" t="e">
        <v>#N/A</v>
      </c>
      <c r="J147" s="136" t="e">
        <v>#N/A</v>
      </c>
      <c r="K147" s="136"/>
      <c r="L147" s="130" t="e">
        <v>#N/A</v>
      </c>
      <c r="M147" s="130" t="e">
        <v>#N/A</v>
      </c>
      <c r="N147" s="130" t="e">
        <v>#N/A</v>
      </c>
      <c r="O147" s="136" t="e">
        <v>#N/A</v>
      </c>
      <c r="P147" s="130">
        <v>3.2</v>
      </c>
      <c r="Q147" s="134">
        <v>0</v>
      </c>
      <c r="R147" s="120">
        <v>410227</v>
      </c>
      <c r="S147" s="120">
        <v>774032694</v>
      </c>
      <c r="T147" s="123" t="s">
        <v>338</v>
      </c>
      <c r="U147" s="120">
        <v>42</v>
      </c>
      <c r="V147" s="120">
        <v>25</v>
      </c>
      <c r="W147" s="120">
        <v>43</v>
      </c>
      <c r="X147" s="120">
        <v>44</v>
      </c>
      <c r="Y147" s="120">
        <v>46</v>
      </c>
      <c r="Z147" s="125">
        <v>21045650</v>
      </c>
      <c r="AA147" s="126" t="s">
        <v>588</v>
      </c>
      <c r="AB147" s="126" t="s">
        <v>588</v>
      </c>
      <c r="AC147" s="126" t="s">
        <v>584</v>
      </c>
      <c r="AD147" s="126" t="s">
        <v>583</v>
      </c>
      <c r="AE147" s="126" t="s">
        <v>580</v>
      </c>
      <c r="AF147" s="127">
        <v>0</v>
      </c>
    </row>
    <row r="148" spans="1:32" ht="35.25">
      <c r="A148" s="119"/>
      <c r="B148" s="120">
        <v>21045651</v>
      </c>
      <c r="C148" s="121" t="s">
        <v>339</v>
      </c>
      <c r="D148" s="122">
        <v>3.45</v>
      </c>
      <c r="E148" s="122" t="s">
        <v>578</v>
      </c>
      <c r="F148" s="130">
        <v>2.8</v>
      </c>
      <c r="G148" s="130">
        <f t="shared" si="2"/>
        <v>3.2</v>
      </c>
      <c r="H148" s="130"/>
      <c r="I148" s="136" t="s">
        <v>581</v>
      </c>
      <c r="J148" s="136">
        <v>2.8</v>
      </c>
      <c r="K148" s="136"/>
      <c r="L148" s="130" t="s">
        <v>581</v>
      </c>
      <c r="M148" s="130">
        <v>2.8</v>
      </c>
      <c r="N148" s="130" t="s">
        <v>581</v>
      </c>
      <c r="O148" s="136">
        <v>2.8</v>
      </c>
      <c r="P148" s="130">
        <v>2.68</v>
      </c>
      <c r="Q148" s="134">
        <v>0.20999999999999996</v>
      </c>
      <c r="R148" s="120">
        <v>417879</v>
      </c>
      <c r="S148" s="120">
        <v>764032353</v>
      </c>
      <c r="T148" s="123" t="s">
        <v>340</v>
      </c>
      <c r="U148" s="120">
        <v>34</v>
      </c>
      <c r="V148" s="120">
        <v>27</v>
      </c>
      <c r="W148" s="120">
        <v>46</v>
      </c>
      <c r="X148" s="120">
        <v>46</v>
      </c>
      <c r="Y148" s="120">
        <v>38</v>
      </c>
      <c r="Z148" s="125">
        <v>21045651</v>
      </c>
      <c r="AA148" s="126" t="s">
        <v>580</v>
      </c>
      <c r="AB148" s="126" t="s">
        <v>580</v>
      </c>
      <c r="AC148" s="126" t="s">
        <v>584</v>
      </c>
      <c r="AD148" s="126" t="s">
        <v>578</v>
      </c>
      <c r="AE148" s="126" t="s">
        <v>580</v>
      </c>
      <c r="AF148" s="127">
        <v>0</v>
      </c>
    </row>
    <row r="149" spans="1:32" ht="35.25">
      <c r="A149" s="119"/>
      <c r="B149" s="120">
        <v>21045652</v>
      </c>
      <c r="C149" s="121" t="s">
        <v>341</v>
      </c>
      <c r="D149" s="122">
        <v>3.75</v>
      </c>
      <c r="E149" s="122" t="s">
        <v>578</v>
      </c>
      <c r="F149" s="130">
        <v>3.2</v>
      </c>
      <c r="G149" s="130">
        <f t="shared" si="2"/>
        <v>3.2</v>
      </c>
      <c r="H149" s="130"/>
      <c r="I149" s="136" t="s">
        <v>578</v>
      </c>
      <c r="J149" s="136">
        <v>3.6</v>
      </c>
      <c r="K149" s="136"/>
      <c r="L149" s="130" t="s">
        <v>583</v>
      </c>
      <c r="M149" s="130">
        <v>3.6</v>
      </c>
      <c r="N149" s="130" t="s">
        <v>583</v>
      </c>
      <c r="O149" s="136">
        <v>3.6</v>
      </c>
      <c r="P149" s="130">
        <v>3.59</v>
      </c>
      <c r="Q149" s="134">
        <v>8.9999999999999858E-2</v>
      </c>
      <c r="R149" s="120">
        <v>432518</v>
      </c>
      <c r="S149" s="120">
        <v>774905610</v>
      </c>
      <c r="T149" s="123" t="s">
        <v>342</v>
      </c>
      <c r="U149" s="120">
        <v>34</v>
      </c>
      <c r="V149" s="120">
        <v>26</v>
      </c>
      <c r="W149" s="120">
        <v>44</v>
      </c>
      <c r="X149" s="120">
        <v>44</v>
      </c>
      <c r="Y149" s="120">
        <v>42</v>
      </c>
      <c r="Z149" s="125">
        <v>21045652</v>
      </c>
      <c r="AA149" s="126" t="s">
        <v>588</v>
      </c>
      <c r="AB149" s="126" t="s">
        <v>588</v>
      </c>
      <c r="AC149" s="126" t="s">
        <v>583</v>
      </c>
      <c r="AD149" s="126" t="s">
        <v>578</v>
      </c>
      <c r="AE149" s="126" t="s">
        <v>588</v>
      </c>
      <c r="AF149" s="127">
        <v>2.62</v>
      </c>
    </row>
    <row r="150" spans="1:32" ht="35.25">
      <c r="A150" s="119"/>
      <c r="B150" s="120">
        <v>21045653</v>
      </c>
      <c r="C150" s="121" t="s">
        <v>343</v>
      </c>
      <c r="D150" s="122">
        <v>3.4</v>
      </c>
      <c r="E150" s="122" t="e">
        <v>#N/A</v>
      </c>
      <c r="F150" s="130" t="e">
        <v>#N/A</v>
      </c>
      <c r="G150" s="130" t="e">
        <f t="shared" si="2"/>
        <v>#N/A</v>
      </c>
      <c r="H150" s="130"/>
      <c r="I150" s="136" t="e">
        <v>#N/A</v>
      </c>
      <c r="J150" s="136" t="e">
        <v>#N/A</v>
      </c>
      <c r="K150" s="136"/>
      <c r="L150" s="130" t="e">
        <v>#N/A</v>
      </c>
      <c r="M150" s="130" t="e">
        <v>#N/A</v>
      </c>
      <c r="N150" s="130" t="e">
        <v>#N/A</v>
      </c>
      <c r="O150" s="136" t="e">
        <v>#N/A</v>
      </c>
      <c r="P150" s="130">
        <v>3.57</v>
      </c>
      <c r="Q150" s="134">
        <v>0</v>
      </c>
      <c r="R150" s="120">
        <v>411482</v>
      </c>
      <c r="S150" s="120">
        <v>77270799</v>
      </c>
      <c r="T150" s="123" t="s">
        <v>344</v>
      </c>
      <c r="U150" s="120">
        <v>34</v>
      </c>
      <c r="V150" s="120">
        <v>24</v>
      </c>
      <c r="W150" s="120">
        <v>45</v>
      </c>
      <c r="X150" s="120">
        <v>43</v>
      </c>
      <c r="Y150" s="120">
        <v>49</v>
      </c>
      <c r="Z150" s="125">
        <v>21045653</v>
      </c>
      <c r="AA150" s="126" t="s">
        <v>576</v>
      </c>
      <c r="AB150" s="126" t="s">
        <v>576</v>
      </c>
      <c r="AC150" s="126" t="s">
        <v>578</v>
      </c>
      <c r="AD150" s="126" t="s">
        <v>576</v>
      </c>
      <c r="AE150" s="126" t="s">
        <v>580</v>
      </c>
      <c r="AF150" s="127">
        <v>0</v>
      </c>
    </row>
    <row r="151" spans="1:32" ht="35.25">
      <c r="A151" s="119"/>
      <c r="B151" s="120">
        <v>21045654</v>
      </c>
      <c r="C151" s="121" t="s">
        <v>345</v>
      </c>
      <c r="D151" s="122">
        <v>3.7</v>
      </c>
      <c r="E151" s="122" t="s">
        <v>578</v>
      </c>
      <c r="F151" s="130">
        <v>3.6</v>
      </c>
      <c r="G151" s="130">
        <f t="shared" si="2"/>
        <v>3.2</v>
      </c>
      <c r="H151" s="130"/>
      <c r="I151" s="136" t="s">
        <v>583</v>
      </c>
      <c r="J151" s="136">
        <v>2.8</v>
      </c>
      <c r="K151" s="136"/>
      <c r="L151" s="130" t="s">
        <v>581</v>
      </c>
      <c r="M151" s="130">
        <v>3.2</v>
      </c>
      <c r="N151" s="130" t="s">
        <v>578</v>
      </c>
      <c r="O151" s="136">
        <v>3.2</v>
      </c>
      <c r="P151" s="130">
        <v>3.29</v>
      </c>
      <c r="Q151" s="134">
        <v>0</v>
      </c>
      <c r="R151" s="120">
        <v>511530</v>
      </c>
      <c r="S151" s="120">
        <v>774022358</v>
      </c>
      <c r="T151" s="123" t="s">
        <v>346</v>
      </c>
      <c r="U151" s="120">
        <v>43</v>
      </c>
      <c r="V151" s="120">
        <v>25</v>
      </c>
      <c r="W151" s="120">
        <v>43</v>
      </c>
      <c r="X151" s="120">
        <v>44</v>
      </c>
      <c r="Y151" s="120">
        <v>43</v>
      </c>
      <c r="Z151" s="125">
        <v>21045654</v>
      </c>
      <c r="AA151" s="126" t="s">
        <v>581</v>
      </c>
      <c r="AB151" s="126" t="s">
        <v>581</v>
      </c>
      <c r="AC151" s="126" t="s">
        <v>583</v>
      </c>
      <c r="AD151" s="126" t="s">
        <v>581</v>
      </c>
      <c r="AE151" s="126" t="s">
        <v>581</v>
      </c>
      <c r="AF151" s="127">
        <v>2.94</v>
      </c>
    </row>
    <row r="152" spans="1:32" ht="35.25">
      <c r="A152" s="119"/>
      <c r="B152" s="120">
        <v>21045655</v>
      </c>
      <c r="C152" s="121" t="s">
        <v>209</v>
      </c>
      <c r="D152" s="122">
        <v>3.25</v>
      </c>
      <c r="E152" s="122" t="s">
        <v>581</v>
      </c>
      <c r="F152" s="130">
        <v>3.2</v>
      </c>
      <c r="G152" s="130">
        <f t="shared" si="2"/>
        <v>2.8</v>
      </c>
      <c r="H152" s="130"/>
      <c r="I152" s="136" t="s">
        <v>578</v>
      </c>
      <c r="J152" s="136">
        <v>3.2</v>
      </c>
      <c r="K152" s="136"/>
      <c r="L152" s="130" t="s">
        <v>578</v>
      </c>
      <c r="M152" s="130">
        <v>2.4</v>
      </c>
      <c r="N152" s="130" t="s">
        <v>588</v>
      </c>
      <c r="O152" s="136">
        <v>2.4</v>
      </c>
      <c r="P152" s="130">
        <v>3.01</v>
      </c>
      <c r="Q152" s="134">
        <v>0</v>
      </c>
      <c r="R152" s="120">
        <v>414321</v>
      </c>
      <c r="S152" s="120">
        <v>774012306</v>
      </c>
      <c r="T152" s="123" t="s">
        <v>347</v>
      </c>
      <c r="U152" s="120">
        <v>34</v>
      </c>
      <c r="V152" s="120">
        <v>26</v>
      </c>
      <c r="W152" s="120">
        <v>43</v>
      </c>
      <c r="X152" s="120">
        <v>45</v>
      </c>
      <c r="Y152" s="120">
        <v>34</v>
      </c>
      <c r="Z152" s="125">
        <v>21045655</v>
      </c>
      <c r="AA152" s="126" t="s">
        <v>578</v>
      </c>
      <c r="AB152" s="126" t="s">
        <v>588</v>
      </c>
      <c r="AC152" s="126" t="s">
        <v>577</v>
      </c>
      <c r="AD152" s="126" t="s">
        <v>588</v>
      </c>
      <c r="AE152" s="126" t="s">
        <v>580</v>
      </c>
      <c r="AF152" s="127">
        <v>0</v>
      </c>
    </row>
    <row r="153" spans="1:32" ht="35.25">
      <c r="A153" s="119"/>
      <c r="B153" s="120">
        <v>21045656</v>
      </c>
      <c r="C153" s="121" t="s">
        <v>348</v>
      </c>
      <c r="D153" s="122">
        <v>3.7</v>
      </c>
      <c r="E153" s="122" t="s">
        <v>578</v>
      </c>
      <c r="F153" s="130">
        <v>3.6</v>
      </c>
      <c r="G153" s="130">
        <f t="shared" si="2"/>
        <v>3.2</v>
      </c>
      <c r="H153" s="130"/>
      <c r="I153" s="136" t="s">
        <v>583</v>
      </c>
      <c r="J153" s="136">
        <v>2.8</v>
      </c>
      <c r="K153" s="136"/>
      <c r="L153" s="130" t="s">
        <v>581</v>
      </c>
      <c r="M153" s="130">
        <v>3.6</v>
      </c>
      <c r="N153" s="130" t="s">
        <v>583</v>
      </c>
      <c r="O153" s="136">
        <v>3.6</v>
      </c>
      <c r="P153" s="130">
        <v>3.36</v>
      </c>
      <c r="Q153" s="134">
        <v>0</v>
      </c>
      <c r="R153" s="120">
        <v>511533</v>
      </c>
      <c r="S153" s="120">
        <v>774022366</v>
      </c>
      <c r="T153" s="123" t="s">
        <v>349</v>
      </c>
      <c r="U153" s="120">
        <v>35</v>
      </c>
      <c r="V153" s="120">
        <v>23</v>
      </c>
      <c r="W153" s="120">
        <v>41</v>
      </c>
      <c r="X153" s="120">
        <v>41</v>
      </c>
      <c r="Y153" s="120">
        <v>35</v>
      </c>
      <c r="Z153" s="125">
        <v>21045656</v>
      </c>
      <c r="AA153" s="126" t="s">
        <v>580</v>
      </c>
      <c r="AB153" s="126" t="s">
        <v>580</v>
      </c>
      <c r="AC153" s="126" t="s">
        <v>580</v>
      </c>
      <c r="AD153" s="126" t="s">
        <v>584</v>
      </c>
      <c r="AE153" s="126" t="s">
        <v>580</v>
      </c>
      <c r="AF153" s="127">
        <v>0</v>
      </c>
    </row>
    <row r="154" spans="1:32" ht="35.25">
      <c r="A154" s="119"/>
      <c r="B154" s="120">
        <v>21045657</v>
      </c>
      <c r="C154" s="121" t="s">
        <v>350</v>
      </c>
      <c r="D154" s="122">
        <v>3.55</v>
      </c>
      <c r="E154" s="122" t="s">
        <v>578</v>
      </c>
      <c r="F154" s="130">
        <v>3.6</v>
      </c>
      <c r="G154" s="130">
        <f t="shared" si="2"/>
        <v>3.2</v>
      </c>
      <c r="H154" s="130"/>
      <c r="I154" s="136" t="s">
        <v>583</v>
      </c>
      <c r="J154" s="136">
        <v>2.4</v>
      </c>
      <c r="K154" s="136"/>
      <c r="L154" s="130" t="s">
        <v>588</v>
      </c>
      <c r="M154" s="130">
        <v>3.6</v>
      </c>
      <c r="N154" s="130" t="s">
        <v>583</v>
      </c>
      <c r="O154" s="136">
        <v>3.6</v>
      </c>
      <c r="P154" s="130">
        <v>3.36</v>
      </c>
      <c r="Q154" s="134">
        <v>0</v>
      </c>
      <c r="R154" s="120">
        <v>480870</v>
      </c>
      <c r="S154" s="120">
        <v>774920384</v>
      </c>
      <c r="T154" s="123" t="s">
        <v>351</v>
      </c>
      <c r="U154" s="120">
        <v>28</v>
      </c>
      <c r="V154" s="120">
        <v>24</v>
      </c>
      <c r="W154" s="120">
        <v>41</v>
      </c>
      <c r="X154" s="120">
        <v>42</v>
      </c>
      <c r="Y154" s="120">
        <v>34</v>
      </c>
      <c r="Z154" s="125">
        <v>21045657</v>
      </c>
      <c r="AA154" s="126" t="s">
        <v>580</v>
      </c>
      <c r="AB154" s="126" t="s">
        <v>588</v>
      </c>
      <c r="AC154" s="126" t="s">
        <v>580</v>
      </c>
      <c r="AD154" s="126" t="s">
        <v>577</v>
      </c>
      <c r="AE154" s="126" t="s">
        <v>580</v>
      </c>
      <c r="AF154" s="127">
        <v>0</v>
      </c>
    </row>
    <row r="155" spans="1:32" ht="35.25">
      <c r="A155" s="119"/>
      <c r="B155" s="120">
        <v>21045658</v>
      </c>
      <c r="C155" s="121" t="s">
        <v>352</v>
      </c>
      <c r="D155" s="122">
        <v>3.25</v>
      </c>
      <c r="E155" s="122" t="s">
        <v>581</v>
      </c>
      <c r="F155" s="130">
        <v>3.6</v>
      </c>
      <c r="G155" s="130">
        <f t="shared" si="2"/>
        <v>2.8</v>
      </c>
      <c r="H155" s="130"/>
      <c r="I155" s="136" t="s">
        <v>583</v>
      </c>
      <c r="J155" s="136">
        <v>2.8</v>
      </c>
      <c r="K155" s="136"/>
      <c r="L155" s="130" t="s">
        <v>581</v>
      </c>
      <c r="M155" s="130">
        <v>3.2</v>
      </c>
      <c r="N155" s="130" t="s">
        <v>578</v>
      </c>
      <c r="O155" s="136">
        <v>3.2</v>
      </c>
      <c r="P155" s="130">
        <v>3.22</v>
      </c>
      <c r="Q155" s="134">
        <v>0</v>
      </c>
      <c r="R155" s="120">
        <v>419982</v>
      </c>
      <c r="S155" s="120">
        <v>774017271</v>
      </c>
      <c r="T155" s="123" t="s">
        <v>353</v>
      </c>
      <c r="U155" s="120">
        <v>35</v>
      </c>
      <c r="V155" s="120">
        <v>24</v>
      </c>
      <c r="W155" s="120">
        <v>41</v>
      </c>
      <c r="X155" s="120">
        <v>42</v>
      </c>
      <c r="Y155" s="120">
        <v>38</v>
      </c>
      <c r="Z155" s="125">
        <v>21045658</v>
      </c>
      <c r="AA155" s="126" t="s">
        <v>580</v>
      </c>
      <c r="AB155" s="126" t="s">
        <v>584</v>
      </c>
      <c r="AC155" s="126" t="s">
        <v>580</v>
      </c>
      <c r="AD155" s="126" t="s">
        <v>583</v>
      </c>
      <c r="AE155" s="126" t="s">
        <v>580</v>
      </c>
      <c r="AF155" s="127">
        <v>0</v>
      </c>
    </row>
    <row r="156" spans="1:32" ht="35.25">
      <c r="A156" s="119"/>
      <c r="B156" s="120">
        <v>21045659</v>
      </c>
      <c r="C156" s="121" t="s">
        <v>354</v>
      </c>
      <c r="D156" s="122">
        <v>3.65</v>
      </c>
      <c r="E156" s="122" t="s">
        <v>578</v>
      </c>
      <c r="F156" s="130">
        <v>2</v>
      </c>
      <c r="G156" s="130">
        <f t="shared" si="2"/>
        <v>3.2</v>
      </c>
      <c r="H156" s="130"/>
      <c r="I156" s="136" t="s">
        <v>584</v>
      </c>
      <c r="J156" s="136">
        <v>2.4</v>
      </c>
      <c r="K156" s="136"/>
      <c r="L156" s="130" t="s">
        <v>588</v>
      </c>
      <c r="M156" s="130">
        <v>3.6</v>
      </c>
      <c r="N156" s="130" t="s">
        <v>583</v>
      </c>
      <c r="O156" s="136">
        <v>3.6</v>
      </c>
      <c r="P156" s="130">
        <v>3.01</v>
      </c>
      <c r="Q156" s="134">
        <v>-9.0000000000000302E-2</v>
      </c>
      <c r="R156" s="120">
        <v>412928</v>
      </c>
      <c r="S156" s="120">
        <v>774001126</v>
      </c>
      <c r="T156" s="123" t="s">
        <v>355</v>
      </c>
      <c r="U156" s="120">
        <v>31</v>
      </c>
      <c r="V156" s="120">
        <v>26</v>
      </c>
      <c r="W156" s="120">
        <v>46</v>
      </c>
      <c r="X156" s="120">
        <v>45</v>
      </c>
      <c r="Y156" s="120">
        <v>38</v>
      </c>
      <c r="Z156" s="125">
        <v>21045659</v>
      </c>
      <c r="AA156" s="126" t="s">
        <v>588</v>
      </c>
      <c r="AB156" s="126" t="s">
        <v>580</v>
      </c>
      <c r="AC156" s="126" t="s">
        <v>580</v>
      </c>
      <c r="AD156" s="126" t="s">
        <v>583</v>
      </c>
      <c r="AE156" s="126" t="s">
        <v>580</v>
      </c>
      <c r="AF156" s="127">
        <v>0</v>
      </c>
    </row>
    <row r="157" spans="1:32" ht="35.25">
      <c r="A157" s="119"/>
      <c r="B157" s="120">
        <v>21045660</v>
      </c>
      <c r="C157" s="121" t="s">
        <v>356</v>
      </c>
      <c r="D157" s="122">
        <v>3.45</v>
      </c>
      <c r="E157" s="122" t="s">
        <v>581</v>
      </c>
      <c r="F157" s="130">
        <v>3.6</v>
      </c>
      <c r="G157" s="130">
        <f t="shared" si="2"/>
        <v>2.8</v>
      </c>
      <c r="H157" s="130"/>
      <c r="I157" s="136" t="s">
        <v>583</v>
      </c>
      <c r="J157" s="136">
        <v>3.2</v>
      </c>
      <c r="K157" s="136"/>
      <c r="L157" s="130" t="s">
        <v>578</v>
      </c>
      <c r="M157" s="130">
        <v>3.2</v>
      </c>
      <c r="N157" s="130" t="s">
        <v>578</v>
      </c>
      <c r="O157" s="136">
        <v>3.2</v>
      </c>
      <c r="P157" s="130">
        <v>3.29</v>
      </c>
      <c r="Q157" s="134">
        <v>0</v>
      </c>
      <c r="R157" s="120">
        <v>422645</v>
      </c>
      <c r="S157" s="120">
        <v>773820451</v>
      </c>
      <c r="T157" s="123" t="s">
        <v>357</v>
      </c>
      <c r="U157" s="120">
        <v>29</v>
      </c>
      <c r="V157" s="120">
        <v>24</v>
      </c>
      <c r="W157" s="120">
        <v>40</v>
      </c>
      <c r="X157" s="120">
        <v>42</v>
      </c>
      <c r="Y157" s="120">
        <v>29</v>
      </c>
      <c r="Z157" s="125">
        <v>21045660</v>
      </c>
      <c r="AA157" s="126" t="s">
        <v>576</v>
      </c>
      <c r="AB157" s="126" t="s">
        <v>588</v>
      </c>
      <c r="AC157" s="126" t="s">
        <v>580</v>
      </c>
      <c r="AD157" s="126" t="s">
        <v>579</v>
      </c>
      <c r="AE157" s="126" t="s">
        <v>580</v>
      </c>
      <c r="AF157" s="127">
        <v>0</v>
      </c>
    </row>
    <row r="158" spans="1:32" ht="35.25">
      <c r="A158" s="119"/>
      <c r="B158" s="120">
        <v>21045661</v>
      </c>
      <c r="C158" s="121" t="s">
        <v>358</v>
      </c>
      <c r="D158" s="122">
        <v>3.55</v>
      </c>
      <c r="E158" s="122" t="s">
        <v>584</v>
      </c>
      <c r="F158" s="130">
        <v>2.8</v>
      </c>
      <c r="G158" s="130">
        <f t="shared" si="2"/>
        <v>2</v>
      </c>
      <c r="H158" s="130"/>
      <c r="I158" s="136" t="s">
        <v>581</v>
      </c>
      <c r="J158" s="136">
        <v>2.4</v>
      </c>
      <c r="K158" s="136"/>
      <c r="L158" s="130" t="s">
        <v>588</v>
      </c>
      <c r="M158" s="130">
        <v>2.8</v>
      </c>
      <c r="N158" s="130" t="s">
        <v>581</v>
      </c>
      <c r="O158" s="136">
        <v>2.8</v>
      </c>
      <c r="P158" s="130">
        <v>2.66</v>
      </c>
      <c r="Q158" s="134">
        <v>0</v>
      </c>
      <c r="R158" s="120">
        <v>382896</v>
      </c>
      <c r="S158" s="120">
        <v>774815442</v>
      </c>
      <c r="T158" s="123" t="s">
        <v>359</v>
      </c>
      <c r="U158" s="120">
        <v>28</v>
      </c>
      <c r="V158" s="120">
        <v>23</v>
      </c>
      <c r="W158" s="120">
        <v>41</v>
      </c>
      <c r="X158" s="120">
        <v>41</v>
      </c>
      <c r="Y158" s="120">
        <v>38</v>
      </c>
      <c r="Z158" s="125">
        <v>21045661</v>
      </c>
      <c r="AA158" s="126" t="s">
        <v>588</v>
      </c>
      <c r="AB158" s="126" t="s">
        <v>584</v>
      </c>
      <c r="AC158" s="126" t="s">
        <v>580</v>
      </c>
      <c r="AD158" s="126" t="s">
        <v>580</v>
      </c>
      <c r="AE158" s="126" t="s">
        <v>580</v>
      </c>
      <c r="AF158" s="127">
        <v>0</v>
      </c>
    </row>
    <row r="159" spans="1:32" ht="35.25">
      <c r="A159" s="119"/>
      <c r="B159" s="120">
        <v>21045662</v>
      </c>
      <c r="C159" s="121" t="s">
        <v>360</v>
      </c>
      <c r="D159" s="122">
        <v>3.85</v>
      </c>
      <c r="E159" s="122" t="e">
        <v>#N/A</v>
      </c>
      <c r="F159" s="130" t="e">
        <v>#N/A</v>
      </c>
      <c r="G159" s="130" t="e">
        <f t="shared" si="2"/>
        <v>#N/A</v>
      </c>
      <c r="H159" s="130"/>
      <c r="I159" s="136" t="e">
        <v>#N/A</v>
      </c>
      <c r="J159" s="136" t="e">
        <v>#N/A</v>
      </c>
      <c r="K159" s="136"/>
      <c r="L159" s="130" t="e">
        <v>#N/A</v>
      </c>
      <c r="M159" s="130" t="e">
        <v>#N/A</v>
      </c>
      <c r="N159" s="130" t="e">
        <v>#N/A</v>
      </c>
      <c r="O159" s="136" t="e">
        <v>#N/A</v>
      </c>
      <c r="P159" s="130">
        <v>3.43</v>
      </c>
      <c r="Q159" s="134">
        <v>0</v>
      </c>
      <c r="R159" s="120">
        <v>38317</v>
      </c>
      <c r="S159" s="120">
        <v>77760152</v>
      </c>
      <c r="T159" s="123" t="s">
        <v>361</v>
      </c>
      <c r="U159" s="120">
        <v>31</v>
      </c>
      <c r="V159" s="120">
        <v>28</v>
      </c>
      <c r="W159" s="120">
        <v>44</v>
      </c>
      <c r="X159" s="120">
        <v>47</v>
      </c>
      <c r="Y159" s="120">
        <v>40</v>
      </c>
      <c r="Z159" s="125">
        <v>21045662</v>
      </c>
      <c r="AA159" s="126" t="s">
        <v>588</v>
      </c>
      <c r="AB159" s="126" t="s">
        <v>581</v>
      </c>
      <c r="AC159" s="126" t="s">
        <v>588</v>
      </c>
      <c r="AD159" s="126" t="s">
        <v>581</v>
      </c>
      <c r="AE159" s="126" t="s">
        <v>580</v>
      </c>
      <c r="AF159" s="127">
        <v>0</v>
      </c>
    </row>
    <row r="160" spans="1:32" ht="35.25">
      <c r="A160" s="119"/>
      <c r="B160" s="120">
        <v>21045663</v>
      </c>
      <c r="C160" s="121" t="s">
        <v>362</v>
      </c>
      <c r="D160" s="122">
        <v>3.8</v>
      </c>
      <c r="E160" s="122" t="s">
        <v>583</v>
      </c>
      <c r="F160" s="130">
        <v>3.2</v>
      </c>
      <c r="G160" s="130">
        <f t="shared" si="2"/>
        <v>3.6</v>
      </c>
      <c r="H160" s="130"/>
      <c r="I160" s="136" t="s">
        <v>578</v>
      </c>
      <c r="J160" s="136">
        <v>3.2</v>
      </c>
      <c r="K160" s="136"/>
      <c r="L160" s="130" t="s">
        <v>578</v>
      </c>
      <c r="M160" s="130">
        <v>3.2</v>
      </c>
      <c r="N160" s="130" t="s">
        <v>578</v>
      </c>
      <c r="O160" s="136">
        <v>3.2</v>
      </c>
      <c r="P160" s="130">
        <v>3.17</v>
      </c>
      <c r="Q160" s="134">
        <v>-0.39000000000000012</v>
      </c>
      <c r="R160" s="120">
        <v>416695</v>
      </c>
      <c r="S160" s="120">
        <v>764032402</v>
      </c>
      <c r="T160" s="123" t="s">
        <v>363</v>
      </c>
      <c r="U160" s="120">
        <v>34</v>
      </c>
      <c r="V160" s="120">
        <v>26</v>
      </c>
      <c r="W160" s="120">
        <v>45</v>
      </c>
      <c r="X160" s="120">
        <v>45</v>
      </c>
      <c r="Y160" s="120">
        <v>45</v>
      </c>
      <c r="Z160" s="125">
        <v>21045663</v>
      </c>
      <c r="AA160" s="126" t="s">
        <v>580</v>
      </c>
      <c r="AB160" s="126" t="s">
        <v>588</v>
      </c>
      <c r="AC160" s="126" t="s">
        <v>580</v>
      </c>
      <c r="AD160" s="126" t="s">
        <v>577</v>
      </c>
      <c r="AE160" s="126" t="s">
        <v>588</v>
      </c>
      <c r="AF160" s="127">
        <v>0</v>
      </c>
    </row>
    <row r="161" spans="1:32" ht="35.25">
      <c r="A161" s="119"/>
      <c r="B161" s="120">
        <v>21045664</v>
      </c>
      <c r="C161" s="121" t="s">
        <v>364</v>
      </c>
      <c r="D161" s="122">
        <v>3.8</v>
      </c>
      <c r="E161" s="122" t="s">
        <v>583</v>
      </c>
      <c r="F161" s="130">
        <v>3.6</v>
      </c>
      <c r="G161" s="130">
        <f t="shared" si="2"/>
        <v>3.6</v>
      </c>
      <c r="H161" s="130"/>
      <c r="I161" s="136" t="s">
        <v>583</v>
      </c>
      <c r="J161" s="136">
        <v>3.6</v>
      </c>
      <c r="K161" s="136"/>
      <c r="L161" s="130" t="s">
        <v>583</v>
      </c>
      <c r="M161" s="130">
        <v>3.6</v>
      </c>
      <c r="N161" s="130" t="s">
        <v>583</v>
      </c>
      <c r="O161" s="136">
        <v>3.6</v>
      </c>
      <c r="P161" s="130">
        <v>3.55</v>
      </c>
      <c r="Q161" s="134">
        <v>-1.0000000000000231E-2</v>
      </c>
      <c r="R161" s="120">
        <v>8530045</v>
      </c>
      <c r="S161" s="120">
        <v>762763378</v>
      </c>
      <c r="T161" s="123" t="s">
        <v>365</v>
      </c>
      <c r="U161" s="120">
        <v>42</v>
      </c>
      <c r="V161" s="120">
        <v>24</v>
      </c>
      <c r="W161" s="120">
        <v>43</v>
      </c>
      <c r="X161" s="120">
        <v>43</v>
      </c>
      <c r="Y161" s="120">
        <v>44</v>
      </c>
      <c r="Z161" s="125">
        <v>21045664</v>
      </c>
      <c r="AA161" s="126" t="s">
        <v>581</v>
      </c>
      <c r="AB161" s="126" t="s">
        <v>584</v>
      </c>
      <c r="AC161" s="126" t="s">
        <v>580</v>
      </c>
      <c r="AD161" s="126" t="s">
        <v>583</v>
      </c>
      <c r="AE161" s="126" t="s">
        <v>580</v>
      </c>
      <c r="AF161" s="127">
        <v>0</v>
      </c>
    </row>
    <row r="162" spans="1:32" ht="35.25">
      <c r="A162" s="119"/>
      <c r="B162" s="120">
        <v>21045665</v>
      </c>
      <c r="C162" s="121" t="s">
        <v>366</v>
      </c>
      <c r="D162" s="122">
        <v>3.55</v>
      </c>
      <c r="E162" s="122" t="s">
        <v>578</v>
      </c>
      <c r="F162" s="130">
        <v>4</v>
      </c>
      <c r="G162" s="130">
        <f t="shared" si="2"/>
        <v>3.2</v>
      </c>
      <c r="H162" s="130"/>
      <c r="I162" s="136" t="s">
        <v>595</v>
      </c>
      <c r="J162" s="136">
        <v>2.8</v>
      </c>
      <c r="K162" s="136"/>
      <c r="L162" s="130" t="s">
        <v>581</v>
      </c>
      <c r="M162" s="130">
        <v>3.2</v>
      </c>
      <c r="N162" s="130" t="s">
        <v>578</v>
      </c>
      <c r="O162" s="136">
        <v>3.2</v>
      </c>
      <c r="P162" s="130">
        <v>3.29</v>
      </c>
      <c r="Q162" s="134">
        <v>0</v>
      </c>
      <c r="R162" s="120">
        <v>414985</v>
      </c>
      <c r="S162" s="120">
        <v>774032444</v>
      </c>
      <c r="T162" s="123" t="s">
        <v>367</v>
      </c>
      <c r="U162" s="120">
        <v>34</v>
      </c>
      <c r="V162" s="120">
        <v>24</v>
      </c>
      <c r="W162" s="120">
        <v>40</v>
      </c>
      <c r="X162" s="120">
        <v>42</v>
      </c>
      <c r="Y162" s="120">
        <v>25</v>
      </c>
      <c r="Z162" s="125">
        <v>21045665</v>
      </c>
      <c r="AA162" s="126" t="s">
        <v>588</v>
      </c>
      <c r="AB162" s="126" t="s">
        <v>580</v>
      </c>
      <c r="AC162" s="126" t="s">
        <v>579</v>
      </c>
      <c r="AD162" s="126" t="s">
        <v>576</v>
      </c>
      <c r="AE162" s="126" t="s">
        <v>580</v>
      </c>
      <c r="AF162" s="127">
        <v>0</v>
      </c>
    </row>
    <row r="163" spans="1:32" ht="35.25">
      <c r="A163" s="119"/>
      <c r="B163" s="120">
        <v>21045666</v>
      </c>
      <c r="C163" s="121" t="s">
        <v>368</v>
      </c>
      <c r="D163" s="122">
        <v>3.1</v>
      </c>
      <c r="E163" s="122" t="s">
        <v>578</v>
      </c>
      <c r="F163" s="130">
        <v>2.8</v>
      </c>
      <c r="G163" s="130">
        <f t="shared" si="2"/>
        <v>3.2</v>
      </c>
      <c r="H163" s="130"/>
      <c r="I163" s="136" t="s">
        <v>581</v>
      </c>
      <c r="J163" s="136">
        <v>3.2</v>
      </c>
      <c r="K163" s="136"/>
      <c r="L163" s="130" t="s">
        <v>578</v>
      </c>
      <c r="M163" s="130">
        <v>2.8</v>
      </c>
      <c r="N163" s="130" t="s">
        <v>581</v>
      </c>
      <c r="O163" s="136">
        <v>2.8</v>
      </c>
      <c r="P163" s="130">
        <v>3.5</v>
      </c>
      <c r="Q163" s="134">
        <v>0</v>
      </c>
      <c r="R163" s="120">
        <v>403921</v>
      </c>
      <c r="S163" s="120">
        <v>764037267</v>
      </c>
      <c r="T163" s="123" t="s">
        <v>369</v>
      </c>
      <c r="U163" s="120">
        <v>41</v>
      </c>
      <c r="V163" s="120">
        <v>24</v>
      </c>
      <c r="W163" s="120">
        <v>41</v>
      </c>
      <c r="X163" s="120">
        <v>42</v>
      </c>
      <c r="Y163" s="120">
        <v>42</v>
      </c>
      <c r="Z163" s="125">
        <v>21045666</v>
      </c>
      <c r="AA163" s="126" t="s">
        <v>583</v>
      </c>
      <c r="AB163" s="126" t="s">
        <v>576</v>
      </c>
      <c r="AC163" s="126" t="s">
        <v>583</v>
      </c>
      <c r="AD163" s="126" t="s">
        <v>583</v>
      </c>
      <c r="AE163" s="126" t="s">
        <v>578</v>
      </c>
      <c r="AF163" s="127">
        <v>3.57</v>
      </c>
    </row>
    <row r="164" spans="1:32" ht="35.25">
      <c r="A164" s="119"/>
      <c r="B164" s="120">
        <v>21045667</v>
      </c>
      <c r="C164" s="121" t="s">
        <v>370</v>
      </c>
      <c r="D164" s="122">
        <v>3.1</v>
      </c>
      <c r="E164" s="122" t="s">
        <v>578</v>
      </c>
      <c r="F164" s="130">
        <v>2.8</v>
      </c>
      <c r="G164" s="130">
        <f t="shared" si="2"/>
        <v>3.2</v>
      </c>
      <c r="H164" s="130"/>
      <c r="I164" s="136" t="s">
        <v>581</v>
      </c>
      <c r="J164" s="136">
        <v>3.2</v>
      </c>
      <c r="K164" s="136"/>
      <c r="L164" s="130" t="s">
        <v>578</v>
      </c>
      <c r="M164" s="130">
        <v>2.8</v>
      </c>
      <c r="N164" s="130" t="s">
        <v>581</v>
      </c>
      <c r="O164" s="136">
        <v>2.8</v>
      </c>
      <c r="P164" s="130">
        <v>3.5</v>
      </c>
      <c r="Q164" s="134">
        <v>0</v>
      </c>
      <c r="R164" s="120">
        <v>530400</v>
      </c>
      <c r="S164" s="120">
        <v>764037267</v>
      </c>
      <c r="T164" s="123" t="s">
        <v>371</v>
      </c>
      <c r="U164" s="120">
        <v>41</v>
      </c>
      <c r="V164" s="120">
        <v>26</v>
      </c>
      <c r="W164" s="120">
        <v>42</v>
      </c>
      <c r="X164" s="120">
        <v>45</v>
      </c>
      <c r="Y164" s="120">
        <v>46</v>
      </c>
      <c r="Z164" s="125">
        <v>21045667</v>
      </c>
      <c r="AA164" s="126" t="s">
        <v>581</v>
      </c>
      <c r="AB164" s="126" t="s">
        <v>588</v>
      </c>
      <c r="AC164" s="126" t="s">
        <v>583</v>
      </c>
      <c r="AD164" s="126" t="s">
        <v>583</v>
      </c>
      <c r="AE164" s="126" t="s">
        <v>578</v>
      </c>
      <c r="AF164" s="127">
        <v>3.18</v>
      </c>
    </row>
    <row r="165" spans="1:32" ht="35.25">
      <c r="A165" s="119"/>
      <c r="B165" s="120">
        <v>21045668</v>
      </c>
      <c r="C165" s="121" t="s">
        <v>372</v>
      </c>
      <c r="D165" s="122">
        <v>3.85</v>
      </c>
      <c r="E165" s="122" t="s">
        <v>578</v>
      </c>
      <c r="F165" s="130">
        <v>3.6</v>
      </c>
      <c r="G165" s="130">
        <f t="shared" si="2"/>
        <v>3.2</v>
      </c>
      <c r="H165" s="130"/>
      <c r="I165" s="136" t="s">
        <v>583</v>
      </c>
      <c r="J165" s="136">
        <v>4</v>
      </c>
      <c r="K165" s="136"/>
      <c r="L165" s="130" t="s">
        <v>595</v>
      </c>
      <c r="M165" s="130">
        <v>3.6</v>
      </c>
      <c r="N165" s="130" t="s">
        <v>583</v>
      </c>
      <c r="O165" s="136">
        <v>3.6</v>
      </c>
      <c r="P165" s="130">
        <v>3.64</v>
      </c>
      <c r="Q165" s="134">
        <v>0</v>
      </c>
      <c r="R165" s="120">
        <v>413152</v>
      </c>
      <c r="S165" s="120">
        <v>778223083</v>
      </c>
      <c r="T165" s="123" t="s">
        <v>373</v>
      </c>
      <c r="U165" s="120">
        <v>46</v>
      </c>
      <c r="V165" s="120">
        <v>26</v>
      </c>
      <c r="W165" s="120">
        <v>46</v>
      </c>
      <c r="X165" s="120">
        <v>45</v>
      </c>
      <c r="Y165" s="120">
        <v>46</v>
      </c>
      <c r="Z165" s="125">
        <v>21045668</v>
      </c>
      <c r="AA165" s="126" t="s">
        <v>583</v>
      </c>
      <c r="AB165" s="126" t="s">
        <v>578</v>
      </c>
      <c r="AC165" s="126" t="s">
        <v>583</v>
      </c>
      <c r="AD165" s="126" t="s">
        <v>583</v>
      </c>
      <c r="AE165" s="126" t="s">
        <v>578</v>
      </c>
      <c r="AF165" s="127">
        <v>3.66</v>
      </c>
    </row>
    <row r="166" spans="1:32" ht="35.25">
      <c r="A166" s="119"/>
      <c r="B166" s="120">
        <v>21045669</v>
      </c>
      <c r="C166" s="121" t="s">
        <v>374</v>
      </c>
      <c r="D166" s="122">
        <v>3.25</v>
      </c>
      <c r="E166" s="122" t="e">
        <v>#N/A</v>
      </c>
      <c r="F166" s="130" t="e">
        <v>#N/A</v>
      </c>
      <c r="G166" s="130" t="e">
        <f t="shared" si="2"/>
        <v>#N/A</v>
      </c>
      <c r="H166" s="130"/>
      <c r="I166" s="136" t="e">
        <v>#N/A</v>
      </c>
      <c r="J166" s="136" t="e">
        <v>#N/A</v>
      </c>
      <c r="K166" s="136"/>
      <c r="L166" s="130" t="e">
        <v>#N/A</v>
      </c>
      <c r="M166" s="130" t="e">
        <v>#N/A</v>
      </c>
      <c r="N166" s="130" t="e">
        <v>#N/A</v>
      </c>
      <c r="O166" s="136" t="e">
        <v>#N/A</v>
      </c>
      <c r="P166" s="130">
        <v>3.44</v>
      </c>
      <c r="Q166" s="134">
        <v>0</v>
      </c>
      <c r="R166" s="120">
        <v>212347</v>
      </c>
      <c r="S166" s="120">
        <v>193993</v>
      </c>
      <c r="T166" s="123" t="s">
        <v>375</v>
      </c>
      <c r="U166" s="120">
        <v>41</v>
      </c>
      <c r="V166" s="120">
        <v>26</v>
      </c>
      <c r="W166" s="120">
        <v>43</v>
      </c>
      <c r="X166" s="120">
        <v>44</v>
      </c>
      <c r="Y166" s="120">
        <v>43</v>
      </c>
      <c r="Z166" s="125">
        <v>21045669</v>
      </c>
      <c r="AA166" s="126" t="s">
        <v>578</v>
      </c>
      <c r="AB166" s="126" t="s">
        <v>578</v>
      </c>
      <c r="AC166" s="126" t="s">
        <v>583</v>
      </c>
      <c r="AD166" s="126" t="s">
        <v>577</v>
      </c>
      <c r="AE166" s="126" t="s">
        <v>577</v>
      </c>
      <c r="AF166" s="127">
        <v>3.45</v>
      </c>
    </row>
    <row r="167" spans="1:32" ht="35.25">
      <c r="A167" s="119"/>
      <c r="B167" s="120">
        <v>21045670</v>
      </c>
      <c r="C167" s="121" t="s">
        <v>376</v>
      </c>
      <c r="D167" s="122">
        <v>3.7</v>
      </c>
      <c r="E167" s="122" t="s">
        <v>583</v>
      </c>
      <c r="F167" s="130">
        <v>2.8</v>
      </c>
      <c r="G167" s="130">
        <f t="shared" si="2"/>
        <v>3.6</v>
      </c>
      <c r="H167" s="130"/>
      <c r="I167" s="136" t="s">
        <v>581</v>
      </c>
      <c r="J167" s="136">
        <v>2.4</v>
      </c>
      <c r="K167" s="136"/>
      <c r="L167" s="130" t="s">
        <v>588</v>
      </c>
      <c r="M167" s="130">
        <v>3.6</v>
      </c>
      <c r="N167" s="130" t="s">
        <v>583</v>
      </c>
      <c r="O167" s="136">
        <v>3.6</v>
      </c>
      <c r="P167" s="130">
        <v>3.33</v>
      </c>
      <c r="Q167" s="134">
        <v>-0.25999999999999979</v>
      </c>
      <c r="R167" s="120">
        <v>430568</v>
      </c>
      <c r="S167" s="120">
        <v>777601761</v>
      </c>
      <c r="T167" s="123" t="s">
        <v>377</v>
      </c>
      <c r="U167" s="120">
        <v>41</v>
      </c>
      <c r="V167" s="120">
        <v>26</v>
      </c>
      <c r="W167" s="120">
        <v>45</v>
      </c>
      <c r="X167" s="120">
        <v>45</v>
      </c>
      <c r="Y167" s="120">
        <v>49</v>
      </c>
      <c r="Z167" s="125">
        <v>21045670</v>
      </c>
      <c r="AA167" s="126" t="s">
        <v>583</v>
      </c>
      <c r="AB167" s="126" t="s">
        <v>581</v>
      </c>
      <c r="AC167" s="126" t="s">
        <v>577</v>
      </c>
      <c r="AD167" s="126" t="s">
        <v>581</v>
      </c>
      <c r="AE167" s="126" t="s">
        <v>577</v>
      </c>
      <c r="AF167" s="127">
        <v>3.44</v>
      </c>
    </row>
    <row r="168" spans="1:32" ht="35.25">
      <c r="A168" s="119"/>
      <c r="B168" s="120">
        <v>21045671</v>
      </c>
      <c r="C168" s="121" t="s">
        <v>378</v>
      </c>
      <c r="D168" s="122">
        <v>3.85</v>
      </c>
      <c r="E168" s="122" t="e">
        <v>#N/A</v>
      </c>
      <c r="F168" s="130" t="e">
        <v>#N/A</v>
      </c>
      <c r="G168" s="130" t="e">
        <f t="shared" si="2"/>
        <v>#N/A</v>
      </c>
      <c r="H168" s="130"/>
      <c r="I168" s="136" t="e">
        <v>#N/A</v>
      </c>
      <c r="J168" s="136" t="e">
        <v>#N/A</v>
      </c>
      <c r="K168" s="136"/>
      <c r="L168" s="130" t="e">
        <v>#N/A</v>
      </c>
      <c r="M168" s="130" t="e">
        <v>#N/A</v>
      </c>
      <c r="N168" s="130" t="e">
        <v>#N/A</v>
      </c>
      <c r="O168" s="136" t="e">
        <v>#N/A</v>
      </c>
      <c r="P168" s="130">
        <v>3.13</v>
      </c>
      <c r="Q168" s="134">
        <v>0</v>
      </c>
      <c r="R168" s="120">
        <v>414396</v>
      </c>
      <c r="S168" s="120">
        <v>77071220</v>
      </c>
      <c r="T168" s="123" t="s">
        <v>379</v>
      </c>
      <c r="U168" s="120">
        <v>39</v>
      </c>
      <c r="V168" s="120">
        <v>26</v>
      </c>
      <c r="W168" s="120">
        <v>46</v>
      </c>
      <c r="X168" s="120">
        <v>45</v>
      </c>
      <c r="Y168" s="120">
        <v>44</v>
      </c>
      <c r="Z168" s="125">
        <v>21045671</v>
      </c>
      <c r="AA168" s="126" t="s">
        <v>578</v>
      </c>
      <c r="AB168" s="126" t="s">
        <v>584</v>
      </c>
      <c r="AC168" s="126" t="s">
        <v>578</v>
      </c>
      <c r="AD168" s="126" t="s">
        <v>583</v>
      </c>
      <c r="AE168" s="126" t="s">
        <v>576</v>
      </c>
      <c r="AF168" s="127">
        <v>2.97</v>
      </c>
    </row>
    <row r="169" spans="1:32" ht="35.25">
      <c r="A169" s="119"/>
      <c r="B169" s="120">
        <v>21045672</v>
      </c>
      <c r="C169" s="121" t="s">
        <v>380</v>
      </c>
      <c r="D169" s="122">
        <v>3.92</v>
      </c>
      <c r="E169" s="122" t="s">
        <v>578</v>
      </c>
      <c r="F169" s="130">
        <v>3.2</v>
      </c>
      <c r="G169" s="130">
        <f t="shared" si="2"/>
        <v>3.2</v>
      </c>
      <c r="H169" s="130"/>
      <c r="I169" s="136" t="s">
        <v>578</v>
      </c>
      <c r="J169" s="136">
        <v>2.8</v>
      </c>
      <c r="K169" s="136"/>
      <c r="L169" s="130" t="s">
        <v>581</v>
      </c>
      <c r="M169" s="130">
        <v>3.2</v>
      </c>
      <c r="N169" s="130" t="s">
        <v>578</v>
      </c>
      <c r="O169" s="136">
        <v>3.2</v>
      </c>
      <c r="P169" s="130">
        <v>3</v>
      </c>
      <c r="Q169" s="134">
        <v>-0.25</v>
      </c>
      <c r="R169" s="120">
        <v>8530048</v>
      </c>
      <c r="S169" s="120">
        <v>764401108</v>
      </c>
      <c r="T169" s="123" t="s">
        <v>381</v>
      </c>
      <c r="U169" s="120">
        <v>39</v>
      </c>
      <c r="V169" s="120">
        <v>25</v>
      </c>
      <c r="W169" s="120">
        <v>43</v>
      </c>
      <c r="X169" s="120">
        <v>44</v>
      </c>
      <c r="Y169" s="120">
        <v>44</v>
      </c>
      <c r="Z169" s="125">
        <v>21045672</v>
      </c>
      <c r="AA169" s="126" t="s">
        <v>580</v>
      </c>
      <c r="AB169" s="126" t="s">
        <v>588</v>
      </c>
      <c r="AC169" s="126" t="s">
        <v>581</v>
      </c>
      <c r="AD169" s="126" t="s">
        <v>576</v>
      </c>
      <c r="AE169" s="126" t="s">
        <v>576</v>
      </c>
      <c r="AF169" s="127">
        <v>0</v>
      </c>
    </row>
    <row r="170" spans="1:32" ht="35.25">
      <c r="A170" s="119"/>
      <c r="B170" s="120">
        <v>21045673</v>
      </c>
      <c r="C170" s="121" t="s">
        <v>382</v>
      </c>
      <c r="D170" s="122">
        <v>3.9</v>
      </c>
      <c r="E170" s="122" t="s">
        <v>583</v>
      </c>
      <c r="F170" s="130" t="e">
        <v>#N/A</v>
      </c>
      <c r="G170" s="130">
        <f t="shared" si="2"/>
        <v>3.6</v>
      </c>
      <c r="H170" s="130"/>
      <c r="I170" s="136" t="e">
        <v>#N/A</v>
      </c>
      <c r="J170" s="136">
        <v>3.6</v>
      </c>
      <c r="K170" s="136"/>
      <c r="L170" s="130" t="s">
        <v>583</v>
      </c>
      <c r="M170" s="130">
        <v>3.6</v>
      </c>
      <c r="N170" s="130" t="s">
        <v>583</v>
      </c>
      <c r="O170" s="136">
        <v>3.6</v>
      </c>
      <c r="P170" s="130">
        <v>3.19</v>
      </c>
      <c r="Q170" s="134">
        <v>-0.24000000000000021</v>
      </c>
      <c r="R170" s="120">
        <v>417565</v>
      </c>
      <c r="S170" s="120">
        <v>764039186</v>
      </c>
      <c r="T170" s="123" t="s">
        <v>383</v>
      </c>
      <c r="U170" s="120">
        <v>38</v>
      </c>
      <c r="V170" s="120">
        <v>24</v>
      </c>
      <c r="W170" s="120">
        <v>46</v>
      </c>
      <c r="X170" s="120">
        <v>43</v>
      </c>
      <c r="Y170" s="120">
        <v>41</v>
      </c>
      <c r="Z170" s="125">
        <v>21045673</v>
      </c>
      <c r="AA170" s="126" t="s">
        <v>578</v>
      </c>
      <c r="AB170" s="126" t="s">
        <v>588</v>
      </c>
      <c r="AC170" s="126" t="s">
        <v>577</v>
      </c>
      <c r="AD170" s="126" t="s">
        <v>581</v>
      </c>
      <c r="AE170" s="126" t="s">
        <v>583</v>
      </c>
      <c r="AF170" s="127">
        <v>3.2</v>
      </c>
    </row>
    <row r="171" spans="1:32" ht="35.25">
      <c r="A171" s="119"/>
      <c r="B171" s="120">
        <v>21045674</v>
      </c>
      <c r="C171" s="121" t="s">
        <v>384</v>
      </c>
      <c r="D171" s="122">
        <v>3.6</v>
      </c>
      <c r="E171" s="122" t="s">
        <v>588</v>
      </c>
      <c r="F171" s="130">
        <v>2.4</v>
      </c>
      <c r="G171" s="130">
        <f t="shared" si="2"/>
        <v>2.4</v>
      </c>
      <c r="H171" s="130"/>
      <c r="I171" s="136" t="s">
        <v>588</v>
      </c>
      <c r="J171" s="136">
        <v>2.8</v>
      </c>
      <c r="K171" s="136"/>
      <c r="L171" s="130" t="s">
        <v>581</v>
      </c>
      <c r="M171" s="130">
        <v>2</v>
      </c>
      <c r="N171" s="130" t="s">
        <v>584</v>
      </c>
      <c r="O171" s="136">
        <v>2</v>
      </c>
      <c r="P171" s="130">
        <v>2.72</v>
      </c>
      <c r="Q171" s="134">
        <v>-4.9999999999999822E-2</v>
      </c>
      <c r="R171" s="120">
        <v>417623</v>
      </c>
      <c r="S171" s="120">
        <v>774012381</v>
      </c>
      <c r="T171" s="123" t="s">
        <v>385</v>
      </c>
      <c r="U171" s="120">
        <v>40</v>
      </c>
      <c r="V171" s="120">
        <v>27</v>
      </c>
      <c r="W171" s="120">
        <v>44</v>
      </c>
      <c r="X171" s="120">
        <v>46</v>
      </c>
      <c r="Y171" s="120">
        <v>44</v>
      </c>
      <c r="Z171" s="125">
        <v>21045674</v>
      </c>
      <c r="AA171" s="126" t="s">
        <v>577</v>
      </c>
      <c r="AB171" s="126" t="s">
        <v>576</v>
      </c>
      <c r="AC171" s="126" t="s">
        <v>577</v>
      </c>
      <c r="AD171" s="126" t="s">
        <v>576</v>
      </c>
      <c r="AE171" s="126" t="s">
        <v>577</v>
      </c>
      <c r="AF171" s="127">
        <v>3.05</v>
      </c>
    </row>
    <row r="172" spans="1:32" ht="35.25">
      <c r="A172" s="119"/>
      <c r="B172" s="120">
        <v>21045675</v>
      </c>
      <c r="C172" s="121" t="s">
        <v>386</v>
      </c>
      <c r="D172" s="122">
        <v>3.4</v>
      </c>
      <c r="E172" s="122" t="s">
        <v>581</v>
      </c>
      <c r="F172" s="130" t="e">
        <v>#N/A</v>
      </c>
      <c r="G172" s="130">
        <f t="shared" si="2"/>
        <v>2.8</v>
      </c>
      <c r="H172" s="130"/>
      <c r="I172" s="136" t="e">
        <v>#N/A</v>
      </c>
      <c r="J172" s="136">
        <v>2</v>
      </c>
      <c r="K172" s="136"/>
      <c r="L172" s="130" t="s">
        <v>584</v>
      </c>
      <c r="M172" s="130">
        <v>3.6</v>
      </c>
      <c r="N172" s="130" t="s">
        <v>583</v>
      </c>
      <c r="O172" s="136">
        <v>3.6</v>
      </c>
      <c r="P172" s="130">
        <v>2.99</v>
      </c>
      <c r="Q172" s="134">
        <v>0</v>
      </c>
      <c r="R172" s="120">
        <v>410940</v>
      </c>
      <c r="S172" s="120">
        <v>774072186</v>
      </c>
      <c r="T172" s="123" t="s">
        <v>387</v>
      </c>
      <c r="U172" s="120">
        <v>31</v>
      </c>
      <c r="V172" s="120">
        <v>24</v>
      </c>
      <c r="W172" s="120">
        <v>41</v>
      </c>
      <c r="X172" s="120">
        <v>43</v>
      </c>
      <c r="Y172" s="120">
        <v>41</v>
      </c>
      <c r="Z172" s="125">
        <v>21045675</v>
      </c>
      <c r="AA172" s="126" t="s">
        <v>580</v>
      </c>
      <c r="AB172" s="126" t="s">
        <v>588</v>
      </c>
      <c r="AC172" s="126" t="s">
        <v>581</v>
      </c>
      <c r="AD172" s="126" t="s">
        <v>588</v>
      </c>
      <c r="AE172" s="126" t="s">
        <v>588</v>
      </c>
      <c r="AF172" s="127">
        <v>0</v>
      </c>
    </row>
    <row r="173" spans="1:32" ht="35.25">
      <c r="A173" s="119"/>
      <c r="B173" s="120">
        <v>21045676</v>
      </c>
      <c r="C173" s="121" t="s">
        <v>388</v>
      </c>
      <c r="D173" s="122">
        <v>3.7</v>
      </c>
      <c r="E173" s="122" t="s">
        <v>578</v>
      </c>
      <c r="F173" s="130">
        <v>3.6</v>
      </c>
      <c r="G173" s="130">
        <f t="shared" si="2"/>
        <v>3.2</v>
      </c>
      <c r="H173" s="130"/>
      <c r="I173" s="136" t="s">
        <v>583</v>
      </c>
      <c r="J173" s="136">
        <v>4</v>
      </c>
      <c r="K173" s="136"/>
      <c r="L173" s="130" t="s">
        <v>595</v>
      </c>
      <c r="M173" s="130">
        <v>2.8</v>
      </c>
      <c r="N173" s="130" t="s">
        <v>581</v>
      </c>
      <c r="O173" s="136">
        <v>2.8</v>
      </c>
      <c r="P173" s="130">
        <v>3.43</v>
      </c>
      <c r="Q173" s="134">
        <v>3.0000000000000249E-2</v>
      </c>
      <c r="R173" s="120">
        <v>417720</v>
      </c>
      <c r="S173" s="120">
        <v>774057138</v>
      </c>
      <c r="T173" s="123" t="s">
        <v>389</v>
      </c>
      <c r="U173" s="120">
        <v>40</v>
      </c>
      <c r="V173" s="120">
        <v>26</v>
      </c>
      <c r="W173" s="120">
        <v>46</v>
      </c>
      <c r="X173" s="120">
        <v>44</v>
      </c>
      <c r="Y173" s="120">
        <v>45</v>
      </c>
      <c r="Z173" s="125">
        <v>21045676</v>
      </c>
      <c r="AA173" s="126" t="s">
        <v>577</v>
      </c>
      <c r="AB173" s="126" t="s">
        <v>588</v>
      </c>
      <c r="AC173" s="126" t="s">
        <v>581</v>
      </c>
      <c r="AD173" s="126" t="s">
        <v>576</v>
      </c>
      <c r="AE173" s="126" t="s">
        <v>588</v>
      </c>
      <c r="AF173" s="127">
        <v>2.8</v>
      </c>
    </row>
    <row r="174" spans="1:32" ht="35.25">
      <c r="A174" s="119"/>
      <c r="B174" s="120">
        <v>21045677</v>
      </c>
      <c r="C174" s="121" t="s">
        <v>390</v>
      </c>
      <c r="D174" s="122">
        <v>3.85</v>
      </c>
      <c r="E174" s="122" t="s">
        <v>578</v>
      </c>
      <c r="F174" s="130">
        <v>2.8</v>
      </c>
      <c r="G174" s="130">
        <f t="shared" si="2"/>
        <v>3.2</v>
      </c>
      <c r="H174" s="130"/>
      <c r="I174" s="136" t="s">
        <v>581</v>
      </c>
      <c r="J174" s="136">
        <v>2.8</v>
      </c>
      <c r="K174" s="136"/>
      <c r="L174" s="130" t="s">
        <v>581</v>
      </c>
      <c r="M174" s="130">
        <v>2</v>
      </c>
      <c r="N174" s="130" t="s">
        <v>584</v>
      </c>
      <c r="O174" s="136">
        <v>2</v>
      </c>
      <c r="P174" s="130">
        <v>2.87</v>
      </c>
      <c r="Q174" s="134">
        <v>-0.25999999999999979</v>
      </c>
      <c r="R174" s="120">
        <v>4116504</v>
      </c>
      <c r="S174" s="120">
        <v>774012393</v>
      </c>
      <c r="T174" s="123" t="s">
        <v>391</v>
      </c>
      <c r="U174" s="120">
        <v>33</v>
      </c>
      <c r="V174" s="120">
        <v>26</v>
      </c>
      <c r="W174" s="120">
        <v>45</v>
      </c>
      <c r="X174" s="120">
        <v>45</v>
      </c>
      <c r="Y174" s="120">
        <v>42</v>
      </c>
      <c r="Z174" s="125">
        <v>21045677</v>
      </c>
      <c r="AA174" s="126" t="s">
        <v>576</v>
      </c>
      <c r="AB174" s="126" t="s">
        <v>576</v>
      </c>
      <c r="AC174" s="126" t="s">
        <v>576</v>
      </c>
      <c r="AD174" s="126" t="s">
        <v>576</v>
      </c>
      <c r="AE174" s="126" t="s">
        <v>580</v>
      </c>
      <c r="AF174" s="127">
        <v>0</v>
      </c>
    </row>
    <row r="175" spans="1:32" ht="35.25">
      <c r="A175" s="119"/>
      <c r="B175" s="120">
        <v>21045678</v>
      </c>
      <c r="C175" s="121" t="s">
        <v>392</v>
      </c>
      <c r="D175" s="122">
        <v>3.75</v>
      </c>
      <c r="E175" s="122" t="e">
        <v>#N/A</v>
      </c>
      <c r="F175" s="130" t="e">
        <v>#N/A</v>
      </c>
      <c r="G175" s="130" t="e">
        <f t="shared" si="2"/>
        <v>#N/A</v>
      </c>
      <c r="H175" s="130"/>
      <c r="I175" s="136" t="e">
        <v>#N/A</v>
      </c>
      <c r="J175" s="136" t="e">
        <v>#N/A</v>
      </c>
      <c r="K175" s="136"/>
      <c r="L175" s="130" t="e">
        <v>#N/A</v>
      </c>
      <c r="M175" s="130" t="e">
        <v>#N/A</v>
      </c>
      <c r="N175" s="130" t="e">
        <v>#N/A</v>
      </c>
      <c r="O175" s="136" t="e">
        <v>#N/A</v>
      </c>
      <c r="P175" s="130">
        <v>3.43</v>
      </c>
      <c r="Q175" s="134">
        <v>0</v>
      </c>
      <c r="R175" s="120">
        <v>411689</v>
      </c>
      <c r="S175" s="120">
        <v>77012526</v>
      </c>
      <c r="T175" s="123" t="s">
        <v>393</v>
      </c>
      <c r="U175" s="120">
        <v>47</v>
      </c>
      <c r="V175" s="120">
        <v>46</v>
      </c>
      <c r="W175" s="120">
        <v>48</v>
      </c>
      <c r="X175" s="120">
        <v>46</v>
      </c>
      <c r="Y175" s="120">
        <v>46</v>
      </c>
      <c r="Z175" s="125">
        <v>21045678</v>
      </c>
      <c r="AA175" s="126" t="s">
        <v>577</v>
      </c>
      <c r="AB175" s="126" t="s">
        <v>577</v>
      </c>
      <c r="AC175" s="126" t="s">
        <v>583</v>
      </c>
      <c r="AD175" s="126" t="s">
        <v>583</v>
      </c>
      <c r="AE175" s="126" t="s">
        <v>577</v>
      </c>
      <c r="AF175" s="127">
        <v>3.65</v>
      </c>
    </row>
    <row r="176" spans="1:32" ht="35.25">
      <c r="A176" s="119" t="s">
        <v>608</v>
      </c>
      <c r="B176" s="120">
        <v>21510035</v>
      </c>
      <c r="C176" s="121" t="s">
        <v>403</v>
      </c>
      <c r="D176" s="122">
        <v>3.8</v>
      </c>
      <c r="E176" s="122" t="s">
        <v>578</v>
      </c>
      <c r="F176" s="130">
        <v>3.6</v>
      </c>
      <c r="G176" s="130">
        <f t="shared" si="2"/>
        <v>3.2</v>
      </c>
      <c r="H176" s="130"/>
      <c r="I176" s="136" t="s">
        <v>583</v>
      </c>
      <c r="J176" s="136">
        <v>2.8</v>
      </c>
      <c r="K176" s="136"/>
      <c r="L176" s="130" t="s">
        <v>581</v>
      </c>
      <c r="M176" s="130">
        <v>2.8</v>
      </c>
      <c r="N176" s="130" t="s">
        <v>581</v>
      </c>
      <c r="O176" s="136">
        <v>2.8</v>
      </c>
      <c r="P176" s="130">
        <v>3.29</v>
      </c>
      <c r="Q176" s="134">
        <v>0</v>
      </c>
      <c r="R176" s="120">
        <v>272899</v>
      </c>
      <c r="S176" s="120">
        <v>772404004</v>
      </c>
      <c r="T176" s="123" t="s">
        <v>404</v>
      </c>
      <c r="U176" s="120">
        <v>41</v>
      </c>
      <c r="V176" s="120">
        <v>40</v>
      </c>
      <c r="W176" s="120">
        <v>40</v>
      </c>
      <c r="X176" s="120">
        <v>43</v>
      </c>
      <c r="Y176" s="120">
        <v>43</v>
      </c>
      <c r="Z176" s="125">
        <v>21510035</v>
      </c>
      <c r="AA176" s="126" t="s">
        <v>580</v>
      </c>
      <c r="AB176" s="126" t="s">
        <v>580</v>
      </c>
      <c r="AC176" s="126">
        <v>0</v>
      </c>
      <c r="AD176" s="126">
        <v>0</v>
      </c>
      <c r="AE176" s="126" t="s">
        <v>580</v>
      </c>
      <c r="AF176" s="127">
        <v>0</v>
      </c>
    </row>
    <row r="177" spans="1:32" ht="35.25">
      <c r="A177" s="119"/>
      <c r="B177" s="120">
        <v>21515036</v>
      </c>
      <c r="C177" s="121" t="s">
        <v>405</v>
      </c>
      <c r="D177" s="122">
        <v>3.55</v>
      </c>
      <c r="E177" s="122" t="s">
        <v>578</v>
      </c>
      <c r="F177" s="130">
        <v>3.6</v>
      </c>
      <c r="G177" s="130">
        <f t="shared" si="2"/>
        <v>3.2</v>
      </c>
      <c r="H177" s="130"/>
      <c r="I177" s="136" t="s">
        <v>583</v>
      </c>
      <c r="J177" s="136">
        <v>2.8</v>
      </c>
      <c r="K177" s="136"/>
      <c r="L177" s="130" t="s">
        <v>581</v>
      </c>
      <c r="M177" s="130">
        <v>3.2</v>
      </c>
      <c r="N177" s="130" t="s">
        <v>578</v>
      </c>
      <c r="O177" s="136">
        <v>3.2</v>
      </c>
      <c r="P177" s="130">
        <v>3.08</v>
      </c>
      <c r="Q177" s="134">
        <v>-0.10000000000000009</v>
      </c>
      <c r="R177" s="120">
        <v>204915</v>
      </c>
      <c r="S177" s="120">
        <v>767601090</v>
      </c>
      <c r="T177" s="123" t="s">
        <v>406</v>
      </c>
      <c r="U177" s="120">
        <v>44</v>
      </c>
      <c r="V177" s="120">
        <v>42</v>
      </c>
      <c r="W177" s="120">
        <v>43</v>
      </c>
      <c r="X177" s="120">
        <v>43</v>
      </c>
      <c r="Y177" s="120">
        <v>42</v>
      </c>
      <c r="Z177" s="125">
        <v>21515036</v>
      </c>
      <c r="AA177" s="126" t="s">
        <v>578</v>
      </c>
      <c r="AB177" s="126" t="s">
        <v>578</v>
      </c>
      <c r="AC177" s="126" t="s">
        <v>578</v>
      </c>
      <c r="AD177" s="126" t="s">
        <v>583</v>
      </c>
      <c r="AE177" s="126" t="s">
        <v>577</v>
      </c>
      <c r="AF177" s="127">
        <v>3.59</v>
      </c>
    </row>
    <row r="178" spans="1:32" ht="35.25">
      <c r="A178" s="119"/>
      <c r="B178" s="120">
        <v>21515037</v>
      </c>
      <c r="C178" s="121" t="s">
        <v>407</v>
      </c>
      <c r="D178" s="122">
        <v>3.4</v>
      </c>
      <c r="E178" s="122" t="s">
        <v>578</v>
      </c>
      <c r="F178" s="130">
        <v>4</v>
      </c>
      <c r="G178" s="130">
        <f t="shared" si="2"/>
        <v>3.2</v>
      </c>
      <c r="H178" s="130"/>
      <c r="I178" s="136" t="s">
        <v>595</v>
      </c>
      <c r="J178" s="136">
        <v>3.6</v>
      </c>
      <c r="K178" s="136"/>
      <c r="L178" s="130" t="s">
        <v>583</v>
      </c>
      <c r="M178" s="130">
        <v>3.2</v>
      </c>
      <c r="N178" s="130" t="s">
        <v>578</v>
      </c>
      <c r="O178" s="136">
        <v>3.2</v>
      </c>
      <c r="P178" s="130">
        <v>3.57</v>
      </c>
      <c r="Q178" s="134">
        <v>0</v>
      </c>
      <c r="R178" s="120">
        <v>333384</v>
      </c>
      <c r="S178" s="120">
        <v>772763058</v>
      </c>
      <c r="T178" s="123" t="s">
        <v>408</v>
      </c>
      <c r="U178" s="120">
        <v>33</v>
      </c>
      <c r="V178" s="120">
        <v>35</v>
      </c>
      <c r="W178" s="120">
        <v>35</v>
      </c>
      <c r="X178" s="120">
        <v>42</v>
      </c>
      <c r="Y178" s="120">
        <v>40</v>
      </c>
      <c r="Z178" s="125">
        <v>21515037</v>
      </c>
      <c r="AA178" s="126" t="s">
        <v>580</v>
      </c>
      <c r="AB178" s="126" t="s">
        <v>580</v>
      </c>
      <c r="AC178" s="126" t="s">
        <v>580</v>
      </c>
      <c r="AD178" s="126" t="s">
        <v>579</v>
      </c>
      <c r="AE178" s="126" t="s">
        <v>580</v>
      </c>
      <c r="AF178" s="127">
        <v>0</v>
      </c>
    </row>
    <row r="179" spans="1:32" ht="35.25">
      <c r="A179" s="119"/>
      <c r="B179" s="120">
        <v>21515038</v>
      </c>
      <c r="C179" s="121" t="s">
        <v>409</v>
      </c>
      <c r="D179" s="122">
        <v>3.7</v>
      </c>
      <c r="E179" s="122" t="s">
        <v>583</v>
      </c>
      <c r="F179" s="130">
        <v>2.8</v>
      </c>
      <c r="G179" s="130">
        <f t="shared" si="2"/>
        <v>3.6</v>
      </c>
      <c r="H179" s="130"/>
      <c r="I179" s="136" t="s">
        <v>581</v>
      </c>
      <c r="J179" s="136">
        <v>3.6</v>
      </c>
      <c r="K179" s="136"/>
      <c r="L179" s="130" t="s">
        <v>583</v>
      </c>
      <c r="M179" s="130">
        <v>3.6</v>
      </c>
      <c r="N179" s="130" t="s">
        <v>583</v>
      </c>
      <c r="O179" s="136">
        <v>3.6</v>
      </c>
      <c r="P179" s="130">
        <v>3.36</v>
      </c>
      <c r="Q179" s="134">
        <v>0</v>
      </c>
      <c r="R179" s="120">
        <v>412842</v>
      </c>
      <c r="S179" s="120">
        <v>774022084</v>
      </c>
      <c r="T179" s="123" t="s">
        <v>410</v>
      </c>
      <c r="U179" s="120">
        <v>47</v>
      </c>
      <c r="V179" s="120">
        <v>43</v>
      </c>
      <c r="W179" s="120">
        <v>45</v>
      </c>
      <c r="X179" s="120">
        <v>44</v>
      </c>
      <c r="Y179" s="120">
        <v>43</v>
      </c>
      <c r="Z179" s="125">
        <v>21515038</v>
      </c>
      <c r="AA179" s="126" t="s">
        <v>583</v>
      </c>
      <c r="AB179" s="126" t="s">
        <v>583</v>
      </c>
      <c r="AC179" s="126" t="s">
        <v>580</v>
      </c>
      <c r="AD179" s="126" t="s">
        <v>578</v>
      </c>
      <c r="AE179" s="126" t="s">
        <v>578</v>
      </c>
      <c r="AF179" s="127">
        <v>0</v>
      </c>
    </row>
    <row r="180" spans="1:32" ht="35.25">
      <c r="A180" s="119"/>
      <c r="B180" s="120">
        <v>21515039</v>
      </c>
      <c r="C180" s="121" t="s">
        <v>411</v>
      </c>
      <c r="D180" s="122">
        <v>3.4</v>
      </c>
      <c r="E180" s="122" t="s">
        <v>578</v>
      </c>
      <c r="F180" s="130">
        <v>3.6</v>
      </c>
      <c r="G180" s="130">
        <f t="shared" si="2"/>
        <v>3.2</v>
      </c>
      <c r="H180" s="130"/>
      <c r="I180" s="136" t="s">
        <v>583</v>
      </c>
      <c r="J180" s="136">
        <v>3.2</v>
      </c>
      <c r="K180" s="136"/>
      <c r="L180" s="130" t="s">
        <v>578</v>
      </c>
      <c r="M180" s="130">
        <v>2.4</v>
      </c>
      <c r="N180" s="130" t="s">
        <v>588</v>
      </c>
      <c r="O180" s="136">
        <v>2.4</v>
      </c>
      <c r="P180" s="130">
        <v>3.22</v>
      </c>
      <c r="Q180" s="134">
        <v>0</v>
      </c>
      <c r="R180" s="120">
        <v>410188</v>
      </c>
      <c r="S180" s="120">
        <v>774050032</v>
      </c>
      <c r="T180" s="123" t="s">
        <v>412</v>
      </c>
      <c r="U180" s="120">
        <v>46</v>
      </c>
      <c r="V180" s="120">
        <v>45</v>
      </c>
      <c r="W180" s="120">
        <v>38</v>
      </c>
      <c r="X180" s="120">
        <v>42</v>
      </c>
      <c r="Y180" s="120">
        <v>43</v>
      </c>
      <c r="Z180" s="125">
        <v>21515039</v>
      </c>
      <c r="AA180" s="126" t="s">
        <v>576</v>
      </c>
      <c r="AB180" s="126" t="s">
        <v>576</v>
      </c>
      <c r="AC180" s="126" t="s">
        <v>588</v>
      </c>
      <c r="AD180" s="126" t="s">
        <v>577</v>
      </c>
      <c r="AE180" s="126" t="s">
        <v>580</v>
      </c>
      <c r="AF180" s="127">
        <v>0</v>
      </c>
    </row>
    <row r="181" spans="1:32" ht="35.25">
      <c r="A181" s="119"/>
      <c r="B181" s="120">
        <v>21515040</v>
      </c>
      <c r="C181" s="121" t="s">
        <v>413</v>
      </c>
      <c r="D181" s="122">
        <v>3.6</v>
      </c>
      <c r="E181" s="122" t="s">
        <v>581</v>
      </c>
      <c r="F181" s="130">
        <v>3.6</v>
      </c>
      <c r="G181" s="130">
        <f t="shared" si="2"/>
        <v>2.8</v>
      </c>
      <c r="H181" s="130"/>
      <c r="I181" s="136" t="s">
        <v>583</v>
      </c>
      <c r="J181" s="136">
        <v>3.6</v>
      </c>
      <c r="K181" s="136"/>
      <c r="L181" s="130" t="s">
        <v>583</v>
      </c>
      <c r="M181" s="130">
        <v>3.6</v>
      </c>
      <c r="N181" s="130" t="s">
        <v>583</v>
      </c>
      <c r="O181" s="136">
        <v>3.6</v>
      </c>
      <c r="P181" s="130">
        <v>3.36</v>
      </c>
      <c r="Q181" s="134">
        <v>0</v>
      </c>
      <c r="R181" s="120">
        <v>411794</v>
      </c>
      <c r="S181" s="120">
        <v>774072045</v>
      </c>
      <c r="T181" s="123" t="s">
        <v>414</v>
      </c>
      <c r="U181" s="120">
        <v>45</v>
      </c>
      <c r="V181" s="120">
        <v>47</v>
      </c>
      <c r="W181" s="120">
        <v>46</v>
      </c>
      <c r="X181" s="120">
        <v>45</v>
      </c>
      <c r="Y181" s="120">
        <v>48</v>
      </c>
      <c r="Z181" s="125">
        <v>21515040</v>
      </c>
      <c r="AA181" s="126" t="s">
        <v>583</v>
      </c>
      <c r="AB181" s="126" t="s">
        <v>583</v>
      </c>
      <c r="AC181" s="126" t="s">
        <v>577</v>
      </c>
      <c r="AD181" s="126" t="s">
        <v>583</v>
      </c>
      <c r="AE181" s="126" t="s">
        <v>577</v>
      </c>
      <c r="AF181" s="127">
        <v>3.67</v>
      </c>
    </row>
    <row r="182" spans="1:32" ht="35.25">
      <c r="A182" s="119"/>
      <c r="B182" s="120">
        <v>21515041</v>
      </c>
      <c r="C182" s="121" t="s">
        <v>415</v>
      </c>
      <c r="D182" s="122">
        <v>3.6</v>
      </c>
      <c r="E182" s="122" t="s">
        <v>578</v>
      </c>
      <c r="F182" s="130">
        <v>2.8</v>
      </c>
      <c r="G182" s="130">
        <f t="shared" si="2"/>
        <v>3.2</v>
      </c>
      <c r="H182" s="130"/>
      <c r="I182" s="136" t="s">
        <v>581</v>
      </c>
      <c r="J182" s="136">
        <v>2.4</v>
      </c>
      <c r="K182" s="136"/>
      <c r="L182" s="130" t="s">
        <v>588</v>
      </c>
      <c r="M182" s="130">
        <v>3.2</v>
      </c>
      <c r="N182" s="130" t="s">
        <v>578</v>
      </c>
      <c r="O182" s="136">
        <v>3.2</v>
      </c>
      <c r="P182" s="130">
        <v>3.13</v>
      </c>
      <c r="Q182" s="134">
        <v>0</v>
      </c>
      <c r="R182" s="120">
        <v>416217</v>
      </c>
      <c r="S182" s="120">
        <v>774036080</v>
      </c>
      <c r="T182" s="123" t="s">
        <v>416</v>
      </c>
      <c r="U182" s="120">
        <v>42</v>
      </c>
      <c r="V182" s="120">
        <v>42</v>
      </c>
      <c r="W182" s="120">
        <v>38</v>
      </c>
      <c r="X182" s="120">
        <v>45</v>
      </c>
      <c r="Y182" s="120">
        <v>43</v>
      </c>
      <c r="Z182" s="125">
        <v>21515041</v>
      </c>
      <c r="AA182" s="126" t="s">
        <v>588</v>
      </c>
      <c r="AB182" s="126" t="s">
        <v>588</v>
      </c>
      <c r="AC182" s="126" t="s">
        <v>588</v>
      </c>
      <c r="AD182" s="126" t="s">
        <v>584</v>
      </c>
      <c r="AE182" s="126" t="s">
        <v>580</v>
      </c>
      <c r="AF182" s="127">
        <v>0</v>
      </c>
    </row>
    <row r="183" spans="1:32" ht="35.25">
      <c r="A183" s="119"/>
      <c r="B183" s="120">
        <v>21515042</v>
      </c>
      <c r="C183" s="121" t="s">
        <v>417</v>
      </c>
      <c r="D183" s="122">
        <v>3.45</v>
      </c>
      <c r="E183" s="122" t="s">
        <v>588</v>
      </c>
      <c r="F183" s="130">
        <v>3.6</v>
      </c>
      <c r="G183" s="130">
        <f t="shared" si="2"/>
        <v>2.4</v>
      </c>
      <c r="H183" s="130"/>
      <c r="I183" s="136" t="s">
        <v>583</v>
      </c>
      <c r="J183" s="136">
        <v>3.6</v>
      </c>
      <c r="K183" s="136"/>
      <c r="L183" s="130" t="s">
        <v>583</v>
      </c>
      <c r="M183" s="130">
        <v>2.8</v>
      </c>
      <c r="N183" s="130" t="s">
        <v>581</v>
      </c>
      <c r="O183" s="136">
        <v>2.8</v>
      </c>
      <c r="P183" s="130">
        <v>3.22</v>
      </c>
      <c r="Q183" s="134">
        <v>0</v>
      </c>
      <c r="R183" s="120">
        <v>419515</v>
      </c>
      <c r="S183" s="120">
        <v>774042053</v>
      </c>
      <c r="T183" s="123" t="s">
        <v>418</v>
      </c>
      <c r="U183" s="120">
        <v>41</v>
      </c>
      <c r="V183" s="120">
        <v>42</v>
      </c>
      <c r="W183" s="120">
        <v>40</v>
      </c>
      <c r="X183" s="120">
        <v>45</v>
      </c>
      <c r="Y183" s="120">
        <v>44</v>
      </c>
      <c r="Z183" s="125">
        <v>21515042</v>
      </c>
      <c r="AA183" s="126" t="s">
        <v>580</v>
      </c>
      <c r="AB183" s="126" t="s">
        <v>580</v>
      </c>
      <c r="AC183" s="126" t="s">
        <v>588</v>
      </c>
      <c r="AD183" s="126" t="s">
        <v>588</v>
      </c>
      <c r="AE183" s="126" t="s">
        <v>580</v>
      </c>
      <c r="AF183" s="127">
        <v>0</v>
      </c>
    </row>
    <row r="184" spans="1:32" ht="35.25">
      <c r="A184" s="119"/>
      <c r="B184" s="120">
        <v>21515043</v>
      </c>
      <c r="C184" s="121" t="s">
        <v>419</v>
      </c>
      <c r="D184" s="122">
        <v>3.5</v>
      </c>
      <c r="E184" s="122" t="e">
        <v>#N/A</v>
      </c>
      <c r="F184" s="130" t="e">
        <v>#N/A</v>
      </c>
      <c r="G184" s="130" t="e">
        <f t="shared" si="2"/>
        <v>#N/A</v>
      </c>
      <c r="H184" s="130"/>
      <c r="I184" s="136" t="e">
        <v>#N/A</v>
      </c>
      <c r="J184" s="136" t="e">
        <v>#N/A</v>
      </c>
      <c r="K184" s="136"/>
      <c r="L184" s="130" t="e">
        <v>#N/A</v>
      </c>
      <c r="M184" s="130" t="e">
        <v>#N/A</v>
      </c>
      <c r="N184" s="130" t="e">
        <v>#N/A</v>
      </c>
      <c r="O184" s="136" t="e">
        <v>#N/A</v>
      </c>
      <c r="P184" s="130">
        <v>3.2</v>
      </c>
      <c r="Q184" s="134">
        <v>0</v>
      </c>
      <c r="R184" s="120">
        <v>531020</v>
      </c>
      <c r="S184" s="120">
        <v>77402417</v>
      </c>
      <c r="T184" s="123" t="s">
        <v>420</v>
      </c>
      <c r="U184" s="120">
        <v>43</v>
      </c>
      <c r="V184" s="120">
        <v>46</v>
      </c>
      <c r="W184" s="120">
        <v>45</v>
      </c>
      <c r="X184" s="120">
        <v>48</v>
      </c>
      <c r="Y184" s="120">
        <v>46</v>
      </c>
      <c r="Z184" s="125">
        <v>21515043</v>
      </c>
      <c r="AA184" s="126" t="s">
        <v>576</v>
      </c>
      <c r="AB184" s="126" t="s">
        <v>576</v>
      </c>
      <c r="AC184" s="126" t="s">
        <v>588</v>
      </c>
      <c r="AD184" s="126" t="s">
        <v>578</v>
      </c>
      <c r="AE184" s="126" t="s">
        <v>588</v>
      </c>
      <c r="AF184" s="127">
        <v>2.68</v>
      </c>
    </row>
    <row r="185" spans="1:32" ht="35.25">
      <c r="A185" s="119"/>
      <c r="B185" s="120">
        <v>21515044</v>
      </c>
      <c r="C185" s="121" t="s">
        <v>421</v>
      </c>
      <c r="D185" s="122">
        <v>2.65</v>
      </c>
      <c r="E185" s="122" t="e">
        <v>#N/A</v>
      </c>
      <c r="F185" s="130" t="e">
        <v>#N/A</v>
      </c>
      <c r="G185" s="130" t="e">
        <f t="shared" si="2"/>
        <v>#N/A</v>
      </c>
      <c r="H185" s="130"/>
      <c r="I185" s="136" t="e">
        <v>#N/A</v>
      </c>
      <c r="J185" s="136" t="e">
        <v>#N/A</v>
      </c>
      <c r="K185" s="136"/>
      <c r="L185" s="130" t="e">
        <v>#N/A</v>
      </c>
      <c r="M185" s="130" t="e">
        <v>#N/A</v>
      </c>
      <c r="N185" s="130" t="e">
        <v>#N/A</v>
      </c>
      <c r="O185" s="136" t="e">
        <v>#N/A</v>
      </c>
      <c r="P185" s="130">
        <v>3.1</v>
      </c>
      <c r="Q185" s="134">
        <v>0</v>
      </c>
      <c r="R185" s="120">
        <v>200336</v>
      </c>
      <c r="S185" s="120">
        <v>777673350</v>
      </c>
      <c r="T185" s="123" t="s">
        <v>422</v>
      </c>
      <c r="U185" s="120">
        <v>35</v>
      </c>
      <c r="V185" s="120">
        <v>36</v>
      </c>
      <c r="W185" s="120">
        <v>38</v>
      </c>
      <c r="X185" s="120">
        <v>46</v>
      </c>
      <c r="Y185" s="120">
        <v>40</v>
      </c>
      <c r="Z185" s="125">
        <v>21515044</v>
      </c>
      <c r="AA185" s="126" t="s">
        <v>580</v>
      </c>
      <c r="AB185" s="126" t="s">
        <v>580</v>
      </c>
      <c r="AC185" s="126" t="s">
        <v>580</v>
      </c>
      <c r="AD185" s="126" t="s">
        <v>587</v>
      </c>
      <c r="AE185" s="126" t="s">
        <v>580</v>
      </c>
      <c r="AF185" s="127">
        <v>0</v>
      </c>
    </row>
    <row r="186" spans="1:32" ht="35.25">
      <c r="A186" s="119"/>
      <c r="B186" s="120">
        <v>21515045</v>
      </c>
      <c r="C186" s="121" t="s">
        <v>423</v>
      </c>
      <c r="D186" s="122">
        <v>3.05</v>
      </c>
      <c r="E186" s="122" t="e">
        <v>#N/A</v>
      </c>
      <c r="F186" s="130" t="e">
        <v>#N/A</v>
      </c>
      <c r="G186" s="130" t="e">
        <f t="shared" si="2"/>
        <v>#N/A</v>
      </c>
      <c r="H186" s="130"/>
      <c r="I186" s="136" t="e">
        <v>#N/A</v>
      </c>
      <c r="J186" s="136" t="e">
        <v>#N/A</v>
      </c>
      <c r="K186" s="136"/>
      <c r="L186" s="130" t="e">
        <v>#N/A</v>
      </c>
      <c r="M186" s="130" t="e">
        <v>#N/A</v>
      </c>
      <c r="N186" s="130" t="e">
        <v>#N/A</v>
      </c>
      <c r="O186" s="136" t="e">
        <v>#N/A</v>
      </c>
      <c r="P186" s="130">
        <v>3</v>
      </c>
      <c r="Q186" s="134">
        <v>0</v>
      </c>
      <c r="R186" s="120">
        <v>422774</v>
      </c>
      <c r="S186" s="120">
        <v>76383610</v>
      </c>
      <c r="T186" s="123" t="s">
        <v>424</v>
      </c>
      <c r="U186" s="120">
        <v>37</v>
      </c>
      <c r="V186" s="120">
        <v>42</v>
      </c>
      <c r="W186" s="120">
        <v>35</v>
      </c>
      <c r="X186" s="120">
        <v>44</v>
      </c>
      <c r="Y186" s="120">
        <v>40</v>
      </c>
      <c r="Z186" s="125">
        <v>21515045</v>
      </c>
      <c r="AA186" s="126" t="s">
        <v>580</v>
      </c>
      <c r="AB186" s="126" t="s">
        <v>580</v>
      </c>
      <c r="AC186" s="126" t="s">
        <v>588</v>
      </c>
      <c r="AD186" s="126" t="s">
        <v>580</v>
      </c>
      <c r="AE186" s="126" t="s">
        <v>580</v>
      </c>
      <c r="AF186" s="127">
        <v>0</v>
      </c>
    </row>
    <row r="187" spans="1:32" ht="35.25">
      <c r="A187" s="119"/>
      <c r="B187" s="120">
        <v>21515046</v>
      </c>
      <c r="C187" s="121" t="s">
        <v>425</v>
      </c>
      <c r="D187" s="122">
        <v>3.3</v>
      </c>
      <c r="E187" s="122" t="e">
        <v>#N/A</v>
      </c>
      <c r="F187" s="130" t="e">
        <v>#N/A</v>
      </c>
      <c r="G187" s="130" t="e">
        <f t="shared" si="2"/>
        <v>#N/A</v>
      </c>
      <c r="H187" s="130"/>
      <c r="I187" s="136" t="e">
        <v>#N/A</v>
      </c>
      <c r="J187" s="136" t="e">
        <v>#N/A</v>
      </c>
      <c r="K187" s="136"/>
      <c r="L187" s="130" t="e">
        <v>#N/A</v>
      </c>
      <c r="M187" s="130" t="e">
        <v>#N/A</v>
      </c>
      <c r="N187" s="130" t="e">
        <v>#N/A</v>
      </c>
      <c r="O187" s="136" t="e">
        <v>#N/A</v>
      </c>
      <c r="P187" s="130">
        <v>3.29</v>
      </c>
      <c r="Q187" s="134">
        <v>0</v>
      </c>
      <c r="R187" s="120">
        <v>890426</v>
      </c>
      <c r="S187" s="120">
        <v>77464207</v>
      </c>
      <c r="T187" s="123" t="s">
        <v>426</v>
      </c>
      <c r="U187" s="120">
        <v>40</v>
      </c>
      <c r="V187" s="120">
        <v>36</v>
      </c>
      <c r="W187" s="120">
        <v>40</v>
      </c>
      <c r="X187" s="120">
        <v>45</v>
      </c>
      <c r="Y187" s="120">
        <v>42</v>
      </c>
      <c r="Z187" s="125">
        <v>21515046</v>
      </c>
      <c r="AA187" s="126" t="s">
        <v>580</v>
      </c>
      <c r="AB187" s="126" t="s">
        <v>580</v>
      </c>
      <c r="AC187" s="126" t="s">
        <v>580</v>
      </c>
      <c r="AD187" s="126" t="s">
        <v>579</v>
      </c>
      <c r="AE187" s="126" t="s">
        <v>580</v>
      </c>
      <c r="AF187" s="127">
        <v>0</v>
      </c>
    </row>
    <row r="188" spans="1:32" ht="35.25">
      <c r="A188" s="119"/>
      <c r="B188" s="120">
        <v>21515047</v>
      </c>
      <c r="C188" s="121" t="s">
        <v>427</v>
      </c>
      <c r="D188" s="122">
        <v>3.45</v>
      </c>
      <c r="E188" s="122" t="s">
        <v>583</v>
      </c>
      <c r="F188" s="130">
        <v>2.8</v>
      </c>
      <c r="G188" s="130">
        <f t="shared" si="2"/>
        <v>3.6</v>
      </c>
      <c r="H188" s="130"/>
      <c r="I188" s="136" t="s">
        <v>581</v>
      </c>
      <c r="J188" s="136">
        <v>2.4</v>
      </c>
      <c r="K188" s="136"/>
      <c r="L188" s="130" t="s">
        <v>588</v>
      </c>
      <c r="M188" s="130">
        <v>2.4</v>
      </c>
      <c r="N188" s="130" t="s">
        <v>588</v>
      </c>
      <c r="O188" s="136">
        <v>2.4</v>
      </c>
      <c r="P188" s="130">
        <v>2.98</v>
      </c>
      <c r="Q188" s="134">
        <v>0</v>
      </c>
      <c r="R188" s="120">
        <v>571365</v>
      </c>
      <c r="S188" s="120">
        <v>772512226</v>
      </c>
      <c r="T188" s="123" t="s">
        <v>428</v>
      </c>
      <c r="U188" s="120">
        <v>45</v>
      </c>
      <c r="V188" s="120">
        <v>41</v>
      </c>
      <c r="W188" s="120">
        <v>43</v>
      </c>
      <c r="X188" s="120">
        <v>46</v>
      </c>
      <c r="Y188" s="120">
        <v>44</v>
      </c>
      <c r="Z188" s="125">
        <v>21515047</v>
      </c>
      <c r="AA188" s="126" t="s">
        <v>577</v>
      </c>
      <c r="AB188" s="126" t="s">
        <v>577</v>
      </c>
      <c r="AC188" s="126" t="s">
        <v>576</v>
      </c>
      <c r="AD188" s="126" t="s">
        <v>578</v>
      </c>
      <c r="AE188" s="126" t="s">
        <v>588</v>
      </c>
      <c r="AF188" s="127">
        <v>3.07</v>
      </c>
    </row>
    <row r="189" spans="1:32" ht="35.25">
      <c r="A189" s="119"/>
      <c r="B189" s="120">
        <v>21515048</v>
      </c>
      <c r="C189" s="121" t="s">
        <v>429</v>
      </c>
      <c r="D189" s="122">
        <v>3.4</v>
      </c>
      <c r="E189" s="122" t="s">
        <v>578</v>
      </c>
      <c r="F189" s="130">
        <v>0.8</v>
      </c>
      <c r="G189" s="130">
        <f t="shared" si="2"/>
        <v>3.2</v>
      </c>
      <c r="H189" s="130"/>
      <c r="I189" s="136" t="s">
        <v>2033</v>
      </c>
      <c r="J189" s="136">
        <v>1.6</v>
      </c>
      <c r="K189" s="136"/>
      <c r="L189" s="130" t="s">
        <v>587</v>
      </c>
      <c r="M189" s="130">
        <v>2.8</v>
      </c>
      <c r="N189" s="130" t="s">
        <v>581</v>
      </c>
      <c r="O189" s="136">
        <v>2.8</v>
      </c>
      <c r="P189" s="130">
        <v>2.93</v>
      </c>
      <c r="Q189" s="134">
        <v>0</v>
      </c>
      <c r="R189" s="120">
        <v>151104</v>
      </c>
      <c r="S189" s="120">
        <v>752729536</v>
      </c>
      <c r="T189" s="123" t="s">
        <v>430</v>
      </c>
      <c r="U189" s="120">
        <v>26</v>
      </c>
      <c r="V189" s="120">
        <v>35</v>
      </c>
      <c r="W189" s="120">
        <v>38</v>
      </c>
      <c r="X189" s="120">
        <v>41</v>
      </c>
      <c r="Y189" s="120">
        <v>44</v>
      </c>
      <c r="Z189" s="125">
        <v>21515048</v>
      </c>
      <c r="AA189" s="126" t="s">
        <v>584</v>
      </c>
      <c r="AB189" s="126" t="s">
        <v>584</v>
      </c>
      <c r="AC189" s="126" t="s">
        <v>580</v>
      </c>
      <c r="AD189" s="126" t="s">
        <v>580</v>
      </c>
      <c r="AE189" s="126" t="s">
        <v>580</v>
      </c>
      <c r="AF189" s="127">
        <v>0</v>
      </c>
    </row>
    <row r="190" spans="1:32" ht="35.25">
      <c r="A190" s="119"/>
      <c r="B190" s="120">
        <v>21515049</v>
      </c>
      <c r="C190" s="121" t="s">
        <v>431</v>
      </c>
      <c r="D190" s="122">
        <v>3.05</v>
      </c>
      <c r="E190" s="122" t="e">
        <v>#N/A</v>
      </c>
      <c r="F190" s="130" t="e">
        <v>#N/A</v>
      </c>
      <c r="G190" s="130" t="e">
        <f t="shared" si="2"/>
        <v>#N/A</v>
      </c>
      <c r="H190" s="130"/>
      <c r="I190" s="136" t="e">
        <v>#N/A</v>
      </c>
      <c r="J190" s="136" t="e">
        <v>#N/A</v>
      </c>
      <c r="K190" s="136"/>
      <c r="L190" s="130" t="e">
        <v>#N/A</v>
      </c>
      <c r="M190" s="130" t="e">
        <v>#N/A</v>
      </c>
      <c r="N190" s="130" t="e">
        <v>#N/A</v>
      </c>
      <c r="O190" s="136" t="e">
        <v>#N/A</v>
      </c>
      <c r="P190" s="130">
        <v>3</v>
      </c>
      <c r="Q190" s="134">
        <v>0</v>
      </c>
      <c r="R190" s="120"/>
      <c r="S190" s="120"/>
      <c r="T190" s="123" t="s">
        <v>432</v>
      </c>
      <c r="U190" s="120">
        <v>49</v>
      </c>
      <c r="V190" s="120">
        <v>46</v>
      </c>
      <c r="W190" s="120">
        <v>49</v>
      </c>
      <c r="X190" s="120">
        <v>44</v>
      </c>
      <c r="Y190" s="120">
        <v>48</v>
      </c>
      <c r="Z190" s="125">
        <v>21515049</v>
      </c>
      <c r="AA190" s="126" t="s">
        <v>583</v>
      </c>
      <c r="AB190" s="126" t="s">
        <v>583</v>
      </c>
      <c r="AC190" s="126" t="s">
        <v>583</v>
      </c>
      <c r="AD190" s="126" t="s">
        <v>583</v>
      </c>
      <c r="AE190" s="126" t="s">
        <v>583</v>
      </c>
      <c r="AF190" s="127">
        <v>3.87</v>
      </c>
    </row>
    <row r="191" spans="1:32" ht="35.25">
      <c r="A191" s="119"/>
      <c r="B191" s="120">
        <v>21515050</v>
      </c>
      <c r="C191" s="121" t="s">
        <v>433</v>
      </c>
      <c r="D191" s="122">
        <v>3.75</v>
      </c>
      <c r="E191" s="122" t="s">
        <v>578</v>
      </c>
      <c r="F191" s="130">
        <v>3.2</v>
      </c>
      <c r="G191" s="130">
        <f t="shared" si="2"/>
        <v>3.2</v>
      </c>
      <c r="H191" s="130"/>
      <c r="I191" s="136" t="s">
        <v>578</v>
      </c>
      <c r="J191" s="136">
        <v>3.6</v>
      </c>
      <c r="K191" s="136"/>
      <c r="L191" s="130" t="s">
        <v>583</v>
      </c>
      <c r="M191" s="130">
        <v>4</v>
      </c>
      <c r="N191" s="130" t="s">
        <v>595</v>
      </c>
      <c r="O191" s="136">
        <v>4</v>
      </c>
      <c r="P191" s="130">
        <v>3.43</v>
      </c>
      <c r="Q191" s="134">
        <v>0</v>
      </c>
      <c r="R191" s="120">
        <v>164418</v>
      </c>
      <c r="S191" s="120">
        <v>770549373</v>
      </c>
      <c r="T191" s="123" t="s">
        <v>434</v>
      </c>
      <c r="U191" s="120">
        <v>37</v>
      </c>
      <c r="V191" s="120">
        <v>35</v>
      </c>
      <c r="W191" s="120">
        <v>41</v>
      </c>
      <c r="X191" s="120">
        <v>44</v>
      </c>
      <c r="Y191" s="120">
        <v>44</v>
      </c>
      <c r="Z191" s="125">
        <v>21515050</v>
      </c>
      <c r="AA191" s="126" t="s">
        <v>581</v>
      </c>
      <c r="AB191" s="126" t="s">
        <v>581</v>
      </c>
      <c r="AC191" s="126" t="s">
        <v>578</v>
      </c>
      <c r="AD191" s="126" t="s">
        <v>577</v>
      </c>
      <c r="AE191" s="126" t="s">
        <v>588</v>
      </c>
      <c r="AF191" s="127">
        <v>3.08</v>
      </c>
    </row>
    <row r="192" spans="1:32" ht="35.25">
      <c r="A192" s="119"/>
      <c r="B192" s="120">
        <v>21515051</v>
      </c>
      <c r="C192" s="121" t="s">
        <v>435</v>
      </c>
      <c r="D192" s="122">
        <v>3.19</v>
      </c>
      <c r="E192" s="122" t="s">
        <v>578</v>
      </c>
      <c r="F192" s="130">
        <v>2</v>
      </c>
      <c r="G192" s="130">
        <f t="shared" si="2"/>
        <v>3.2</v>
      </c>
      <c r="H192" s="130"/>
      <c r="I192" s="136" t="s">
        <v>584</v>
      </c>
      <c r="J192" s="136">
        <v>3.6</v>
      </c>
      <c r="K192" s="136"/>
      <c r="L192" s="130" t="s">
        <v>583</v>
      </c>
      <c r="M192" s="130">
        <v>2.8</v>
      </c>
      <c r="N192" s="130" t="s">
        <v>581</v>
      </c>
      <c r="O192" s="136">
        <v>2.8</v>
      </c>
      <c r="P192" s="130">
        <v>3.17</v>
      </c>
      <c r="Q192" s="134">
        <v>0</v>
      </c>
      <c r="R192" s="120"/>
      <c r="S192" s="120">
        <v>774012140</v>
      </c>
      <c r="T192" s="123" t="s">
        <v>436</v>
      </c>
      <c r="U192" s="120">
        <v>38</v>
      </c>
      <c r="V192" s="120">
        <v>35</v>
      </c>
      <c r="W192" s="120">
        <v>43</v>
      </c>
      <c r="X192" s="120">
        <v>44</v>
      </c>
      <c r="Y192" s="120">
        <v>40</v>
      </c>
      <c r="Z192" s="125">
        <v>21515051</v>
      </c>
      <c r="AA192" s="126" t="s">
        <v>580</v>
      </c>
      <c r="AB192" s="126" t="s">
        <v>580</v>
      </c>
      <c r="AC192" s="126" t="s">
        <v>588</v>
      </c>
      <c r="AD192" s="126" t="s">
        <v>581</v>
      </c>
      <c r="AE192" s="126" t="s">
        <v>580</v>
      </c>
      <c r="AF192" s="127">
        <v>0</v>
      </c>
    </row>
    <row r="193" spans="1:32" ht="35.25">
      <c r="A193" s="119"/>
      <c r="B193" s="120">
        <v>21515052</v>
      </c>
      <c r="C193" s="121" t="s">
        <v>437</v>
      </c>
      <c r="D193" s="122">
        <v>3.55</v>
      </c>
      <c r="E193" s="122" t="s">
        <v>581</v>
      </c>
      <c r="F193" s="130">
        <v>3.2</v>
      </c>
      <c r="G193" s="130">
        <f t="shared" si="2"/>
        <v>2.8</v>
      </c>
      <c r="H193" s="130"/>
      <c r="I193" s="136" t="s">
        <v>578</v>
      </c>
      <c r="J193" s="136">
        <v>3.2</v>
      </c>
      <c r="K193" s="136"/>
      <c r="L193" s="130" t="s">
        <v>578</v>
      </c>
      <c r="M193" s="130">
        <v>3.6</v>
      </c>
      <c r="N193" s="130" t="s">
        <v>583</v>
      </c>
      <c r="O193" s="136">
        <v>3.6</v>
      </c>
      <c r="P193" s="130">
        <v>3.29</v>
      </c>
      <c r="Q193" s="134">
        <v>0.35999999999999988</v>
      </c>
      <c r="R193" s="120">
        <v>432610</v>
      </c>
      <c r="S193" s="120">
        <v>774017144</v>
      </c>
      <c r="T193" s="123" t="s">
        <v>438</v>
      </c>
      <c r="U193" s="120">
        <v>44</v>
      </c>
      <c r="V193" s="120">
        <v>44</v>
      </c>
      <c r="W193" s="120">
        <v>45</v>
      </c>
      <c r="X193" s="120">
        <v>45</v>
      </c>
      <c r="Y193" s="120">
        <v>46</v>
      </c>
      <c r="Z193" s="125">
        <v>21515052</v>
      </c>
      <c r="AA193" s="126" t="s">
        <v>577</v>
      </c>
      <c r="AB193" s="126" t="s">
        <v>577</v>
      </c>
      <c r="AC193" s="126" t="s">
        <v>578</v>
      </c>
      <c r="AD193" s="126" t="s">
        <v>583</v>
      </c>
      <c r="AE193" s="126" t="s">
        <v>577</v>
      </c>
      <c r="AF193" s="127">
        <v>3.66</v>
      </c>
    </row>
    <row r="194" spans="1:32" ht="35.25">
      <c r="A194" s="119"/>
      <c r="B194" s="120">
        <v>21515053</v>
      </c>
      <c r="C194" s="121" t="s">
        <v>439</v>
      </c>
      <c r="D194" s="122">
        <v>3.05</v>
      </c>
      <c r="E194" s="122" t="e">
        <v>#N/A</v>
      </c>
      <c r="F194" s="130" t="e">
        <v>#N/A</v>
      </c>
      <c r="G194" s="130" t="e">
        <f t="shared" si="2"/>
        <v>#N/A</v>
      </c>
      <c r="H194" s="130"/>
      <c r="I194" s="136" t="e">
        <v>#N/A</v>
      </c>
      <c r="J194" s="136" t="e">
        <v>#N/A</v>
      </c>
      <c r="K194" s="136"/>
      <c r="L194" s="130" t="e">
        <v>#N/A</v>
      </c>
      <c r="M194" s="130" t="e">
        <v>#N/A</v>
      </c>
      <c r="N194" s="130" t="e">
        <v>#N/A</v>
      </c>
      <c r="O194" s="136" t="e">
        <v>#N/A</v>
      </c>
      <c r="P194" s="130">
        <v>3</v>
      </c>
      <c r="Q194" s="134">
        <v>0</v>
      </c>
      <c r="R194" s="120"/>
      <c r="S194" s="120"/>
      <c r="T194" s="123" t="s">
        <v>440</v>
      </c>
      <c r="U194" s="120">
        <v>41</v>
      </c>
      <c r="V194" s="120">
        <v>35</v>
      </c>
      <c r="W194" s="120">
        <v>41</v>
      </c>
      <c r="X194" s="120">
        <v>43</v>
      </c>
      <c r="Y194" s="120">
        <v>46</v>
      </c>
      <c r="Z194" s="125">
        <v>21515053</v>
      </c>
      <c r="AA194" s="126" t="s">
        <v>576</v>
      </c>
      <c r="AB194" s="126" t="s">
        <v>576</v>
      </c>
      <c r="AC194" s="126" t="s">
        <v>576</v>
      </c>
      <c r="AD194" s="126" t="s">
        <v>584</v>
      </c>
      <c r="AE194" s="126" t="s">
        <v>584</v>
      </c>
      <c r="AF194" s="127">
        <v>2.4900000000000002</v>
      </c>
    </row>
    <row r="195" spans="1:32" ht="35.25">
      <c r="A195" s="119"/>
      <c r="B195" s="120">
        <v>21515054</v>
      </c>
      <c r="C195" s="121" t="s">
        <v>441</v>
      </c>
      <c r="D195" s="122">
        <v>3.6</v>
      </c>
      <c r="E195" s="122" t="s">
        <v>581</v>
      </c>
      <c r="F195" s="130">
        <v>3.6</v>
      </c>
      <c r="G195" s="130">
        <f t="shared" ref="G195:G258" si="3">IF(E195="D",1.2,IF(E195="D+",1.6,IF(E195="C",2,IF(E195="C+",2.4,IF(E195="B",2.8,IF(E195="B+",3.2,IF(E195="A",3.6,IF(E195="A+",4,0))))))))</f>
        <v>2.8</v>
      </c>
      <c r="H195" s="130"/>
      <c r="I195" s="136" t="s">
        <v>583</v>
      </c>
      <c r="J195" s="136">
        <v>3.2</v>
      </c>
      <c r="K195" s="136"/>
      <c r="L195" s="130" t="s">
        <v>578</v>
      </c>
      <c r="M195" s="130">
        <v>3.2</v>
      </c>
      <c r="N195" s="130" t="s">
        <v>578</v>
      </c>
      <c r="O195" s="136">
        <v>3.2</v>
      </c>
      <c r="P195" s="130">
        <v>3.29</v>
      </c>
      <c r="Q195" s="134">
        <v>0</v>
      </c>
      <c r="R195" s="120">
        <v>413993</v>
      </c>
      <c r="S195" s="120">
        <v>778221061</v>
      </c>
      <c r="T195" s="123" t="s">
        <v>442</v>
      </c>
      <c r="U195" s="120">
        <v>41</v>
      </c>
      <c r="V195" s="120">
        <v>35</v>
      </c>
      <c r="W195" s="120">
        <v>40</v>
      </c>
      <c r="X195" s="120">
        <v>45</v>
      </c>
      <c r="Y195" s="120">
        <v>43</v>
      </c>
      <c r="Z195" s="125">
        <v>21515054</v>
      </c>
      <c r="AA195" s="126" t="s">
        <v>577</v>
      </c>
      <c r="AB195" s="126" t="s">
        <v>577</v>
      </c>
      <c r="AC195" s="126" t="s">
        <v>588</v>
      </c>
      <c r="AD195" s="126" t="s">
        <v>577</v>
      </c>
      <c r="AE195" s="126" t="s">
        <v>576</v>
      </c>
      <c r="AF195" s="127">
        <v>0</v>
      </c>
    </row>
    <row r="196" spans="1:32" ht="35.25">
      <c r="A196" s="119"/>
      <c r="B196" s="120">
        <v>21515055</v>
      </c>
      <c r="C196" s="121" t="s">
        <v>443</v>
      </c>
      <c r="D196" s="122">
        <v>3.3</v>
      </c>
      <c r="E196" s="122" t="s">
        <v>578</v>
      </c>
      <c r="F196" s="130">
        <v>3.6</v>
      </c>
      <c r="G196" s="130">
        <f t="shared" si="3"/>
        <v>3.2</v>
      </c>
      <c r="H196" s="130"/>
      <c r="I196" s="136" t="s">
        <v>583</v>
      </c>
      <c r="J196" s="136">
        <v>2.4</v>
      </c>
      <c r="K196" s="136"/>
      <c r="L196" s="130" t="s">
        <v>588</v>
      </c>
      <c r="M196" s="130">
        <v>2.8</v>
      </c>
      <c r="N196" s="130" t="s">
        <v>581</v>
      </c>
      <c r="O196" s="136">
        <v>2.8</v>
      </c>
      <c r="P196" s="130">
        <v>3.08</v>
      </c>
      <c r="Q196" s="134">
        <v>3.0000000000000249E-2</v>
      </c>
      <c r="R196" s="120">
        <v>488986</v>
      </c>
      <c r="S196" s="120">
        <v>774991079</v>
      </c>
      <c r="T196" s="123" t="s">
        <v>444</v>
      </c>
      <c r="U196" s="120">
        <v>41</v>
      </c>
      <c r="V196" s="120">
        <v>37</v>
      </c>
      <c r="W196" s="120">
        <v>43</v>
      </c>
      <c r="X196" s="120">
        <v>43</v>
      </c>
      <c r="Y196" s="120">
        <v>43</v>
      </c>
      <c r="Z196" s="125">
        <v>21515055</v>
      </c>
      <c r="AA196" s="126" t="s">
        <v>581</v>
      </c>
      <c r="AB196" s="126" t="s">
        <v>581</v>
      </c>
      <c r="AC196" s="126" t="s">
        <v>581</v>
      </c>
      <c r="AD196" s="126" t="s">
        <v>583</v>
      </c>
      <c r="AE196" s="126" t="s">
        <v>576</v>
      </c>
      <c r="AF196" s="127">
        <v>3.14</v>
      </c>
    </row>
    <row r="197" spans="1:32" ht="35.25">
      <c r="A197" s="119"/>
      <c r="B197" s="120">
        <v>21515056</v>
      </c>
      <c r="C197" s="121" t="s">
        <v>445</v>
      </c>
      <c r="D197" s="122">
        <v>3.6</v>
      </c>
      <c r="E197" s="122" t="s">
        <v>581</v>
      </c>
      <c r="F197" s="130">
        <v>4</v>
      </c>
      <c r="G197" s="130">
        <f t="shared" si="3"/>
        <v>2.8</v>
      </c>
      <c r="H197" s="130"/>
      <c r="I197" s="136" t="s">
        <v>595</v>
      </c>
      <c r="J197" s="136">
        <v>4</v>
      </c>
      <c r="K197" s="136"/>
      <c r="L197" s="130" t="s">
        <v>595</v>
      </c>
      <c r="M197" s="130">
        <v>3.2</v>
      </c>
      <c r="N197" s="130" t="s">
        <v>578</v>
      </c>
      <c r="O197" s="136">
        <v>3.2</v>
      </c>
      <c r="P197" s="130">
        <v>3.33</v>
      </c>
      <c r="Q197" s="134">
        <v>0</v>
      </c>
      <c r="R197" s="120">
        <v>488986</v>
      </c>
      <c r="S197" s="120">
        <v>778205085</v>
      </c>
      <c r="T197" s="123" t="s">
        <v>446</v>
      </c>
      <c r="U197" s="120">
        <v>50</v>
      </c>
      <c r="V197" s="120">
        <v>37</v>
      </c>
      <c r="W197" s="120">
        <v>41</v>
      </c>
      <c r="X197" s="120">
        <v>43</v>
      </c>
      <c r="Y197" s="120">
        <v>43</v>
      </c>
      <c r="Z197" s="125">
        <v>21515056</v>
      </c>
      <c r="AA197" s="126" t="s">
        <v>583</v>
      </c>
      <c r="AB197" s="126" t="s">
        <v>583</v>
      </c>
      <c r="AC197" s="126" t="s">
        <v>580</v>
      </c>
      <c r="AD197" s="126" t="s">
        <v>581</v>
      </c>
      <c r="AE197" s="126" t="s">
        <v>577</v>
      </c>
      <c r="AF197" s="127">
        <v>0</v>
      </c>
    </row>
    <row r="198" spans="1:32" ht="35.25">
      <c r="A198" s="119"/>
      <c r="B198" s="120">
        <v>21515057</v>
      </c>
      <c r="C198" s="121" t="s">
        <v>447</v>
      </c>
      <c r="D198" s="122">
        <v>3.6</v>
      </c>
      <c r="E198" s="122" t="s">
        <v>581</v>
      </c>
      <c r="F198" s="130">
        <v>3.2</v>
      </c>
      <c r="G198" s="130">
        <f t="shared" si="3"/>
        <v>2.8</v>
      </c>
      <c r="H198" s="130"/>
      <c r="I198" s="136" t="s">
        <v>578</v>
      </c>
      <c r="J198" s="136">
        <v>2.4</v>
      </c>
      <c r="K198" s="136"/>
      <c r="L198" s="130" t="s">
        <v>588</v>
      </c>
      <c r="M198" s="130">
        <v>2</v>
      </c>
      <c r="N198" s="130" t="s">
        <v>584</v>
      </c>
      <c r="O198" s="136">
        <v>2</v>
      </c>
      <c r="P198" s="130">
        <v>2.79</v>
      </c>
      <c r="Q198" s="134">
        <v>0</v>
      </c>
      <c r="R198" s="120">
        <v>417536</v>
      </c>
      <c r="S198" s="120">
        <v>778213085</v>
      </c>
      <c r="T198" s="123" t="s">
        <v>448</v>
      </c>
      <c r="U198" s="120">
        <v>32</v>
      </c>
      <c r="V198" s="120">
        <v>38</v>
      </c>
      <c r="W198" s="120">
        <v>40</v>
      </c>
      <c r="X198" s="120">
        <v>44</v>
      </c>
      <c r="Y198" s="120">
        <v>42</v>
      </c>
      <c r="Z198" s="125">
        <v>21515057</v>
      </c>
      <c r="AA198" s="126" t="s">
        <v>584</v>
      </c>
      <c r="AB198" s="126" t="s">
        <v>584</v>
      </c>
      <c r="AC198" s="126" t="s">
        <v>580</v>
      </c>
      <c r="AD198" s="126" t="s">
        <v>587</v>
      </c>
      <c r="AE198" s="126" t="s">
        <v>584</v>
      </c>
      <c r="AF198" s="127">
        <v>0</v>
      </c>
    </row>
    <row r="199" spans="1:32" ht="35.25">
      <c r="A199" s="119"/>
      <c r="B199" s="120">
        <v>21515058</v>
      </c>
      <c r="C199" s="121" t="s">
        <v>449</v>
      </c>
      <c r="D199" s="122">
        <v>3.4</v>
      </c>
      <c r="E199" s="122" t="e">
        <v>#N/A</v>
      </c>
      <c r="F199" s="130" t="e">
        <v>#N/A</v>
      </c>
      <c r="G199" s="130" t="e">
        <f t="shared" si="3"/>
        <v>#N/A</v>
      </c>
      <c r="H199" s="130"/>
      <c r="I199" s="136" t="e">
        <v>#N/A</v>
      </c>
      <c r="J199" s="136" t="e">
        <v>#N/A</v>
      </c>
      <c r="K199" s="136"/>
      <c r="L199" s="130" t="e">
        <v>#N/A</v>
      </c>
      <c r="M199" s="130" t="e">
        <v>#N/A</v>
      </c>
      <c r="N199" s="130" t="e">
        <v>#N/A</v>
      </c>
      <c r="O199" s="136" t="e">
        <v>#N/A</v>
      </c>
      <c r="P199" s="130">
        <v>2.91</v>
      </c>
      <c r="Q199" s="134">
        <v>0</v>
      </c>
      <c r="R199" s="120">
        <v>414005</v>
      </c>
      <c r="S199" s="120"/>
      <c r="T199" s="123" t="s">
        <v>450</v>
      </c>
      <c r="U199" s="120">
        <v>38</v>
      </c>
      <c r="V199" s="120">
        <v>35</v>
      </c>
      <c r="W199" s="120">
        <v>38</v>
      </c>
      <c r="X199" s="120">
        <v>43</v>
      </c>
      <c r="Y199" s="120">
        <v>41</v>
      </c>
      <c r="Z199" s="125">
        <v>21515058</v>
      </c>
      <c r="AA199" s="126" t="s">
        <v>580</v>
      </c>
      <c r="AB199" s="126" t="s">
        <v>580</v>
      </c>
      <c r="AC199" s="126" t="s">
        <v>580</v>
      </c>
      <c r="AD199" s="126" t="s">
        <v>580</v>
      </c>
      <c r="AE199" s="126" t="s">
        <v>580</v>
      </c>
      <c r="AF199" s="127">
        <v>0</v>
      </c>
    </row>
    <row r="200" spans="1:32" ht="35.25">
      <c r="A200" s="119"/>
      <c r="B200" s="120">
        <v>21515059</v>
      </c>
      <c r="C200" s="121" t="s">
        <v>451</v>
      </c>
      <c r="D200" s="122">
        <v>3.55</v>
      </c>
      <c r="E200" s="122" t="s">
        <v>581</v>
      </c>
      <c r="F200" s="130">
        <v>3.2</v>
      </c>
      <c r="G200" s="130">
        <f t="shared" si="3"/>
        <v>2.8</v>
      </c>
      <c r="H200" s="130"/>
      <c r="I200" s="136" t="s">
        <v>578</v>
      </c>
      <c r="J200" s="136">
        <v>3.2</v>
      </c>
      <c r="K200" s="136"/>
      <c r="L200" s="130" t="s">
        <v>578</v>
      </c>
      <c r="M200" s="130">
        <v>4</v>
      </c>
      <c r="N200" s="130" t="s">
        <v>595</v>
      </c>
      <c r="O200" s="136">
        <v>4</v>
      </c>
      <c r="P200" s="130">
        <v>3.43</v>
      </c>
      <c r="Q200" s="134">
        <v>0</v>
      </c>
      <c r="R200" s="120"/>
      <c r="S200" s="120">
        <v>773945150</v>
      </c>
      <c r="T200" s="123" t="s">
        <v>452</v>
      </c>
      <c r="U200" s="120">
        <v>49</v>
      </c>
      <c r="V200" s="120">
        <v>46</v>
      </c>
      <c r="W200" s="120">
        <v>43</v>
      </c>
      <c r="X200" s="120">
        <v>45</v>
      </c>
      <c r="Y200" s="120">
        <v>44</v>
      </c>
      <c r="Z200" s="125">
        <v>21515059</v>
      </c>
      <c r="AA200" s="126" t="s">
        <v>583</v>
      </c>
      <c r="AB200" s="126" t="s">
        <v>583</v>
      </c>
      <c r="AC200" s="126" t="s">
        <v>583</v>
      </c>
      <c r="AD200" s="126" t="s">
        <v>583</v>
      </c>
      <c r="AE200" s="126" t="s">
        <v>583</v>
      </c>
      <c r="AF200" s="127">
        <v>4</v>
      </c>
    </row>
    <row r="201" spans="1:32" ht="35.25">
      <c r="A201" s="119"/>
      <c r="B201" s="120">
        <v>21515060</v>
      </c>
      <c r="C201" s="121" t="s">
        <v>453</v>
      </c>
      <c r="D201" s="122">
        <v>3.6</v>
      </c>
      <c r="E201" s="122" t="e">
        <v>#N/A</v>
      </c>
      <c r="F201" s="130" t="e">
        <v>#N/A</v>
      </c>
      <c r="G201" s="130" t="e">
        <f t="shared" si="3"/>
        <v>#N/A</v>
      </c>
      <c r="H201" s="130"/>
      <c r="I201" s="136" t="e">
        <v>#N/A</v>
      </c>
      <c r="J201" s="136" t="e">
        <v>#N/A</v>
      </c>
      <c r="K201" s="136"/>
      <c r="L201" s="130" t="e">
        <v>#N/A</v>
      </c>
      <c r="M201" s="130" t="e">
        <v>#N/A</v>
      </c>
      <c r="N201" s="130" t="e">
        <v>#N/A</v>
      </c>
      <c r="O201" s="136" t="e">
        <v>#N/A</v>
      </c>
      <c r="P201" s="130">
        <v>3.19</v>
      </c>
      <c r="Q201" s="134">
        <v>0</v>
      </c>
      <c r="R201" s="120">
        <v>402149</v>
      </c>
      <c r="S201" s="120">
        <v>77760152</v>
      </c>
      <c r="T201" s="123" t="s">
        <v>454</v>
      </c>
      <c r="U201" s="120">
        <v>42</v>
      </c>
      <c r="V201" s="120">
        <v>44</v>
      </c>
      <c r="W201" s="120">
        <v>43</v>
      </c>
      <c r="X201" s="120">
        <v>43</v>
      </c>
      <c r="Y201" s="120">
        <v>42</v>
      </c>
      <c r="Z201" s="125">
        <v>21515060</v>
      </c>
      <c r="AA201" s="126" t="s">
        <v>581</v>
      </c>
      <c r="AB201" s="126" t="s">
        <v>581</v>
      </c>
      <c r="AC201" s="126" t="s">
        <v>580</v>
      </c>
      <c r="AD201" s="126" t="s">
        <v>581</v>
      </c>
      <c r="AE201" s="126" t="s">
        <v>588</v>
      </c>
      <c r="AF201" s="127">
        <v>0</v>
      </c>
    </row>
    <row r="202" spans="1:32" ht="35.25">
      <c r="A202" s="119"/>
      <c r="B202" s="120">
        <v>21515061</v>
      </c>
      <c r="C202" s="121" t="s">
        <v>455</v>
      </c>
      <c r="D202" s="122">
        <v>3</v>
      </c>
      <c r="E202" s="122" t="s">
        <v>578</v>
      </c>
      <c r="F202" s="130">
        <v>2.8</v>
      </c>
      <c r="G202" s="130">
        <f t="shared" si="3"/>
        <v>3.2</v>
      </c>
      <c r="H202" s="130"/>
      <c r="I202" s="136" t="s">
        <v>581</v>
      </c>
      <c r="J202" s="136">
        <v>2.8</v>
      </c>
      <c r="K202" s="136"/>
      <c r="L202" s="130" t="s">
        <v>581</v>
      </c>
      <c r="M202" s="130">
        <v>2.8</v>
      </c>
      <c r="N202" s="130" t="s">
        <v>581</v>
      </c>
      <c r="O202" s="136">
        <v>2.8</v>
      </c>
      <c r="P202" s="130">
        <v>2.79</v>
      </c>
      <c r="Q202" s="134">
        <v>0</v>
      </c>
      <c r="R202" s="120">
        <v>202317</v>
      </c>
      <c r="S202" s="118">
        <v>761717394</v>
      </c>
      <c r="T202" s="123" t="s">
        <v>456</v>
      </c>
      <c r="U202" s="120">
        <v>25</v>
      </c>
      <c r="V202" s="120">
        <v>35</v>
      </c>
      <c r="W202" s="120">
        <v>35</v>
      </c>
      <c r="X202" s="120">
        <v>41</v>
      </c>
      <c r="Y202" s="120">
        <v>38</v>
      </c>
      <c r="Z202" s="125">
        <v>21515061</v>
      </c>
      <c r="AA202" s="126" t="s">
        <v>580</v>
      </c>
      <c r="AB202" s="126" t="s">
        <v>580</v>
      </c>
      <c r="AC202" s="126" t="s">
        <v>580</v>
      </c>
      <c r="AD202" s="126" t="s">
        <v>580</v>
      </c>
      <c r="AE202" s="126" t="s">
        <v>580</v>
      </c>
      <c r="AF202" s="127">
        <v>0</v>
      </c>
    </row>
    <row r="203" spans="1:32" ht="35.25">
      <c r="A203" s="119"/>
      <c r="B203" s="120">
        <v>21515062</v>
      </c>
      <c r="C203" s="121" t="s">
        <v>457</v>
      </c>
      <c r="D203" s="122">
        <v>3.5</v>
      </c>
      <c r="E203" s="122" t="s">
        <v>583</v>
      </c>
      <c r="F203" s="130">
        <v>3.6</v>
      </c>
      <c r="G203" s="130">
        <f t="shared" si="3"/>
        <v>3.6</v>
      </c>
      <c r="H203" s="130"/>
      <c r="I203" s="136" t="s">
        <v>583</v>
      </c>
      <c r="J203" s="136">
        <v>3.2</v>
      </c>
      <c r="K203" s="136"/>
      <c r="L203" s="130" t="s">
        <v>578</v>
      </c>
      <c r="M203" s="130">
        <v>3.2</v>
      </c>
      <c r="N203" s="130" t="s">
        <v>578</v>
      </c>
      <c r="O203" s="136">
        <v>3.2</v>
      </c>
      <c r="P203" s="130">
        <v>3.41</v>
      </c>
      <c r="Q203" s="134">
        <v>0</v>
      </c>
      <c r="R203" s="120">
        <v>967981</v>
      </c>
      <c r="S203" s="120">
        <v>760527366</v>
      </c>
      <c r="T203" s="123" t="s">
        <v>458</v>
      </c>
      <c r="U203" s="120">
        <v>30</v>
      </c>
      <c r="V203" s="120">
        <v>35</v>
      </c>
      <c r="W203" s="120" t="s">
        <v>52</v>
      </c>
      <c r="X203" s="120">
        <v>41</v>
      </c>
      <c r="Y203" s="120"/>
      <c r="Z203" s="125">
        <v>21515063</v>
      </c>
      <c r="AA203" s="126" t="s">
        <v>580</v>
      </c>
      <c r="AB203" s="126" t="s">
        <v>580</v>
      </c>
      <c r="AC203" s="126" t="s">
        <v>580</v>
      </c>
      <c r="AD203" s="126" t="s">
        <v>580</v>
      </c>
      <c r="AE203" s="126" t="s">
        <v>578</v>
      </c>
      <c r="AF203" s="127">
        <v>0</v>
      </c>
    </row>
    <row r="204" spans="1:32" ht="35.25">
      <c r="A204" s="119"/>
      <c r="B204" s="120">
        <v>21515063</v>
      </c>
      <c r="C204" s="121" t="s">
        <v>460</v>
      </c>
      <c r="D204" s="122">
        <v>2.9</v>
      </c>
      <c r="E204" s="122" t="s">
        <v>583</v>
      </c>
      <c r="F204" s="130">
        <v>3.6</v>
      </c>
      <c r="G204" s="130">
        <f t="shared" si="3"/>
        <v>3.6</v>
      </c>
      <c r="H204" s="130"/>
      <c r="I204" s="136" t="s">
        <v>583</v>
      </c>
      <c r="J204" s="136">
        <v>3.2</v>
      </c>
      <c r="K204" s="136"/>
      <c r="L204" s="130" t="s">
        <v>578</v>
      </c>
      <c r="M204" s="130">
        <v>3.2</v>
      </c>
      <c r="N204" s="130" t="s">
        <v>578</v>
      </c>
      <c r="O204" s="136">
        <v>3.2</v>
      </c>
      <c r="P204" s="130">
        <v>3.16</v>
      </c>
      <c r="Q204" s="134">
        <v>0.63000000000000034</v>
      </c>
      <c r="R204" s="120">
        <v>96798</v>
      </c>
      <c r="S204" s="120">
        <v>760527366</v>
      </c>
      <c r="T204" s="123" t="s">
        <v>461</v>
      </c>
      <c r="U204" s="120">
        <v>36</v>
      </c>
      <c r="V204" s="120">
        <v>36</v>
      </c>
      <c r="W204" s="120">
        <v>40</v>
      </c>
      <c r="X204" s="120">
        <v>44</v>
      </c>
      <c r="Y204" s="120">
        <v>42</v>
      </c>
      <c r="Z204" s="125">
        <v>21515064</v>
      </c>
      <c r="AA204" s="126" t="s">
        <v>583</v>
      </c>
      <c r="AB204" s="126" t="s">
        <v>578</v>
      </c>
      <c r="AC204" s="126" t="s">
        <v>581</v>
      </c>
      <c r="AD204" s="126" t="s">
        <v>576</v>
      </c>
      <c r="AE204" s="126" t="s">
        <v>577</v>
      </c>
      <c r="AF204" s="127">
        <v>3.2</v>
      </c>
    </row>
    <row r="205" spans="1:32" ht="35.25">
      <c r="A205" s="119"/>
      <c r="B205" s="120">
        <v>21515064</v>
      </c>
      <c r="C205" s="121" t="s">
        <v>462</v>
      </c>
      <c r="D205" s="122">
        <v>3.4</v>
      </c>
      <c r="E205" s="122" t="s">
        <v>583</v>
      </c>
      <c r="F205" s="130">
        <v>4</v>
      </c>
      <c r="G205" s="130">
        <f t="shared" si="3"/>
        <v>3.6</v>
      </c>
      <c r="H205" s="130"/>
      <c r="I205" s="136" t="s">
        <v>595</v>
      </c>
      <c r="J205" s="136">
        <v>3.2</v>
      </c>
      <c r="K205" s="136"/>
      <c r="L205" s="130" t="s">
        <v>578</v>
      </c>
      <c r="M205" s="130">
        <v>3.2</v>
      </c>
      <c r="N205" s="130" t="s">
        <v>578</v>
      </c>
      <c r="O205" s="136">
        <v>3.2</v>
      </c>
      <c r="P205" s="130">
        <v>3.27</v>
      </c>
      <c r="Q205" s="134">
        <v>-0.22999999999999998</v>
      </c>
      <c r="R205" s="118"/>
      <c r="S205" s="120">
        <v>760549465</v>
      </c>
      <c r="T205" s="123" t="s">
        <v>463</v>
      </c>
      <c r="U205" s="120">
        <v>44</v>
      </c>
      <c r="V205" s="120">
        <v>41</v>
      </c>
      <c r="W205" s="120">
        <v>43</v>
      </c>
      <c r="X205" s="120">
        <v>44</v>
      </c>
      <c r="Y205" s="120">
        <v>44</v>
      </c>
      <c r="Z205" s="125">
        <v>21515065</v>
      </c>
      <c r="AA205" s="126" t="s">
        <v>583</v>
      </c>
      <c r="AB205" s="126" t="s">
        <v>577</v>
      </c>
      <c r="AC205" s="126" t="s">
        <v>583</v>
      </c>
      <c r="AD205" s="126" t="s">
        <v>583</v>
      </c>
      <c r="AE205" s="126" t="s">
        <v>583</v>
      </c>
      <c r="AF205" s="127">
        <v>3.77</v>
      </c>
    </row>
    <row r="206" spans="1:32" ht="35.25">
      <c r="A206" s="119"/>
      <c r="B206" s="120">
        <v>21515065</v>
      </c>
      <c r="C206" s="121" t="s">
        <v>464</v>
      </c>
      <c r="D206" s="122">
        <v>3.75</v>
      </c>
      <c r="E206" s="122" t="s">
        <v>583</v>
      </c>
      <c r="F206" s="130">
        <v>2.8</v>
      </c>
      <c r="G206" s="130">
        <f t="shared" si="3"/>
        <v>3.6</v>
      </c>
      <c r="H206" s="130"/>
      <c r="I206" s="136" t="s">
        <v>581</v>
      </c>
      <c r="J206" s="136">
        <v>3.6</v>
      </c>
      <c r="K206" s="136"/>
      <c r="L206" s="130" t="s">
        <v>583</v>
      </c>
      <c r="M206" s="130">
        <v>3.6</v>
      </c>
      <c r="N206" s="130" t="s">
        <v>583</v>
      </c>
      <c r="O206" s="136">
        <v>3.6</v>
      </c>
      <c r="P206" s="130">
        <v>3.43</v>
      </c>
      <c r="Q206" s="134">
        <v>0</v>
      </c>
      <c r="R206" s="120">
        <v>410522</v>
      </c>
      <c r="S206" s="120">
        <v>774022296</v>
      </c>
      <c r="T206" s="123" t="s">
        <v>465</v>
      </c>
      <c r="U206" s="120">
        <v>49</v>
      </c>
      <c r="V206" s="120">
        <v>48</v>
      </c>
      <c r="W206" s="120">
        <v>45</v>
      </c>
      <c r="X206" s="120">
        <v>46</v>
      </c>
      <c r="Y206" s="120">
        <v>46</v>
      </c>
      <c r="Z206" s="125">
        <v>21515066</v>
      </c>
      <c r="AA206" s="126" t="s">
        <v>578</v>
      </c>
      <c r="AB206" s="126" t="s">
        <v>588</v>
      </c>
      <c r="AC206" s="126" t="s">
        <v>577</v>
      </c>
      <c r="AD206" s="126" t="s">
        <v>576</v>
      </c>
      <c r="AE206" s="126" t="s">
        <v>576</v>
      </c>
      <c r="AF206" s="127">
        <v>2.76</v>
      </c>
    </row>
    <row r="207" spans="1:32" ht="35.25">
      <c r="A207" s="119"/>
      <c r="B207" s="120">
        <v>21515066</v>
      </c>
      <c r="C207" s="121" t="s">
        <v>466</v>
      </c>
      <c r="D207" s="122">
        <v>3.05</v>
      </c>
      <c r="E207" s="122" t="e">
        <v>#N/A</v>
      </c>
      <c r="F207" s="130" t="e">
        <v>#N/A</v>
      </c>
      <c r="G207" s="130" t="e">
        <f t="shared" si="3"/>
        <v>#N/A</v>
      </c>
      <c r="H207" s="130"/>
      <c r="I207" s="136" t="e">
        <v>#N/A</v>
      </c>
      <c r="J207" s="136" t="e">
        <v>#N/A</v>
      </c>
      <c r="K207" s="136"/>
      <c r="L207" s="130" t="e">
        <v>#N/A</v>
      </c>
      <c r="M207" s="130" t="e">
        <v>#N/A</v>
      </c>
      <c r="N207" s="130" t="e">
        <v>#N/A</v>
      </c>
      <c r="O207" s="136" t="e">
        <v>#N/A</v>
      </c>
      <c r="P207" s="130">
        <v>3</v>
      </c>
      <c r="Q207" s="134">
        <v>0</v>
      </c>
      <c r="R207" s="120"/>
      <c r="S207" s="120"/>
      <c r="T207" s="123" t="s">
        <v>467</v>
      </c>
      <c r="U207" s="120">
        <v>41</v>
      </c>
      <c r="V207" s="120">
        <v>38</v>
      </c>
      <c r="W207" s="120">
        <v>41</v>
      </c>
      <c r="X207" s="120">
        <v>44</v>
      </c>
      <c r="Y207" s="120">
        <v>44</v>
      </c>
      <c r="Z207" s="125">
        <v>21515067</v>
      </c>
      <c r="AA207" s="126" t="s">
        <v>584</v>
      </c>
      <c r="AB207" s="126" t="s">
        <v>588</v>
      </c>
      <c r="AC207" s="126" t="s">
        <v>578</v>
      </c>
      <c r="AD207" s="126" t="s">
        <v>581</v>
      </c>
      <c r="AE207" s="126" t="s">
        <v>576</v>
      </c>
      <c r="AF207" s="127">
        <v>2.62</v>
      </c>
    </row>
    <row r="208" spans="1:32" ht="35.25">
      <c r="A208" s="119"/>
      <c r="B208" s="120">
        <v>21515067</v>
      </c>
      <c r="C208" s="121" t="s">
        <v>468</v>
      </c>
      <c r="D208" s="122">
        <v>3.2</v>
      </c>
      <c r="E208" s="122" t="s">
        <v>588</v>
      </c>
      <c r="F208" s="130">
        <v>2.8</v>
      </c>
      <c r="G208" s="130">
        <f t="shared" si="3"/>
        <v>2.4</v>
      </c>
      <c r="H208" s="130"/>
      <c r="I208" s="136" t="s">
        <v>581</v>
      </c>
      <c r="J208" s="136">
        <v>2.4</v>
      </c>
      <c r="K208" s="136"/>
      <c r="L208" s="130" t="s">
        <v>588</v>
      </c>
      <c r="M208" s="130">
        <v>2.8</v>
      </c>
      <c r="N208" s="130" t="s">
        <v>581</v>
      </c>
      <c r="O208" s="136">
        <v>2.8</v>
      </c>
      <c r="P208" s="130">
        <v>2.52</v>
      </c>
      <c r="Q208" s="134">
        <v>-0.43000000000000016</v>
      </c>
      <c r="R208" s="120">
        <v>8210281</v>
      </c>
      <c r="S208" s="120">
        <v>761803165</v>
      </c>
      <c r="T208" s="123" t="s">
        <v>469</v>
      </c>
      <c r="U208" s="120">
        <v>43</v>
      </c>
      <c r="V208" s="120">
        <v>47</v>
      </c>
      <c r="W208" s="120">
        <v>41</v>
      </c>
      <c r="X208" s="120">
        <v>45</v>
      </c>
      <c r="Y208" s="120">
        <v>46</v>
      </c>
      <c r="Z208" s="125">
        <v>21515068</v>
      </c>
      <c r="AA208" s="126" t="s">
        <v>578</v>
      </c>
      <c r="AB208" s="126" t="s">
        <v>580</v>
      </c>
      <c r="AC208" s="126" t="s">
        <v>576</v>
      </c>
      <c r="AD208" s="126" t="s">
        <v>588</v>
      </c>
      <c r="AE208" s="126" t="s">
        <v>577</v>
      </c>
      <c r="AF208" s="127">
        <v>0</v>
      </c>
    </row>
    <row r="209" spans="1:32" ht="35.25">
      <c r="A209" s="119"/>
      <c r="B209" s="120">
        <v>21515068</v>
      </c>
      <c r="C209" s="121" t="s">
        <v>470</v>
      </c>
      <c r="D209" s="122">
        <v>3.3</v>
      </c>
      <c r="E209" s="122" t="s">
        <v>588</v>
      </c>
      <c r="F209" s="130">
        <v>2</v>
      </c>
      <c r="G209" s="130">
        <f t="shared" si="3"/>
        <v>2.4</v>
      </c>
      <c r="H209" s="130"/>
      <c r="I209" s="136" t="s">
        <v>584</v>
      </c>
      <c r="J209" s="136">
        <v>2</v>
      </c>
      <c r="K209" s="136"/>
      <c r="L209" s="130" t="s">
        <v>584</v>
      </c>
      <c r="M209" s="130">
        <v>3.6</v>
      </c>
      <c r="N209" s="130" t="s">
        <v>583</v>
      </c>
      <c r="O209" s="136">
        <v>3.6</v>
      </c>
      <c r="P209" s="130">
        <v>2.79</v>
      </c>
      <c r="Q209" s="134">
        <v>3.0000000000000249E-2</v>
      </c>
      <c r="R209" s="120"/>
      <c r="S209" s="120">
        <v>774001125</v>
      </c>
      <c r="T209" s="123" t="s">
        <v>471</v>
      </c>
      <c r="U209" s="120">
        <v>42</v>
      </c>
      <c r="V209" s="120">
        <v>40</v>
      </c>
      <c r="W209" s="120">
        <v>43</v>
      </c>
      <c r="X209" s="120">
        <v>44</v>
      </c>
      <c r="Y209" s="120">
        <v>44</v>
      </c>
      <c r="Z209" s="125">
        <v>21515069</v>
      </c>
      <c r="AA209" s="126" t="s">
        <v>583</v>
      </c>
      <c r="AB209" s="126" t="s">
        <v>583</v>
      </c>
      <c r="AC209" s="126" t="s">
        <v>583</v>
      </c>
      <c r="AD209" s="126" t="s">
        <v>583</v>
      </c>
      <c r="AE209" s="126" t="s">
        <v>583</v>
      </c>
      <c r="AF209" s="127">
        <v>4</v>
      </c>
    </row>
    <row r="210" spans="1:32" ht="35.25">
      <c r="A210" s="119"/>
      <c r="B210" s="120">
        <v>21515069</v>
      </c>
      <c r="C210" s="121" t="s">
        <v>472</v>
      </c>
      <c r="D210" s="122">
        <v>3.05</v>
      </c>
      <c r="E210" s="122" t="e">
        <v>#N/A</v>
      </c>
      <c r="F210" s="130" t="e">
        <v>#N/A</v>
      </c>
      <c r="G210" s="130" t="e">
        <f t="shared" si="3"/>
        <v>#N/A</v>
      </c>
      <c r="H210" s="130"/>
      <c r="I210" s="136" t="e">
        <v>#N/A</v>
      </c>
      <c r="J210" s="136" t="e">
        <v>#N/A</v>
      </c>
      <c r="K210" s="136"/>
      <c r="L210" s="130" t="e">
        <v>#N/A</v>
      </c>
      <c r="M210" s="130" t="e">
        <v>#N/A</v>
      </c>
      <c r="N210" s="130" t="e">
        <v>#N/A</v>
      </c>
      <c r="O210" s="136" t="e">
        <v>#N/A</v>
      </c>
      <c r="P210" s="130">
        <v>3</v>
      </c>
      <c r="Q210" s="134">
        <v>0</v>
      </c>
      <c r="R210" s="120"/>
      <c r="S210" s="120"/>
      <c r="T210" s="123" t="s">
        <v>473</v>
      </c>
      <c r="U210" s="120">
        <v>50</v>
      </c>
      <c r="V210" s="120">
        <v>47</v>
      </c>
      <c r="W210" s="120">
        <v>47</v>
      </c>
      <c r="X210" s="120">
        <v>47</v>
      </c>
      <c r="Y210" s="120">
        <v>44</v>
      </c>
      <c r="Z210" s="125">
        <v>21515070</v>
      </c>
      <c r="AA210" s="126" t="s">
        <v>585</v>
      </c>
      <c r="AB210" s="126" t="s">
        <v>580</v>
      </c>
      <c r="AC210" s="126" t="s">
        <v>580</v>
      </c>
      <c r="AD210" s="126" t="s">
        <v>588</v>
      </c>
      <c r="AE210" s="126" t="s">
        <v>581</v>
      </c>
      <c r="AF210" s="127">
        <v>0</v>
      </c>
    </row>
    <row r="211" spans="1:32" ht="35.25">
      <c r="A211" s="119"/>
      <c r="B211" s="120">
        <v>21515070</v>
      </c>
      <c r="C211" s="121" t="s">
        <v>474</v>
      </c>
      <c r="D211" s="122">
        <v>3.1</v>
      </c>
      <c r="E211" s="122" t="s">
        <v>578</v>
      </c>
      <c r="F211" s="130" t="e">
        <v>#N/A</v>
      </c>
      <c r="G211" s="130">
        <f t="shared" si="3"/>
        <v>3.2</v>
      </c>
      <c r="H211" s="130"/>
      <c r="I211" s="136" t="e">
        <v>#N/A</v>
      </c>
      <c r="J211" s="136">
        <v>2.4</v>
      </c>
      <c r="K211" s="136"/>
      <c r="L211" s="130" t="s">
        <v>588</v>
      </c>
      <c r="M211" s="130">
        <v>2.4</v>
      </c>
      <c r="N211" s="130" t="s">
        <v>588</v>
      </c>
      <c r="O211" s="136">
        <v>2.4</v>
      </c>
      <c r="P211" s="130">
        <v>2.5299999999999998</v>
      </c>
      <c r="Q211" s="134">
        <v>-0.39000000000000012</v>
      </c>
      <c r="R211" s="120">
        <v>332879</v>
      </c>
      <c r="S211" s="120">
        <v>763103823</v>
      </c>
      <c r="T211" s="123" t="s">
        <v>475</v>
      </c>
      <c r="U211" s="120" t="s">
        <v>459</v>
      </c>
      <c r="V211" s="120" t="s">
        <v>459</v>
      </c>
      <c r="W211" s="120" t="s">
        <v>459</v>
      </c>
      <c r="X211" s="120"/>
      <c r="Y211" s="120"/>
      <c r="Z211" s="125">
        <v>21515071</v>
      </c>
      <c r="AA211" s="126" t="s">
        <v>583</v>
      </c>
      <c r="AB211" s="126" t="s">
        <v>580</v>
      </c>
      <c r="AC211" s="126" t="s">
        <v>583</v>
      </c>
      <c r="AD211" s="126" t="s">
        <v>577</v>
      </c>
      <c r="AE211" s="126" t="s">
        <v>583</v>
      </c>
      <c r="AF211" s="127">
        <v>0</v>
      </c>
    </row>
    <row r="212" spans="1:32" ht="35.25">
      <c r="A212" s="119"/>
      <c r="B212" s="120">
        <v>21515071</v>
      </c>
      <c r="C212" s="121" t="s">
        <v>476</v>
      </c>
      <c r="D212" s="122">
        <v>3.45</v>
      </c>
      <c r="E212" s="122" t="s">
        <v>578</v>
      </c>
      <c r="F212" s="130">
        <v>3.6</v>
      </c>
      <c r="G212" s="130">
        <f t="shared" si="3"/>
        <v>3.2</v>
      </c>
      <c r="H212" s="130"/>
      <c r="I212" s="136" t="s">
        <v>583</v>
      </c>
      <c r="J212" s="136">
        <v>3.2</v>
      </c>
      <c r="K212" s="136"/>
      <c r="L212" s="130" t="s">
        <v>578</v>
      </c>
      <c r="M212" s="130">
        <v>4</v>
      </c>
      <c r="N212" s="130" t="s">
        <v>595</v>
      </c>
      <c r="O212" s="136">
        <v>4</v>
      </c>
      <c r="P212" s="130">
        <v>3.46</v>
      </c>
      <c r="Q212" s="134">
        <v>2.0000000000000018E-2</v>
      </c>
      <c r="R212" s="120">
        <v>422810</v>
      </c>
      <c r="S212" s="120">
        <v>773836393</v>
      </c>
      <c r="T212" s="123" t="s">
        <v>477</v>
      </c>
      <c r="U212" s="120">
        <v>46</v>
      </c>
      <c r="V212" s="120">
        <v>46</v>
      </c>
      <c r="W212" s="120">
        <v>43</v>
      </c>
      <c r="X212" s="120">
        <v>44</v>
      </c>
      <c r="Y212" s="120">
        <v>46</v>
      </c>
      <c r="Z212" s="125">
        <v>21515072</v>
      </c>
      <c r="AA212" s="126" t="s">
        <v>577</v>
      </c>
      <c r="AB212" s="126" t="s">
        <v>577</v>
      </c>
      <c r="AC212" s="126" t="s">
        <v>577</v>
      </c>
      <c r="AD212" s="126" t="s">
        <v>583</v>
      </c>
      <c r="AE212" s="126" t="s">
        <v>583</v>
      </c>
      <c r="AF212" s="127">
        <v>3.68</v>
      </c>
    </row>
    <row r="213" spans="1:32" ht="35.25">
      <c r="A213" s="119"/>
      <c r="B213" s="120">
        <v>21515072</v>
      </c>
      <c r="C213" s="121" t="s">
        <v>478</v>
      </c>
      <c r="D213" s="122">
        <v>3.7</v>
      </c>
      <c r="E213" s="122" t="s">
        <v>583</v>
      </c>
      <c r="F213" s="130">
        <v>4</v>
      </c>
      <c r="G213" s="130">
        <f t="shared" si="3"/>
        <v>3.6</v>
      </c>
      <c r="H213" s="130"/>
      <c r="I213" s="136" t="s">
        <v>595</v>
      </c>
      <c r="J213" s="136">
        <v>3.6</v>
      </c>
      <c r="K213" s="136"/>
      <c r="L213" s="130" t="s">
        <v>583</v>
      </c>
      <c r="M213" s="130">
        <v>3.2</v>
      </c>
      <c r="N213" s="130" t="s">
        <v>578</v>
      </c>
      <c r="O213" s="136">
        <v>3.2</v>
      </c>
      <c r="P213" s="130">
        <v>3.54</v>
      </c>
      <c r="Q213" s="134">
        <v>0</v>
      </c>
      <c r="R213" s="120">
        <v>524181</v>
      </c>
      <c r="S213" s="120">
        <v>767604625</v>
      </c>
      <c r="T213" s="123" t="s">
        <v>479</v>
      </c>
      <c r="U213" s="120">
        <v>46</v>
      </c>
      <c r="V213" s="120">
        <v>43</v>
      </c>
      <c r="W213" s="120">
        <v>40</v>
      </c>
      <c r="X213" s="120">
        <v>45</v>
      </c>
      <c r="Y213" s="120">
        <v>45</v>
      </c>
      <c r="Z213" s="125">
        <v>21515073</v>
      </c>
      <c r="AA213" s="126" t="s">
        <v>583</v>
      </c>
      <c r="AB213" s="126" t="s">
        <v>584</v>
      </c>
      <c r="AC213" s="126" t="s">
        <v>576</v>
      </c>
      <c r="AD213" s="126" t="s">
        <v>577</v>
      </c>
      <c r="AE213" s="126" t="s">
        <v>577</v>
      </c>
      <c r="AF213" s="127">
        <v>3.28</v>
      </c>
    </row>
    <row r="214" spans="1:32" ht="35.25">
      <c r="A214" s="119"/>
      <c r="B214" s="120">
        <v>21515073</v>
      </c>
      <c r="C214" s="121" t="s">
        <v>480</v>
      </c>
      <c r="D214" s="122">
        <v>3.7</v>
      </c>
      <c r="E214" s="122" t="e">
        <v>#N/A</v>
      </c>
      <c r="F214" s="130" t="e">
        <v>#N/A</v>
      </c>
      <c r="G214" s="130" t="e">
        <f t="shared" si="3"/>
        <v>#N/A</v>
      </c>
      <c r="H214" s="130"/>
      <c r="I214" s="136" t="e">
        <v>#N/A</v>
      </c>
      <c r="J214" s="136" t="e">
        <v>#N/A</v>
      </c>
      <c r="K214" s="136"/>
      <c r="L214" s="130" t="e">
        <v>#N/A</v>
      </c>
      <c r="M214" s="130" t="e">
        <v>#N/A</v>
      </c>
      <c r="N214" s="130" t="e">
        <v>#N/A</v>
      </c>
      <c r="O214" s="136" t="e">
        <v>#N/A</v>
      </c>
      <c r="P214" s="130">
        <v>2.7</v>
      </c>
      <c r="Q214" s="134">
        <v>0</v>
      </c>
      <c r="R214" s="120">
        <v>4826561</v>
      </c>
      <c r="S214" s="120">
        <v>76561967</v>
      </c>
      <c r="T214" s="123" t="s">
        <v>481</v>
      </c>
      <c r="U214" s="120">
        <v>45</v>
      </c>
      <c r="V214" s="120">
        <v>43</v>
      </c>
      <c r="W214" s="120">
        <v>40</v>
      </c>
      <c r="X214" s="120">
        <v>46</v>
      </c>
      <c r="Y214" s="120">
        <v>46</v>
      </c>
      <c r="Z214" s="125">
        <v>21515074</v>
      </c>
      <c r="AA214" s="126" t="s">
        <v>584</v>
      </c>
      <c r="AB214" s="126" t="s">
        <v>580</v>
      </c>
      <c r="AC214" s="126" t="s">
        <v>577</v>
      </c>
      <c r="AD214" s="126" t="s">
        <v>588</v>
      </c>
      <c r="AE214" s="126" t="s">
        <v>577</v>
      </c>
      <c r="AF214" s="127">
        <v>0</v>
      </c>
    </row>
    <row r="215" spans="1:32" ht="35.25">
      <c r="A215" s="119"/>
      <c r="B215" s="120">
        <v>21515074</v>
      </c>
      <c r="C215" s="121" t="s">
        <v>482</v>
      </c>
      <c r="D215" s="122">
        <v>3.6</v>
      </c>
      <c r="E215" s="122" t="s">
        <v>578</v>
      </c>
      <c r="F215" s="130">
        <v>3.2</v>
      </c>
      <c r="G215" s="130">
        <f t="shared" si="3"/>
        <v>3.2</v>
      </c>
      <c r="H215" s="130"/>
      <c r="I215" s="136" t="s">
        <v>578</v>
      </c>
      <c r="J215" s="136">
        <v>3.6</v>
      </c>
      <c r="K215" s="136"/>
      <c r="L215" s="130" t="s">
        <v>583</v>
      </c>
      <c r="M215" s="130">
        <v>3.2</v>
      </c>
      <c r="N215" s="130" t="s">
        <v>578</v>
      </c>
      <c r="O215" s="136">
        <v>3.2</v>
      </c>
      <c r="P215" s="130">
        <v>3.51</v>
      </c>
      <c r="Q215" s="134">
        <v>-0.12000000000000011</v>
      </c>
      <c r="R215" s="120"/>
      <c r="S215" s="120">
        <v>774003018</v>
      </c>
      <c r="T215" s="123" t="s">
        <v>483</v>
      </c>
      <c r="U215" s="120">
        <v>40</v>
      </c>
      <c r="V215" s="120">
        <v>40</v>
      </c>
      <c r="W215" s="120">
        <v>40</v>
      </c>
      <c r="X215" s="120">
        <v>44</v>
      </c>
      <c r="Y215" s="120">
        <v>45</v>
      </c>
      <c r="Z215" s="125">
        <v>21515075</v>
      </c>
      <c r="AA215" s="126" t="s">
        <v>576</v>
      </c>
      <c r="AB215" s="126" t="s">
        <v>580</v>
      </c>
      <c r="AC215" s="126" t="s">
        <v>576</v>
      </c>
      <c r="AD215" s="126" t="s">
        <v>588</v>
      </c>
      <c r="AE215" s="126" t="s">
        <v>578</v>
      </c>
      <c r="AF215" s="127">
        <v>0</v>
      </c>
    </row>
    <row r="216" spans="1:32" ht="35.25">
      <c r="A216" s="119"/>
      <c r="B216" s="120">
        <v>21515075</v>
      </c>
      <c r="C216" s="121" t="s">
        <v>484</v>
      </c>
      <c r="D216" s="122">
        <v>3.92</v>
      </c>
      <c r="E216" s="122" t="s">
        <v>578</v>
      </c>
      <c r="F216" s="130">
        <v>4</v>
      </c>
      <c r="G216" s="130">
        <f t="shared" si="3"/>
        <v>3.2</v>
      </c>
      <c r="H216" s="130"/>
      <c r="I216" s="136" t="s">
        <v>595</v>
      </c>
      <c r="J216" s="136">
        <v>3.2</v>
      </c>
      <c r="K216" s="136"/>
      <c r="L216" s="130" t="s">
        <v>578</v>
      </c>
      <c r="M216" s="130">
        <v>3.6</v>
      </c>
      <c r="N216" s="130" t="s">
        <v>583</v>
      </c>
      <c r="O216" s="136">
        <v>3.6</v>
      </c>
      <c r="P216" s="130">
        <v>3.5</v>
      </c>
      <c r="Q216" s="134">
        <v>0</v>
      </c>
      <c r="R216" s="120">
        <v>853602</v>
      </c>
      <c r="S216" s="120">
        <v>774017316</v>
      </c>
      <c r="T216" s="123" t="s">
        <v>485</v>
      </c>
      <c r="U216" s="120">
        <v>36</v>
      </c>
      <c r="V216" s="120">
        <v>39</v>
      </c>
      <c r="W216" s="120">
        <v>43</v>
      </c>
      <c r="X216" s="120">
        <v>42</v>
      </c>
      <c r="Y216" s="120">
        <v>44</v>
      </c>
      <c r="Z216" s="125">
        <v>21515076</v>
      </c>
      <c r="AA216" s="126" t="s">
        <v>577</v>
      </c>
      <c r="AB216" s="126" t="s">
        <v>578</v>
      </c>
      <c r="AC216" s="126" t="s">
        <v>583</v>
      </c>
      <c r="AD216" s="126" t="s">
        <v>578</v>
      </c>
      <c r="AE216" s="126" t="s">
        <v>577</v>
      </c>
      <c r="AF216" s="127">
        <v>3.36</v>
      </c>
    </row>
    <row r="217" spans="1:32" ht="35.25">
      <c r="A217" s="119"/>
      <c r="B217" s="120">
        <v>21515076</v>
      </c>
      <c r="C217" s="121" t="s">
        <v>486</v>
      </c>
      <c r="D217" s="122">
        <v>3.55</v>
      </c>
      <c r="E217" s="122" t="s">
        <v>578</v>
      </c>
      <c r="F217" s="130">
        <v>3.6</v>
      </c>
      <c r="G217" s="130">
        <f t="shared" si="3"/>
        <v>3.2</v>
      </c>
      <c r="H217" s="130"/>
      <c r="I217" s="136" t="s">
        <v>583</v>
      </c>
      <c r="J217" s="136">
        <v>3.2</v>
      </c>
      <c r="K217" s="136"/>
      <c r="L217" s="130" t="s">
        <v>578</v>
      </c>
      <c r="M217" s="130">
        <v>3.2</v>
      </c>
      <c r="N217" s="130" t="s">
        <v>578</v>
      </c>
      <c r="O217" s="136">
        <v>3.2</v>
      </c>
      <c r="P217" s="130">
        <v>3.04</v>
      </c>
      <c r="Q217" s="134">
        <v>-0.12000000000000011</v>
      </c>
      <c r="R217" s="120">
        <v>293640</v>
      </c>
      <c r="S217" s="120">
        <v>767672884</v>
      </c>
      <c r="T217" s="123" t="s">
        <v>487</v>
      </c>
      <c r="U217" s="120">
        <v>42</v>
      </c>
      <c r="V217" s="120">
        <v>44</v>
      </c>
      <c r="W217" s="120">
        <v>36</v>
      </c>
      <c r="X217" s="120">
        <v>44</v>
      </c>
      <c r="Y217" s="120">
        <v>44</v>
      </c>
      <c r="Z217" s="125">
        <v>21515077</v>
      </c>
      <c r="AA217" s="126" t="s">
        <v>606</v>
      </c>
      <c r="AB217" s="126" t="s">
        <v>606</v>
      </c>
      <c r="AC217" s="126" t="s">
        <v>585</v>
      </c>
      <c r="AD217" s="126" t="s">
        <v>585</v>
      </c>
      <c r="AE217" s="126" t="s">
        <v>585</v>
      </c>
      <c r="AF217" s="127">
        <v>0</v>
      </c>
    </row>
    <row r="218" spans="1:32" ht="35.25">
      <c r="A218" s="119"/>
      <c r="B218" s="120">
        <v>21515077</v>
      </c>
      <c r="C218" s="121" t="s">
        <v>488</v>
      </c>
      <c r="D218" s="122">
        <v>3.6</v>
      </c>
      <c r="E218" s="122" t="s">
        <v>583</v>
      </c>
      <c r="F218" s="130">
        <v>3.2</v>
      </c>
      <c r="G218" s="130">
        <f t="shared" si="3"/>
        <v>3.6</v>
      </c>
      <c r="H218" s="130"/>
      <c r="I218" s="136" t="s">
        <v>578</v>
      </c>
      <c r="J218" s="136">
        <v>3.2</v>
      </c>
      <c r="K218" s="136"/>
      <c r="L218" s="130" t="s">
        <v>578</v>
      </c>
      <c r="M218" s="130">
        <v>3.2</v>
      </c>
      <c r="N218" s="130" t="s">
        <v>578</v>
      </c>
      <c r="O218" s="136">
        <v>3.2</v>
      </c>
      <c r="P218" s="130">
        <v>3.46</v>
      </c>
      <c r="Q218" s="134">
        <v>-2.0000000000000018E-2</v>
      </c>
      <c r="R218" s="120"/>
      <c r="S218" s="120">
        <v>777601881</v>
      </c>
      <c r="T218" s="123" t="s">
        <v>489</v>
      </c>
      <c r="U218" s="120">
        <v>43</v>
      </c>
      <c r="V218" s="120">
        <v>46</v>
      </c>
      <c r="W218" s="120">
        <v>40</v>
      </c>
      <c r="X218" s="120">
        <v>45</v>
      </c>
      <c r="Y218" s="120">
        <v>44</v>
      </c>
      <c r="Z218" s="125" t="e">
        <v>#N/A</v>
      </c>
      <c r="AA218" s="126" t="e">
        <v>#N/A</v>
      </c>
      <c r="AB218" s="126" t="e">
        <v>#N/A</v>
      </c>
      <c r="AC218" s="126" t="e">
        <v>#N/A</v>
      </c>
      <c r="AD218" s="126" t="e">
        <v>#N/A</v>
      </c>
      <c r="AE218" s="126" t="e">
        <v>#N/A</v>
      </c>
      <c r="AF218" s="127">
        <v>0</v>
      </c>
    </row>
    <row r="219" spans="1:32" ht="35.25">
      <c r="A219" s="119" t="s">
        <v>609</v>
      </c>
      <c r="B219" s="120">
        <v>21485064</v>
      </c>
      <c r="C219" s="121" t="s">
        <v>493</v>
      </c>
      <c r="D219" s="122">
        <v>3.55</v>
      </c>
      <c r="E219" s="122" t="s">
        <v>583</v>
      </c>
      <c r="F219" s="130">
        <v>3.2</v>
      </c>
      <c r="G219" s="130">
        <f t="shared" si="3"/>
        <v>3.6</v>
      </c>
      <c r="H219" s="130"/>
      <c r="I219" s="136" t="s">
        <v>578</v>
      </c>
      <c r="J219" s="136">
        <v>3.6</v>
      </c>
      <c r="K219" s="136"/>
      <c r="L219" s="130" t="s">
        <v>583</v>
      </c>
      <c r="M219" s="130">
        <v>3.2</v>
      </c>
      <c r="N219" s="130" t="s">
        <v>578</v>
      </c>
      <c r="O219" s="136">
        <v>3.2</v>
      </c>
      <c r="P219" s="130">
        <v>3.43</v>
      </c>
      <c r="Q219" s="134">
        <v>0</v>
      </c>
      <c r="R219" s="120"/>
      <c r="S219" s="120">
        <v>778229002</v>
      </c>
      <c r="T219" s="123" t="s">
        <v>494</v>
      </c>
      <c r="U219" s="120">
        <v>40</v>
      </c>
      <c r="V219" s="120">
        <v>39</v>
      </c>
      <c r="W219" s="120">
        <v>39</v>
      </c>
      <c r="X219" s="120">
        <v>40</v>
      </c>
      <c r="Y219" s="120">
        <v>47</v>
      </c>
      <c r="Z219" s="125">
        <v>21485064</v>
      </c>
      <c r="AA219" s="126" t="s">
        <v>576</v>
      </c>
      <c r="AB219" s="126" t="s">
        <v>581</v>
      </c>
      <c r="AC219" s="126" t="s">
        <v>577</v>
      </c>
      <c r="AD219" s="126" t="s">
        <v>578</v>
      </c>
      <c r="AE219" s="126" t="s">
        <v>579</v>
      </c>
      <c r="AF219" s="127">
        <v>0</v>
      </c>
    </row>
    <row r="220" spans="1:32" ht="35.25">
      <c r="A220" s="119"/>
      <c r="B220" s="120">
        <v>21485065</v>
      </c>
      <c r="C220" s="121" t="s">
        <v>495</v>
      </c>
      <c r="D220" s="122">
        <v>3.45</v>
      </c>
      <c r="E220" s="122" t="s">
        <v>581</v>
      </c>
      <c r="F220" s="130">
        <v>2</v>
      </c>
      <c r="G220" s="130">
        <f t="shared" si="3"/>
        <v>2.8</v>
      </c>
      <c r="H220" s="130"/>
      <c r="I220" s="136" t="s">
        <v>584</v>
      </c>
      <c r="J220" s="136">
        <v>2</v>
      </c>
      <c r="K220" s="136"/>
      <c r="L220" s="130" t="s">
        <v>584</v>
      </c>
      <c r="M220" s="130">
        <v>2</v>
      </c>
      <c r="N220" s="130" t="s">
        <v>584</v>
      </c>
      <c r="O220" s="136">
        <v>2</v>
      </c>
      <c r="P220" s="130">
        <v>2.64</v>
      </c>
      <c r="Q220" s="134">
        <v>0</v>
      </c>
      <c r="R220" s="120"/>
      <c r="S220" s="120">
        <v>774010014</v>
      </c>
      <c r="T220" s="123" t="s">
        <v>496</v>
      </c>
      <c r="U220" s="120">
        <v>40</v>
      </c>
      <c r="V220" s="120">
        <v>34</v>
      </c>
      <c r="W220" s="120">
        <v>49</v>
      </c>
      <c r="X220" s="120">
        <v>45</v>
      </c>
      <c r="Y220" s="120">
        <v>45</v>
      </c>
      <c r="Z220" s="125">
        <v>21485065</v>
      </c>
      <c r="AA220" s="126" t="s">
        <v>580</v>
      </c>
      <c r="AB220" s="126" t="s">
        <v>577</v>
      </c>
      <c r="AC220" s="126" t="s">
        <v>583</v>
      </c>
      <c r="AD220" s="126" t="s">
        <v>576</v>
      </c>
      <c r="AE220" s="126" t="s">
        <v>580</v>
      </c>
      <c r="AF220" s="127">
        <v>0</v>
      </c>
    </row>
    <row r="221" spans="1:32" ht="35.25">
      <c r="A221" s="119"/>
      <c r="B221" s="120">
        <v>21485066</v>
      </c>
      <c r="C221" s="121" t="s">
        <v>497</v>
      </c>
      <c r="D221" s="122">
        <v>2.95</v>
      </c>
      <c r="E221" s="122" t="s">
        <v>578</v>
      </c>
      <c r="F221" s="130">
        <v>3.6</v>
      </c>
      <c r="G221" s="130">
        <f t="shared" si="3"/>
        <v>3.2</v>
      </c>
      <c r="H221" s="130"/>
      <c r="I221" s="136" t="s">
        <v>583</v>
      </c>
      <c r="J221" s="136">
        <v>3.2</v>
      </c>
      <c r="K221" s="136"/>
      <c r="L221" s="130" t="s">
        <v>578</v>
      </c>
      <c r="M221" s="130">
        <v>2.8</v>
      </c>
      <c r="N221" s="130" t="s">
        <v>581</v>
      </c>
      <c r="O221" s="136">
        <v>2.8</v>
      </c>
      <c r="P221" s="130">
        <v>2.79</v>
      </c>
      <c r="Q221" s="134">
        <v>-0.23999999999999977</v>
      </c>
      <c r="R221" s="120"/>
      <c r="S221" s="120">
        <v>767264035</v>
      </c>
      <c r="T221" s="123" t="s">
        <v>498</v>
      </c>
      <c r="U221" s="120">
        <v>31</v>
      </c>
      <c r="V221" s="120">
        <v>34</v>
      </c>
      <c r="W221" s="120">
        <v>36</v>
      </c>
      <c r="X221" s="120">
        <v>38</v>
      </c>
      <c r="Y221" s="120">
        <v>39</v>
      </c>
      <c r="Z221" s="125">
        <v>21485066</v>
      </c>
      <c r="AA221" s="126" t="s">
        <v>580</v>
      </c>
      <c r="AB221" s="126" t="s">
        <v>584</v>
      </c>
      <c r="AC221" s="126" t="s">
        <v>52</v>
      </c>
      <c r="AD221" s="126" t="s">
        <v>580</v>
      </c>
      <c r="AE221" s="126" t="s">
        <v>580</v>
      </c>
      <c r="AF221" s="127">
        <v>0</v>
      </c>
    </row>
    <row r="222" spans="1:32" ht="35.25">
      <c r="A222" s="119"/>
      <c r="B222" s="120">
        <v>21485067</v>
      </c>
      <c r="C222" s="121" t="s">
        <v>499</v>
      </c>
      <c r="D222" s="122">
        <v>2.9</v>
      </c>
      <c r="E222" s="122" t="s">
        <v>588</v>
      </c>
      <c r="F222" s="130">
        <v>2.8</v>
      </c>
      <c r="G222" s="130">
        <f t="shared" si="3"/>
        <v>2.4</v>
      </c>
      <c r="H222" s="130"/>
      <c r="I222" s="136" t="s">
        <v>581</v>
      </c>
      <c r="J222" s="136">
        <v>2</v>
      </c>
      <c r="K222" s="136"/>
      <c r="L222" s="130" t="s">
        <v>584</v>
      </c>
      <c r="M222" s="130">
        <v>3.2</v>
      </c>
      <c r="N222" s="130" t="s">
        <v>578</v>
      </c>
      <c r="O222" s="136">
        <v>3.2</v>
      </c>
      <c r="P222" s="130">
        <v>2.72</v>
      </c>
      <c r="Q222" s="134">
        <v>0</v>
      </c>
      <c r="R222" s="120"/>
      <c r="S222" s="120">
        <v>774017025</v>
      </c>
      <c r="T222" s="123" t="s">
        <v>500</v>
      </c>
      <c r="U222" s="120">
        <v>22</v>
      </c>
      <c r="V222" s="120">
        <v>34</v>
      </c>
      <c r="W222" s="120">
        <v>27</v>
      </c>
      <c r="X222" s="120">
        <v>39</v>
      </c>
      <c r="Y222" s="120">
        <v>31</v>
      </c>
      <c r="Z222" s="125">
        <v>21485067</v>
      </c>
      <c r="AA222" s="126" t="s">
        <v>580</v>
      </c>
      <c r="AB222" s="126" t="s">
        <v>579</v>
      </c>
      <c r="AC222" s="126" t="s">
        <v>585</v>
      </c>
      <c r="AD222" s="126" t="s">
        <v>580</v>
      </c>
      <c r="AE222" s="126" t="s">
        <v>580</v>
      </c>
      <c r="AF222" s="127">
        <v>0</v>
      </c>
    </row>
    <row r="223" spans="1:32" ht="35.25">
      <c r="A223" s="119"/>
      <c r="B223" s="120">
        <v>21485068</v>
      </c>
      <c r="C223" s="121" t="s">
        <v>501</v>
      </c>
      <c r="D223" s="122">
        <v>3.15</v>
      </c>
      <c r="E223" s="122" t="s">
        <v>581</v>
      </c>
      <c r="F223" s="130">
        <v>3.2</v>
      </c>
      <c r="G223" s="130">
        <f t="shared" si="3"/>
        <v>2.8</v>
      </c>
      <c r="H223" s="130"/>
      <c r="I223" s="136" t="s">
        <v>578</v>
      </c>
      <c r="J223" s="136">
        <v>2.8</v>
      </c>
      <c r="K223" s="136"/>
      <c r="L223" s="130" t="s">
        <v>581</v>
      </c>
      <c r="M223" s="130">
        <v>3.2</v>
      </c>
      <c r="N223" s="130" t="s">
        <v>578</v>
      </c>
      <c r="O223" s="136">
        <v>3.2</v>
      </c>
      <c r="P223" s="130">
        <v>2.75</v>
      </c>
      <c r="Q223" s="134">
        <v>-0.18999999999999995</v>
      </c>
      <c r="R223" s="120"/>
      <c r="S223" s="120">
        <v>760527296</v>
      </c>
      <c r="T223" s="123" t="s">
        <v>502</v>
      </c>
      <c r="U223" s="120">
        <v>30</v>
      </c>
      <c r="V223" s="120">
        <v>45</v>
      </c>
      <c r="W223" s="120">
        <v>41</v>
      </c>
      <c r="X223" s="120">
        <v>38</v>
      </c>
      <c r="Y223" s="120">
        <v>33</v>
      </c>
      <c r="Z223" s="125">
        <v>21485068</v>
      </c>
      <c r="AA223" s="126" t="s">
        <v>580</v>
      </c>
      <c r="AB223" s="126" t="s">
        <v>587</v>
      </c>
      <c r="AC223" s="126" t="s">
        <v>579</v>
      </c>
      <c r="AD223" s="126" t="s">
        <v>586</v>
      </c>
      <c r="AE223" s="126" t="s">
        <v>580</v>
      </c>
      <c r="AF223" s="127">
        <v>0</v>
      </c>
    </row>
    <row r="224" spans="1:32" ht="35.25">
      <c r="A224" s="119"/>
      <c r="B224" s="120">
        <v>21485069</v>
      </c>
      <c r="C224" s="121" t="s">
        <v>503</v>
      </c>
      <c r="D224" s="122">
        <v>3.25</v>
      </c>
      <c r="E224" s="122" t="s">
        <v>581</v>
      </c>
      <c r="F224" s="130">
        <v>3.6</v>
      </c>
      <c r="G224" s="130">
        <f t="shared" si="3"/>
        <v>2.8</v>
      </c>
      <c r="H224" s="130"/>
      <c r="I224" s="136" t="s">
        <v>583</v>
      </c>
      <c r="J224" s="136">
        <v>2.8</v>
      </c>
      <c r="K224" s="136"/>
      <c r="L224" s="130" t="s">
        <v>581</v>
      </c>
      <c r="M224" s="130">
        <v>2.8</v>
      </c>
      <c r="N224" s="130" t="s">
        <v>581</v>
      </c>
      <c r="O224" s="136">
        <v>2.8</v>
      </c>
      <c r="P224" s="130">
        <v>3.15</v>
      </c>
      <c r="Q224" s="134">
        <v>0</v>
      </c>
      <c r="R224" s="120"/>
      <c r="S224" s="120">
        <v>774048003</v>
      </c>
      <c r="T224" s="123" t="s">
        <v>504</v>
      </c>
      <c r="U224" s="120">
        <v>44</v>
      </c>
      <c r="V224" s="120">
        <v>35</v>
      </c>
      <c r="W224" s="120">
        <v>40</v>
      </c>
      <c r="X224" s="120">
        <v>45</v>
      </c>
      <c r="Y224" s="120">
        <v>44</v>
      </c>
      <c r="Z224" s="125">
        <v>21485069</v>
      </c>
      <c r="AA224" s="126" t="s">
        <v>580</v>
      </c>
      <c r="AB224" s="126" t="s">
        <v>577</v>
      </c>
      <c r="AC224" s="126" t="s">
        <v>576</v>
      </c>
      <c r="AD224" s="126" t="s">
        <v>580</v>
      </c>
      <c r="AE224" s="126" t="s">
        <v>579</v>
      </c>
      <c r="AF224" s="127">
        <v>0</v>
      </c>
    </row>
    <row r="225" spans="1:32" ht="35.25">
      <c r="A225" s="119"/>
      <c r="B225" s="120">
        <v>21485070</v>
      </c>
      <c r="C225" s="121" t="s">
        <v>505</v>
      </c>
      <c r="D225" s="122">
        <v>3.6</v>
      </c>
      <c r="E225" s="122" t="s">
        <v>583</v>
      </c>
      <c r="F225" s="130">
        <v>4</v>
      </c>
      <c r="G225" s="130">
        <f t="shared" si="3"/>
        <v>3.6</v>
      </c>
      <c r="H225" s="130"/>
      <c r="I225" s="136" t="s">
        <v>595</v>
      </c>
      <c r="J225" s="136">
        <v>3.6</v>
      </c>
      <c r="K225" s="136"/>
      <c r="L225" s="130" t="s">
        <v>583</v>
      </c>
      <c r="M225" s="130">
        <v>3.6</v>
      </c>
      <c r="N225" s="130" t="s">
        <v>583</v>
      </c>
      <c r="O225" s="136">
        <v>3.6</v>
      </c>
      <c r="P225" s="130">
        <v>3.64</v>
      </c>
      <c r="Q225" s="134">
        <v>0</v>
      </c>
      <c r="R225" s="120"/>
      <c r="S225" s="120">
        <v>777765058</v>
      </c>
      <c r="T225" s="123" t="s">
        <v>506</v>
      </c>
      <c r="U225" s="120">
        <v>42</v>
      </c>
      <c r="V225" s="120">
        <v>39</v>
      </c>
      <c r="W225" s="120">
        <v>33</v>
      </c>
      <c r="X225" s="120">
        <v>39</v>
      </c>
      <c r="Y225" s="120">
        <v>41</v>
      </c>
      <c r="Z225" s="125">
        <v>21485070</v>
      </c>
      <c r="AA225" s="126" t="s">
        <v>579</v>
      </c>
      <c r="AB225" s="126" t="s">
        <v>577</v>
      </c>
      <c r="AC225" s="126" t="s">
        <v>579</v>
      </c>
      <c r="AD225" s="126" t="s">
        <v>588</v>
      </c>
      <c r="AE225" s="126" t="s">
        <v>579</v>
      </c>
      <c r="AF225" s="127">
        <v>2.11</v>
      </c>
    </row>
    <row r="226" spans="1:32" ht="35.25">
      <c r="A226" s="119"/>
      <c r="B226" s="120">
        <v>21485071</v>
      </c>
      <c r="C226" s="121" t="s">
        <v>507</v>
      </c>
      <c r="D226" s="122">
        <v>3.2</v>
      </c>
      <c r="E226" s="122" t="s">
        <v>583</v>
      </c>
      <c r="F226" s="130">
        <v>3.6</v>
      </c>
      <c r="G226" s="130">
        <f t="shared" si="3"/>
        <v>3.6</v>
      </c>
      <c r="H226" s="130"/>
      <c r="I226" s="136" t="s">
        <v>583</v>
      </c>
      <c r="J226" s="136">
        <v>3.6</v>
      </c>
      <c r="K226" s="136"/>
      <c r="L226" s="130" t="s">
        <v>583</v>
      </c>
      <c r="M226" s="130">
        <v>2.4</v>
      </c>
      <c r="N226" s="130" t="s">
        <v>588</v>
      </c>
      <c r="O226" s="136">
        <v>2.4</v>
      </c>
      <c r="P226" s="130">
        <v>3.29</v>
      </c>
      <c r="Q226" s="134">
        <v>0</v>
      </c>
      <c r="R226" s="120"/>
      <c r="S226" s="120">
        <v>774057012</v>
      </c>
      <c r="T226" s="123" t="s">
        <v>508</v>
      </c>
      <c r="U226" s="120">
        <v>42</v>
      </c>
      <c r="V226" s="120">
        <v>42</v>
      </c>
      <c r="W226" s="120">
        <v>37</v>
      </c>
      <c r="X226" s="120">
        <v>39</v>
      </c>
      <c r="Y226" s="120">
        <v>41</v>
      </c>
      <c r="Z226" s="125">
        <v>21485071</v>
      </c>
      <c r="AA226" s="126" t="s">
        <v>584</v>
      </c>
      <c r="AB226" s="126" t="s">
        <v>583</v>
      </c>
      <c r="AC226" s="126" t="s">
        <v>577</v>
      </c>
      <c r="AD226" s="126" t="s">
        <v>581</v>
      </c>
      <c r="AE226" s="126" t="s">
        <v>579</v>
      </c>
      <c r="AF226" s="127">
        <v>2.63</v>
      </c>
    </row>
    <row r="227" spans="1:32" ht="35.25">
      <c r="A227" s="119"/>
      <c r="B227" s="120">
        <v>21485072</v>
      </c>
      <c r="C227" s="121" t="s">
        <v>509</v>
      </c>
      <c r="D227" s="122">
        <v>3.1</v>
      </c>
      <c r="E227" s="122" t="s">
        <v>581</v>
      </c>
      <c r="F227" s="130" t="e">
        <v>#N/A</v>
      </c>
      <c r="G227" s="130">
        <f t="shared" si="3"/>
        <v>2.8</v>
      </c>
      <c r="H227" s="130"/>
      <c r="I227" s="136" t="e">
        <v>#N/A</v>
      </c>
      <c r="J227" s="136">
        <v>2.4</v>
      </c>
      <c r="K227" s="136"/>
      <c r="L227" s="130" t="s">
        <v>588</v>
      </c>
      <c r="M227" s="130">
        <v>3.6</v>
      </c>
      <c r="N227" s="130" t="s">
        <v>583</v>
      </c>
      <c r="O227" s="136">
        <v>3.6</v>
      </c>
      <c r="P227" s="130">
        <v>2.99</v>
      </c>
      <c r="Q227" s="134">
        <v>0</v>
      </c>
      <c r="R227" s="120"/>
      <c r="S227" s="120">
        <v>774072029</v>
      </c>
      <c r="T227" s="123" t="s">
        <v>510</v>
      </c>
      <c r="U227" s="120">
        <v>32</v>
      </c>
      <c r="V227" s="120">
        <v>39</v>
      </c>
      <c r="W227" s="120">
        <v>32</v>
      </c>
      <c r="X227" s="120">
        <v>40</v>
      </c>
      <c r="Y227" s="120">
        <v>44</v>
      </c>
      <c r="Z227" s="125">
        <v>21485072</v>
      </c>
      <c r="AA227" s="126" t="s">
        <v>580</v>
      </c>
      <c r="AB227" s="126" t="s">
        <v>588</v>
      </c>
      <c r="AC227" s="126" t="s">
        <v>579</v>
      </c>
      <c r="AD227" s="126" t="s">
        <v>580</v>
      </c>
      <c r="AE227" s="126" t="s">
        <v>580</v>
      </c>
      <c r="AF227" s="127">
        <v>0</v>
      </c>
    </row>
    <row r="228" spans="1:32" ht="35.25">
      <c r="A228" s="119"/>
      <c r="B228" s="120">
        <v>21485073</v>
      </c>
      <c r="C228" s="121" t="s">
        <v>511</v>
      </c>
      <c r="D228" s="122">
        <v>3.4</v>
      </c>
      <c r="E228" s="122" t="s">
        <v>578</v>
      </c>
      <c r="F228" s="130">
        <v>3.2</v>
      </c>
      <c r="G228" s="130">
        <f t="shared" si="3"/>
        <v>3.2</v>
      </c>
      <c r="H228" s="130"/>
      <c r="I228" s="136" t="s">
        <v>578</v>
      </c>
      <c r="J228" s="136">
        <v>2.4</v>
      </c>
      <c r="K228" s="136"/>
      <c r="L228" s="130" t="s">
        <v>588</v>
      </c>
      <c r="M228" s="130">
        <v>2.8</v>
      </c>
      <c r="N228" s="130" t="s">
        <v>581</v>
      </c>
      <c r="O228" s="136">
        <v>2.8</v>
      </c>
      <c r="P228" s="130">
        <v>3.01</v>
      </c>
      <c r="Q228" s="134">
        <v>0</v>
      </c>
      <c r="R228" s="120"/>
      <c r="S228" s="120">
        <v>774032083</v>
      </c>
      <c r="T228" s="123" t="s">
        <v>512</v>
      </c>
      <c r="U228" s="120">
        <v>37</v>
      </c>
      <c r="V228" s="120">
        <v>46</v>
      </c>
      <c r="W228" s="120">
        <v>33</v>
      </c>
      <c r="X228" s="120">
        <v>41</v>
      </c>
      <c r="Y228" s="120">
        <v>44</v>
      </c>
      <c r="Z228" s="125">
        <v>21485073</v>
      </c>
      <c r="AA228" s="126" t="s">
        <v>588</v>
      </c>
      <c r="AB228" s="126" t="s">
        <v>577</v>
      </c>
      <c r="AC228" s="126" t="s">
        <v>581</v>
      </c>
      <c r="AD228" s="126" t="s">
        <v>588</v>
      </c>
      <c r="AE228" s="126" t="s">
        <v>580</v>
      </c>
      <c r="AF228" s="127">
        <v>0</v>
      </c>
    </row>
    <row r="229" spans="1:32" ht="35.25">
      <c r="A229" s="119"/>
      <c r="B229" s="120">
        <v>21485074</v>
      </c>
      <c r="C229" s="121" t="s">
        <v>513</v>
      </c>
      <c r="D229" s="122">
        <v>2.5299999999999998</v>
      </c>
      <c r="E229" s="122" t="e">
        <v>#N/A</v>
      </c>
      <c r="F229" s="130" t="e">
        <v>#N/A</v>
      </c>
      <c r="G229" s="130" t="e">
        <f t="shared" si="3"/>
        <v>#N/A</v>
      </c>
      <c r="H229" s="130"/>
      <c r="I229" s="136" t="e">
        <v>#N/A</v>
      </c>
      <c r="J229" s="136" t="e">
        <v>#N/A</v>
      </c>
      <c r="K229" s="136"/>
      <c r="L229" s="130" t="e">
        <v>#N/A</v>
      </c>
      <c r="M229" s="130" t="e">
        <v>#N/A</v>
      </c>
      <c r="N229" s="130" t="e">
        <v>#N/A</v>
      </c>
      <c r="O229" s="136" t="e">
        <v>#N/A</v>
      </c>
      <c r="P229" s="130">
        <v>3.19</v>
      </c>
      <c r="Q229" s="134">
        <v>0</v>
      </c>
      <c r="R229" s="120"/>
      <c r="S229" s="120">
        <v>73836137</v>
      </c>
      <c r="T229" s="123" t="s">
        <v>514</v>
      </c>
      <c r="U229" s="120">
        <v>42</v>
      </c>
      <c r="V229" s="120">
        <v>46</v>
      </c>
      <c r="W229" s="120">
        <v>33</v>
      </c>
      <c r="X229" s="120">
        <v>45</v>
      </c>
      <c r="Y229" s="120">
        <v>49</v>
      </c>
      <c r="Z229" s="125">
        <v>21485074</v>
      </c>
      <c r="AA229" s="126" t="s">
        <v>581</v>
      </c>
      <c r="AB229" s="126" t="s">
        <v>584</v>
      </c>
      <c r="AC229" s="126" t="s">
        <v>581</v>
      </c>
      <c r="AD229" s="126" t="s">
        <v>580</v>
      </c>
      <c r="AE229" s="126" t="s">
        <v>584</v>
      </c>
      <c r="AF229" s="127">
        <v>0</v>
      </c>
    </row>
    <row r="230" spans="1:32" ht="35.25">
      <c r="A230" s="119"/>
      <c r="B230" s="120">
        <v>21485075</v>
      </c>
      <c r="C230" s="121" t="s">
        <v>515</v>
      </c>
      <c r="D230" s="122">
        <v>3.5</v>
      </c>
      <c r="E230" s="122" t="s">
        <v>581</v>
      </c>
      <c r="F230" s="130">
        <v>2.8</v>
      </c>
      <c r="G230" s="130">
        <f t="shared" si="3"/>
        <v>2.8</v>
      </c>
      <c r="H230" s="130"/>
      <c r="I230" s="136" t="s">
        <v>581</v>
      </c>
      <c r="J230" s="136">
        <v>3.2</v>
      </c>
      <c r="K230" s="136"/>
      <c r="L230" s="130" t="s">
        <v>578</v>
      </c>
      <c r="M230" s="130">
        <v>2.8</v>
      </c>
      <c r="N230" s="130" t="s">
        <v>581</v>
      </c>
      <c r="O230" s="136">
        <v>2.8</v>
      </c>
      <c r="P230" s="130">
        <v>3.19</v>
      </c>
      <c r="Q230" s="134">
        <v>0</v>
      </c>
      <c r="R230" s="120"/>
      <c r="S230" s="120">
        <v>767110085</v>
      </c>
      <c r="T230" s="123" t="s">
        <v>516</v>
      </c>
      <c r="U230" s="120">
        <v>35</v>
      </c>
      <c r="V230" s="120">
        <v>34</v>
      </c>
      <c r="W230" s="120">
        <v>48</v>
      </c>
      <c r="X230" s="120">
        <v>47</v>
      </c>
      <c r="Y230" s="120">
        <v>45</v>
      </c>
      <c r="Z230" s="125">
        <v>21485075</v>
      </c>
      <c r="AA230" s="126" t="s">
        <v>581</v>
      </c>
      <c r="AB230" s="126" t="s">
        <v>581</v>
      </c>
      <c r="AC230" s="126" t="s">
        <v>578</v>
      </c>
      <c r="AD230" s="126" t="s">
        <v>581</v>
      </c>
      <c r="AE230" s="126" t="s">
        <v>577</v>
      </c>
      <c r="AF230" s="127">
        <v>2.99</v>
      </c>
    </row>
    <row r="231" spans="1:32" ht="35.25">
      <c r="A231" s="119"/>
      <c r="B231" s="120">
        <v>21485076</v>
      </c>
      <c r="C231" s="121" t="s">
        <v>517</v>
      </c>
      <c r="D231" s="122">
        <v>3.35</v>
      </c>
      <c r="E231" s="122" t="e">
        <v>#N/A</v>
      </c>
      <c r="F231" s="130" t="e">
        <v>#N/A</v>
      </c>
      <c r="G231" s="130" t="e">
        <f t="shared" si="3"/>
        <v>#N/A</v>
      </c>
      <c r="H231" s="130"/>
      <c r="I231" s="136" t="e">
        <v>#N/A</v>
      </c>
      <c r="J231" s="136" t="e">
        <v>#N/A</v>
      </c>
      <c r="K231" s="136"/>
      <c r="L231" s="130" t="e">
        <v>#N/A</v>
      </c>
      <c r="M231" s="130" t="e">
        <v>#N/A</v>
      </c>
      <c r="N231" s="130" t="e">
        <v>#N/A</v>
      </c>
      <c r="O231" s="136" t="e">
        <v>#N/A</v>
      </c>
      <c r="P231" s="130">
        <v>3.5</v>
      </c>
      <c r="Q231" s="134">
        <v>0</v>
      </c>
      <c r="R231" s="120"/>
      <c r="S231" s="120">
        <v>7738361137</v>
      </c>
      <c r="T231" s="123" t="s">
        <v>518</v>
      </c>
      <c r="U231" s="120">
        <v>44</v>
      </c>
      <c r="V231" s="120">
        <v>35</v>
      </c>
      <c r="W231" s="120">
        <v>42</v>
      </c>
      <c r="X231" s="120">
        <v>40</v>
      </c>
      <c r="Y231" s="120">
        <v>43</v>
      </c>
      <c r="Z231" s="125">
        <v>21485076</v>
      </c>
      <c r="AA231" s="126" t="s">
        <v>583</v>
      </c>
      <c r="AB231" s="126" t="s">
        <v>578</v>
      </c>
      <c r="AC231" s="126" t="s">
        <v>578</v>
      </c>
      <c r="AD231" s="126" t="s">
        <v>576</v>
      </c>
      <c r="AE231" s="126" t="s">
        <v>580</v>
      </c>
      <c r="AF231" s="127">
        <v>0</v>
      </c>
    </row>
    <row r="232" spans="1:32" ht="35.25">
      <c r="A232" s="119"/>
      <c r="B232" s="120">
        <v>21485077</v>
      </c>
      <c r="C232" s="121" t="s">
        <v>519</v>
      </c>
      <c r="D232" s="122">
        <v>3.3</v>
      </c>
      <c r="E232" s="122" t="s">
        <v>578</v>
      </c>
      <c r="F232" s="130">
        <v>2.8</v>
      </c>
      <c r="G232" s="130">
        <f t="shared" si="3"/>
        <v>3.2</v>
      </c>
      <c r="H232" s="130"/>
      <c r="I232" s="136" t="s">
        <v>581</v>
      </c>
      <c r="J232" s="136">
        <v>3.2</v>
      </c>
      <c r="K232" s="136"/>
      <c r="L232" s="130" t="s">
        <v>578</v>
      </c>
      <c r="M232" s="130">
        <v>2.8</v>
      </c>
      <c r="N232" s="130" t="s">
        <v>581</v>
      </c>
      <c r="O232" s="136">
        <v>2.8</v>
      </c>
      <c r="P232" s="130">
        <v>3.1</v>
      </c>
      <c r="Q232" s="134">
        <v>0</v>
      </c>
      <c r="R232" s="120"/>
      <c r="S232" s="120">
        <v>762776159</v>
      </c>
      <c r="T232" s="123" t="s">
        <v>520</v>
      </c>
      <c r="U232" s="120">
        <v>31</v>
      </c>
      <c r="V232" s="120">
        <v>35</v>
      </c>
      <c r="W232" s="120">
        <v>35</v>
      </c>
      <c r="X232" s="120">
        <v>42</v>
      </c>
      <c r="Y232" s="120">
        <v>41</v>
      </c>
      <c r="Z232" s="125">
        <v>21485077</v>
      </c>
      <c r="AA232" s="126" t="s">
        <v>580</v>
      </c>
      <c r="AB232" s="126" t="s">
        <v>584</v>
      </c>
      <c r="AC232" s="126" t="s">
        <v>580</v>
      </c>
      <c r="AD232" s="126" t="s">
        <v>580</v>
      </c>
      <c r="AE232" s="126" t="s">
        <v>579</v>
      </c>
      <c r="AF232" s="127">
        <v>0</v>
      </c>
    </row>
    <row r="233" spans="1:32" ht="35.25">
      <c r="A233" s="119"/>
      <c r="B233" s="120">
        <v>21485078</v>
      </c>
      <c r="C233" s="121" t="s">
        <v>521</v>
      </c>
      <c r="D233" s="122">
        <v>2.95</v>
      </c>
      <c r="E233" s="122" t="s">
        <v>588</v>
      </c>
      <c r="F233" s="130">
        <v>3.2</v>
      </c>
      <c r="G233" s="130">
        <f t="shared" si="3"/>
        <v>2.4</v>
      </c>
      <c r="H233" s="130"/>
      <c r="I233" s="136" t="s">
        <v>578</v>
      </c>
      <c r="J233" s="136">
        <v>2.8</v>
      </c>
      <c r="K233" s="136"/>
      <c r="L233" s="130" t="s">
        <v>581</v>
      </c>
      <c r="M233" s="130">
        <v>1.6</v>
      </c>
      <c r="N233" s="130" t="s">
        <v>587</v>
      </c>
      <c r="O233" s="136">
        <v>1.6</v>
      </c>
      <c r="P233" s="130">
        <v>2.98</v>
      </c>
      <c r="Q233" s="134">
        <v>8.0000000000000071E-2</v>
      </c>
      <c r="R233" s="120"/>
      <c r="S233" s="120">
        <v>750548185</v>
      </c>
      <c r="T233" s="123" t="s">
        <v>522</v>
      </c>
      <c r="U233" s="120">
        <v>34</v>
      </c>
      <c r="V233" s="120">
        <v>34</v>
      </c>
      <c r="W233" s="120">
        <v>30</v>
      </c>
      <c r="X233" s="120">
        <v>38</v>
      </c>
      <c r="Y233" s="120">
        <v>41</v>
      </c>
      <c r="Z233" s="125">
        <v>21485078</v>
      </c>
      <c r="AA233" s="126" t="s">
        <v>580</v>
      </c>
      <c r="AB233" s="126" t="s">
        <v>588</v>
      </c>
      <c r="AC233" s="126" t="s">
        <v>580</v>
      </c>
      <c r="AD233" s="126" t="s">
        <v>580</v>
      </c>
      <c r="AE233" s="126" t="s">
        <v>580</v>
      </c>
      <c r="AF233" s="127">
        <v>0</v>
      </c>
    </row>
    <row r="234" spans="1:32" ht="35.25">
      <c r="A234" s="119"/>
      <c r="B234" s="120">
        <v>21485079</v>
      </c>
      <c r="C234" s="121" t="s">
        <v>523</v>
      </c>
      <c r="D234" s="122">
        <v>3.4</v>
      </c>
      <c r="E234" s="122" t="s">
        <v>581</v>
      </c>
      <c r="F234" s="130">
        <v>3.2</v>
      </c>
      <c r="G234" s="130">
        <f t="shared" si="3"/>
        <v>2.8</v>
      </c>
      <c r="H234" s="130"/>
      <c r="I234" s="136" t="s">
        <v>578</v>
      </c>
      <c r="J234" s="136">
        <v>3.6</v>
      </c>
      <c r="K234" s="136"/>
      <c r="L234" s="130" t="s">
        <v>583</v>
      </c>
      <c r="M234" s="130">
        <v>2.4</v>
      </c>
      <c r="N234" s="130" t="s">
        <v>588</v>
      </c>
      <c r="O234" s="136">
        <v>2.4</v>
      </c>
      <c r="P234" s="130">
        <v>3.22</v>
      </c>
      <c r="Q234" s="134">
        <v>0</v>
      </c>
      <c r="R234" s="120"/>
      <c r="S234" s="120">
        <v>774050062</v>
      </c>
      <c r="T234" s="123" t="s">
        <v>524</v>
      </c>
      <c r="U234" s="120">
        <v>47</v>
      </c>
      <c r="V234" s="120">
        <v>48</v>
      </c>
      <c r="W234" s="120">
        <v>43</v>
      </c>
      <c r="X234" s="120">
        <v>47</v>
      </c>
      <c r="Y234" s="120">
        <v>44</v>
      </c>
      <c r="Z234" s="125">
        <v>21485079</v>
      </c>
      <c r="AA234" s="126" t="s">
        <v>588</v>
      </c>
      <c r="AB234" s="126" t="s">
        <v>578</v>
      </c>
      <c r="AC234" s="126" t="s">
        <v>577</v>
      </c>
      <c r="AD234" s="126" t="s">
        <v>576</v>
      </c>
      <c r="AE234" s="126" t="s">
        <v>579</v>
      </c>
      <c r="AF234" s="127">
        <v>2.5499999999999998</v>
      </c>
    </row>
    <row r="235" spans="1:32" ht="35.25">
      <c r="A235" s="119"/>
      <c r="B235" s="120">
        <v>21485080</v>
      </c>
      <c r="C235" s="121" t="s">
        <v>525</v>
      </c>
      <c r="D235" s="122">
        <v>3.75</v>
      </c>
      <c r="E235" s="122" t="s">
        <v>581</v>
      </c>
      <c r="F235" s="130">
        <v>3.6</v>
      </c>
      <c r="G235" s="130">
        <f t="shared" si="3"/>
        <v>2.8</v>
      </c>
      <c r="H235" s="130"/>
      <c r="I235" s="136" t="s">
        <v>583</v>
      </c>
      <c r="J235" s="136">
        <v>3.6</v>
      </c>
      <c r="K235" s="136"/>
      <c r="L235" s="130" t="s">
        <v>583</v>
      </c>
      <c r="M235" s="130">
        <v>4</v>
      </c>
      <c r="N235" s="130" t="s">
        <v>595</v>
      </c>
      <c r="O235" s="136">
        <v>4</v>
      </c>
      <c r="P235" s="130">
        <v>3.43</v>
      </c>
      <c r="Q235" s="134">
        <v>0</v>
      </c>
      <c r="R235" s="120"/>
      <c r="S235" s="120">
        <v>773805148</v>
      </c>
      <c r="T235" s="123" t="s">
        <v>526</v>
      </c>
      <c r="U235" s="120">
        <v>49</v>
      </c>
      <c r="V235" s="120">
        <v>37</v>
      </c>
      <c r="W235" s="120">
        <v>49</v>
      </c>
      <c r="X235" s="120">
        <v>47</v>
      </c>
      <c r="Y235" s="120">
        <v>49</v>
      </c>
      <c r="Z235" s="125">
        <v>21485080</v>
      </c>
      <c r="AA235" s="126" t="s">
        <v>583</v>
      </c>
      <c r="AB235" s="126" t="s">
        <v>576</v>
      </c>
      <c r="AC235" s="126" t="s">
        <v>577</v>
      </c>
      <c r="AD235" s="126" t="s">
        <v>577</v>
      </c>
      <c r="AE235" s="126" t="s">
        <v>581</v>
      </c>
      <c r="AF235" s="127">
        <v>3.35</v>
      </c>
    </row>
    <row r="236" spans="1:32" ht="35.25">
      <c r="A236" s="119"/>
      <c r="B236" s="120">
        <v>21485081</v>
      </c>
      <c r="C236" s="121" t="s">
        <v>527</v>
      </c>
      <c r="D236" s="122">
        <v>2.7</v>
      </c>
      <c r="E236" s="122" t="s">
        <v>588</v>
      </c>
      <c r="F236" s="130">
        <v>3.2</v>
      </c>
      <c r="G236" s="130">
        <f t="shared" si="3"/>
        <v>2.4</v>
      </c>
      <c r="H236" s="130"/>
      <c r="I236" s="136" t="e">
        <v>#N/A</v>
      </c>
      <c r="J236" s="136">
        <v>3.2</v>
      </c>
      <c r="K236" s="136"/>
      <c r="L236" s="130" t="s">
        <v>578</v>
      </c>
      <c r="M236" s="130">
        <v>3.2</v>
      </c>
      <c r="N236" s="130" t="s">
        <v>578</v>
      </c>
      <c r="O236" s="136">
        <v>3.2</v>
      </c>
      <c r="P236" s="130">
        <v>2.13</v>
      </c>
      <c r="Q236" s="134">
        <v>-0.32000000000000028</v>
      </c>
      <c r="R236" s="120"/>
      <c r="S236" s="120">
        <v>747207137</v>
      </c>
      <c r="T236" s="123" t="s">
        <v>528</v>
      </c>
      <c r="U236" s="120">
        <v>28</v>
      </c>
      <c r="V236" s="120">
        <v>35</v>
      </c>
      <c r="W236" s="120">
        <v>38</v>
      </c>
      <c r="X236" s="120">
        <v>38</v>
      </c>
      <c r="Y236" s="120">
        <v>39</v>
      </c>
      <c r="Z236" s="125">
        <v>21485081</v>
      </c>
      <c r="AA236" s="126" t="s">
        <v>584</v>
      </c>
      <c r="AB236" s="126" t="s">
        <v>584</v>
      </c>
      <c r="AC236" s="126" t="s">
        <v>577</v>
      </c>
      <c r="AD236" s="126" t="s">
        <v>588</v>
      </c>
      <c r="AE236" s="126" t="s">
        <v>588</v>
      </c>
      <c r="AF236" s="127">
        <v>0</v>
      </c>
    </row>
    <row r="237" spans="1:32" ht="35.25">
      <c r="A237" s="119"/>
      <c r="B237" s="120">
        <v>21485082</v>
      </c>
      <c r="C237" s="121" t="s">
        <v>529</v>
      </c>
      <c r="D237" s="122">
        <v>3.6</v>
      </c>
      <c r="E237" s="122" t="s">
        <v>581</v>
      </c>
      <c r="F237" s="130">
        <v>4</v>
      </c>
      <c r="G237" s="130">
        <f t="shared" si="3"/>
        <v>2.8</v>
      </c>
      <c r="H237" s="130"/>
      <c r="I237" s="136" t="s">
        <v>595</v>
      </c>
      <c r="J237" s="136">
        <v>3.2</v>
      </c>
      <c r="K237" s="136"/>
      <c r="L237" s="130" t="s">
        <v>578</v>
      </c>
      <c r="M237" s="130">
        <v>3.2</v>
      </c>
      <c r="N237" s="130" t="s">
        <v>578</v>
      </c>
      <c r="O237" s="136">
        <v>3.2</v>
      </c>
      <c r="P237" s="130">
        <v>3.36</v>
      </c>
      <c r="Q237" s="134">
        <v>0</v>
      </c>
      <c r="R237" s="120"/>
      <c r="S237" s="120">
        <v>774036137</v>
      </c>
      <c r="T237" s="123" t="s">
        <v>530</v>
      </c>
      <c r="U237" s="120">
        <v>31</v>
      </c>
      <c r="V237" s="120">
        <v>36</v>
      </c>
      <c r="W237" s="120">
        <v>34</v>
      </c>
      <c r="X237" s="120">
        <v>38</v>
      </c>
      <c r="Y237" s="120">
        <v>41</v>
      </c>
      <c r="Z237" s="125">
        <v>21485082</v>
      </c>
      <c r="AA237" s="126" t="s">
        <v>580</v>
      </c>
      <c r="AB237" s="126" t="s">
        <v>588</v>
      </c>
      <c r="AC237" s="126" t="s">
        <v>579</v>
      </c>
      <c r="AD237" s="126" t="s">
        <v>580</v>
      </c>
      <c r="AE237" s="126" t="s">
        <v>580</v>
      </c>
      <c r="AF237" s="127">
        <v>0</v>
      </c>
    </row>
    <row r="238" spans="1:32" ht="35.25">
      <c r="A238" s="119"/>
      <c r="B238" s="120">
        <v>21485083</v>
      </c>
      <c r="C238" s="121" t="s">
        <v>531</v>
      </c>
      <c r="D238" s="122">
        <v>3.75</v>
      </c>
      <c r="E238" s="122" t="s">
        <v>588</v>
      </c>
      <c r="F238" s="130">
        <v>2.4</v>
      </c>
      <c r="G238" s="130">
        <f t="shared" si="3"/>
        <v>2.4</v>
      </c>
      <c r="H238" s="130"/>
      <c r="I238" s="136" t="s">
        <v>588</v>
      </c>
      <c r="J238" s="136">
        <v>3.2</v>
      </c>
      <c r="K238" s="136"/>
      <c r="L238" s="130" t="s">
        <v>578</v>
      </c>
      <c r="M238" s="130">
        <v>2</v>
      </c>
      <c r="N238" s="130" t="s">
        <v>584</v>
      </c>
      <c r="O238" s="136">
        <v>2</v>
      </c>
      <c r="P238" s="130">
        <v>2.77</v>
      </c>
      <c r="Q238" s="134">
        <v>0</v>
      </c>
      <c r="R238" s="120"/>
      <c r="S238" s="120">
        <v>774021196</v>
      </c>
      <c r="T238" s="123" t="s">
        <v>532</v>
      </c>
      <c r="U238" s="120">
        <v>31</v>
      </c>
      <c r="V238" s="120">
        <v>40</v>
      </c>
      <c r="W238" s="120">
        <v>36</v>
      </c>
      <c r="X238" s="120">
        <v>40</v>
      </c>
      <c r="Y238" s="120">
        <v>41</v>
      </c>
      <c r="Z238" s="125">
        <v>21485083</v>
      </c>
      <c r="AA238" s="126" t="s">
        <v>584</v>
      </c>
      <c r="AB238" s="126" t="s">
        <v>577</v>
      </c>
      <c r="AC238" s="126" t="s">
        <v>577</v>
      </c>
      <c r="AD238" s="126" t="s">
        <v>583</v>
      </c>
      <c r="AE238" s="126" t="s">
        <v>577</v>
      </c>
      <c r="AF238" s="127">
        <v>3.22</v>
      </c>
    </row>
    <row r="239" spans="1:32" ht="35.25">
      <c r="A239" s="119"/>
      <c r="B239" s="120">
        <v>21485084</v>
      </c>
      <c r="C239" s="121" t="s">
        <v>533</v>
      </c>
      <c r="D239" s="122">
        <v>3.1</v>
      </c>
      <c r="E239" s="122" t="s">
        <v>588</v>
      </c>
      <c r="F239" s="130">
        <v>3.2</v>
      </c>
      <c r="G239" s="130">
        <f t="shared" si="3"/>
        <v>2.4</v>
      </c>
      <c r="H239" s="130"/>
      <c r="I239" s="136" t="s">
        <v>578</v>
      </c>
      <c r="J239" s="136">
        <v>3.2</v>
      </c>
      <c r="K239" s="136"/>
      <c r="L239" s="130" t="s">
        <v>578</v>
      </c>
      <c r="M239" s="130">
        <v>3.6</v>
      </c>
      <c r="N239" s="130" t="s">
        <v>583</v>
      </c>
      <c r="O239" s="136">
        <v>3.6</v>
      </c>
      <c r="P239" s="130">
        <v>3.22</v>
      </c>
      <c r="Q239" s="134">
        <v>0</v>
      </c>
      <c r="R239" s="120"/>
      <c r="S239" s="120">
        <v>774048046</v>
      </c>
      <c r="T239" s="123" t="s">
        <v>534</v>
      </c>
      <c r="U239" s="120">
        <v>40</v>
      </c>
      <c r="V239" s="120">
        <v>48</v>
      </c>
      <c r="W239" s="120">
        <v>42</v>
      </c>
      <c r="X239" s="120">
        <v>40</v>
      </c>
      <c r="Y239" s="120">
        <v>42</v>
      </c>
      <c r="Z239" s="125">
        <v>21485084</v>
      </c>
      <c r="AA239" s="126" t="s">
        <v>588</v>
      </c>
      <c r="AB239" s="126" t="s">
        <v>576</v>
      </c>
      <c r="AC239" s="126" t="s">
        <v>581</v>
      </c>
      <c r="AD239" s="126" t="s">
        <v>576</v>
      </c>
      <c r="AE239" s="126" t="s">
        <v>584</v>
      </c>
      <c r="AF239" s="127">
        <v>0</v>
      </c>
    </row>
    <row r="240" spans="1:32" ht="35.25">
      <c r="A240" s="119"/>
      <c r="B240" s="120">
        <v>21485085</v>
      </c>
      <c r="C240" s="121" t="s">
        <v>535</v>
      </c>
      <c r="D240" s="122">
        <v>3.45</v>
      </c>
      <c r="E240" s="122" t="e">
        <v>#N/A</v>
      </c>
      <c r="F240" s="130" t="e">
        <v>#N/A</v>
      </c>
      <c r="G240" s="130" t="e">
        <f t="shared" si="3"/>
        <v>#N/A</v>
      </c>
      <c r="H240" s="130"/>
      <c r="I240" s="136" t="e">
        <v>#N/A</v>
      </c>
      <c r="J240" s="136" t="e">
        <v>#N/A</v>
      </c>
      <c r="K240" s="136"/>
      <c r="L240" s="130" t="e">
        <v>#N/A</v>
      </c>
      <c r="M240" s="130" t="e">
        <v>#N/A</v>
      </c>
      <c r="N240" s="130" t="e">
        <v>#N/A</v>
      </c>
      <c r="O240" s="136" t="e">
        <v>#N/A</v>
      </c>
      <c r="P240" s="130">
        <v>3</v>
      </c>
      <c r="Q240" s="134">
        <v>0</v>
      </c>
      <c r="R240" s="120"/>
      <c r="S240" s="120"/>
      <c r="T240" s="123" t="s">
        <v>536</v>
      </c>
      <c r="U240" s="120">
        <v>48</v>
      </c>
      <c r="V240" s="120">
        <v>35</v>
      </c>
      <c r="W240" s="120">
        <v>50</v>
      </c>
      <c r="X240" s="120">
        <v>47</v>
      </c>
      <c r="Y240" s="120">
        <v>50</v>
      </c>
      <c r="Z240" s="125">
        <v>21485085</v>
      </c>
      <c r="AA240" s="126" t="s">
        <v>578</v>
      </c>
      <c r="AB240" s="126" t="s">
        <v>581</v>
      </c>
      <c r="AC240" s="126" t="s">
        <v>584</v>
      </c>
      <c r="AD240" s="126" t="s">
        <v>583</v>
      </c>
      <c r="AE240" s="126" t="s">
        <v>577</v>
      </c>
      <c r="AF240" s="127">
        <v>3.16</v>
      </c>
    </row>
    <row r="241" spans="1:32" ht="35.25">
      <c r="A241" s="119"/>
      <c r="B241" s="120">
        <v>21485086</v>
      </c>
      <c r="C241" s="121" t="s">
        <v>537</v>
      </c>
      <c r="D241" s="122">
        <v>3.2</v>
      </c>
      <c r="E241" s="122" t="s">
        <v>583</v>
      </c>
      <c r="F241" s="130">
        <v>4</v>
      </c>
      <c r="G241" s="130">
        <f t="shared" si="3"/>
        <v>3.6</v>
      </c>
      <c r="H241" s="130"/>
      <c r="I241" s="136" t="s">
        <v>595</v>
      </c>
      <c r="J241" s="136">
        <v>3.6</v>
      </c>
      <c r="K241" s="136"/>
      <c r="L241" s="130" t="s">
        <v>583</v>
      </c>
      <c r="M241" s="130">
        <v>3.6</v>
      </c>
      <c r="N241" s="130" t="s">
        <v>583</v>
      </c>
      <c r="O241" s="136">
        <v>3.6</v>
      </c>
      <c r="P241" s="130">
        <v>3.66</v>
      </c>
      <c r="Q241" s="134">
        <v>0</v>
      </c>
      <c r="R241" s="120"/>
      <c r="S241" s="120">
        <v>772518097</v>
      </c>
      <c r="T241" s="123" t="s">
        <v>538</v>
      </c>
      <c r="U241" s="120">
        <v>38</v>
      </c>
      <c r="V241" s="120">
        <v>38</v>
      </c>
      <c r="W241" s="120">
        <v>32</v>
      </c>
      <c r="X241" s="120">
        <v>40</v>
      </c>
      <c r="Y241" s="120">
        <v>41</v>
      </c>
      <c r="Z241" s="125">
        <v>21485086</v>
      </c>
      <c r="AA241" s="126" t="s">
        <v>580</v>
      </c>
      <c r="AB241" s="126" t="s">
        <v>584</v>
      </c>
      <c r="AC241" s="126" t="s">
        <v>580</v>
      </c>
      <c r="AD241" s="126" t="s">
        <v>580</v>
      </c>
      <c r="AE241" s="126" t="s">
        <v>580</v>
      </c>
      <c r="AF241" s="127">
        <v>0</v>
      </c>
    </row>
    <row r="242" spans="1:32" ht="35.25">
      <c r="A242" s="119"/>
      <c r="B242" s="120">
        <v>21485087</v>
      </c>
      <c r="C242" s="121" t="s">
        <v>539</v>
      </c>
      <c r="D242" s="122">
        <v>3.65</v>
      </c>
      <c r="E242" s="122" t="s">
        <v>578</v>
      </c>
      <c r="F242" s="130">
        <v>2.8</v>
      </c>
      <c r="G242" s="130">
        <f t="shared" si="3"/>
        <v>3.2</v>
      </c>
      <c r="H242" s="130"/>
      <c r="I242" s="136" t="s">
        <v>581</v>
      </c>
      <c r="J242" s="136">
        <v>2.8</v>
      </c>
      <c r="K242" s="136"/>
      <c r="L242" s="130" t="s">
        <v>581</v>
      </c>
      <c r="M242" s="130">
        <v>4</v>
      </c>
      <c r="N242" s="130" t="s">
        <v>595</v>
      </c>
      <c r="O242" s="136">
        <v>4</v>
      </c>
      <c r="P242" s="130">
        <v>3.39</v>
      </c>
      <c r="Q242" s="134">
        <v>0</v>
      </c>
      <c r="R242" s="120"/>
      <c r="S242" s="120">
        <v>774046118</v>
      </c>
      <c r="T242" s="123" t="s">
        <v>540</v>
      </c>
      <c r="U242" s="120">
        <v>30</v>
      </c>
      <c r="V242" s="120">
        <v>34</v>
      </c>
      <c r="W242" s="120">
        <v>33</v>
      </c>
      <c r="X242" s="120">
        <v>40</v>
      </c>
      <c r="Y242" s="120">
        <v>33</v>
      </c>
      <c r="Z242" s="125">
        <v>21485087</v>
      </c>
      <c r="AA242" s="126" t="s">
        <v>580</v>
      </c>
      <c r="AB242" s="126" t="s">
        <v>588</v>
      </c>
      <c r="AC242" s="126" t="s">
        <v>579</v>
      </c>
      <c r="AD242" s="126" t="s">
        <v>576</v>
      </c>
      <c r="AE242" s="126" t="s">
        <v>580</v>
      </c>
      <c r="AF242" s="127">
        <v>0</v>
      </c>
    </row>
    <row r="243" spans="1:32" ht="35.25">
      <c r="A243" s="119"/>
      <c r="B243" s="120">
        <v>21485088</v>
      </c>
      <c r="C243" s="121" t="s">
        <v>541</v>
      </c>
      <c r="D243" s="122">
        <v>3.35</v>
      </c>
      <c r="E243" s="122" t="s">
        <v>588</v>
      </c>
      <c r="F243" s="130">
        <v>3.2</v>
      </c>
      <c r="G243" s="130">
        <f t="shared" si="3"/>
        <v>2.4</v>
      </c>
      <c r="H243" s="130"/>
      <c r="I243" s="136" t="s">
        <v>578</v>
      </c>
      <c r="J243" s="136">
        <v>2.8</v>
      </c>
      <c r="K243" s="136"/>
      <c r="L243" s="130" t="s">
        <v>581</v>
      </c>
      <c r="M243" s="130">
        <v>3.2</v>
      </c>
      <c r="N243" s="130" t="s">
        <v>578</v>
      </c>
      <c r="O243" s="136">
        <v>3.2</v>
      </c>
      <c r="P243" s="130">
        <v>3.08</v>
      </c>
      <c r="Q243" s="134">
        <v>0</v>
      </c>
      <c r="R243" s="120"/>
      <c r="S243" s="120">
        <v>774048051</v>
      </c>
      <c r="T243" s="123" t="s">
        <v>542</v>
      </c>
      <c r="U243" s="120">
        <v>31</v>
      </c>
      <c r="V243" s="120">
        <v>34</v>
      </c>
      <c r="W243" s="120">
        <v>32</v>
      </c>
      <c r="X243" s="120">
        <v>39</v>
      </c>
      <c r="Y243" s="120">
        <v>37</v>
      </c>
      <c r="Z243" s="125">
        <v>21485088</v>
      </c>
      <c r="AA243" s="126" t="s">
        <v>580</v>
      </c>
      <c r="AB243" s="126" t="s">
        <v>581</v>
      </c>
      <c r="AC243" s="126" t="s">
        <v>588</v>
      </c>
      <c r="AD243" s="126" t="s">
        <v>588</v>
      </c>
      <c r="AE243" s="126" t="s">
        <v>580</v>
      </c>
      <c r="AF243" s="127">
        <v>0</v>
      </c>
    </row>
    <row r="244" spans="1:32" ht="35.25">
      <c r="A244" s="119"/>
      <c r="B244" s="120">
        <v>21485089</v>
      </c>
      <c r="C244" s="121" t="s">
        <v>543</v>
      </c>
      <c r="D244" s="122">
        <v>3.3</v>
      </c>
      <c r="E244" s="122" t="s">
        <v>581</v>
      </c>
      <c r="F244" s="130">
        <v>3.6</v>
      </c>
      <c r="G244" s="130">
        <f t="shared" si="3"/>
        <v>2.8</v>
      </c>
      <c r="H244" s="130"/>
      <c r="I244" s="136" t="s">
        <v>583</v>
      </c>
      <c r="J244" s="136">
        <v>2.8</v>
      </c>
      <c r="K244" s="136"/>
      <c r="L244" s="130" t="s">
        <v>581</v>
      </c>
      <c r="M244" s="130">
        <v>3.2</v>
      </c>
      <c r="N244" s="130" t="s">
        <v>578</v>
      </c>
      <c r="O244" s="136">
        <v>3.2</v>
      </c>
      <c r="P244" s="130">
        <v>3.29</v>
      </c>
      <c r="Q244" s="134">
        <v>0</v>
      </c>
      <c r="R244" s="120"/>
      <c r="S244" s="120">
        <v>774048053</v>
      </c>
      <c r="T244" s="123" t="s">
        <v>544</v>
      </c>
      <c r="U244" s="120">
        <v>40</v>
      </c>
      <c r="V244" s="120">
        <v>38</v>
      </c>
      <c r="W244" s="120">
        <v>36</v>
      </c>
      <c r="X244" s="120">
        <v>38</v>
      </c>
      <c r="Y244" s="120">
        <v>43</v>
      </c>
      <c r="Z244" s="125">
        <v>21485089</v>
      </c>
      <c r="AA244" s="126" t="s">
        <v>584</v>
      </c>
      <c r="AB244" s="126" t="s">
        <v>578</v>
      </c>
      <c r="AC244" s="126" t="s">
        <v>581</v>
      </c>
      <c r="AD244" s="126" t="s">
        <v>580</v>
      </c>
      <c r="AE244" s="126" t="s">
        <v>580</v>
      </c>
      <c r="AF244" s="127">
        <v>0</v>
      </c>
    </row>
    <row r="245" spans="1:32" ht="35.25">
      <c r="A245" s="119"/>
      <c r="B245" s="120">
        <v>21485090</v>
      </c>
      <c r="C245" s="121" t="s">
        <v>545</v>
      </c>
      <c r="D245" s="122">
        <v>3.1</v>
      </c>
      <c r="E245" s="122" t="s">
        <v>581</v>
      </c>
      <c r="F245" s="130">
        <v>3.2</v>
      </c>
      <c r="G245" s="130">
        <f t="shared" si="3"/>
        <v>2.8</v>
      </c>
      <c r="H245" s="130"/>
      <c r="I245" s="136" t="s">
        <v>578</v>
      </c>
      <c r="J245" s="136">
        <v>2.8</v>
      </c>
      <c r="K245" s="136"/>
      <c r="L245" s="130" t="s">
        <v>581</v>
      </c>
      <c r="M245" s="130">
        <v>2.8</v>
      </c>
      <c r="N245" s="130" t="s">
        <v>581</v>
      </c>
      <c r="O245" s="136">
        <v>2.8</v>
      </c>
      <c r="P245" s="130">
        <v>3.83</v>
      </c>
      <c r="Q245" s="134">
        <v>0</v>
      </c>
      <c r="R245" s="120"/>
      <c r="S245" s="120">
        <v>777207322</v>
      </c>
      <c r="T245" s="123" t="s">
        <v>546</v>
      </c>
      <c r="U245" s="120">
        <v>43</v>
      </c>
      <c r="V245" s="120">
        <v>41</v>
      </c>
      <c r="W245" s="120">
        <v>38</v>
      </c>
      <c r="X245" s="120">
        <v>42</v>
      </c>
      <c r="Y245" s="120">
        <v>47</v>
      </c>
      <c r="Z245" s="125">
        <v>21485090</v>
      </c>
      <c r="AA245" s="126" t="s">
        <v>578</v>
      </c>
      <c r="AB245" s="126" t="s">
        <v>577</v>
      </c>
      <c r="AC245" s="126" t="s">
        <v>577</v>
      </c>
      <c r="AD245" s="126" t="s">
        <v>577</v>
      </c>
      <c r="AE245" s="126" t="s">
        <v>576</v>
      </c>
      <c r="AF245" s="127">
        <v>3.05</v>
      </c>
    </row>
    <row r="246" spans="1:32" ht="35.25">
      <c r="A246" s="119"/>
      <c r="B246" s="120">
        <v>21485091</v>
      </c>
      <c r="C246" s="121" t="s">
        <v>547</v>
      </c>
      <c r="D246" s="122">
        <v>3.8</v>
      </c>
      <c r="E246" s="122" t="s">
        <v>578</v>
      </c>
      <c r="F246" s="130">
        <v>2.4</v>
      </c>
      <c r="G246" s="130">
        <f t="shared" si="3"/>
        <v>3.2</v>
      </c>
      <c r="H246" s="130"/>
      <c r="I246" s="136" t="s">
        <v>588</v>
      </c>
      <c r="J246" s="136">
        <v>3.2</v>
      </c>
      <c r="K246" s="136"/>
      <c r="L246" s="130" t="s">
        <v>578</v>
      </c>
      <c r="M246" s="130">
        <v>3.2</v>
      </c>
      <c r="N246" s="130" t="s">
        <v>578</v>
      </c>
      <c r="O246" s="136">
        <v>3.2</v>
      </c>
      <c r="P246" s="130">
        <v>2.39</v>
      </c>
      <c r="Q246" s="134">
        <v>-0.69999999999999973</v>
      </c>
      <c r="R246" s="120"/>
      <c r="S246" s="120">
        <v>760419117</v>
      </c>
      <c r="T246" s="123" t="s">
        <v>548</v>
      </c>
      <c r="U246" s="120">
        <v>40</v>
      </c>
      <c r="V246" s="120">
        <v>35</v>
      </c>
      <c r="W246" s="120">
        <v>47</v>
      </c>
      <c r="X246" s="120">
        <v>42</v>
      </c>
      <c r="Y246" s="120">
        <v>48</v>
      </c>
      <c r="Z246" s="125">
        <v>21485091</v>
      </c>
      <c r="AA246" s="126" t="s">
        <v>576</v>
      </c>
      <c r="AB246" s="126" t="s">
        <v>588</v>
      </c>
      <c r="AC246" s="126" t="s">
        <v>583</v>
      </c>
      <c r="AD246" s="126" t="s">
        <v>576</v>
      </c>
      <c r="AE246" s="126" t="s">
        <v>584</v>
      </c>
      <c r="AF246" s="127">
        <v>0</v>
      </c>
    </row>
    <row r="247" spans="1:32" ht="35.25">
      <c r="A247" s="119"/>
      <c r="B247" s="120">
        <v>21485092</v>
      </c>
      <c r="C247" s="121" t="s">
        <v>327</v>
      </c>
      <c r="D247" s="122">
        <v>3.3</v>
      </c>
      <c r="E247" s="122" t="s">
        <v>578</v>
      </c>
      <c r="F247" s="130">
        <v>3.2</v>
      </c>
      <c r="G247" s="130">
        <f t="shared" si="3"/>
        <v>3.2</v>
      </c>
      <c r="H247" s="130"/>
      <c r="I247" s="136" t="s">
        <v>578</v>
      </c>
      <c r="J247" s="136">
        <v>2.8</v>
      </c>
      <c r="K247" s="136"/>
      <c r="L247" s="130" t="s">
        <v>581</v>
      </c>
      <c r="M247" s="130">
        <v>2.8</v>
      </c>
      <c r="N247" s="130" t="s">
        <v>581</v>
      </c>
      <c r="O247" s="136">
        <v>2.8</v>
      </c>
      <c r="P247" s="130">
        <v>3.08</v>
      </c>
      <c r="Q247" s="134">
        <v>-0.71999999999999975</v>
      </c>
      <c r="R247" s="120"/>
      <c r="S247" s="120">
        <v>772711645</v>
      </c>
      <c r="T247" s="123" t="s">
        <v>549</v>
      </c>
      <c r="U247" s="120">
        <v>43</v>
      </c>
      <c r="V247" s="120">
        <v>34</v>
      </c>
      <c r="W247" s="120">
        <v>35</v>
      </c>
      <c r="X247" s="120">
        <v>40</v>
      </c>
      <c r="Y247" s="120">
        <v>41</v>
      </c>
      <c r="Z247" s="125">
        <v>21485092</v>
      </c>
      <c r="AA247" s="126" t="s">
        <v>576</v>
      </c>
      <c r="AB247" s="126" t="s">
        <v>584</v>
      </c>
      <c r="AC247" s="126" t="s">
        <v>581</v>
      </c>
      <c r="AD247" s="126" t="s">
        <v>576</v>
      </c>
      <c r="AE247" s="126" t="s">
        <v>576</v>
      </c>
      <c r="AF247" s="127">
        <v>0</v>
      </c>
    </row>
    <row r="248" spans="1:32" ht="35.25">
      <c r="A248" s="119"/>
      <c r="B248" s="120">
        <v>21485093</v>
      </c>
      <c r="C248" s="121" t="s">
        <v>550</v>
      </c>
      <c r="D248" s="122">
        <v>3.6</v>
      </c>
      <c r="E248" s="122" t="s">
        <v>578</v>
      </c>
      <c r="F248" s="130">
        <v>2.4</v>
      </c>
      <c r="G248" s="130">
        <f t="shared" si="3"/>
        <v>3.2</v>
      </c>
      <c r="H248" s="130"/>
      <c r="I248" s="136" t="s">
        <v>588</v>
      </c>
      <c r="J248" s="136">
        <v>3.2</v>
      </c>
      <c r="K248" s="136"/>
      <c r="L248" s="130" t="s">
        <v>578</v>
      </c>
      <c r="M248" s="130">
        <v>3.2</v>
      </c>
      <c r="N248" s="130" t="s">
        <v>578</v>
      </c>
      <c r="O248" s="136">
        <v>3.2</v>
      </c>
      <c r="P248" s="130">
        <v>3.26</v>
      </c>
      <c r="Q248" s="134">
        <v>0</v>
      </c>
      <c r="R248" s="120"/>
      <c r="S248" s="120">
        <v>774036224</v>
      </c>
      <c r="T248" s="123" t="s">
        <v>551</v>
      </c>
      <c r="U248" s="120">
        <v>34</v>
      </c>
      <c r="V248" s="120">
        <v>44</v>
      </c>
      <c r="W248" s="120">
        <v>36</v>
      </c>
      <c r="X248" s="120">
        <v>39</v>
      </c>
      <c r="Y248" s="120">
        <v>48</v>
      </c>
      <c r="Z248" s="125">
        <v>21485093</v>
      </c>
      <c r="AA248" s="126" t="s">
        <v>580</v>
      </c>
      <c r="AB248" s="126" t="s">
        <v>581</v>
      </c>
      <c r="AC248" s="126" t="s">
        <v>576</v>
      </c>
      <c r="AD248" s="126" t="s">
        <v>588</v>
      </c>
      <c r="AE248" s="126" t="s">
        <v>588</v>
      </c>
      <c r="AF248" s="127">
        <v>0</v>
      </c>
    </row>
    <row r="249" spans="1:32" ht="35.25">
      <c r="A249" s="119"/>
      <c r="B249" s="120">
        <v>21485094</v>
      </c>
      <c r="C249" s="121" t="s">
        <v>552</v>
      </c>
      <c r="D249" s="122">
        <v>3.65</v>
      </c>
      <c r="E249" s="122" t="s">
        <v>581</v>
      </c>
      <c r="F249" s="130">
        <v>3.6</v>
      </c>
      <c r="G249" s="130">
        <f t="shared" si="3"/>
        <v>2.8</v>
      </c>
      <c r="H249" s="130"/>
      <c r="I249" s="136" t="s">
        <v>583</v>
      </c>
      <c r="J249" s="136">
        <v>2.8</v>
      </c>
      <c r="K249" s="136"/>
      <c r="L249" s="130" t="s">
        <v>581</v>
      </c>
      <c r="M249" s="130">
        <v>2.4</v>
      </c>
      <c r="N249" s="130" t="s">
        <v>588</v>
      </c>
      <c r="O249" s="136">
        <v>2.4</v>
      </c>
      <c r="P249" s="130">
        <v>3.01</v>
      </c>
      <c r="Q249" s="134">
        <v>9.9999999999997868E-3</v>
      </c>
      <c r="R249" s="120"/>
      <c r="S249" s="120">
        <v>774036232</v>
      </c>
      <c r="T249" s="123" t="s">
        <v>553</v>
      </c>
      <c r="U249" s="120">
        <v>31</v>
      </c>
      <c r="V249" s="120">
        <v>43</v>
      </c>
      <c r="W249" s="120">
        <v>30</v>
      </c>
      <c r="X249" s="120">
        <v>41</v>
      </c>
      <c r="Y249" s="120">
        <v>37</v>
      </c>
      <c r="Z249" s="125">
        <v>21485094</v>
      </c>
      <c r="AA249" s="126" t="s">
        <v>580</v>
      </c>
      <c r="AB249" s="126" t="s">
        <v>583</v>
      </c>
      <c r="AC249" s="126" t="s">
        <v>584</v>
      </c>
      <c r="AD249" s="126" t="s">
        <v>588</v>
      </c>
      <c r="AE249" s="126" t="s">
        <v>580</v>
      </c>
      <c r="AF249" s="127">
        <v>0</v>
      </c>
    </row>
    <row r="250" spans="1:32" ht="35.25">
      <c r="A250" s="119"/>
      <c r="B250" s="120">
        <v>21485095</v>
      </c>
      <c r="C250" s="121" t="s">
        <v>554</v>
      </c>
      <c r="D250" s="122">
        <v>3.65</v>
      </c>
      <c r="E250" s="122" t="s">
        <v>581</v>
      </c>
      <c r="F250" s="130">
        <v>3.6</v>
      </c>
      <c r="G250" s="130">
        <f t="shared" si="3"/>
        <v>2.8</v>
      </c>
      <c r="H250" s="130"/>
      <c r="I250" s="136" t="e">
        <v>#N/A</v>
      </c>
      <c r="J250" s="136">
        <v>2.8</v>
      </c>
      <c r="K250" s="136"/>
      <c r="L250" s="130" t="s">
        <v>581</v>
      </c>
      <c r="M250" s="130">
        <v>3.2</v>
      </c>
      <c r="N250" s="130" t="s">
        <v>578</v>
      </c>
      <c r="O250" s="136">
        <v>3.2</v>
      </c>
      <c r="P250" s="130">
        <v>3.06</v>
      </c>
      <c r="Q250" s="134">
        <v>0</v>
      </c>
      <c r="R250" s="120"/>
      <c r="S250" s="120">
        <v>774017238</v>
      </c>
      <c r="T250" s="123" t="s">
        <v>555</v>
      </c>
      <c r="U250" s="120">
        <v>25</v>
      </c>
      <c r="V250" s="120">
        <v>34</v>
      </c>
      <c r="W250" s="120">
        <v>32</v>
      </c>
      <c r="X250" s="120">
        <v>38</v>
      </c>
      <c r="Y250" s="120" t="s">
        <v>52</v>
      </c>
      <c r="Z250" s="125">
        <v>21485095</v>
      </c>
      <c r="AA250" s="126" t="s">
        <v>580</v>
      </c>
      <c r="AB250" s="126" t="s">
        <v>584</v>
      </c>
      <c r="AC250" s="126" t="s">
        <v>588</v>
      </c>
      <c r="AD250" s="126" t="s">
        <v>580</v>
      </c>
      <c r="AE250" s="126" t="s">
        <v>580</v>
      </c>
      <c r="AF250" s="127">
        <v>0</v>
      </c>
    </row>
    <row r="251" spans="1:32" ht="35.25">
      <c r="A251" s="119"/>
      <c r="B251" s="120">
        <v>21485096</v>
      </c>
      <c r="C251" s="121" t="s">
        <v>556</v>
      </c>
      <c r="D251" s="122">
        <v>3.35</v>
      </c>
      <c r="E251" s="122" t="e">
        <v>#N/A</v>
      </c>
      <c r="F251" s="130" t="e">
        <v>#N/A</v>
      </c>
      <c r="G251" s="130" t="e">
        <f t="shared" si="3"/>
        <v>#N/A</v>
      </c>
      <c r="H251" s="130"/>
      <c r="I251" s="136" t="e">
        <v>#N/A</v>
      </c>
      <c r="J251" s="136" t="e">
        <v>#N/A</v>
      </c>
      <c r="K251" s="136"/>
      <c r="L251" s="130" t="e">
        <v>#N/A</v>
      </c>
      <c r="M251" s="130" t="e">
        <v>#N/A</v>
      </c>
      <c r="N251" s="130" t="e">
        <v>#N/A</v>
      </c>
      <c r="O251" s="136" t="e">
        <v>#N/A</v>
      </c>
      <c r="P251" s="130">
        <v>3.08</v>
      </c>
      <c r="Q251" s="134">
        <v>0</v>
      </c>
      <c r="R251" s="120"/>
      <c r="S251" s="120"/>
      <c r="T251" s="123" t="s">
        <v>557</v>
      </c>
      <c r="U251" s="120">
        <v>28</v>
      </c>
      <c r="V251" s="120">
        <v>36</v>
      </c>
      <c r="W251" s="120">
        <v>28</v>
      </c>
      <c r="X251" s="120">
        <v>38</v>
      </c>
      <c r="Y251" s="120" t="s">
        <v>52</v>
      </c>
      <c r="Z251" s="125">
        <v>21485096</v>
      </c>
      <c r="AA251" s="126" t="s">
        <v>585</v>
      </c>
      <c r="AB251" s="126" t="s">
        <v>584</v>
      </c>
      <c r="AC251" s="126" t="s">
        <v>584</v>
      </c>
      <c r="AD251" s="126" t="s">
        <v>580</v>
      </c>
      <c r="AE251" s="126" t="s">
        <v>52</v>
      </c>
      <c r="AF251" s="127">
        <v>0</v>
      </c>
    </row>
    <row r="252" spans="1:32" ht="35.25">
      <c r="A252" s="119"/>
      <c r="B252" s="120">
        <v>21485097</v>
      </c>
      <c r="C252" s="121" t="s">
        <v>558</v>
      </c>
      <c r="D252" s="122">
        <v>2.95</v>
      </c>
      <c r="E252" s="122" t="e">
        <v>#N/A</v>
      </c>
      <c r="F252" s="130" t="e">
        <v>#N/A</v>
      </c>
      <c r="G252" s="130" t="e">
        <f t="shared" si="3"/>
        <v>#N/A</v>
      </c>
      <c r="H252" s="130"/>
      <c r="I252" s="136" t="e">
        <v>#N/A</v>
      </c>
      <c r="J252" s="136" t="e">
        <v>#N/A</v>
      </c>
      <c r="K252" s="136"/>
      <c r="L252" s="130" t="e">
        <v>#N/A</v>
      </c>
      <c r="M252" s="130" t="e">
        <v>#N/A</v>
      </c>
      <c r="N252" s="130" t="e">
        <v>#N/A</v>
      </c>
      <c r="O252" s="136" t="e">
        <v>#N/A</v>
      </c>
      <c r="P252" s="130">
        <v>2.62</v>
      </c>
      <c r="Q252" s="134">
        <v>0</v>
      </c>
      <c r="R252" s="120"/>
      <c r="S252" s="120"/>
      <c r="T252" s="123" t="s">
        <v>559</v>
      </c>
      <c r="U252" s="120">
        <v>40</v>
      </c>
      <c r="V252" s="120">
        <v>33</v>
      </c>
      <c r="W252" s="120">
        <v>38</v>
      </c>
      <c r="X252" s="120">
        <v>39</v>
      </c>
      <c r="Y252" s="120">
        <v>41</v>
      </c>
      <c r="Z252" s="125">
        <v>21485097</v>
      </c>
      <c r="AA252" s="126" t="s">
        <v>580</v>
      </c>
      <c r="AB252" s="126" t="s">
        <v>576</v>
      </c>
      <c r="AC252" s="126" t="s">
        <v>576</v>
      </c>
      <c r="AD252" s="126" t="s">
        <v>580</v>
      </c>
      <c r="AE252" s="126" t="s">
        <v>580</v>
      </c>
      <c r="AF252" s="127">
        <v>0</v>
      </c>
    </row>
    <row r="253" spans="1:32" ht="35.25">
      <c r="A253" s="119"/>
      <c r="B253" s="120">
        <v>21485098</v>
      </c>
      <c r="C253" s="121" t="s">
        <v>560</v>
      </c>
      <c r="D253" s="122">
        <v>2.7</v>
      </c>
      <c r="E253" s="122" t="s">
        <v>588</v>
      </c>
      <c r="F253" s="130">
        <v>2.8</v>
      </c>
      <c r="G253" s="130">
        <f t="shared" si="3"/>
        <v>2.4</v>
      </c>
      <c r="H253" s="130"/>
      <c r="I253" s="136" t="s">
        <v>581</v>
      </c>
      <c r="J253" s="136">
        <v>0.8</v>
      </c>
      <c r="K253" s="136"/>
      <c r="L253" s="130" t="s">
        <v>2033</v>
      </c>
      <c r="M253" s="130">
        <v>0.8</v>
      </c>
      <c r="N253" s="130" t="s">
        <v>2033</v>
      </c>
      <c r="O253" s="136">
        <v>0.8</v>
      </c>
      <c r="P253" s="130">
        <v>2.62</v>
      </c>
      <c r="Q253" s="134">
        <v>0</v>
      </c>
      <c r="R253" s="120"/>
      <c r="S253" s="120">
        <v>751711499</v>
      </c>
      <c r="T253" s="123" t="s">
        <v>561</v>
      </c>
      <c r="U253" s="120">
        <v>33</v>
      </c>
      <c r="V253" s="120">
        <v>46</v>
      </c>
      <c r="W253" s="120">
        <v>35</v>
      </c>
      <c r="X253" s="120">
        <v>38</v>
      </c>
      <c r="Y253" s="120">
        <v>41</v>
      </c>
      <c r="Z253" s="125">
        <v>21485098</v>
      </c>
      <c r="AA253" s="126" t="s">
        <v>580</v>
      </c>
      <c r="AB253" s="126" t="s">
        <v>580</v>
      </c>
      <c r="AC253" s="126" t="s">
        <v>584</v>
      </c>
      <c r="AD253" s="126" t="s">
        <v>580</v>
      </c>
      <c r="AE253" s="126" t="s">
        <v>580</v>
      </c>
      <c r="AF253" s="127">
        <v>0</v>
      </c>
    </row>
    <row r="254" spans="1:32" ht="35.25">
      <c r="A254" s="119"/>
      <c r="B254" s="120">
        <v>21485099</v>
      </c>
      <c r="C254" s="121" t="s">
        <v>562</v>
      </c>
      <c r="D254" s="122">
        <v>3.5</v>
      </c>
      <c r="E254" s="122" t="s">
        <v>588</v>
      </c>
      <c r="F254" s="130">
        <v>3.2</v>
      </c>
      <c r="G254" s="130">
        <f t="shared" si="3"/>
        <v>2.4</v>
      </c>
      <c r="H254" s="130"/>
      <c r="I254" s="136" t="s">
        <v>578</v>
      </c>
      <c r="J254" s="136">
        <v>3.6</v>
      </c>
      <c r="K254" s="136"/>
      <c r="L254" s="130" t="s">
        <v>583</v>
      </c>
      <c r="M254" s="130">
        <v>2.8</v>
      </c>
      <c r="N254" s="130" t="s">
        <v>581</v>
      </c>
      <c r="O254" s="136">
        <v>2.8</v>
      </c>
      <c r="P254" s="130">
        <v>3.08</v>
      </c>
      <c r="Q254" s="134">
        <v>0</v>
      </c>
      <c r="R254" s="120"/>
      <c r="S254" s="120">
        <v>774017279</v>
      </c>
      <c r="T254" s="123" t="s">
        <v>563</v>
      </c>
      <c r="U254" s="120">
        <v>44</v>
      </c>
      <c r="V254" s="120">
        <v>42</v>
      </c>
      <c r="W254" s="120">
        <v>47</v>
      </c>
      <c r="X254" s="120">
        <v>45</v>
      </c>
      <c r="Y254" s="120">
        <v>40</v>
      </c>
      <c r="Z254" s="125">
        <v>21485099</v>
      </c>
      <c r="AA254" s="126" t="s">
        <v>581</v>
      </c>
      <c r="AB254" s="126" t="s">
        <v>581</v>
      </c>
      <c r="AC254" s="126" t="s">
        <v>584</v>
      </c>
      <c r="AD254" s="126" t="s">
        <v>583</v>
      </c>
      <c r="AE254" s="126" t="s">
        <v>588</v>
      </c>
      <c r="AF254" s="127">
        <v>2.94</v>
      </c>
    </row>
    <row r="255" spans="1:32" ht="35.25">
      <c r="A255" s="119"/>
      <c r="B255" s="120">
        <v>21485100</v>
      </c>
      <c r="C255" s="121" t="s">
        <v>564</v>
      </c>
      <c r="D255" s="122">
        <v>3.2</v>
      </c>
      <c r="E255" s="122" t="s">
        <v>587</v>
      </c>
      <c r="F255" s="130" t="e">
        <v>#N/A</v>
      </c>
      <c r="G255" s="130">
        <f t="shared" si="3"/>
        <v>1.6</v>
      </c>
      <c r="H255" s="130"/>
      <c r="I255" s="136" t="e">
        <v>#N/A</v>
      </c>
      <c r="J255" s="136" t="e">
        <v>#N/A</v>
      </c>
      <c r="K255" s="136"/>
      <c r="L255" s="130" t="e">
        <v>#N/A</v>
      </c>
      <c r="M255" s="130" t="e">
        <v>#N/A</v>
      </c>
      <c r="N255" s="130" t="e">
        <v>#N/A</v>
      </c>
      <c r="O255" s="136" t="e">
        <v>#N/A</v>
      </c>
      <c r="P255" s="130">
        <v>3.01</v>
      </c>
      <c r="Q255" s="134">
        <v>0</v>
      </c>
      <c r="R255" s="120"/>
      <c r="S255" s="120">
        <v>773102788</v>
      </c>
      <c r="T255" s="123" t="s">
        <v>565</v>
      </c>
      <c r="U255" s="120">
        <v>38</v>
      </c>
      <c r="V255" s="120">
        <v>36</v>
      </c>
      <c r="W255" s="120">
        <v>41</v>
      </c>
      <c r="X255" s="120">
        <v>42</v>
      </c>
      <c r="Y255" s="120">
        <v>41</v>
      </c>
      <c r="Z255" s="125">
        <v>21485100</v>
      </c>
      <c r="AA255" s="126" t="s">
        <v>584</v>
      </c>
      <c r="AB255" s="126" t="s">
        <v>578</v>
      </c>
      <c r="AC255" s="126" t="s">
        <v>576</v>
      </c>
      <c r="AD255" s="126" t="s">
        <v>577</v>
      </c>
      <c r="AE255" s="126" t="s">
        <v>588</v>
      </c>
      <c r="AF255" s="127">
        <v>2.82</v>
      </c>
    </row>
    <row r="256" spans="1:32" ht="35.25">
      <c r="A256" s="119"/>
      <c r="B256" s="120">
        <v>21485101</v>
      </c>
      <c r="C256" s="121" t="s">
        <v>566</v>
      </c>
      <c r="D256" s="122">
        <v>2.75</v>
      </c>
      <c r="E256" s="122" t="s">
        <v>583</v>
      </c>
      <c r="F256" s="130">
        <v>3.6</v>
      </c>
      <c r="G256" s="130">
        <f t="shared" si="3"/>
        <v>3.6</v>
      </c>
      <c r="H256" s="130"/>
      <c r="I256" s="136" t="s">
        <v>583</v>
      </c>
      <c r="J256" s="136">
        <v>3.2</v>
      </c>
      <c r="K256" s="136"/>
      <c r="L256" s="130" t="s">
        <v>578</v>
      </c>
      <c r="M256" s="130">
        <v>2.4</v>
      </c>
      <c r="N256" s="130" t="s">
        <v>588</v>
      </c>
      <c r="O256" s="136">
        <v>2.4</v>
      </c>
      <c r="P256" s="130">
        <v>3.29</v>
      </c>
      <c r="Q256" s="134">
        <v>0.56999999999999984</v>
      </c>
      <c r="R256" s="120"/>
      <c r="S256" s="120">
        <v>770556445</v>
      </c>
      <c r="T256" s="123" t="s">
        <v>567</v>
      </c>
      <c r="U256" s="120">
        <v>30</v>
      </c>
      <c r="V256" s="120">
        <v>34</v>
      </c>
      <c r="W256" s="120">
        <v>38</v>
      </c>
      <c r="X256" s="120">
        <v>40</v>
      </c>
      <c r="Y256" s="120">
        <v>41</v>
      </c>
      <c r="Z256" s="125">
        <v>21485101</v>
      </c>
      <c r="AA256" s="126" t="s">
        <v>580</v>
      </c>
      <c r="AB256" s="126" t="s">
        <v>587</v>
      </c>
      <c r="AC256" s="126" t="s">
        <v>580</v>
      </c>
      <c r="AD256" s="126" t="s">
        <v>580</v>
      </c>
      <c r="AE256" s="126" t="s">
        <v>580</v>
      </c>
      <c r="AF256" s="127">
        <v>0</v>
      </c>
    </row>
    <row r="257" spans="1:32" ht="35.25">
      <c r="A257" s="119"/>
      <c r="B257" s="120">
        <v>21485102</v>
      </c>
      <c r="C257" s="121" t="s">
        <v>568</v>
      </c>
      <c r="D257" s="122">
        <v>2.7</v>
      </c>
      <c r="E257" s="122" t="s">
        <v>588</v>
      </c>
      <c r="F257" s="130">
        <v>2.8</v>
      </c>
      <c r="G257" s="130">
        <f t="shared" si="3"/>
        <v>2.4</v>
      </c>
      <c r="H257" s="130"/>
      <c r="I257" s="136" t="s">
        <v>581</v>
      </c>
      <c r="J257" s="136">
        <v>2</v>
      </c>
      <c r="K257" s="136"/>
      <c r="L257" s="130" t="s">
        <v>584</v>
      </c>
      <c r="M257" s="130">
        <v>2.8</v>
      </c>
      <c r="N257" s="130" t="s">
        <v>581</v>
      </c>
      <c r="O257" s="136">
        <v>2.8</v>
      </c>
      <c r="P257" s="130">
        <v>2.72</v>
      </c>
      <c r="Q257" s="134">
        <v>0</v>
      </c>
      <c r="R257" s="120"/>
      <c r="S257" s="120">
        <v>774072178</v>
      </c>
      <c r="T257" s="123" t="s">
        <v>569</v>
      </c>
      <c r="U257" s="120">
        <v>31</v>
      </c>
      <c r="V257" s="120">
        <v>33</v>
      </c>
      <c r="W257" s="120">
        <v>30</v>
      </c>
      <c r="X257" s="120">
        <v>39</v>
      </c>
      <c r="Y257" s="120" t="s">
        <v>52</v>
      </c>
      <c r="Z257" s="125">
        <v>21485102</v>
      </c>
      <c r="AA257" s="126" t="s">
        <v>580</v>
      </c>
      <c r="AB257" s="126" t="s">
        <v>584</v>
      </c>
      <c r="AC257" s="126" t="s">
        <v>580</v>
      </c>
      <c r="AD257" s="126" t="s">
        <v>580</v>
      </c>
      <c r="AE257" s="126" t="s">
        <v>580</v>
      </c>
      <c r="AF257" s="127">
        <v>0</v>
      </c>
    </row>
    <row r="258" spans="1:32" ht="35.25">
      <c r="A258" s="119"/>
      <c r="B258" s="120">
        <v>21485103</v>
      </c>
      <c r="C258" s="121" t="s">
        <v>570</v>
      </c>
      <c r="D258" s="122">
        <v>3.3</v>
      </c>
      <c r="E258" s="122" t="s">
        <v>588</v>
      </c>
      <c r="F258" s="130">
        <v>3.2</v>
      </c>
      <c r="G258" s="130">
        <f t="shared" si="3"/>
        <v>2.4</v>
      </c>
      <c r="H258" s="130"/>
      <c r="I258" s="136" t="s">
        <v>578</v>
      </c>
      <c r="J258" s="136">
        <v>2.8</v>
      </c>
      <c r="K258" s="136"/>
      <c r="L258" s="130" t="s">
        <v>581</v>
      </c>
      <c r="M258" s="130">
        <v>2.4</v>
      </c>
      <c r="N258" s="130" t="s">
        <v>588</v>
      </c>
      <c r="O258" s="136">
        <v>2.4</v>
      </c>
      <c r="P258" s="130">
        <v>2.94</v>
      </c>
      <c r="Q258" s="134">
        <v>-1.0000000000000231E-2</v>
      </c>
      <c r="R258" s="120"/>
      <c r="S258" s="120">
        <v>774050164</v>
      </c>
      <c r="T258" s="123" t="s">
        <v>571</v>
      </c>
      <c r="U258" s="120">
        <v>24</v>
      </c>
      <c r="V258" s="120"/>
      <c r="W258" s="120">
        <v>28</v>
      </c>
      <c r="X258" s="120">
        <v>38</v>
      </c>
      <c r="Y258" s="120" t="s">
        <v>52</v>
      </c>
      <c r="Z258" s="125">
        <v>21485103</v>
      </c>
      <c r="AA258" s="126" t="s">
        <v>580</v>
      </c>
      <c r="AB258" s="126" t="s">
        <v>587</v>
      </c>
      <c r="AC258" s="126" t="s">
        <v>580</v>
      </c>
      <c r="AD258" s="126" t="s">
        <v>580</v>
      </c>
      <c r="AE258" s="126" t="s">
        <v>580</v>
      </c>
      <c r="AF258" s="127">
        <v>0</v>
      </c>
    </row>
    <row r="259" spans="1:32" ht="35.25">
      <c r="A259" s="119"/>
      <c r="B259" s="120">
        <v>21485104</v>
      </c>
      <c r="C259" s="121" t="s">
        <v>572</v>
      </c>
      <c r="D259" s="122">
        <v>3.05</v>
      </c>
      <c r="E259" s="122" t="s">
        <v>588</v>
      </c>
      <c r="F259" s="130">
        <v>3.2</v>
      </c>
      <c r="G259" s="130">
        <f t="shared" ref="G259:G260" si="4">IF(E259="D",1.2,IF(E259="D+",1.6,IF(E259="C",2,IF(E259="C+",2.4,IF(E259="B",2.8,IF(E259="B+",3.2,IF(E259="A",3.6,IF(E259="A+",4,0))))))))</f>
        <v>2.4</v>
      </c>
      <c r="H259" s="130"/>
      <c r="I259" s="136" t="s">
        <v>578</v>
      </c>
      <c r="J259" s="136">
        <v>2.8</v>
      </c>
      <c r="K259" s="136"/>
      <c r="L259" s="130" t="s">
        <v>581</v>
      </c>
      <c r="M259" s="130">
        <v>2.4</v>
      </c>
      <c r="N259" s="130" t="s">
        <v>588</v>
      </c>
      <c r="O259" s="136">
        <v>2.4</v>
      </c>
      <c r="P259" s="130">
        <v>2.94</v>
      </c>
      <c r="Q259" s="134">
        <v>-1.0000000000000231E-2</v>
      </c>
      <c r="R259" s="120"/>
      <c r="S259" s="120">
        <v>774050164</v>
      </c>
      <c r="T259" s="123" t="s">
        <v>573</v>
      </c>
      <c r="U259" s="120" t="s">
        <v>52</v>
      </c>
      <c r="V259" s="120">
        <v>34</v>
      </c>
      <c r="W259" s="120" t="s">
        <v>52</v>
      </c>
      <c r="X259" s="120">
        <v>0</v>
      </c>
      <c r="Y259" s="120" t="s">
        <v>52</v>
      </c>
      <c r="Z259" s="125">
        <v>21485104</v>
      </c>
      <c r="AA259" s="126" t="s">
        <v>580</v>
      </c>
      <c r="AB259" s="126" t="s">
        <v>587</v>
      </c>
      <c r="AC259" s="126" t="s">
        <v>580</v>
      </c>
      <c r="AD259" s="126" t="s">
        <v>580</v>
      </c>
      <c r="AE259" s="126" t="s">
        <v>580</v>
      </c>
      <c r="AF259" s="127">
        <v>0</v>
      </c>
    </row>
    <row r="260" spans="1:32" ht="35.25">
      <c r="A260" s="119"/>
      <c r="B260" s="120">
        <v>21485105</v>
      </c>
      <c r="C260" s="121" t="s">
        <v>574</v>
      </c>
      <c r="D260" s="122">
        <v>2.9</v>
      </c>
      <c r="E260" s="122" t="e">
        <v>#N/A</v>
      </c>
      <c r="F260" s="130" t="e">
        <v>#N/A</v>
      </c>
      <c r="G260" s="130" t="e">
        <f t="shared" si="4"/>
        <v>#N/A</v>
      </c>
      <c r="H260" s="130"/>
      <c r="I260" s="136" t="e">
        <v>#N/A</v>
      </c>
      <c r="J260" s="136" t="e">
        <v>#N/A</v>
      </c>
      <c r="K260" s="136"/>
      <c r="L260" s="130" t="e">
        <v>#N/A</v>
      </c>
      <c r="M260" s="130" t="e">
        <v>#N/A</v>
      </c>
      <c r="N260" s="130" t="e">
        <v>#N/A</v>
      </c>
      <c r="O260" s="136" t="e">
        <v>#N/A</v>
      </c>
      <c r="P260" s="130">
        <v>2.5099999999999998</v>
      </c>
      <c r="Q260" s="134">
        <v>0</v>
      </c>
      <c r="R260" s="120"/>
      <c r="S260" s="120">
        <v>7736122</v>
      </c>
      <c r="T260" s="123" t="s">
        <v>575</v>
      </c>
      <c r="U260" s="120">
        <v>31</v>
      </c>
      <c r="V260" s="120">
        <v>23</v>
      </c>
      <c r="W260" s="120">
        <v>35</v>
      </c>
      <c r="X260" s="120">
        <v>42</v>
      </c>
      <c r="Y260" s="120">
        <v>42</v>
      </c>
      <c r="Z260" s="125">
        <v>21485105</v>
      </c>
      <c r="AA260" s="126" t="s">
        <v>580</v>
      </c>
      <c r="AB260" s="126" t="s">
        <v>576</v>
      </c>
      <c r="AC260" s="126" t="s">
        <v>588</v>
      </c>
      <c r="AD260" s="126" t="s">
        <v>588</v>
      </c>
      <c r="AE260" s="126" t="s">
        <v>576</v>
      </c>
      <c r="AF260" s="127">
        <v>0</v>
      </c>
    </row>
    <row r="261" spans="1:32" ht="35.25">
      <c r="A261" s="119"/>
      <c r="B261" s="120"/>
      <c r="C261" s="121"/>
      <c r="D261" s="122"/>
      <c r="E261" s="122"/>
      <c r="F261" s="130"/>
      <c r="G261" s="130"/>
      <c r="H261" s="130"/>
      <c r="I261" s="136"/>
      <c r="J261" s="136"/>
      <c r="K261" s="136"/>
      <c r="L261" s="130"/>
      <c r="M261" s="130"/>
      <c r="N261" s="130"/>
      <c r="O261" s="136" t="e">
        <v>#N/A</v>
      </c>
      <c r="P261" s="130"/>
      <c r="Q261" s="134"/>
      <c r="R261" s="120"/>
      <c r="S261" s="120"/>
      <c r="T261" s="123"/>
      <c r="U261" s="120"/>
      <c r="V261" s="120"/>
      <c r="W261" s="120"/>
      <c r="X261" s="120"/>
      <c r="Y261" s="120"/>
      <c r="Z261" s="125"/>
      <c r="AA261" s="126"/>
      <c r="AB261" s="126"/>
      <c r="AC261" s="126"/>
      <c r="AD261" s="126"/>
      <c r="AE261" s="126"/>
      <c r="AF261" s="127"/>
    </row>
    <row r="262" spans="1:32" ht="35.25">
      <c r="A262" s="119" t="s">
        <v>1071</v>
      </c>
      <c r="B262" s="120">
        <v>21750019</v>
      </c>
      <c r="C262" s="121" t="s">
        <v>1231</v>
      </c>
      <c r="D262" s="122">
        <v>3.5</v>
      </c>
      <c r="E262" s="122" t="s">
        <v>583</v>
      </c>
      <c r="F262" s="122">
        <v>3.6</v>
      </c>
      <c r="G262" s="122"/>
      <c r="H262" s="122"/>
      <c r="I262" s="136" t="s">
        <v>578</v>
      </c>
      <c r="J262" s="136">
        <v>3.2</v>
      </c>
      <c r="K262" s="136"/>
      <c r="L262" s="130" t="s">
        <v>578</v>
      </c>
      <c r="M262" s="130">
        <v>3.2</v>
      </c>
      <c r="N262" s="130" t="s">
        <v>578</v>
      </c>
      <c r="O262" s="136">
        <v>3.2</v>
      </c>
      <c r="P262" s="130">
        <v>3.23</v>
      </c>
      <c r="Q262" s="134">
        <v>-0.23999999999999977</v>
      </c>
      <c r="S262" s="120">
        <v>761717005</v>
      </c>
      <c r="T262" s="123" t="s">
        <v>1232</v>
      </c>
      <c r="U262" s="120">
        <v>39</v>
      </c>
      <c r="V262" s="120">
        <v>42</v>
      </c>
      <c r="W262" s="120">
        <v>42</v>
      </c>
      <c r="X262" s="120">
        <v>43</v>
      </c>
      <c r="Y262" s="120">
        <v>44</v>
      </c>
      <c r="Z262" s="125">
        <v>21750019</v>
      </c>
      <c r="AA262" s="126" t="s">
        <v>576</v>
      </c>
      <c r="AB262" s="126" t="s">
        <v>578</v>
      </c>
      <c r="AC262" s="126" t="s">
        <v>576</v>
      </c>
      <c r="AD262" s="126" t="s">
        <v>578</v>
      </c>
      <c r="AE262" s="126" t="s">
        <v>578</v>
      </c>
      <c r="AF262" s="127">
        <v>3.25</v>
      </c>
    </row>
    <row r="263" spans="1:32" ht="35.25">
      <c r="A263" s="119"/>
      <c r="B263" s="120">
        <v>21750020</v>
      </c>
      <c r="C263" s="121" t="s">
        <v>1233</v>
      </c>
      <c r="D263" s="122">
        <v>2.98</v>
      </c>
      <c r="E263" s="122" t="e">
        <v>#N/A</v>
      </c>
      <c r="F263" s="122" t="e">
        <v>#N/A</v>
      </c>
      <c r="G263" s="122"/>
      <c r="H263" s="122"/>
      <c r="I263" s="136" t="e">
        <v>#REF!</v>
      </c>
      <c r="J263" s="136" t="e">
        <v>#N/A</v>
      </c>
      <c r="K263" s="136"/>
      <c r="L263" s="130" t="e">
        <v>#N/A</v>
      </c>
      <c r="M263" s="130" t="e">
        <v>#N/A</v>
      </c>
      <c r="N263" s="130" t="e">
        <v>#N/A</v>
      </c>
      <c r="O263" s="136" t="e">
        <v>#N/A</v>
      </c>
      <c r="P263" s="130">
        <v>3.25</v>
      </c>
      <c r="Q263" s="134">
        <v>0</v>
      </c>
      <c r="S263" s="120">
        <v>76406004</v>
      </c>
      <c r="T263" s="123" t="s">
        <v>1234</v>
      </c>
      <c r="U263" s="120">
        <v>39</v>
      </c>
      <c r="V263" s="120">
        <v>41</v>
      </c>
      <c r="W263" s="120">
        <v>39</v>
      </c>
      <c r="X263" s="120">
        <v>38</v>
      </c>
      <c r="Y263" s="120">
        <v>35</v>
      </c>
      <c r="Z263" s="125">
        <v>21750020</v>
      </c>
      <c r="AA263" s="126" t="s">
        <v>576</v>
      </c>
      <c r="AB263" s="126" t="s">
        <v>578</v>
      </c>
      <c r="AC263" s="126" t="s">
        <v>576</v>
      </c>
      <c r="AD263" s="126" t="s">
        <v>588</v>
      </c>
      <c r="AE263" s="126" t="s">
        <v>576</v>
      </c>
      <c r="AF263" s="127">
        <v>2.83</v>
      </c>
    </row>
    <row r="264" spans="1:32" ht="35.25">
      <c r="A264" s="119"/>
      <c r="B264" s="120">
        <v>21750021</v>
      </c>
      <c r="C264" s="121" t="s">
        <v>1235</v>
      </c>
      <c r="D264" s="122">
        <v>3.65</v>
      </c>
      <c r="E264" s="122" t="s">
        <v>583</v>
      </c>
      <c r="F264" s="122">
        <v>3.6</v>
      </c>
      <c r="G264" s="122"/>
      <c r="H264" s="122"/>
      <c r="I264" s="136" t="s">
        <v>578</v>
      </c>
      <c r="J264" s="136">
        <v>3.2</v>
      </c>
      <c r="K264" s="136"/>
      <c r="L264" s="130" t="s">
        <v>583</v>
      </c>
      <c r="M264" s="130">
        <v>3.6</v>
      </c>
      <c r="N264" s="130" t="s">
        <v>583</v>
      </c>
      <c r="O264" s="136">
        <v>3.6</v>
      </c>
      <c r="P264" s="130">
        <v>3.79</v>
      </c>
      <c r="Q264" s="134">
        <v>0.10999999999999988</v>
      </c>
      <c r="S264" s="120">
        <v>757618033</v>
      </c>
      <c r="T264" s="123" t="s">
        <v>1236</v>
      </c>
      <c r="U264" s="120">
        <v>40</v>
      </c>
      <c r="V264" s="120">
        <v>40</v>
      </c>
      <c r="W264" s="120">
        <v>47</v>
      </c>
      <c r="X264" s="120">
        <v>49</v>
      </c>
      <c r="Y264" s="120">
        <v>44</v>
      </c>
      <c r="Z264" s="125">
        <v>21750021</v>
      </c>
      <c r="AA264" s="126" t="s">
        <v>577</v>
      </c>
      <c r="AB264" s="126" t="s">
        <v>583</v>
      </c>
      <c r="AC264" s="126" t="s">
        <v>583</v>
      </c>
      <c r="AD264" s="126" t="s">
        <v>577</v>
      </c>
      <c r="AE264" s="126" t="s">
        <v>577</v>
      </c>
      <c r="AF264" s="127">
        <v>3.87</v>
      </c>
    </row>
    <row r="265" spans="1:32" ht="35.25">
      <c r="A265" s="119"/>
      <c r="B265" s="120">
        <v>21750022</v>
      </c>
      <c r="C265" s="121" t="s">
        <v>1237</v>
      </c>
      <c r="D265" s="122">
        <v>3.8</v>
      </c>
      <c r="E265" s="122" t="s">
        <v>583</v>
      </c>
      <c r="F265" s="122">
        <v>3.6</v>
      </c>
      <c r="G265" s="122"/>
      <c r="H265" s="122"/>
      <c r="I265" s="136" t="s">
        <v>583</v>
      </c>
      <c r="J265" s="136">
        <v>3.6</v>
      </c>
      <c r="K265" s="136"/>
      <c r="L265" s="130" t="s">
        <v>583</v>
      </c>
      <c r="M265" s="130">
        <v>3.6</v>
      </c>
      <c r="N265" s="130" t="s">
        <v>583</v>
      </c>
      <c r="O265" s="136">
        <v>3.6</v>
      </c>
      <c r="P265" s="130">
        <v>3.33</v>
      </c>
      <c r="Q265" s="134">
        <v>-0.12999999999999989</v>
      </c>
      <c r="S265" s="120">
        <v>764925004</v>
      </c>
      <c r="T265" s="123" t="s">
        <v>1238</v>
      </c>
      <c r="U265" s="120">
        <v>41</v>
      </c>
      <c r="V265" s="120">
        <v>41</v>
      </c>
      <c r="W265" s="120">
        <v>45</v>
      </c>
      <c r="X265" s="120">
        <v>46</v>
      </c>
      <c r="Y265" s="120">
        <v>46</v>
      </c>
      <c r="Z265" s="125">
        <v>21750022</v>
      </c>
      <c r="AA265" s="126" t="s">
        <v>577</v>
      </c>
      <c r="AB265" s="126" t="s">
        <v>578</v>
      </c>
      <c r="AC265" s="126" t="s">
        <v>577</v>
      </c>
      <c r="AD265" s="126" t="s">
        <v>578</v>
      </c>
      <c r="AE265" s="126" t="s">
        <v>577</v>
      </c>
      <c r="AF265" s="127">
        <v>3.62</v>
      </c>
    </row>
    <row r="266" spans="1:32" ht="35.25">
      <c r="A266" s="119"/>
      <c r="B266" s="120">
        <v>21750023</v>
      </c>
      <c r="C266" s="121" t="s">
        <v>1239</v>
      </c>
      <c r="D266" s="122">
        <v>3.1</v>
      </c>
      <c r="E266" s="122" t="e">
        <v>#N/A</v>
      </c>
      <c r="F266" s="122" t="e">
        <v>#N/A</v>
      </c>
      <c r="G266" s="122"/>
      <c r="H266" s="122"/>
      <c r="I266" s="136" t="e">
        <v>#N/A</v>
      </c>
      <c r="J266" s="136" t="e">
        <v>#N/A</v>
      </c>
      <c r="K266" s="136"/>
      <c r="L266" s="130" t="e">
        <v>#N/A</v>
      </c>
      <c r="M266" s="130" t="e">
        <v>#N/A</v>
      </c>
      <c r="N266" s="130" t="e">
        <v>#N/A</v>
      </c>
      <c r="O266" s="136" t="e">
        <v>#N/A</v>
      </c>
      <c r="P266" s="130">
        <v>3.1</v>
      </c>
      <c r="Q266" s="134">
        <v>0</v>
      </c>
      <c r="S266" s="120"/>
      <c r="T266" s="123" t="s">
        <v>1240</v>
      </c>
      <c r="U266" s="120">
        <v>30</v>
      </c>
      <c r="V266" s="120">
        <v>42</v>
      </c>
      <c r="W266" s="120">
        <v>31</v>
      </c>
      <c r="X266" s="120">
        <v>36</v>
      </c>
      <c r="Y266" s="120">
        <v>39</v>
      </c>
      <c r="Z266" s="125">
        <v>21750023</v>
      </c>
      <c r="AA266" s="126" t="s">
        <v>584</v>
      </c>
      <c r="AB266" s="126" t="s">
        <v>576</v>
      </c>
      <c r="AC266" s="126" t="s">
        <v>580</v>
      </c>
      <c r="AD266" s="126" t="s">
        <v>579</v>
      </c>
      <c r="AE266" s="126" t="s">
        <v>588</v>
      </c>
      <c r="AF266" s="127">
        <v>0</v>
      </c>
    </row>
    <row r="267" spans="1:32" ht="35.25">
      <c r="A267" s="119"/>
      <c r="B267" s="120">
        <v>21750024</v>
      </c>
      <c r="C267" s="121" t="s">
        <v>1241</v>
      </c>
      <c r="D267" s="122">
        <v>3.8</v>
      </c>
      <c r="E267" s="122" t="s">
        <v>583</v>
      </c>
      <c r="F267" s="122">
        <v>3.6</v>
      </c>
      <c r="G267" s="122"/>
      <c r="H267" s="122"/>
      <c r="I267" s="136" t="s">
        <v>583</v>
      </c>
      <c r="J267" s="136">
        <v>3.6</v>
      </c>
      <c r="K267" s="136"/>
      <c r="L267" s="130" t="s">
        <v>583</v>
      </c>
      <c r="M267" s="130">
        <v>3.6</v>
      </c>
      <c r="N267" s="130" t="s">
        <v>583</v>
      </c>
      <c r="O267" s="136">
        <v>3.6</v>
      </c>
      <c r="P267" s="130">
        <v>3.46</v>
      </c>
      <c r="Q267" s="134">
        <v>-4.0000000000000036E-2</v>
      </c>
      <c r="S267" s="120">
        <v>764975008</v>
      </c>
      <c r="T267" s="123" t="s">
        <v>1242</v>
      </c>
      <c r="U267" s="120">
        <v>44</v>
      </c>
      <c r="V267" s="120">
        <v>43</v>
      </c>
      <c r="W267" s="120">
        <v>44</v>
      </c>
      <c r="X267" s="120">
        <v>46</v>
      </c>
      <c r="Y267" s="120">
        <v>46</v>
      </c>
      <c r="Z267" s="125">
        <v>21750024</v>
      </c>
      <c r="AA267" s="126" t="s">
        <v>583</v>
      </c>
      <c r="AB267" s="126" t="s">
        <v>577</v>
      </c>
      <c r="AC267" s="126" t="s">
        <v>577</v>
      </c>
      <c r="AD267" s="126" t="s">
        <v>578</v>
      </c>
      <c r="AE267" s="126" t="s">
        <v>577</v>
      </c>
      <c r="AF267" s="127">
        <v>3.78</v>
      </c>
    </row>
    <row r="268" spans="1:32" ht="35.25">
      <c r="A268" s="119"/>
      <c r="B268" s="120">
        <v>21750025</v>
      </c>
      <c r="C268" s="121" t="s">
        <v>1243</v>
      </c>
      <c r="D268" s="122">
        <v>3.8</v>
      </c>
      <c r="E268" s="122" t="s">
        <v>583</v>
      </c>
      <c r="F268" s="122">
        <v>3.6</v>
      </c>
      <c r="G268" s="122"/>
      <c r="H268" s="122"/>
      <c r="I268" s="136" t="s">
        <v>581</v>
      </c>
      <c r="J268" s="136">
        <v>2.8</v>
      </c>
      <c r="K268" s="136"/>
      <c r="L268" s="130" t="s">
        <v>595</v>
      </c>
      <c r="M268" s="130">
        <v>3.6</v>
      </c>
      <c r="N268" s="130" t="s">
        <v>583</v>
      </c>
      <c r="O268" s="136">
        <v>3.6</v>
      </c>
      <c r="P268" s="130">
        <v>3.46</v>
      </c>
      <c r="Q268" s="134">
        <v>-4.0000000000000036E-2</v>
      </c>
      <c r="S268" s="120">
        <v>754998072</v>
      </c>
      <c r="T268" s="123" t="s">
        <v>1244</v>
      </c>
      <c r="U268" s="120">
        <v>43</v>
      </c>
      <c r="V268" s="120">
        <v>42</v>
      </c>
      <c r="W268" s="120">
        <v>44</v>
      </c>
      <c r="X268" s="120">
        <v>46</v>
      </c>
      <c r="Y268" s="120">
        <v>45</v>
      </c>
      <c r="Z268" s="125">
        <v>21750025</v>
      </c>
      <c r="AA268" s="126" t="s">
        <v>577</v>
      </c>
      <c r="AB268" s="126" t="s">
        <v>578</v>
      </c>
      <c r="AC268" s="126" t="s">
        <v>583</v>
      </c>
      <c r="AD268" s="126" t="s">
        <v>578</v>
      </c>
      <c r="AE268" s="126" t="s">
        <v>578</v>
      </c>
      <c r="AF268" s="127">
        <v>3.61</v>
      </c>
    </row>
    <row r="269" spans="1:32" ht="35.25">
      <c r="A269" s="119"/>
      <c r="B269" s="120">
        <v>21750026</v>
      </c>
      <c r="C269" s="121" t="s">
        <v>1245</v>
      </c>
      <c r="D269" s="122">
        <v>3.6</v>
      </c>
      <c r="E269" s="122" t="s">
        <v>583</v>
      </c>
      <c r="F269" s="122">
        <v>3.6</v>
      </c>
      <c r="G269" s="122"/>
      <c r="H269" s="122"/>
      <c r="I269" s="136" t="s">
        <v>581</v>
      </c>
      <c r="J269" s="136">
        <v>2.8</v>
      </c>
      <c r="K269" s="136"/>
      <c r="L269" s="130" t="s">
        <v>578</v>
      </c>
      <c r="M269" s="130">
        <v>2.8</v>
      </c>
      <c r="N269" s="130" t="s">
        <v>581</v>
      </c>
      <c r="O269" s="136">
        <v>2.8</v>
      </c>
      <c r="P269" s="130">
        <v>2.59</v>
      </c>
      <c r="Q269" s="134">
        <v>-0.5</v>
      </c>
      <c r="S269" s="120">
        <v>763906043</v>
      </c>
      <c r="T269" s="123" t="s">
        <v>1246</v>
      </c>
      <c r="U269" s="120">
        <v>41</v>
      </c>
      <c r="V269" s="120">
        <v>41</v>
      </c>
      <c r="W269" s="120">
        <v>40</v>
      </c>
      <c r="X269" s="120">
        <v>44</v>
      </c>
      <c r="Y269" s="120">
        <v>36</v>
      </c>
      <c r="Z269" s="125">
        <v>21750026</v>
      </c>
      <c r="AA269" s="126" t="s">
        <v>578</v>
      </c>
      <c r="AB269" s="126" t="s">
        <v>578</v>
      </c>
      <c r="AC269" s="126" t="s">
        <v>576</v>
      </c>
      <c r="AD269" s="126" t="s">
        <v>578</v>
      </c>
      <c r="AE269" s="126" t="s">
        <v>576</v>
      </c>
      <c r="AF269" s="127">
        <v>3.35</v>
      </c>
    </row>
    <row r="270" spans="1:32" ht="35.25">
      <c r="A270" s="119"/>
      <c r="B270" s="120">
        <v>21750027</v>
      </c>
      <c r="C270" s="121" t="s">
        <v>1247</v>
      </c>
      <c r="D270" s="122">
        <v>3.55</v>
      </c>
      <c r="E270" s="122" t="s">
        <v>578</v>
      </c>
      <c r="F270" s="122">
        <v>3.2</v>
      </c>
      <c r="G270" s="122"/>
      <c r="H270" s="122"/>
      <c r="I270" s="136" t="s">
        <v>581</v>
      </c>
      <c r="J270" s="136">
        <v>2.8</v>
      </c>
      <c r="K270" s="136"/>
      <c r="L270" s="130" t="s">
        <v>583</v>
      </c>
      <c r="M270" s="130">
        <v>3.6</v>
      </c>
      <c r="N270" s="130" t="s">
        <v>583</v>
      </c>
      <c r="O270" s="136">
        <v>3.6</v>
      </c>
      <c r="P270" s="130">
        <v>3.39</v>
      </c>
      <c r="Q270" s="134">
        <v>0</v>
      </c>
      <c r="S270" s="120">
        <v>753578159</v>
      </c>
      <c r="T270" s="123" t="s">
        <v>1248</v>
      </c>
      <c r="U270" s="120">
        <v>38</v>
      </c>
      <c r="V270" s="120">
        <v>41</v>
      </c>
      <c r="W270" s="120">
        <v>37</v>
      </c>
      <c r="X270" s="120">
        <v>47</v>
      </c>
      <c r="Y270" s="120">
        <v>41</v>
      </c>
      <c r="Z270" s="125">
        <v>21750027</v>
      </c>
      <c r="AA270" s="126" t="s">
        <v>581</v>
      </c>
      <c r="AB270" s="126" t="s">
        <v>581</v>
      </c>
      <c r="AC270" s="126" t="s">
        <v>588</v>
      </c>
      <c r="AD270" s="126" t="s">
        <v>577</v>
      </c>
      <c r="AE270" s="126" t="s">
        <v>578</v>
      </c>
      <c r="AF270" s="127">
        <v>3.27</v>
      </c>
    </row>
    <row r="271" spans="1:32" ht="35.25">
      <c r="A271" s="119"/>
      <c r="B271" s="120">
        <v>21750028</v>
      </c>
      <c r="C271" s="121" t="s">
        <v>1249</v>
      </c>
      <c r="D271" s="122">
        <v>3.3</v>
      </c>
      <c r="E271" s="122" t="s">
        <v>583</v>
      </c>
      <c r="F271" s="122">
        <v>3.6</v>
      </c>
      <c r="G271" s="122"/>
      <c r="H271" s="122"/>
      <c r="I271" s="136" t="s">
        <v>581</v>
      </c>
      <c r="J271" s="136">
        <v>2.8</v>
      </c>
      <c r="K271" s="136"/>
      <c r="L271" s="130" t="s">
        <v>583</v>
      </c>
      <c r="M271" s="130">
        <v>3.6</v>
      </c>
      <c r="N271" s="130" t="s">
        <v>583</v>
      </c>
      <c r="O271" s="136">
        <v>3.6</v>
      </c>
      <c r="P271" s="130">
        <v>3.46</v>
      </c>
      <c r="Q271" s="134">
        <v>-6.999999999999984E-2</v>
      </c>
      <c r="S271" s="120">
        <v>760520192</v>
      </c>
      <c r="T271" s="123" t="s">
        <v>1250</v>
      </c>
      <c r="U271" s="120">
        <v>42</v>
      </c>
      <c r="V271" s="120">
        <v>41</v>
      </c>
      <c r="W271" s="120">
        <v>46</v>
      </c>
      <c r="X271" s="120">
        <v>48</v>
      </c>
      <c r="Y271" s="120">
        <v>45</v>
      </c>
      <c r="Z271" s="125">
        <v>21750028</v>
      </c>
      <c r="AA271" s="126" t="s">
        <v>577</v>
      </c>
      <c r="AB271" s="126" t="s">
        <v>578</v>
      </c>
      <c r="AC271" s="126" t="s">
        <v>577</v>
      </c>
      <c r="AD271" s="126" t="s">
        <v>577</v>
      </c>
      <c r="AE271" s="126" t="s">
        <v>577</v>
      </c>
      <c r="AF271" s="127">
        <v>3.67</v>
      </c>
    </row>
    <row r="272" spans="1:32" ht="35.25">
      <c r="A272" s="119"/>
      <c r="B272" s="120">
        <v>21750029</v>
      </c>
      <c r="C272" s="121" t="s">
        <v>1251</v>
      </c>
      <c r="D272" s="122">
        <v>3.25</v>
      </c>
      <c r="E272" s="122" t="s">
        <v>578</v>
      </c>
      <c r="F272" s="122">
        <v>3.2</v>
      </c>
      <c r="G272" s="122"/>
      <c r="H272" s="122"/>
      <c r="I272" s="136" t="s">
        <v>578</v>
      </c>
      <c r="J272" s="136">
        <v>3.2</v>
      </c>
      <c r="K272" s="136"/>
      <c r="L272" s="130" t="s">
        <v>588</v>
      </c>
      <c r="M272" s="130">
        <v>3.2</v>
      </c>
      <c r="N272" s="130" t="s">
        <v>578</v>
      </c>
      <c r="O272" s="136">
        <v>3.2</v>
      </c>
      <c r="P272" s="130">
        <v>2.73</v>
      </c>
      <c r="Q272" s="134">
        <v>-0.22999999999999998</v>
      </c>
      <c r="S272" s="120">
        <v>763820151</v>
      </c>
      <c r="T272" s="123" t="s">
        <v>1252</v>
      </c>
      <c r="U272" s="120">
        <v>41</v>
      </c>
      <c r="V272" s="120">
        <v>42</v>
      </c>
      <c r="W272" s="120">
        <v>41</v>
      </c>
      <c r="X272" s="120">
        <v>41</v>
      </c>
      <c r="Y272" s="120">
        <v>41</v>
      </c>
      <c r="Z272" s="125">
        <v>21750029</v>
      </c>
      <c r="AA272" s="126" t="s">
        <v>577</v>
      </c>
      <c r="AB272" s="126" t="s">
        <v>581</v>
      </c>
      <c r="AC272" s="126" t="s">
        <v>579</v>
      </c>
      <c r="AD272" s="126" t="s">
        <v>581</v>
      </c>
      <c r="AE272" s="126" t="s">
        <v>578</v>
      </c>
      <c r="AF272" s="127">
        <v>3.12</v>
      </c>
    </row>
    <row r="273" spans="1:32" ht="35.25">
      <c r="A273" s="119"/>
      <c r="B273" s="120">
        <v>21750030</v>
      </c>
      <c r="C273" s="121" t="s">
        <v>1253</v>
      </c>
      <c r="D273" s="122">
        <v>3.8</v>
      </c>
      <c r="E273" s="122" t="s">
        <v>583</v>
      </c>
      <c r="F273" s="122">
        <v>3.6</v>
      </c>
      <c r="G273" s="122"/>
      <c r="H273" s="122"/>
      <c r="I273" s="136" t="s">
        <v>588</v>
      </c>
      <c r="J273" s="136">
        <v>2.4</v>
      </c>
      <c r="K273" s="136"/>
      <c r="L273" s="130" t="s">
        <v>578</v>
      </c>
      <c r="M273" s="130">
        <v>3.2</v>
      </c>
      <c r="N273" s="130" t="s">
        <v>578</v>
      </c>
      <c r="O273" s="136">
        <v>3.2</v>
      </c>
      <c r="P273" s="130">
        <v>2.93</v>
      </c>
      <c r="Q273" s="134">
        <v>-0.29999999999999982</v>
      </c>
      <c r="S273" s="120">
        <v>764036124</v>
      </c>
      <c r="T273" s="123" t="s">
        <v>1254</v>
      </c>
      <c r="U273" s="120">
        <v>40</v>
      </c>
      <c r="V273" s="120">
        <v>44</v>
      </c>
      <c r="W273" s="120">
        <v>35</v>
      </c>
      <c r="X273" s="120">
        <v>41</v>
      </c>
      <c r="Y273" s="120">
        <v>37</v>
      </c>
      <c r="Z273" s="125">
        <v>21750030</v>
      </c>
      <c r="AA273" s="126" t="s">
        <v>578</v>
      </c>
      <c r="AB273" s="126" t="s">
        <v>581</v>
      </c>
      <c r="AC273" s="126" t="s">
        <v>579</v>
      </c>
      <c r="AD273" s="126" t="s">
        <v>576</v>
      </c>
      <c r="AE273" s="126" t="s">
        <v>581</v>
      </c>
      <c r="AF273" s="127">
        <v>3.02</v>
      </c>
    </row>
    <row r="274" spans="1:32" ht="35.25">
      <c r="A274" s="119"/>
      <c r="B274" s="120">
        <v>21750031</v>
      </c>
      <c r="C274" s="121" t="s">
        <v>1255</v>
      </c>
      <c r="D274" s="122">
        <v>3.65</v>
      </c>
      <c r="E274" s="122" t="s">
        <v>578</v>
      </c>
      <c r="F274" s="122">
        <v>3.2</v>
      </c>
      <c r="G274" s="122"/>
      <c r="H274" s="122"/>
      <c r="I274" s="136" t="s">
        <v>578</v>
      </c>
      <c r="J274" s="136">
        <v>3.2</v>
      </c>
      <c r="K274" s="136"/>
      <c r="L274" s="130" t="s">
        <v>583</v>
      </c>
      <c r="M274" s="130">
        <v>2</v>
      </c>
      <c r="N274" s="130" t="s">
        <v>584</v>
      </c>
      <c r="O274" s="136">
        <v>2</v>
      </c>
      <c r="P274" s="130">
        <v>3.19</v>
      </c>
      <c r="Q274" s="134">
        <v>0</v>
      </c>
      <c r="S274" s="120">
        <v>754998116</v>
      </c>
      <c r="T274" s="123" t="s">
        <v>1256</v>
      </c>
      <c r="U274" s="120">
        <v>42</v>
      </c>
      <c r="V274" s="120">
        <v>42</v>
      </c>
      <c r="W274" s="120">
        <v>45</v>
      </c>
      <c r="X274" s="120">
        <v>46</v>
      </c>
      <c r="Y274" s="120">
        <v>45</v>
      </c>
      <c r="Z274" s="125">
        <v>21750031</v>
      </c>
      <c r="AA274" s="126" t="s">
        <v>577</v>
      </c>
      <c r="AB274" s="126" t="s">
        <v>581</v>
      </c>
      <c r="AC274" s="126" t="s">
        <v>578</v>
      </c>
      <c r="AD274" s="126" t="s">
        <v>578</v>
      </c>
      <c r="AE274" s="126" t="s">
        <v>578</v>
      </c>
      <c r="AF274" s="127">
        <v>3.49</v>
      </c>
    </row>
    <row r="275" spans="1:32" ht="35.25">
      <c r="A275" s="119"/>
      <c r="B275" s="120">
        <v>21750032</v>
      </c>
      <c r="C275" s="121" t="s">
        <v>1257</v>
      </c>
      <c r="D275" s="122">
        <v>3.8</v>
      </c>
      <c r="E275" s="122" t="s">
        <v>578</v>
      </c>
      <c r="F275" s="122">
        <v>3.2</v>
      </c>
      <c r="G275" s="122"/>
      <c r="H275" s="122"/>
      <c r="I275" s="136" t="s">
        <v>578</v>
      </c>
      <c r="J275" s="136">
        <v>3.2</v>
      </c>
      <c r="K275" s="136"/>
      <c r="L275" s="130" t="s">
        <v>595</v>
      </c>
      <c r="M275" s="130">
        <v>3.6</v>
      </c>
      <c r="N275" s="130" t="s">
        <v>583</v>
      </c>
      <c r="O275" s="136">
        <v>3.6</v>
      </c>
      <c r="P275" s="130">
        <v>3.39</v>
      </c>
      <c r="Q275" s="134">
        <v>-0.10999999999999988</v>
      </c>
      <c r="S275" s="120">
        <v>752727213</v>
      </c>
      <c r="T275" s="123" t="s">
        <v>1258</v>
      </c>
      <c r="U275" s="120">
        <v>40</v>
      </c>
      <c r="V275" s="120">
        <v>41</v>
      </c>
      <c r="W275" s="120">
        <v>41</v>
      </c>
      <c r="X275" s="120">
        <v>42</v>
      </c>
      <c r="Y275" s="120">
        <v>44</v>
      </c>
      <c r="Z275" s="125">
        <v>21750032</v>
      </c>
      <c r="AA275" s="126" t="s">
        <v>581</v>
      </c>
      <c r="AB275" s="126" t="s">
        <v>578</v>
      </c>
      <c r="AC275" s="126" t="s">
        <v>581</v>
      </c>
      <c r="AD275" s="126" t="s">
        <v>581</v>
      </c>
      <c r="AE275" s="126" t="s">
        <v>578</v>
      </c>
      <c r="AF275" s="127">
        <v>3.28</v>
      </c>
    </row>
    <row r="276" spans="1:32" ht="35.25">
      <c r="A276" s="119"/>
      <c r="B276" s="120">
        <v>21750033</v>
      </c>
      <c r="C276" s="121" t="s">
        <v>1259</v>
      </c>
      <c r="D276" s="122">
        <v>3.3</v>
      </c>
      <c r="E276" s="122" t="s">
        <v>578</v>
      </c>
      <c r="F276" s="122">
        <v>3.2</v>
      </c>
      <c r="G276" s="122"/>
      <c r="H276" s="122"/>
      <c r="I276" s="136" t="s">
        <v>581</v>
      </c>
      <c r="J276" s="136">
        <v>2.8</v>
      </c>
      <c r="K276" s="136"/>
      <c r="L276" s="130" t="s">
        <v>578</v>
      </c>
      <c r="M276" s="130">
        <v>3.6</v>
      </c>
      <c r="N276" s="130" t="s">
        <v>583</v>
      </c>
      <c r="O276" s="136">
        <v>3.6</v>
      </c>
      <c r="P276" s="130">
        <v>2.79</v>
      </c>
      <c r="Q276" s="134">
        <v>-0.43999999999999995</v>
      </c>
      <c r="S276" s="120">
        <v>763102501</v>
      </c>
      <c r="T276" s="123" t="s">
        <v>1260</v>
      </c>
      <c r="U276" s="120">
        <v>40</v>
      </c>
      <c r="V276" s="120">
        <v>43</v>
      </c>
      <c r="W276" s="120">
        <v>45</v>
      </c>
      <c r="X276" s="120">
        <v>46</v>
      </c>
      <c r="Y276" s="120">
        <v>45</v>
      </c>
      <c r="Z276" s="125">
        <v>21750033</v>
      </c>
      <c r="AA276" s="126" t="s">
        <v>581</v>
      </c>
      <c r="AB276" s="126" t="s">
        <v>577</v>
      </c>
      <c r="AC276" s="126" t="s">
        <v>577</v>
      </c>
      <c r="AD276" s="126" t="s">
        <v>578</v>
      </c>
      <c r="AE276" s="126" t="s">
        <v>577</v>
      </c>
      <c r="AF276" s="127">
        <v>3.42</v>
      </c>
    </row>
    <row r="277" spans="1:32" ht="35.25">
      <c r="A277" s="119"/>
      <c r="B277" s="120">
        <v>21750034</v>
      </c>
      <c r="C277" s="121" t="s">
        <v>1261</v>
      </c>
      <c r="D277" s="122">
        <v>4</v>
      </c>
      <c r="E277" s="122" t="s">
        <v>583</v>
      </c>
      <c r="F277" s="122">
        <v>3.6</v>
      </c>
      <c r="G277" s="122"/>
      <c r="H277" s="122"/>
      <c r="I277" s="136" t="s">
        <v>583</v>
      </c>
      <c r="J277" s="136">
        <v>3.6</v>
      </c>
      <c r="K277" s="136"/>
      <c r="L277" s="130" t="s">
        <v>578</v>
      </c>
      <c r="M277" s="130">
        <v>3.6</v>
      </c>
      <c r="N277" s="130" t="s">
        <v>583</v>
      </c>
      <c r="O277" s="136">
        <v>3.6</v>
      </c>
      <c r="P277" s="130">
        <v>3.06</v>
      </c>
      <c r="Q277" s="134">
        <v>-0.94</v>
      </c>
      <c r="S277" s="120">
        <v>764926169</v>
      </c>
      <c r="T277" s="123" t="s">
        <v>1262</v>
      </c>
      <c r="U277" s="120">
        <v>40</v>
      </c>
      <c r="V277" s="120">
        <v>43</v>
      </c>
      <c r="W277" s="120">
        <v>41</v>
      </c>
      <c r="X277" s="120">
        <v>44</v>
      </c>
      <c r="Y277" s="120">
        <v>40</v>
      </c>
      <c r="Z277" s="125">
        <v>21750034</v>
      </c>
      <c r="AA277" s="126" t="s">
        <v>578</v>
      </c>
      <c r="AB277" s="126" t="s">
        <v>578</v>
      </c>
      <c r="AC277" s="126" t="s">
        <v>576</v>
      </c>
      <c r="AD277" s="126" t="s">
        <v>578</v>
      </c>
      <c r="AE277" s="126" t="s">
        <v>578</v>
      </c>
      <c r="AF277" s="127">
        <v>3.25</v>
      </c>
    </row>
    <row r="278" spans="1:32" ht="35.25">
      <c r="A278" s="119"/>
      <c r="B278" s="120">
        <v>21750035</v>
      </c>
      <c r="C278" s="121" t="s">
        <v>1263</v>
      </c>
      <c r="D278" s="122">
        <v>3.52</v>
      </c>
      <c r="E278" s="122" t="s">
        <v>583</v>
      </c>
      <c r="F278" s="122">
        <v>3.6</v>
      </c>
      <c r="G278" s="122"/>
      <c r="H278" s="122"/>
      <c r="I278" s="136" t="s">
        <v>583</v>
      </c>
      <c r="J278" s="136">
        <v>3.6</v>
      </c>
      <c r="K278" s="136"/>
      <c r="L278" s="130" t="s">
        <v>583</v>
      </c>
      <c r="M278" s="130">
        <v>3.2</v>
      </c>
      <c r="N278" s="130" t="s">
        <v>578</v>
      </c>
      <c r="O278" s="136">
        <v>3.2</v>
      </c>
      <c r="P278" s="130">
        <v>3.44</v>
      </c>
      <c r="Q278" s="134">
        <v>-0.45999999999999996</v>
      </c>
      <c r="S278" s="120">
        <v>764032221</v>
      </c>
      <c r="T278" s="123" t="s">
        <v>1264</v>
      </c>
      <c r="U278" s="120">
        <v>41</v>
      </c>
      <c r="V278" s="120">
        <v>44</v>
      </c>
      <c r="W278" s="120">
        <v>42</v>
      </c>
      <c r="X278" s="120">
        <v>47</v>
      </c>
      <c r="Y278" s="120">
        <v>40</v>
      </c>
      <c r="Z278" s="125">
        <v>21750035</v>
      </c>
      <c r="AA278" s="126" t="s">
        <v>577</v>
      </c>
      <c r="AB278" s="126" t="s">
        <v>577</v>
      </c>
      <c r="AC278" s="126" t="s">
        <v>581</v>
      </c>
      <c r="AD278" s="126" t="s">
        <v>577</v>
      </c>
      <c r="AE278" s="126" t="s">
        <v>578</v>
      </c>
      <c r="AF278" s="127">
        <v>3.52</v>
      </c>
    </row>
    <row r="279" spans="1:32" ht="35.25">
      <c r="A279" s="119"/>
      <c r="B279" s="120">
        <v>21750036</v>
      </c>
      <c r="C279" s="121" t="s">
        <v>1265</v>
      </c>
      <c r="D279" s="122">
        <v>3.4</v>
      </c>
      <c r="E279" s="122" t="s">
        <v>578</v>
      </c>
      <c r="F279" s="122">
        <v>3.2</v>
      </c>
      <c r="G279" s="122"/>
      <c r="H279" s="122"/>
      <c r="I279" s="136" t="s">
        <v>581</v>
      </c>
      <c r="J279" s="136">
        <v>2.8</v>
      </c>
      <c r="K279" s="136"/>
      <c r="L279" s="130" t="s">
        <v>583</v>
      </c>
      <c r="M279" s="130">
        <v>3.2</v>
      </c>
      <c r="N279" s="130" t="s">
        <v>578</v>
      </c>
      <c r="O279" s="136">
        <v>3.2</v>
      </c>
      <c r="P279" s="130">
        <v>3.26</v>
      </c>
      <c r="Q279" s="134">
        <v>0</v>
      </c>
      <c r="S279" s="120">
        <v>760495024</v>
      </c>
      <c r="T279" s="123" t="s">
        <v>1266</v>
      </c>
      <c r="U279" s="120">
        <v>41</v>
      </c>
      <c r="V279" s="120">
        <v>42</v>
      </c>
      <c r="W279" s="120">
        <v>45</v>
      </c>
      <c r="X279" s="120">
        <v>48</v>
      </c>
      <c r="Y279" s="120">
        <v>39</v>
      </c>
      <c r="Z279" s="125">
        <v>21750036</v>
      </c>
      <c r="AA279" s="126" t="s">
        <v>578</v>
      </c>
      <c r="AB279" s="126" t="s">
        <v>577</v>
      </c>
      <c r="AC279" s="126" t="s">
        <v>577</v>
      </c>
      <c r="AD279" s="126" t="s">
        <v>578</v>
      </c>
      <c r="AE279" s="126" t="s">
        <v>581</v>
      </c>
      <c r="AF279" s="127">
        <v>3.48</v>
      </c>
    </row>
    <row r="280" spans="1:32" ht="35.25">
      <c r="A280" s="119"/>
      <c r="B280" s="120">
        <v>21750037</v>
      </c>
      <c r="C280" s="121" t="s">
        <v>1267</v>
      </c>
      <c r="D280" s="122">
        <v>3.15</v>
      </c>
      <c r="E280" s="122" t="s">
        <v>583</v>
      </c>
      <c r="F280" s="122">
        <v>3.6</v>
      </c>
      <c r="G280" s="122"/>
      <c r="H280" s="122"/>
      <c r="I280" s="136" t="s">
        <v>578</v>
      </c>
      <c r="J280" s="136">
        <v>3.2</v>
      </c>
      <c r="K280" s="136"/>
      <c r="L280" s="130" t="s">
        <v>578</v>
      </c>
      <c r="M280" s="130">
        <v>3.6</v>
      </c>
      <c r="N280" s="130" t="s">
        <v>583</v>
      </c>
      <c r="O280" s="136">
        <v>3.6</v>
      </c>
      <c r="P280" s="130">
        <v>3.13</v>
      </c>
      <c r="Q280" s="134">
        <v>-0.16000000000000014</v>
      </c>
      <c r="S280" s="120">
        <v>764419029</v>
      </c>
      <c r="T280" s="123" t="s">
        <v>1268</v>
      </c>
      <c r="U280" s="120">
        <v>40</v>
      </c>
      <c r="V280" s="120">
        <v>42</v>
      </c>
      <c r="W280" s="120">
        <v>41</v>
      </c>
      <c r="X280" s="120">
        <v>43</v>
      </c>
      <c r="Y280" s="120">
        <v>43</v>
      </c>
      <c r="Z280" s="125">
        <v>21750037</v>
      </c>
      <c r="AA280" s="126" t="s">
        <v>581</v>
      </c>
      <c r="AB280" s="126" t="s">
        <v>581</v>
      </c>
      <c r="AC280" s="126" t="s">
        <v>584</v>
      </c>
      <c r="AD280" s="126" t="s">
        <v>581</v>
      </c>
      <c r="AE280" s="126" t="s">
        <v>578</v>
      </c>
      <c r="AF280" s="127">
        <v>3.08</v>
      </c>
    </row>
    <row r="281" spans="1:32" ht="35.25">
      <c r="A281" s="119"/>
      <c r="B281" s="120">
        <v>21750038</v>
      </c>
      <c r="C281" s="121" t="s">
        <v>1269</v>
      </c>
      <c r="D281" s="122">
        <v>3.65</v>
      </c>
      <c r="E281" s="122" t="s">
        <v>583</v>
      </c>
      <c r="F281" s="122">
        <v>3.6</v>
      </c>
      <c r="G281" s="122"/>
      <c r="H281" s="122"/>
      <c r="I281" s="136" t="s">
        <v>588</v>
      </c>
      <c r="J281" s="136">
        <v>2.4</v>
      </c>
      <c r="K281" s="136"/>
      <c r="L281" s="130" t="s">
        <v>588</v>
      </c>
      <c r="M281" s="130">
        <v>2.4</v>
      </c>
      <c r="N281" s="130" t="s">
        <v>588</v>
      </c>
      <c r="O281" s="136">
        <v>2.4</v>
      </c>
      <c r="P281" s="130">
        <v>2.71</v>
      </c>
      <c r="Q281" s="134">
        <v>-0.10000000000000009</v>
      </c>
      <c r="S281" s="120">
        <v>757746324</v>
      </c>
      <c r="T281" s="123" t="s">
        <v>1270</v>
      </c>
      <c r="U281" s="120">
        <v>34</v>
      </c>
      <c r="V281" s="120">
        <v>42</v>
      </c>
      <c r="W281" s="120">
        <v>40</v>
      </c>
      <c r="X281" s="120">
        <v>37</v>
      </c>
      <c r="Y281" s="120">
        <v>39</v>
      </c>
      <c r="Z281" s="125">
        <v>21750038</v>
      </c>
      <c r="AA281" s="126" t="s">
        <v>576</v>
      </c>
      <c r="AB281" s="126" t="s">
        <v>577</v>
      </c>
      <c r="AC281" s="126" t="s">
        <v>588</v>
      </c>
      <c r="AD281" s="126" t="s">
        <v>588</v>
      </c>
      <c r="AE281" s="126" t="s">
        <v>581</v>
      </c>
      <c r="AF281" s="127">
        <v>2.93</v>
      </c>
    </row>
    <row r="282" spans="1:32" ht="35.25">
      <c r="A282" s="119"/>
      <c r="B282" s="120">
        <v>21750039</v>
      </c>
      <c r="C282" s="121" t="s">
        <v>1271</v>
      </c>
      <c r="D282" s="122">
        <v>3.8</v>
      </c>
      <c r="E282" s="122" t="e">
        <v>#N/A</v>
      </c>
      <c r="F282" s="122" t="e">
        <v>#N/A</v>
      </c>
      <c r="G282" s="122"/>
      <c r="H282" s="122"/>
      <c r="I282" s="136" t="e">
        <v>#N/A</v>
      </c>
      <c r="J282" s="136" t="e">
        <v>#N/A</v>
      </c>
      <c r="K282" s="136"/>
      <c r="L282" s="130" t="e">
        <v>#N/A</v>
      </c>
      <c r="M282" s="130" t="e">
        <v>#N/A</v>
      </c>
      <c r="N282" s="130" t="e">
        <v>#N/A</v>
      </c>
      <c r="O282" s="136" t="e">
        <v>#N/A</v>
      </c>
      <c r="P282" s="130">
        <v>3.49</v>
      </c>
      <c r="Q282" s="134">
        <v>0</v>
      </c>
      <c r="S282" s="120">
        <v>76760172</v>
      </c>
      <c r="T282" s="123" t="s">
        <v>1272</v>
      </c>
      <c r="U282" s="120">
        <v>42</v>
      </c>
      <c r="V282" s="120">
        <v>42</v>
      </c>
      <c r="W282" s="120">
        <v>44</v>
      </c>
      <c r="X282" s="120">
        <v>44</v>
      </c>
      <c r="Y282" s="120">
        <v>46</v>
      </c>
      <c r="Z282" s="125">
        <v>21750039</v>
      </c>
      <c r="AA282" s="126" t="s">
        <v>577</v>
      </c>
      <c r="AB282" s="126" t="s">
        <v>577</v>
      </c>
      <c r="AC282" s="126" t="s">
        <v>581</v>
      </c>
      <c r="AD282" s="126" t="s">
        <v>578</v>
      </c>
      <c r="AE282" s="126" t="s">
        <v>577</v>
      </c>
      <c r="AF282" s="127">
        <v>3.55</v>
      </c>
    </row>
    <row r="283" spans="1:32" ht="35.25">
      <c r="A283" s="119"/>
      <c r="B283" s="120">
        <v>21750040</v>
      </c>
      <c r="C283" s="121" t="s">
        <v>1273</v>
      </c>
      <c r="D283" s="122">
        <v>2.95</v>
      </c>
      <c r="E283" s="122" t="s">
        <v>578</v>
      </c>
      <c r="F283" s="122">
        <v>3.2</v>
      </c>
      <c r="G283" s="122"/>
      <c r="H283" s="122"/>
      <c r="I283" s="136" t="s">
        <v>578</v>
      </c>
      <c r="J283" s="136">
        <v>3.2</v>
      </c>
      <c r="K283" s="136"/>
      <c r="L283" s="130" t="s">
        <v>581</v>
      </c>
      <c r="M283" s="130">
        <v>3.2</v>
      </c>
      <c r="N283" s="130" t="s">
        <v>578</v>
      </c>
      <c r="O283" s="136">
        <v>3.2</v>
      </c>
      <c r="P283" s="130">
        <v>2.96</v>
      </c>
      <c r="Q283" s="134">
        <v>0</v>
      </c>
      <c r="S283" s="120">
        <v>764731015</v>
      </c>
      <c r="T283" s="123" t="s">
        <v>1274</v>
      </c>
      <c r="U283" s="120">
        <v>36</v>
      </c>
      <c r="V283" s="120">
        <v>43</v>
      </c>
      <c r="W283" s="120">
        <v>37</v>
      </c>
      <c r="X283" s="120">
        <v>40</v>
      </c>
      <c r="Y283" s="120">
        <v>37</v>
      </c>
      <c r="Z283" s="125">
        <v>21750040</v>
      </c>
      <c r="AA283" s="126" t="s">
        <v>588</v>
      </c>
      <c r="AB283" s="126" t="s">
        <v>581</v>
      </c>
      <c r="AC283" s="126" t="s">
        <v>584</v>
      </c>
      <c r="AD283" s="126" t="s">
        <v>588</v>
      </c>
      <c r="AE283" s="126" t="s">
        <v>581</v>
      </c>
      <c r="AF283" s="127">
        <v>2.71</v>
      </c>
    </row>
    <row r="284" spans="1:32" ht="35.25">
      <c r="A284" s="119"/>
      <c r="B284" s="120">
        <v>21750041</v>
      </c>
      <c r="C284" s="121" t="s">
        <v>1052</v>
      </c>
      <c r="D284" s="122">
        <v>4</v>
      </c>
      <c r="E284" s="122" t="s">
        <v>588</v>
      </c>
      <c r="F284" s="122">
        <v>2.4</v>
      </c>
      <c r="G284" s="122"/>
      <c r="H284" s="122"/>
      <c r="I284" s="136" t="s">
        <v>584</v>
      </c>
      <c r="J284" s="136">
        <v>2</v>
      </c>
      <c r="K284" s="136"/>
      <c r="L284" s="130" t="s">
        <v>581</v>
      </c>
      <c r="M284" s="130">
        <v>1.2</v>
      </c>
      <c r="N284" s="130" t="s">
        <v>2032</v>
      </c>
      <c r="O284" s="136">
        <v>1.2</v>
      </c>
      <c r="P284" s="130">
        <v>4</v>
      </c>
      <c r="Q284" s="134">
        <v>0</v>
      </c>
      <c r="S284" s="120">
        <v>754018132</v>
      </c>
      <c r="T284" s="123" t="s">
        <v>1275</v>
      </c>
      <c r="U284" s="120">
        <v>39</v>
      </c>
      <c r="V284" s="120">
        <v>42</v>
      </c>
      <c r="W284" s="120">
        <v>37</v>
      </c>
      <c r="X284" s="120">
        <v>42</v>
      </c>
      <c r="Y284" s="120">
        <v>42</v>
      </c>
      <c r="Z284" s="125">
        <v>21750041</v>
      </c>
      <c r="AA284" s="126" t="s">
        <v>581</v>
      </c>
      <c r="AB284" s="126" t="s">
        <v>576</v>
      </c>
      <c r="AC284" s="126" t="s">
        <v>584</v>
      </c>
      <c r="AD284" s="126" t="s">
        <v>576</v>
      </c>
      <c r="AE284" s="126" t="s">
        <v>578</v>
      </c>
      <c r="AF284" s="127">
        <v>2.86</v>
      </c>
    </row>
    <row r="285" spans="1:32" ht="35.25">
      <c r="A285" s="119"/>
      <c r="B285" s="120">
        <v>21750042</v>
      </c>
      <c r="C285" s="121" t="s">
        <v>1276</v>
      </c>
      <c r="D285" s="122">
        <v>3.5</v>
      </c>
      <c r="E285" s="122" t="s">
        <v>578</v>
      </c>
      <c r="F285" s="122">
        <v>3.2</v>
      </c>
      <c r="G285" s="122"/>
      <c r="H285" s="122"/>
      <c r="I285" s="136" t="s">
        <v>578</v>
      </c>
      <c r="J285" s="136">
        <v>3.2</v>
      </c>
      <c r="K285" s="136"/>
      <c r="L285" s="130" t="s">
        <v>583</v>
      </c>
      <c r="M285" s="130">
        <v>3.2</v>
      </c>
      <c r="N285" s="130" t="s">
        <v>578</v>
      </c>
      <c r="O285" s="136">
        <v>3.2</v>
      </c>
      <c r="P285" s="130">
        <v>2.99</v>
      </c>
      <c r="Q285" s="134">
        <v>-0.23999999999999977</v>
      </c>
      <c r="S285" s="120">
        <v>763304169</v>
      </c>
      <c r="T285" s="123" t="s">
        <v>1277</v>
      </c>
      <c r="U285" s="120">
        <v>40</v>
      </c>
      <c r="V285" s="120">
        <v>41</v>
      </c>
      <c r="W285" s="120">
        <v>44</v>
      </c>
      <c r="X285" s="120">
        <v>47</v>
      </c>
      <c r="Y285" s="120">
        <v>44</v>
      </c>
      <c r="Z285" s="125">
        <v>21750042</v>
      </c>
      <c r="AA285" s="126" t="s">
        <v>578</v>
      </c>
      <c r="AB285" s="126" t="s">
        <v>578</v>
      </c>
      <c r="AC285" s="126" t="s">
        <v>577</v>
      </c>
      <c r="AD285" s="126" t="s">
        <v>577</v>
      </c>
      <c r="AE285" s="126" t="s">
        <v>577</v>
      </c>
      <c r="AF285" s="127">
        <v>3.56</v>
      </c>
    </row>
    <row r="286" spans="1:32" ht="35.25">
      <c r="A286" s="119"/>
      <c r="B286" s="120">
        <v>21750043</v>
      </c>
      <c r="C286" s="121" t="s">
        <v>1278</v>
      </c>
      <c r="D286" s="122">
        <v>3.7</v>
      </c>
      <c r="E286" s="122" t="s">
        <v>583</v>
      </c>
      <c r="F286" s="122">
        <v>3.6</v>
      </c>
      <c r="G286" s="122"/>
      <c r="H286" s="122"/>
      <c r="I286" s="136" t="s">
        <v>583</v>
      </c>
      <c r="J286" s="136">
        <v>3.6</v>
      </c>
      <c r="K286" s="136"/>
      <c r="L286" s="130" t="s">
        <v>595</v>
      </c>
      <c r="M286" s="130">
        <v>3.2</v>
      </c>
      <c r="N286" s="130" t="s">
        <v>578</v>
      </c>
      <c r="O286" s="136">
        <v>3.2</v>
      </c>
      <c r="P286" s="130">
        <v>3.59</v>
      </c>
      <c r="Q286" s="134">
        <v>-4.0000000000000036E-2</v>
      </c>
      <c r="S286" s="120">
        <v>762516542</v>
      </c>
      <c r="T286" s="123" t="s">
        <v>1279</v>
      </c>
      <c r="U286" s="120">
        <v>43</v>
      </c>
      <c r="V286" s="120">
        <v>45</v>
      </c>
      <c r="W286" s="120">
        <v>45</v>
      </c>
      <c r="X286" s="120">
        <v>48</v>
      </c>
      <c r="Y286" s="120">
        <v>47</v>
      </c>
      <c r="Z286" s="125">
        <v>21750043</v>
      </c>
      <c r="AA286" s="126" t="s">
        <v>577</v>
      </c>
      <c r="AB286" s="126" t="s">
        <v>577</v>
      </c>
      <c r="AC286" s="126" t="s">
        <v>578</v>
      </c>
      <c r="AD286" s="126" t="s">
        <v>577</v>
      </c>
      <c r="AE286" s="126" t="s">
        <v>577</v>
      </c>
      <c r="AF286" s="127">
        <v>3.64</v>
      </c>
    </row>
    <row r="287" spans="1:32" ht="35.25">
      <c r="A287" s="119"/>
      <c r="B287" s="120">
        <v>21750044</v>
      </c>
      <c r="C287" s="121" t="s">
        <v>1280</v>
      </c>
      <c r="D287" s="122">
        <v>3.15</v>
      </c>
      <c r="E287" s="122" t="e">
        <v>#N/A</v>
      </c>
      <c r="F287" s="122" t="e">
        <v>#N/A</v>
      </c>
      <c r="G287" s="122"/>
      <c r="H287" s="122"/>
      <c r="I287" s="136" t="e">
        <v>#N/A</v>
      </c>
      <c r="J287" s="136" t="e">
        <v>#N/A</v>
      </c>
      <c r="K287" s="136"/>
      <c r="L287" s="130" t="e">
        <v>#N/A</v>
      </c>
      <c r="M287" s="130" t="e">
        <v>#N/A</v>
      </c>
      <c r="N287" s="130" t="e">
        <v>#N/A</v>
      </c>
      <c r="O287" s="136" t="e">
        <v>#N/A</v>
      </c>
      <c r="P287" s="130">
        <v>3.35</v>
      </c>
      <c r="Q287" s="134">
        <v>0</v>
      </c>
      <c r="S287" s="120"/>
      <c r="T287" s="123" t="s">
        <v>1281</v>
      </c>
      <c r="U287" s="120">
        <v>39</v>
      </c>
      <c r="V287" s="120">
        <v>42</v>
      </c>
      <c r="W287" s="120">
        <v>40</v>
      </c>
      <c r="X287" s="120">
        <v>46</v>
      </c>
      <c r="Y287" s="120">
        <v>44</v>
      </c>
      <c r="Z287" s="125">
        <v>21750044</v>
      </c>
      <c r="AA287" s="126" t="s">
        <v>581</v>
      </c>
      <c r="AB287" s="126" t="s">
        <v>578</v>
      </c>
      <c r="AC287" s="126" t="s">
        <v>578</v>
      </c>
      <c r="AD287" s="126" t="s">
        <v>578</v>
      </c>
      <c r="AE287" s="126" t="s">
        <v>577</v>
      </c>
      <c r="AF287" s="127">
        <v>3.36</v>
      </c>
    </row>
    <row r="288" spans="1:32" ht="35.25">
      <c r="A288" s="119"/>
      <c r="B288" s="120">
        <v>21750045</v>
      </c>
      <c r="C288" s="121" t="s">
        <v>1282</v>
      </c>
      <c r="D288" s="122">
        <v>3.75</v>
      </c>
      <c r="E288" s="122" t="s">
        <v>583</v>
      </c>
      <c r="F288" s="122">
        <v>3.6</v>
      </c>
      <c r="G288" s="122"/>
      <c r="H288" s="122"/>
      <c r="I288" s="136" t="s">
        <v>583</v>
      </c>
      <c r="J288" s="136">
        <v>3.6</v>
      </c>
      <c r="K288" s="136"/>
      <c r="L288" s="130" t="s">
        <v>578</v>
      </c>
      <c r="M288" s="130">
        <v>3.2</v>
      </c>
      <c r="N288" s="130" t="s">
        <v>578</v>
      </c>
      <c r="O288" s="136">
        <v>3.2</v>
      </c>
      <c r="P288" s="130">
        <v>3.19</v>
      </c>
      <c r="Q288" s="134">
        <v>-0.10000000000000009</v>
      </c>
      <c r="S288" s="120">
        <v>764036322</v>
      </c>
      <c r="T288" s="123" t="s">
        <v>1283</v>
      </c>
      <c r="U288" s="120">
        <v>41</v>
      </c>
      <c r="V288" s="120">
        <v>44</v>
      </c>
      <c r="W288" s="120">
        <v>41</v>
      </c>
      <c r="X288" s="120">
        <v>42</v>
      </c>
      <c r="Y288" s="120">
        <v>45</v>
      </c>
      <c r="Z288" s="125">
        <v>21750045</v>
      </c>
      <c r="AA288" s="126" t="s">
        <v>577</v>
      </c>
      <c r="AB288" s="126" t="s">
        <v>577</v>
      </c>
      <c r="AC288" s="126" t="s">
        <v>584</v>
      </c>
      <c r="AD288" s="126" t="s">
        <v>576</v>
      </c>
      <c r="AE288" s="126" t="s">
        <v>578</v>
      </c>
      <c r="AF288" s="127">
        <v>3.26</v>
      </c>
    </row>
    <row r="289" spans="1:32" ht="35.25">
      <c r="A289" s="119"/>
      <c r="B289" s="120">
        <v>21750046</v>
      </c>
      <c r="C289" s="121" t="s">
        <v>1284</v>
      </c>
      <c r="D289" s="122">
        <v>3.2</v>
      </c>
      <c r="E289" s="122" t="s">
        <v>578</v>
      </c>
      <c r="F289" s="122">
        <v>3.2</v>
      </c>
      <c r="G289" s="122"/>
      <c r="H289" s="122"/>
      <c r="I289" s="136" t="s">
        <v>583</v>
      </c>
      <c r="J289" s="136">
        <v>3.6</v>
      </c>
      <c r="K289" s="136"/>
      <c r="L289" s="130" t="s">
        <v>578</v>
      </c>
      <c r="M289" s="130">
        <v>3.6</v>
      </c>
      <c r="N289" s="130" t="s">
        <v>583</v>
      </c>
      <c r="O289" s="136">
        <v>3.6</v>
      </c>
      <c r="P289" s="130">
        <v>3.52</v>
      </c>
      <c r="Q289" s="134">
        <v>0</v>
      </c>
      <c r="S289" s="120">
        <v>767624406</v>
      </c>
      <c r="T289" s="123" t="s">
        <v>1285</v>
      </c>
      <c r="U289" s="120">
        <v>36</v>
      </c>
      <c r="V289" s="120">
        <v>43</v>
      </c>
      <c r="W289" s="120">
        <v>42</v>
      </c>
      <c r="X289" s="120">
        <v>28</v>
      </c>
      <c r="Y289" s="120">
        <v>43</v>
      </c>
      <c r="Z289" s="125">
        <v>21750046</v>
      </c>
      <c r="AA289" s="126" t="s">
        <v>576</v>
      </c>
      <c r="AB289" s="126" t="s">
        <v>578</v>
      </c>
      <c r="AC289" s="126" t="s">
        <v>576</v>
      </c>
      <c r="AD289" s="126" t="s">
        <v>584</v>
      </c>
      <c r="AE289" s="126" t="s">
        <v>578</v>
      </c>
      <c r="AF289" s="127">
        <v>3</v>
      </c>
    </row>
    <row r="290" spans="1:32" ht="35.25">
      <c r="A290" s="119"/>
      <c r="B290" s="120">
        <v>21750047</v>
      </c>
      <c r="C290" s="121" t="s">
        <v>1286</v>
      </c>
      <c r="D290" s="122">
        <v>2.9</v>
      </c>
      <c r="E290" s="122" t="s">
        <v>578</v>
      </c>
      <c r="F290" s="122">
        <v>3.2</v>
      </c>
      <c r="G290" s="122"/>
      <c r="H290" s="122"/>
      <c r="I290" s="136" t="s">
        <v>578</v>
      </c>
      <c r="J290" s="136">
        <v>3.2</v>
      </c>
      <c r="K290" s="136"/>
      <c r="L290" s="130" t="s">
        <v>578</v>
      </c>
      <c r="M290" s="130">
        <v>2.8</v>
      </c>
      <c r="N290" s="130" t="s">
        <v>581</v>
      </c>
      <c r="O290" s="136">
        <v>2.8</v>
      </c>
      <c r="P290" s="130">
        <v>3.6</v>
      </c>
      <c r="Q290" s="134">
        <v>0</v>
      </c>
      <c r="S290" s="120">
        <v>764731018</v>
      </c>
      <c r="T290" s="123" t="s">
        <v>1287</v>
      </c>
      <c r="U290" s="120">
        <v>42</v>
      </c>
      <c r="V290" s="120">
        <v>40</v>
      </c>
      <c r="W290" s="120">
        <v>45</v>
      </c>
      <c r="X290" s="120">
        <v>45</v>
      </c>
      <c r="Y290" s="120">
        <v>42</v>
      </c>
      <c r="Z290" s="125">
        <v>21750047</v>
      </c>
      <c r="AA290" s="126" t="s">
        <v>577</v>
      </c>
      <c r="AB290" s="126" t="s">
        <v>578</v>
      </c>
      <c r="AC290" s="126" t="s">
        <v>577</v>
      </c>
      <c r="AD290" s="126" t="s">
        <v>578</v>
      </c>
      <c r="AE290" s="126" t="s">
        <v>577</v>
      </c>
      <c r="AF290" s="127">
        <v>3.56</v>
      </c>
    </row>
    <row r="291" spans="1:32" ht="35.25">
      <c r="A291" s="119"/>
      <c r="B291" s="120">
        <v>21750048</v>
      </c>
      <c r="C291" s="121" t="s">
        <v>1288</v>
      </c>
      <c r="D291" s="122">
        <v>3.6</v>
      </c>
      <c r="E291" s="122" t="s">
        <v>583</v>
      </c>
      <c r="F291" s="122">
        <v>3.6</v>
      </c>
      <c r="G291" s="122"/>
      <c r="H291" s="122"/>
      <c r="I291" s="136" t="s">
        <v>578</v>
      </c>
      <c r="J291" s="136">
        <v>3.2</v>
      </c>
      <c r="K291" s="136"/>
      <c r="L291" s="130" t="s">
        <v>578</v>
      </c>
      <c r="M291" s="130">
        <v>3.6</v>
      </c>
      <c r="N291" s="130" t="s">
        <v>583</v>
      </c>
      <c r="O291" s="136">
        <v>3.6</v>
      </c>
      <c r="P291" s="130">
        <v>3.26</v>
      </c>
      <c r="Q291" s="134">
        <v>-0.20000000000000018</v>
      </c>
      <c r="S291" s="120">
        <v>762553389</v>
      </c>
      <c r="T291" s="123" t="s">
        <v>1289</v>
      </c>
      <c r="U291" s="120">
        <v>39</v>
      </c>
      <c r="V291" s="120">
        <v>43</v>
      </c>
      <c r="W291" s="120">
        <v>37</v>
      </c>
      <c r="X291" s="120">
        <v>41</v>
      </c>
      <c r="Y291" s="120">
        <v>37</v>
      </c>
      <c r="Z291" s="125">
        <v>21750048</v>
      </c>
      <c r="AA291" s="126" t="s">
        <v>576</v>
      </c>
      <c r="AB291" s="126" t="s">
        <v>576</v>
      </c>
      <c r="AC291" s="126" t="s">
        <v>576</v>
      </c>
      <c r="AD291" s="126" t="s">
        <v>576</v>
      </c>
      <c r="AE291" s="126" t="s">
        <v>576</v>
      </c>
      <c r="AF291" s="127">
        <v>3</v>
      </c>
    </row>
    <row r="292" spans="1:32" ht="35.25">
      <c r="A292" s="119"/>
      <c r="B292" s="120">
        <v>21750049</v>
      </c>
      <c r="C292" s="121" t="s">
        <v>1290</v>
      </c>
      <c r="D292" s="122">
        <v>3.7</v>
      </c>
      <c r="E292" s="122" t="s">
        <v>578</v>
      </c>
      <c r="F292" s="122">
        <v>3.2</v>
      </c>
      <c r="G292" s="122"/>
      <c r="H292" s="122"/>
      <c r="I292" s="136" t="s">
        <v>581</v>
      </c>
      <c r="J292" s="136">
        <v>2.8</v>
      </c>
      <c r="K292" s="136"/>
      <c r="L292" s="130" t="s">
        <v>578</v>
      </c>
      <c r="M292" s="130">
        <v>3.2</v>
      </c>
      <c r="N292" s="130" t="s">
        <v>578</v>
      </c>
      <c r="O292" s="136">
        <v>3.2</v>
      </c>
      <c r="P292" s="130">
        <v>2.93</v>
      </c>
      <c r="Q292" s="134">
        <v>-0.12999999999999989</v>
      </c>
      <c r="S292" s="120">
        <v>764012310</v>
      </c>
      <c r="T292" s="123" t="s">
        <v>1291</v>
      </c>
      <c r="U292" s="120">
        <v>41</v>
      </c>
      <c r="V292" s="120">
        <v>43</v>
      </c>
      <c r="W292" s="120">
        <v>43</v>
      </c>
      <c r="X292" s="120">
        <v>44</v>
      </c>
      <c r="Y292" s="120">
        <v>45</v>
      </c>
      <c r="Z292" s="125">
        <v>21750049</v>
      </c>
      <c r="AA292" s="126" t="s">
        <v>578</v>
      </c>
      <c r="AB292" s="126" t="s">
        <v>577</v>
      </c>
      <c r="AC292" s="126" t="s">
        <v>581</v>
      </c>
      <c r="AD292" s="126" t="s">
        <v>581</v>
      </c>
      <c r="AE292" s="126" t="s">
        <v>578</v>
      </c>
      <c r="AF292" s="127">
        <v>3.24</v>
      </c>
    </row>
    <row r="293" spans="1:32" ht="35.25">
      <c r="A293" s="119"/>
      <c r="B293" s="120">
        <v>21750050</v>
      </c>
      <c r="C293" s="121" t="s">
        <v>1292</v>
      </c>
      <c r="D293" s="122">
        <v>3.85</v>
      </c>
      <c r="E293" s="122" t="s">
        <v>583</v>
      </c>
      <c r="F293" s="122">
        <v>3.6</v>
      </c>
      <c r="G293" s="122"/>
      <c r="H293" s="122"/>
      <c r="I293" s="136" t="s">
        <v>583</v>
      </c>
      <c r="J293" s="136">
        <v>3.6</v>
      </c>
      <c r="K293" s="136"/>
      <c r="L293" s="130" t="s">
        <v>595</v>
      </c>
      <c r="M293" s="130">
        <v>3.6</v>
      </c>
      <c r="N293" s="130" t="s">
        <v>583</v>
      </c>
      <c r="O293" s="136">
        <v>3.6</v>
      </c>
      <c r="P293" s="130">
        <v>3.46</v>
      </c>
      <c r="Q293" s="134">
        <v>-0.12999999999999989</v>
      </c>
      <c r="S293" s="120">
        <v>764039182</v>
      </c>
      <c r="T293" s="123" t="s">
        <v>1293</v>
      </c>
      <c r="U293" s="120">
        <v>44</v>
      </c>
      <c r="V293" s="120">
        <v>44</v>
      </c>
      <c r="W293" s="120">
        <v>46</v>
      </c>
      <c r="X293" s="120">
        <v>46</v>
      </c>
      <c r="Y293" s="120">
        <v>49</v>
      </c>
      <c r="Z293" s="125">
        <v>21750050</v>
      </c>
      <c r="AA293" s="126" t="s">
        <v>583</v>
      </c>
      <c r="AB293" s="126" t="s">
        <v>577</v>
      </c>
      <c r="AC293" s="126" t="s">
        <v>577</v>
      </c>
      <c r="AD293" s="126" t="s">
        <v>577</v>
      </c>
      <c r="AE293" s="126" t="s">
        <v>583</v>
      </c>
      <c r="AF293" s="127">
        <v>3.87</v>
      </c>
    </row>
    <row r="294" spans="1:32" ht="35.25">
      <c r="A294" s="119" t="s">
        <v>1108</v>
      </c>
      <c r="B294" s="120">
        <v>20750159</v>
      </c>
      <c r="C294" s="121" t="s">
        <v>1369</v>
      </c>
      <c r="D294" s="122">
        <v>3.09</v>
      </c>
      <c r="E294" s="122" t="e">
        <v>#N/A</v>
      </c>
      <c r="F294" s="122" t="e">
        <v>#N/A</v>
      </c>
      <c r="G294" s="122"/>
      <c r="H294" s="122"/>
      <c r="I294" s="136" t="e">
        <v>#N/A</v>
      </c>
      <c r="J294" s="136" t="e">
        <v>#N/A</v>
      </c>
      <c r="K294" s="136"/>
      <c r="L294" s="130" t="e">
        <v>#N/A</v>
      </c>
      <c r="M294" s="130" t="e">
        <v>#N/A</v>
      </c>
      <c r="N294" s="130" t="e">
        <v>#N/A</v>
      </c>
      <c r="O294" s="136" t="e">
        <v>#N/A</v>
      </c>
      <c r="P294" s="130">
        <v>3.3</v>
      </c>
      <c r="Q294" s="134">
        <v>0</v>
      </c>
      <c r="S294" s="120"/>
      <c r="T294" s="123" t="s">
        <v>1370</v>
      </c>
      <c r="U294" s="120">
        <v>43</v>
      </c>
      <c r="V294" s="120">
        <v>45</v>
      </c>
      <c r="W294" s="120">
        <v>44</v>
      </c>
      <c r="X294" s="120">
        <v>42.5</v>
      </c>
      <c r="Y294" s="120">
        <v>41</v>
      </c>
      <c r="Z294" s="125">
        <v>20750159</v>
      </c>
      <c r="AA294" s="126" t="s">
        <v>581</v>
      </c>
      <c r="AB294" s="126" t="s">
        <v>577</v>
      </c>
      <c r="AC294" s="126" t="s">
        <v>583</v>
      </c>
      <c r="AD294" s="126" t="s">
        <v>576</v>
      </c>
      <c r="AE294" s="126" t="s">
        <v>577</v>
      </c>
      <c r="AF294" s="127">
        <v>3.54</v>
      </c>
    </row>
    <row r="295" spans="1:32" ht="35.25">
      <c r="A295" s="119"/>
      <c r="B295" s="120">
        <v>20750160</v>
      </c>
      <c r="C295" s="121" t="s">
        <v>1371</v>
      </c>
      <c r="D295" s="122">
        <v>3.09</v>
      </c>
      <c r="E295" s="122" t="s">
        <v>587</v>
      </c>
      <c r="F295" s="122">
        <v>1.6</v>
      </c>
      <c r="G295" s="122"/>
      <c r="H295" s="122"/>
      <c r="I295" s="136" t="e">
        <v>#N/A</v>
      </c>
      <c r="J295" s="136" t="e">
        <v>#N/A</v>
      </c>
      <c r="K295" s="136"/>
      <c r="L295" s="130" t="e">
        <v>#N/A</v>
      </c>
      <c r="M295" s="130" t="e">
        <v>#N/A</v>
      </c>
      <c r="N295" s="130" t="e">
        <v>#N/A</v>
      </c>
      <c r="O295" s="136" t="e">
        <v>#N/A</v>
      </c>
      <c r="P295" s="130">
        <v>3.3</v>
      </c>
      <c r="Q295" s="134">
        <v>0</v>
      </c>
      <c r="S295" s="120">
        <v>754632004</v>
      </c>
      <c r="T295" s="123" t="s">
        <v>1372</v>
      </c>
      <c r="U295" s="120">
        <v>38</v>
      </c>
      <c r="V295" s="120">
        <v>45</v>
      </c>
      <c r="W295" s="120">
        <v>43</v>
      </c>
      <c r="X295" s="120">
        <v>41.8</v>
      </c>
      <c r="Y295" s="120">
        <v>39</v>
      </c>
      <c r="Z295" s="125">
        <v>20750160</v>
      </c>
      <c r="AA295" s="126" t="s">
        <v>588</v>
      </c>
      <c r="AB295" s="126" t="s">
        <v>581</v>
      </c>
      <c r="AC295" s="126" t="s">
        <v>577</v>
      </c>
      <c r="AD295" s="126" t="s">
        <v>576</v>
      </c>
      <c r="AE295" s="126" t="s">
        <v>577</v>
      </c>
      <c r="AF295" s="127">
        <v>3.2</v>
      </c>
    </row>
    <row r="296" spans="1:32" ht="35.25">
      <c r="A296" s="119"/>
      <c r="B296" s="120">
        <v>20750161</v>
      </c>
      <c r="C296" s="121" t="s">
        <v>1373</v>
      </c>
      <c r="D296" s="122">
        <v>3.5</v>
      </c>
      <c r="E296" s="122" t="s">
        <v>583</v>
      </c>
      <c r="F296" s="122">
        <v>3.6</v>
      </c>
      <c r="G296" s="122"/>
      <c r="H296" s="122"/>
      <c r="I296" s="136" t="s">
        <v>588</v>
      </c>
      <c r="J296" s="136">
        <v>2.4</v>
      </c>
      <c r="K296" s="136"/>
      <c r="L296" s="130" t="s">
        <v>588</v>
      </c>
      <c r="M296" s="130">
        <v>2.4</v>
      </c>
      <c r="N296" s="130" t="s">
        <v>588</v>
      </c>
      <c r="O296" s="136">
        <v>2.4</v>
      </c>
      <c r="P296" s="130">
        <v>2.78</v>
      </c>
      <c r="Q296" s="134">
        <v>0</v>
      </c>
      <c r="S296" s="120">
        <v>754019043</v>
      </c>
      <c r="T296" s="123" t="s">
        <v>1374</v>
      </c>
      <c r="U296" s="120">
        <v>39</v>
      </c>
      <c r="V296" s="120">
        <v>45</v>
      </c>
      <c r="W296" s="120">
        <v>47</v>
      </c>
      <c r="X296" s="120">
        <v>41</v>
      </c>
      <c r="Y296" s="120">
        <v>43</v>
      </c>
      <c r="Z296" s="125">
        <v>20750161</v>
      </c>
      <c r="AA296" s="126" t="s">
        <v>579</v>
      </c>
      <c r="AB296" s="126" t="s">
        <v>577</v>
      </c>
      <c r="AC296" s="126" t="s">
        <v>583</v>
      </c>
      <c r="AD296" s="126" t="s">
        <v>588</v>
      </c>
      <c r="AE296" s="126" t="s">
        <v>581</v>
      </c>
      <c r="AF296" s="127">
        <v>3.15</v>
      </c>
    </row>
    <row r="297" spans="1:32" ht="35.25">
      <c r="A297" s="119"/>
      <c r="B297" s="120">
        <v>20750162</v>
      </c>
      <c r="C297" s="121" t="s">
        <v>1375</v>
      </c>
      <c r="D297" s="122">
        <v>3.4</v>
      </c>
      <c r="E297" s="122" t="s">
        <v>584</v>
      </c>
      <c r="F297" s="122">
        <v>2</v>
      </c>
      <c r="G297" s="122"/>
      <c r="H297" s="122"/>
      <c r="I297" s="136" t="e">
        <v>#N/A</v>
      </c>
      <c r="J297" s="136" t="e">
        <v>#N/A</v>
      </c>
      <c r="K297" s="136"/>
      <c r="L297" s="130" t="e">
        <v>#N/A</v>
      </c>
      <c r="M297" s="130" t="e">
        <v>#N/A</v>
      </c>
      <c r="N297" s="130" t="e">
        <v>#N/A</v>
      </c>
      <c r="O297" s="136" t="e">
        <v>#N/A</v>
      </c>
      <c r="P297" s="130">
        <v>3.39</v>
      </c>
      <c r="Q297" s="134">
        <v>0</v>
      </c>
      <c r="S297" s="120">
        <v>754037063</v>
      </c>
      <c r="T297" s="123" t="s">
        <v>1376</v>
      </c>
      <c r="U297" s="120">
        <v>41</v>
      </c>
      <c r="V297" s="120">
        <v>42</v>
      </c>
      <c r="W297" s="120">
        <v>44</v>
      </c>
      <c r="X297" s="120">
        <v>46.3</v>
      </c>
      <c r="Y297" s="120">
        <v>44</v>
      </c>
      <c r="Z297" s="125">
        <v>20750162</v>
      </c>
      <c r="AA297" s="126" t="s">
        <v>577</v>
      </c>
      <c r="AB297" s="126" t="s">
        <v>583</v>
      </c>
      <c r="AC297" s="126" t="s">
        <v>577</v>
      </c>
      <c r="AD297" s="126" t="s">
        <v>576</v>
      </c>
      <c r="AE297" s="126" t="s">
        <v>581</v>
      </c>
      <c r="AF297" s="127">
        <v>3.43</v>
      </c>
    </row>
    <row r="298" spans="1:32" ht="35.25">
      <c r="A298" s="119"/>
      <c r="B298" s="120">
        <v>20750163</v>
      </c>
      <c r="C298" s="121" t="s">
        <v>1377</v>
      </c>
      <c r="D298" s="122">
        <v>3.65</v>
      </c>
      <c r="E298" s="122" t="s">
        <v>581</v>
      </c>
      <c r="F298" s="122">
        <v>2.8</v>
      </c>
      <c r="G298" s="122"/>
      <c r="H298" s="122"/>
      <c r="I298" s="136" t="s">
        <v>581</v>
      </c>
      <c r="J298" s="136">
        <v>2.8</v>
      </c>
      <c r="K298" s="136"/>
      <c r="L298" s="130" t="s">
        <v>583</v>
      </c>
      <c r="M298" s="130">
        <v>3.6</v>
      </c>
      <c r="N298" s="130" t="s">
        <v>583</v>
      </c>
      <c r="O298" s="136">
        <v>3.6</v>
      </c>
      <c r="P298" s="130">
        <v>2.77</v>
      </c>
      <c r="Q298" s="134">
        <v>-0.31000000000000005</v>
      </c>
      <c r="S298" s="120">
        <v>754050035</v>
      </c>
      <c r="T298" s="123" t="s">
        <v>1378</v>
      </c>
      <c r="U298" s="120">
        <v>43</v>
      </c>
      <c r="V298" s="120">
        <v>43</v>
      </c>
      <c r="W298" s="120">
        <v>45</v>
      </c>
      <c r="X298" s="120">
        <v>45.7</v>
      </c>
      <c r="Y298" s="120">
        <v>43</v>
      </c>
      <c r="Z298" s="125">
        <v>20750163</v>
      </c>
      <c r="AA298" s="126" t="s">
        <v>576</v>
      </c>
      <c r="AB298" s="126" t="s">
        <v>583</v>
      </c>
      <c r="AC298" s="126" t="s">
        <v>577</v>
      </c>
      <c r="AD298" s="126" t="s">
        <v>577</v>
      </c>
      <c r="AE298" s="126" t="s">
        <v>577</v>
      </c>
      <c r="AF298" s="127">
        <v>3.59</v>
      </c>
    </row>
    <row r="299" spans="1:32" ht="35.25">
      <c r="A299" s="119"/>
      <c r="B299" s="120">
        <v>20750164</v>
      </c>
      <c r="C299" s="121" t="s">
        <v>1379</v>
      </c>
      <c r="D299" s="122"/>
      <c r="E299" s="122" t="e">
        <v>#N/A</v>
      </c>
      <c r="F299" s="122" t="e">
        <v>#N/A</v>
      </c>
      <c r="G299" s="122"/>
      <c r="H299" s="122"/>
      <c r="I299" s="136" t="e">
        <v>#N/A</v>
      </c>
      <c r="J299" s="136" t="e">
        <v>#N/A</v>
      </c>
      <c r="K299" s="136"/>
      <c r="L299" s="130" t="e">
        <v>#N/A</v>
      </c>
      <c r="M299" s="130" t="e">
        <v>#N/A</v>
      </c>
      <c r="N299" s="130" t="e">
        <v>#N/A</v>
      </c>
      <c r="O299" s="136" t="e">
        <v>#N/A</v>
      </c>
      <c r="P299" s="130" t="e">
        <v>#N/A</v>
      </c>
      <c r="Q299" s="134" t="e">
        <v>#N/A</v>
      </c>
      <c r="S299" s="120"/>
      <c r="T299" s="123" t="s">
        <v>1380</v>
      </c>
      <c r="U299" s="120">
        <v>40</v>
      </c>
      <c r="V299" s="120">
        <v>42</v>
      </c>
      <c r="W299" s="120">
        <v>44</v>
      </c>
      <c r="X299" s="120">
        <v>45.4</v>
      </c>
      <c r="Y299" s="120">
        <v>42</v>
      </c>
      <c r="Z299" s="125">
        <v>20750164</v>
      </c>
      <c r="AA299" s="126" t="s">
        <v>578</v>
      </c>
      <c r="AB299" s="126" t="s">
        <v>577</v>
      </c>
      <c r="AC299" s="126" t="s">
        <v>577</v>
      </c>
      <c r="AD299" s="126" t="s">
        <v>577</v>
      </c>
      <c r="AE299" s="126" t="s">
        <v>578</v>
      </c>
      <c r="AF299" s="127">
        <v>3.65</v>
      </c>
    </row>
    <row r="300" spans="1:32" ht="35.25">
      <c r="A300" s="119"/>
      <c r="B300" s="120">
        <v>20750165</v>
      </c>
      <c r="C300" s="121" t="s">
        <v>1381</v>
      </c>
      <c r="D300" s="122">
        <v>3.45</v>
      </c>
      <c r="E300" s="122" t="s">
        <v>583</v>
      </c>
      <c r="F300" s="122">
        <v>3.6</v>
      </c>
      <c r="G300" s="122"/>
      <c r="H300" s="122"/>
      <c r="I300" s="136" t="s">
        <v>581</v>
      </c>
      <c r="J300" s="136">
        <v>2.8</v>
      </c>
      <c r="K300" s="136"/>
      <c r="L300" s="130" t="s">
        <v>578</v>
      </c>
      <c r="M300" s="130">
        <v>2.8</v>
      </c>
      <c r="N300" s="130" t="s">
        <v>581</v>
      </c>
      <c r="O300" s="136">
        <v>2.8</v>
      </c>
      <c r="P300" s="130">
        <v>2.5099999999999998</v>
      </c>
      <c r="Q300" s="134">
        <v>-0.61000000000000032</v>
      </c>
      <c r="S300" s="120">
        <v>754998079</v>
      </c>
      <c r="T300" s="123" t="s">
        <v>1382</v>
      </c>
      <c r="U300" s="120">
        <v>36</v>
      </c>
      <c r="V300" s="120">
        <v>42</v>
      </c>
      <c r="W300" s="120">
        <v>39</v>
      </c>
      <c r="X300" s="120">
        <v>37.9</v>
      </c>
      <c r="Y300" s="120">
        <v>35</v>
      </c>
      <c r="Z300" s="125">
        <v>20750165</v>
      </c>
      <c r="AA300" s="126" t="s">
        <v>586</v>
      </c>
      <c r="AB300" s="126" t="s">
        <v>580</v>
      </c>
      <c r="AC300" s="126" t="s">
        <v>580</v>
      </c>
      <c r="AD300" s="126" t="s">
        <v>580</v>
      </c>
      <c r="AE300" s="126" t="s">
        <v>52</v>
      </c>
      <c r="AF300" s="127">
        <v>0</v>
      </c>
    </row>
    <row r="301" spans="1:32" ht="35.25">
      <c r="A301" s="119"/>
      <c r="B301" s="120">
        <v>20750166</v>
      </c>
      <c r="C301" s="121" t="s">
        <v>1383</v>
      </c>
      <c r="D301" s="122">
        <v>3.75</v>
      </c>
      <c r="E301" s="122" t="s">
        <v>578</v>
      </c>
      <c r="F301" s="122">
        <v>3.2</v>
      </c>
      <c r="G301" s="122"/>
      <c r="H301" s="122"/>
      <c r="I301" s="136" t="s">
        <v>578</v>
      </c>
      <c r="J301" s="136">
        <v>3.2</v>
      </c>
      <c r="K301" s="136"/>
      <c r="L301" s="130" t="s">
        <v>588</v>
      </c>
      <c r="M301" s="130">
        <v>2</v>
      </c>
      <c r="N301" s="130" t="s">
        <v>584</v>
      </c>
      <c r="O301" s="136">
        <v>2</v>
      </c>
      <c r="P301" s="130">
        <v>3.07</v>
      </c>
      <c r="Q301" s="134">
        <v>0</v>
      </c>
      <c r="S301" s="120">
        <v>754021129</v>
      </c>
      <c r="T301" s="123" t="s">
        <v>1384</v>
      </c>
      <c r="U301" s="120">
        <v>42</v>
      </c>
      <c r="V301" s="120">
        <v>42</v>
      </c>
      <c r="W301" s="120">
        <v>46</v>
      </c>
      <c r="X301" s="120">
        <v>44.8</v>
      </c>
      <c r="Y301" s="120">
        <v>42</v>
      </c>
      <c r="Z301" s="125">
        <v>20750166</v>
      </c>
      <c r="AA301" s="126" t="s">
        <v>581</v>
      </c>
      <c r="AB301" s="126" t="s">
        <v>583</v>
      </c>
      <c r="AC301" s="126" t="s">
        <v>581</v>
      </c>
      <c r="AD301" s="126" t="s">
        <v>578</v>
      </c>
      <c r="AE301" s="126" t="s">
        <v>578</v>
      </c>
      <c r="AF301" s="127">
        <v>3.45</v>
      </c>
    </row>
    <row r="302" spans="1:32" ht="35.25">
      <c r="A302" s="119"/>
      <c r="B302" s="120">
        <v>20750167</v>
      </c>
      <c r="C302" s="121" t="s">
        <v>1385</v>
      </c>
      <c r="D302" s="122">
        <v>3.65</v>
      </c>
      <c r="E302" s="122" t="s">
        <v>581</v>
      </c>
      <c r="F302" s="122">
        <v>2.8</v>
      </c>
      <c r="G302" s="122"/>
      <c r="H302" s="122"/>
      <c r="I302" s="136" t="e">
        <v>#N/A</v>
      </c>
      <c r="J302" s="136" t="e">
        <v>#N/A</v>
      </c>
      <c r="K302" s="136"/>
      <c r="L302" s="130" t="e">
        <v>#N/A</v>
      </c>
      <c r="M302" s="130" t="e">
        <v>#N/A</v>
      </c>
      <c r="N302" s="130" t="e">
        <v>#N/A</v>
      </c>
      <c r="O302" s="136" t="e">
        <v>#N/A</v>
      </c>
      <c r="P302" s="130">
        <v>2.48</v>
      </c>
      <c r="Q302" s="134">
        <v>-0.7799999999999998</v>
      </c>
      <c r="S302" s="120">
        <v>754032177</v>
      </c>
      <c r="T302" s="123" t="s">
        <v>1386</v>
      </c>
      <c r="U302" s="120">
        <v>41</v>
      </c>
      <c r="V302" s="120">
        <v>44</v>
      </c>
      <c r="W302" s="120">
        <v>46</v>
      </c>
      <c r="X302" s="120">
        <v>46.1</v>
      </c>
      <c r="Y302" s="120">
        <v>43</v>
      </c>
      <c r="Z302" s="125">
        <v>20750167</v>
      </c>
      <c r="AA302" s="126" t="s">
        <v>578</v>
      </c>
      <c r="AB302" s="126" t="s">
        <v>578</v>
      </c>
      <c r="AC302" s="126" t="s">
        <v>581</v>
      </c>
      <c r="AD302" s="126" t="s">
        <v>578</v>
      </c>
      <c r="AE302" s="126" t="s">
        <v>577</v>
      </c>
      <c r="AF302" s="127">
        <v>3.37</v>
      </c>
    </row>
    <row r="303" spans="1:32" ht="35.25">
      <c r="A303" s="119"/>
      <c r="B303" s="120">
        <v>20750168</v>
      </c>
      <c r="C303" s="121" t="s">
        <v>1387</v>
      </c>
      <c r="D303" s="122">
        <v>3</v>
      </c>
      <c r="E303" s="122" t="s">
        <v>581</v>
      </c>
      <c r="F303" s="122">
        <v>2.8</v>
      </c>
      <c r="G303" s="122"/>
      <c r="H303" s="122"/>
      <c r="I303" s="136" t="s">
        <v>584</v>
      </c>
      <c r="J303" s="136">
        <v>2</v>
      </c>
      <c r="K303" s="136"/>
      <c r="L303" s="130" t="s">
        <v>581</v>
      </c>
      <c r="M303" s="130">
        <v>2.8</v>
      </c>
      <c r="N303" s="130" t="s">
        <v>581</v>
      </c>
      <c r="O303" s="136">
        <v>2.8</v>
      </c>
      <c r="P303" s="130">
        <v>2.73</v>
      </c>
      <c r="Q303" s="134">
        <v>-6.0000000000000053E-2</v>
      </c>
      <c r="S303" s="120">
        <v>754017159</v>
      </c>
      <c r="T303" s="123" t="s">
        <v>1388</v>
      </c>
      <c r="U303" s="120">
        <v>41</v>
      </c>
      <c r="V303" s="120">
        <v>42</v>
      </c>
      <c r="W303" s="120">
        <v>45</v>
      </c>
      <c r="X303" s="120">
        <v>45.4</v>
      </c>
      <c r="Y303" s="120">
        <v>39</v>
      </c>
      <c r="Z303" s="125">
        <v>20750168</v>
      </c>
      <c r="AA303" s="126" t="s">
        <v>580</v>
      </c>
      <c r="AB303" s="126" t="s">
        <v>576</v>
      </c>
      <c r="AC303" s="126" t="s">
        <v>578</v>
      </c>
      <c r="AD303" s="126" t="s">
        <v>584</v>
      </c>
      <c r="AE303" s="126" t="s">
        <v>588</v>
      </c>
      <c r="AF303" s="127">
        <v>0</v>
      </c>
    </row>
    <row r="304" spans="1:32" ht="35.25">
      <c r="A304" s="119"/>
      <c r="B304" s="120">
        <v>20750169</v>
      </c>
      <c r="C304" s="121" t="s">
        <v>1389</v>
      </c>
      <c r="D304" s="122">
        <v>2.86</v>
      </c>
      <c r="E304" s="122" t="e">
        <v>#N/A</v>
      </c>
      <c r="F304" s="122" t="e">
        <v>#N/A</v>
      </c>
      <c r="G304" s="122"/>
      <c r="H304" s="122"/>
      <c r="I304" s="136" t="e">
        <v>#N/A</v>
      </c>
      <c r="J304" s="136" t="e">
        <v>#N/A</v>
      </c>
      <c r="K304" s="136"/>
      <c r="L304" s="130" t="e">
        <v>#N/A</v>
      </c>
      <c r="M304" s="130" t="e">
        <v>#N/A</v>
      </c>
      <c r="N304" s="130" t="e">
        <v>#N/A</v>
      </c>
      <c r="O304" s="136" t="e">
        <v>#N/A</v>
      </c>
      <c r="P304" s="130">
        <v>3.65</v>
      </c>
      <c r="Q304" s="134">
        <v>0</v>
      </c>
      <c r="S304" s="120"/>
      <c r="T304" s="123" t="s">
        <v>1390</v>
      </c>
      <c r="U304" s="120">
        <v>43</v>
      </c>
      <c r="V304" s="120">
        <v>42</v>
      </c>
      <c r="W304" s="120">
        <v>45</v>
      </c>
      <c r="X304" s="120">
        <v>46.6</v>
      </c>
      <c r="Y304" s="120">
        <v>43</v>
      </c>
      <c r="Z304" s="125">
        <v>20750169</v>
      </c>
      <c r="AA304" s="126" t="s">
        <v>581</v>
      </c>
      <c r="AB304" s="126" t="s">
        <v>578</v>
      </c>
      <c r="AC304" s="126" t="s">
        <v>578</v>
      </c>
      <c r="AD304" s="126" t="s">
        <v>577</v>
      </c>
      <c r="AE304" s="126" t="s">
        <v>577</v>
      </c>
      <c r="AF304" s="127">
        <v>3.43</v>
      </c>
    </row>
    <row r="305" spans="1:32" ht="35.25">
      <c r="A305" s="119"/>
      <c r="B305" s="120">
        <v>20750170</v>
      </c>
      <c r="C305" s="121" t="s">
        <v>1391</v>
      </c>
      <c r="D305" s="122">
        <v>3.9</v>
      </c>
      <c r="E305" s="122" t="s">
        <v>578</v>
      </c>
      <c r="F305" s="122">
        <v>3.2</v>
      </c>
      <c r="G305" s="122"/>
      <c r="H305" s="122"/>
      <c r="I305" s="136" t="s">
        <v>2033</v>
      </c>
      <c r="J305" s="136">
        <v>0.8</v>
      </c>
      <c r="K305" s="136"/>
      <c r="L305" s="130" t="s">
        <v>581</v>
      </c>
      <c r="M305" s="130">
        <v>2.8</v>
      </c>
      <c r="N305" s="130" t="s">
        <v>581</v>
      </c>
      <c r="O305" s="136">
        <v>2.8</v>
      </c>
      <c r="P305" s="130">
        <v>2.86</v>
      </c>
      <c r="Q305" s="134">
        <v>-0.13000000000000034</v>
      </c>
      <c r="S305" s="120">
        <v>744032118</v>
      </c>
      <c r="T305" s="123" t="s">
        <v>1392</v>
      </c>
      <c r="U305" s="120">
        <v>45</v>
      </c>
      <c r="V305" s="120">
        <v>43</v>
      </c>
      <c r="W305" s="120">
        <v>47</v>
      </c>
      <c r="X305" s="120">
        <v>45.4</v>
      </c>
      <c r="Y305" s="120">
        <v>43</v>
      </c>
      <c r="Z305" s="125">
        <v>20750170</v>
      </c>
      <c r="AA305" s="126" t="s">
        <v>581</v>
      </c>
      <c r="AB305" s="126" t="s">
        <v>577</v>
      </c>
      <c r="AC305" s="126" t="s">
        <v>577</v>
      </c>
      <c r="AD305" s="126" t="s">
        <v>577</v>
      </c>
      <c r="AE305" s="126" t="s">
        <v>583</v>
      </c>
      <c r="AF305" s="127">
        <v>3.61</v>
      </c>
    </row>
    <row r="306" spans="1:32" ht="35.25">
      <c r="A306" s="119"/>
      <c r="B306" s="120">
        <v>20750171</v>
      </c>
      <c r="C306" s="121" t="s">
        <v>1393</v>
      </c>
      <c r="D306" s="122">
        <v>3.55</v>
      </c>
      <c r="E306" s="122" t="s">
        <v>578</v>
      </c>
      <c r="F306" s="122">
        <v>3.2</v>
      </c>
      <c r="G306" s="122"/>
      <c r="H306" s="122"/>
      <c r="I306" s="136" t="s">
        <v>588</v>
      </c>
      <c r="J306" s="136">
        <v>2.4</v>
      </c>
      <c r="K306" s="136"/>
      <c r="L306" s="130" t="s">
        <v>581</v>
      </c>
      <c r="M306" s="130">
        <v>3.2</v>
      </c>
      <c r="N306" s="130" t="s">
        <v>578</v>
      </c>
      <c r="O306" s="136">
        <v>3.2</v>
      </c>
      <c r="P306" s="130">
        <v>3.09</v>
      </c>
      <c r="Q306" s="134">
        <v>0</v>
      </c>
      <c r="S306" s="120">
        <v>754050065</v>
      </c>
      <c r="T306" s="123" t="s">
        <v>1394</v>
      </c>
      <c r="U306" s="120">
        <v>46</v>
      </c>
      <c r="V306" s="120">
        <v>43</v>
      </c>
      <c r="W306" s="120">
        <v>44</v>
      </c>
      <c r="X306" s="120">
        <v>39.1</v>
      </c>
      <c r="Y306" s="120">
        <v>42</v>
      </c>
      <c r="Z306" s="125">
        <v>20750171</v>
      </c>
      <c r="AA306" s="126" t="s">
        <v>576</v>
      </c>
      <c r="AB306" s="126" t="s">
        <v>581</v>
      </c>
      <c r="AC306" s="126" t="s">
        <v>577</v>
      </c>
      <c r="AD306" s="126" t="s">
        <v>588</v>
      </c>
      <c r="AE306" s="126" t="s">
        <v>581</v>
      </c>
      <c r="AF306" s="127">
        <v>3.13</v>
      </c>
    </row>
    <row r="307" spans="1:32" ht="35.25">
      <c r="A307" s="119"/>
      <c r="B307" s="120">
        <v>20750172</v>
      </c>
      <c r="C307" s="121" t="s">
        <v>1395</v>
      </c>
      <c r="D307" s="122">
        <v>3.55</v>
      </c>
      <c r="E307" s="122" t="s">
        <v>578</v>
      </c>
      <c r="F307" s="122">
        <v>3.2</v>
      </c>
      <c r="G307" s="122"/>
      <c r="H307" s="122"/>
      <c r="I307" s="136" t="s">
        <v>588</v>
      </c>
      <c r="J307" s="136">
        <v>2.4</v>
      </c>
      <c r="K307" s="136"/>
      <c r="L307" s="130" t="s">
        <v>581</v>
      </c>
      <c r="M307" s="130">
        <v>3.2</v>
      </c>
      <c r="N307" s="130" t="s">
        <v>578</v>
      </c>
      <c r="O307" s="136">
        <v>3.2</v>
      </c>
      <c r="P307" s="130">
        <v>3.09</v>
      </c>
      <c r="Q307" s="134">
        <v>0</v>
      </c>
      <c r="S307" s="120">
        <v>754050065</v>
      </c>
      <c r="T307" s="123" t="s">
        <v>1396</v>
      </c>
      <c r="U307" s="120">
        <v>41</v>
      </c>
      <c r="V307" s="120">
        <v>42</v>
      </c>
      <c r="W307" s="120">
        <v>45</v>
      </c>
      <c r="X307" s="120">
        <v>42.7</v>
      </c>
      <c r="Y307" s="120">
        <v>42</v>
      </c>
      <c r="Z307" s="125">
        <v>20750172</v>
      </c>
      <c r="AA307" s="126" t="s">
        <v>588</v>
      </c>
      <c r="AB307" s="126" t="s">
        <v>577</v>
      </c>
      <c r="AC307" s="126" t="s">
        <v>583</v>
      </c>
      <c r="AD307" s="126" t="s">
        <v>576</v>
      </c>
      <c r="AE307" s="126" t="s">
        <v>577</v>
      </c>
      <c r="AF307" s="127">
        <v>3.44</v>
      </c>
    </row>
    <row r="308" spans="1:32" ht="35.25">
      <c r="A308" s="119"/>
      <c r="B308" s="120">
        <v>20750173</v>
      </c>
      <c r="C308" s="121" t="s">
        <v>1397</v>
      </c>
      <c r="D308" s="122">
        <v>3.2</v>
      </c>
      <c r="E308" s="122" t="e">
        <v>#N/A</v>
      </c>
      <c r="F308" s="122" t="e">
        <v>#N/A</v>
      </c>
      <c r="G308" s="122"/>
      <c r="H308" s="122"/>
      <c r="I308" s="136" t="e">
        <v>#N/A</v>
      </c>
      <c r="J308" s="136" t="e">
        <v>#N/A</v>
      </c>
      <c r="K308" s="136"/>
      <c r="L308" s="130" t="e">
        <v>#N/A</v>
      </c>
      <c r="M308" s="130" t="e">
        <v>#N/A</v>
      </c>
      <c r="N308" s="130" t="e">
        <v>#N/A</v>
      </c>
      <c r="O308" s="136" t="e">
        <v>#N/A</v>
      </c>
      <c r="P308" s="130">
        <v>3.5</v>
      </c>
      <c r="Q308" s="134">
        <v>0</v>
      </c>
      <c r="S308" s="120"/>
      <c r="T308" s="123" t="s">
        <v>1398</v>
      </c>
      <c r="U308" s="120">
        <v>43</v>
      </c>
      <c r="V308" s="120">
        <v>42</v>
      </c>
      <c r="W308" s="120">
        <v>45</v>
      </c>
      <c r="X308" s="120">
        <v>44.1</v>
      </c>
      <c r="Y308" s="120">
        <v>39</v>
      </c>
      <c r="Z308" s="125">
        <v>20750173</v>
      </c>
      <c r="AA308" s="126" t="s">
        <v>576</v>
      </c>
      <c r="AB308" s="126" t="s">
        <v>577</v>
      </c>
      <c r="AC308" s="126" t="s">
        <v>578</v>
      </c>
      <c r="AD308" s="126" t="s">
        <v>576</v>
      </c>
      <c r="AE308" s="126" t="s">
        <v>588</v>
      </c>
      <c r="AF308" s="127">
        <v>3.22</v>
      </c>
    </row>
    <row r="309" spans="1:32" ht="35.25">
      <c r="A309" s="119"/>
      <c r="B309" s="120">
        <v>20750174</v>
      </c>
      <c r="C309" s="121" t="s">
        <v>1399</v>
      </c>
      <c r="D309" s="122">
        <v>3.75</v>
      </c>
      <c r="E309" s="122" t="s">
        <v>583</v>
      </c>
      <c r="F309" s="122">
        <v>3.6</v>
      </c>
      <c r="G309" s="122"/>
      <c r="H309" s="122"/>
      <c r="I309" s="136" t="s">
        <v>587</v>
      </c>
      <c r="J309" s="136">
        <v>1.6</v>
      </c>
      <c r="K309" s="136"/>
      <c r="L309" s="130" t="s">
        <v>584</v>
      </c>
      <c r="M309" s="130">
        <v>1.6</v>
      </c>
      <c r="N309" s="130" t="s">
        <v>587</v>
      </c>
      <c r="O309" s="136">
        <v>1.6</v>
      </c>
      <c r="P309" s="130">
        <v>3.05</v>
      </c>
      <c r="Q309" s="134">
        <v>0</v>
      </c>
      <c r="S309" s="120">
        <v>754022144</v>
      </c>
      <c r="T309" s="123" t="s">
        <v>1400</v>
      </c>
      <c r="U309" s="120">
        <v>43</v>
      </c>
      <c r="V309" s="120">
        <v>44</v>
      </c>
      <c r="W309" s="120">
        <v>44</v>
      </c>
      <c r="X309" s="120">
        <v>41.2</v>
      </c>
      <c r="Y309" s="120">
        <v>44</v>
      </c>
      <c r="Z309" s="125">
        <v>20750174</v>
      </c>
      <c r="AA309" s="126" t="s">
        <v>588</v>
      </c>
      <c r="AB309" s="126" t="s">
        <v>576</v>
      </c>
      <c r="AC309" s="126" t="s">
        <v>581</v>
      </c>
      <c r="AD309" s="126" t="s">
        <v>588</v>
      </c>
      <c r="AE309" s="126" t="s">
        <v>577</v>
      </c>
      <c r="AF309" s="127">
        <v>3.01</v>
      </c>
    </row>
    <row r="310" spans="1:32" ht="35.25">
      <c r="A310" s="119"/>
      <c r="B310" s="120">
        <v>20750175</v>
      </c>
      <c r="C310" s="121" t="s">
        <v>1401</v>
      </c>
      <c r="D310" s="122">
        <v>3.45</v>
      </c>
      <c r="E310" s="122" t="s">
        <v>588</v>
      </c>
      <c r="F310" s="122">
        <v>2.4</v>
      </c>
      <c r="G310" s="122"/>
      <c r="H310" s="122"/>
      <c r="I310" s="136" t="s">
        <v>2033</v>
      </c>
      <c r="J310" s="136">
        <v>0.8</v>
      </c>
      <c r="K310" s="136"/>
      <c r="L310" s="130" t="s">
        <v>2033</v>
      </c>
      <c r="M310" s="130">
        <v>1.6</v>
      </c>
      <c r="N310" s="130" t="s">
        <v>587</v>
      </c>
      <c r="O310" s="136">
        <v>1.6</v>
      </c>
      <c r="P310" s="130">
        <v>2.57</v>
      </c>
      <c r="Q310" s="134">
        <v>0.11999999999999966</v>
      </c>
      <c r="S310" s="120">
        <v>744032171</v>
      </c>
      <c r="T310" s="123" t="s">
        <v>1402</v>
      </c>
      <c r="U310" s="120">
        <v>44</v>
      </c>
      <c r="V310" s="120">
        <v>42</v>
      </c>
      <c r="W310" s="120">
        <v>44</v>
      </c>
      <c r="X310" s="120">
        <v>40.700000000000003</v>
      </c>
      <c r="Y310" s="120">
        <v>42</v>
      </c>
      <c r="Z310" s="125">
        <v>20750175</v>
      </c>
      <c r="AA310" s="126" t="s">
        <v>587</v>
      </c>
      <c r="AB310" s="126" t="s">
        <v>580</v>
      </c>
      <c r="AC310" s="126" t="s">
        <v>580</v>
      </c>
      <c r="AD310" s="126" t="s">
        <v>580</v>
      </c>
      <c r="AE310" s="126" t="s">
        <v>580</v>
      </c>
      <c r="AF310" s="127">
        <v>0</v>
      </c>
    </row>
    <row r="311" spans="1:32" ht="35.25">
      <c r="A311" s="119"/>
      <c r="B311" s="120">
        <v>20750176</v>
      </c>
      <c r="C311" s="121" t="s">
        <v>1403</v>
      </c>
      <c r="D311" s="122">
        <v>3.55</v>
      </c>
      <c r="E311" s="122" t="s">
        <v>578</v>
      </c>
      <c r="F311" s="122">
        <v>3.2</v>
      </c>
      <c r="G311" s="122"/>
      <c r="H311" s="122"/>
      <c r="I311" s="136" t="s">
        <v>581</v>
      </c>
      <c r="J311" s="136">
        <v>2.8</v>
      </c>
      <c r="K311" s="136"/>
      <c r="L311" s="130" t="s">
        <v>578</v>
      </c>
      <c r="M311" s="130">
        <v>3.2</v>
      </c>
      <c r="N311" s="130" t="s">
        <v>578</v>
      </c>
      <c r="O311" s="136">
        <v>3.2</v>
      </c>
      <c r="P311" s="130">
        <v>2.5299999999999998</v>
      </c>
      <c r="Q311" s="134">
        <v>-0.56000000000000005</v>
      </c>
      <c r="S311" s="120">
        <v>754085049</v>
      </c>
      <c r="T311" s="123" t="s">
        <v>1404</v>
      </c>
      <c r="U311" s="120">
        <v>46</v>
      </c>
      <c r="V311" s="120">
        <v>43</v>
      </c>
      <c r="W311" s="120">
        <v>44</v>
      </c>
      <c r="X311" s="120">
        <v>45.2</v>
      </c>
      <c r="Y311" s="120">
        <v>44</v>
      </c>
      <c r="Z311" s="125">
        <v>20750176</v>
      </c>
      <c r="AA311" s="126" t="s">
        <v>576</v>
      </c>
      <c r="AB311" s="126" t="s">
        <v>578</v>
      </c>
      <c r="AC311" s="126" t="s">
        <v>581</v>
      </c>
      <c r="AD311" s="126" t="s">
        <v>581</v>
      </c>
      <c r="AE311" s="126" t="s">
        <v>576</v>
      </c>
      <c r="AF311" s="127">
        <v>3.15</v>
      </c>
    </row>
    <row r="312" spans="1:32" ht="35.25">
      <c r="A312" s="119"/>
      <c r="B312" s="120">
        <v>20750177</v>
      </c>
      <c r="C312" s="121" t="s">
        <v>1405</v>
      </c>
      <c r="D312" s="122">
        <v>3.5</v>
      </c>
      <c r="E312" s="122" t="e">
        <v>#N/A</v>
      </c>
      <c r="F312" s="122" t="e">
        <v>#N/A</v>
      </c>
      <c r="G312" s="122"/>
      <c r="H312" s="122"/>
      <c r="I312" s="136" t="e">
        <v>#N/A</v>
      </c>
      <c r="J312" s="136" t="e">
        <v>#N/A</v>
      </c>
      <c r="K312" s="136"/>
      <c r="L312" s="130" t="e">
        <v>#N/A</v>
      </c>
      <c r="M312" s="130" t="e">
        <v>#N/A</v>
      </c>
      <c r="N312" s="130" t="e">
        <v>#N/A</v>
      </c>
      <c r="O312" s="136" t="e">
        <v>#N/A</v>
      </c>
      <c r="P312" s="130">
        <v>3.6</v>
      </c>
      <c r="Q312" s="134">
        <v>0</v>
      </c>
      <c r="S312" s="120"/>
      <c r="T312" s="123" t="s">
        <v>1406</v>
      </c>
      <c r="U312" s="120">
        <v>44</v>
      </c>
      <c r="V312" s="120">
        <v>42</v>
      </c>
      <c r="W312" s="120">
        <v>44</v>
      </c>
      <c r="X312" s="120">
        <v>44.6</v>
      </c>
      <c r="Y312" s="120">
        <v>45</v>
      </c>
      <c r="Z312" s="125">
        <v>20750177</v>
      </c>
      <c r="AA312" s="126" t="s">
        <v>581</v>
      </c>
      <c r="AB312" s="126" t="s">
        <v>578</v>
      </c>
      <c r="AC312" s="126" t="s">
        <v>577</v>
      </c>
      <c r="AD312" s="126" t="s">
        <v>581</v>
      </c>
      <c r="AE312" s="126" t="s">
        <v>577</v>
      </c>
      <c r="AF312" s="127">
        <v>3.4</v>
      </c>
    </row>
    <row r="313" spans="1:32" ht="35.25">
      <c r="A313" s="119"/>
      <c r="B313" s="120">
        <v>20750178</v>
      </c>
      <c r="C313" s="121" t="s">
        <v>1407</v>
      </c>
      <c r="D313" s="122">
        <v>3.65</v>
      </c>
      <c r="E313" s="122" t="s">
        <v>578</v>
      </c>
      <c r="F313" s="122">
        <v>3.2</v>
      </c>
      <c r="G313" s="122"/>
      <c r="H313" s="122"/>
      <c r="I313" s="136" t="s">
        <v>581</v>
      </c>
      <c r="J313" s="136">
        <v>2.8</v>
      </c>
      <c r="K313" s="136"/>
      <c r="L313" s="130" t="s">
        <v>578</v>
      </c>
      <c r="M313" s="130">
        <v>2.4</v>
      </c>
      <c r="N313" s="130" t="s">
        <v>588</v>
      </c>
      <c r="O313" s="136">
        <v>2.4</v>
      </c>
      <c r="P313" s="130">
        <v>3.06</v>
      </c>
      <c r="Q313" s="134">
        <v>-2.9999999999999805E-2</v>
      </c>
      <c r="S313" s="120">
        <v>754017253</v>
      </c>
      <c r="T313" s="123" t="s">
        <v>1408</v>
      </c>
      <c r="U313" s="120">
        <v>46</v>
      </c>
      <c r="V313" s="120">
        <v>44</v>
      </c>
      <c r="W313" s="120">
        <v>46</v>
      </c>
      <c r="X313" s="120">
        <v>43.2</v>
      </c>
      <c r="Y313" s="120">
        <v>45</v>
      </c>
      <c r="Z313" s="125">
        <v>20750178</v>
      </c>
      <c r="AA313" s="126" t="s">
        <v>577</v>
      </c>
      <c r="AB313" s="126" t="s">
        <v>577</v>
      </c>
      <c r="AC313" s="126" t="s">
        <v>578</v>
      </c>
      <c r="AD313" s="126" t="s">
        <v>576</v>
      </c>
      <c r="AE313" s="126" t="s">
        <v>577</v>
      </c>
      <c r="AF313" s="127">
        <v>3.56</v>
      </c>
    </row>
    <row r="314" spans="1:32" ht="35.25">
      <c r="A314" s="119"/>
      <c r="B314" s="120">
        <v>20750179</v>
      </c>
      <c r="C314" s="121" t="s">
        <v>1409</v>
      </c>
      <c r="D314" s="122">
        <v>2.8</v>
      </c>
      <c r="E314" s="122" t="e">
        <v>#N/A</v>
      </c>
      <c r="F314" s="122" t="e">
        <v>#N/A</v>
      </c>
      <c r="G314" s="122"/>
      <c r="H314" s="122"/>
      <c r="I314" s="136" t="e">
        <v>#N/A</v>
      </c>
      <c r="J314" s="136" t="e">
        <v>#N/A</v>
      </c>
      <c r="K314" s="136"/>
      <c r="L314" s="130" t="e">
        <v>#N/A</v>
      </c>
      <c r="M314" s="130" t="e">
        <v>#N/A</v>
      </c>
      <c r="N314" s="130" t="e">
        <v>#N/A</v>
      </c>
      <c r="O314" s="136" t="e">
        <v>#N/A</v>
      </c>
      <c r="P314" s="130">
        <v>2.7</v>
      </c>
      <c r="Q314" s="134">
        <v>0</v>
      </c>
      <c r="S314" s="120"/>
      <c r="T314" s="123" t="s">
        <v>1410</v>
      </c>
      <c r="U314" s="120">
        <v>43</v>
      </c>
      <c r="V314" s="120">
        <v>43</v>
      </c>
      <c r="W314" s="120">
        <v>43</v>
      </c>
      <c r="X314" s="120">
        <v>42.4</v>
      </c>
      <c r="Y314" s="120">
        <v>38</v>
      </c>
      <c r="Z314" s="125">
        <v>20750179</v>
      </c>
      <c r="AA314" s="126" t="s">
        <v>586</v>
      </c>
      <c r="AB314" s="126" t="s">
        <v>576</v>
      </c>
      <c r="AC314" s="126" t="s">
        <v>586</v>
      </c>
      <c r="AD314" s="126" t="s">
        <v>580</v>
      </c>
      <c r="AE314" s="126" t="s">
        <v>584</v>
      </c>
      <c r="AF314" s="127">
        <v>0</v>
      </c>
    </row>
    <row r="315" spans="1:32" ht="35.25">
      <c r="A315" s="119"/>
      <c r="B315" s="120">
        <v>20750180</v>
      </c>
      <c r="C315" s="121" t="s">
        <v>1411</v>
      </c>
      <c r="D315" s="122">
        <v>3.1</v>
      </c>
      <c r="E315" s="122" t="s">
        <v>588</v>
      </c>
      <c r="F315" s="122">
        <v>2.4</v>
      </c>
      <c r="G315" s="122"/>
      <c r="H315" s="122"/>
      <c r="I315" s="136" t="s">
        <v>584</v>
      </c>
      <c r="J315" s="136">
        <v>2</v>
      </c>
      <c r="K315" s="136"/>
      <c r="L315" s="130" t="s">
        <v>581</v>
      </c>
      <c r="M315" s="130">
        <v>2.8</v>
      </c>
      <c r="N315" s="130" t="s">
        <v>581</v>
      </c>
      <c r="O315" s="136">
        <v>2.8</v>
      </c>
      <c r="P315" s="130">
        <v>2.99</v>
      </c>
      <c r="Q315" s="134">
        <v>6.0000000000000053E-2</v>
      </c>
      <c r="S315" s="120">
        <v>743513292</v>
      </c>
      <c r="T315" s="123" t="s">
        <v>1412</v>
      </c>
      <c r="U315" s="120">
        <v>44</v>
      </c>
      <c r="V315" s="120">
        <v>45</v>
      </c>
      <c r="W315" s="120">
        <v>45</v>
      </c>
      <c r="X315" s="120">
        <v>42.2</v>
      </c>
      <c r="Y315" s="120">
        <v>42</v>
      </c>
      <c r="Z315" s="125">
        <v>20750180</v>
      </c>
      <c r="AA315" s="126" t="s">
        <v>583</v>
      </c>
      <c r="AB315" s="126" t="s">
        <v>583</v>
      </c>
      <c r="AC315" s="126" t="s">
        <v>577</v>
      </c>
      <c r="AD315" s="126" t="s">
        <v>583</v>
      </c>
      <c r="AE315" s="126" t="s">
        <v>583</v>
      </c>
      <c r="AF315" s="127">
        <v>3.96</v>
      </c>
    </row>
    <row r="316" spans="1:32" ht="35.25">
      <c r="A316" s="119"/>
      <c r="B316" s="120">
        <v>20750181</v>
      </c>
      <c r="C316" s="121" t="s">
        <v>1413</v>
      </c>
      <c r="D316" s="122">
        <v>3.55</v>
      </c>
      <c r="E316" s="122" t="e">
        <v>#N/A</v>
      </c>
      <c r="F316" s="122" t="e">
        <v>#N/A</v>
      </c>
      <c r="G316" s="122"/>
      <c r="H316" s="122"/>
      <c r="I316" s="136" t="e">
        <v>#N/A</v>
      </c>
      <c r="J316" s="136" t="e">
        <v>#N/A</v>
      </c>
      <c r="K316" s="136"/>
      <c r="L316" s="130" t="e">
        <v>#N/A</v>
      </c>
      <c r="M316" s="130" t="e">
        <v>#N/A</v>
      </c>
      <c r="N316" s="130" t="e">
        <v>#N/A</v>
      </c>
      <c r="O316" s="136" t="e">
        <v>#N/A</v>
      </c>
      <c r="P316" s="130">
        <v>3.04</v>
      </c>
      <c r="Q316" s="134">
        <v>0</v>
      </c>
      <c r="S316" s="120">
        <v>754064159</v>
      </c>
      <c r="T316" s="123" t="s">
        <v>1414</v>
      </c>
      <c r="U316" s="120">
        <v>45</v>
      </c>
      <c r="V316" s="120">
        <v>44</v>
      </c>
      <c r="W316" s="120">
        <v>46</v>
      </c>
      <c r="X316" s="120">
        <v>47.1</v>
      </c>
      <c r="Y316" s="120">
        <v>46</v>
      </c>
      <c r="Z316" s="125">
        <v>20750181</v>
      </c>
      <c r="AA316" s="126" t="s">
        <v>581</v>
      </c>
      <c r="AB316" s="126" t="s">
        <v>581</v>
      </c>
      <c r="AC316" s="126" t="s">
        <v>577</v>
      </c>
      <c r="AD316" s="126" t="s">
        <v>581</v>
      </c>
      <c r="AE316" s="126" t="s">
        <v>578</v>
      </c>
      <c r="AF316" s="127">
        <v>3.28</v>
      </c>
    </row>
    <row r="317" spans="1:32" ht="35.25">
      <c r="A317" s="119"/>
      <c r="B317" s="120">
        <v>20750182</v>
      </c>
      <c r="C317" s="121" t="s">
        <v>1415</v>
      </c>
      <c r="D317" s="122">
        <v>3.4</v>
      </c>
      <c r="E317" s="122" t="s">
        <v>578</v>
      </c>
      <c r="F317" s="122">
        <v>3.2</v>
      </c>
      <c r="G317" s="122"/>
      <c r="H317" s="122"/>
      <c r="I317" s="136" t="s">
        <v>581</v>
      </c>
      <c r="J317" s="136">
        <v>2.8</v>
      </c>
      <c r="K317" s="136"/>
      <c r="L317" s="130" t="s">
        <v>583</v>
      </c>
      <c r="M317" s="130">
        <v>3.2</v>
      </c>
      <c r="N317" s="130" t="s">
        <v>578</v>
      </c>
      <c r="O317" s="136">
        <v>3.2</v>
      </c>
      <c r="P317" s="130">
        <v>3.23</v>
      </c>
      <c r="Q317" s="134">
        <v>0</v>
      </c>
      <c r="S317" s="120">
        <v>754050127</v>
      </c>
      <c r="T317" s="123" t="s">
        <v>1416</v>
      </c>
      <c r="U317" s="120">
        <v>48</v>
      </c>
      <c r="V317" s="120">
        <v>44</v>
      </c>
      <c r="W317" s="120">
        <v>45</v>
      </c>
      <c r="X317" s="120">
        <v>49.1</v>
      </c>
      <c r="Y317" s="120">
        <v>48</v>
      </c>
      <c r="Z317" s="125">
        <v>20750182</v>
      </c>
      <c r="AA317" s="126" t="s">
        <v>583</v>
      </c>
      <c r="AB317" s="126" t="s">
        <v>583</v>
      </c>
      <c r="AC317" s="126" t="s">
        <v>583</v>
      </c>
      <c r="AD317" s="126" t="s">
        <v>583</v>
      </c>
      <c r="AE317" s="126" t="s">
        <v>583</v>
      </c>
      <c r="AF317" s="127">
        <v>4</v>
      </c>
    </row>
    <row r="318" spans="1:32" ht="35.25">
      <c r="A318" s="119"/>
      <c r="B318" s="120">
        <v>20750183</v>
      </c>
      <c r="C318" s="121" t="s">
        <v>1417</v>
      </c>
      <c r="D318" s="122">
        <v>3.25</v>
      </c>
      <c r="E318" s="122" t="s">
        <v>581</v>
      </c>
      <c r="F318" s="122">
        <v>2.8</v>
      </c>
      <c r="G318" s="122"/>
      <c r="H318" s="122"/>
      <c r="I318" s="136" t="s">
        <v>581</v>
      </c>
      <c r="J318" s="136">
        <v>2.8</v>
      </c>
      <c r="K318" s="136"/>
      <c r="L318" s="130" t="s">
        <v>588</v>
      </c>
      <c r="M318" s="130">
        <v>2.8</v>
      </c>
      <c r="N318" s="130" t="s">
        <v>581</v>
      </c>
      <c r="O318" s="136">
        <v>2.8</v>
      </c>
      <c r="P318" s="130">
        <v>2.35</v>
      </c>
      <c r="Q318" s="134">
        <v>-0.39999999999999991</v>
      </c>
      <c r="S318" s="120">
        <v>754019362</v>
      </c>
      <c r="T318" s="123" t="s">
        <v>1418</v>
      </c>
      <c r="U318" s="120">
        <v>44</v>
      </c>
      <c r="V318" s="120">
        <v>41</v>
      </c>
      <c r="W318" s="120">
        <v>45</v>
      </c>
      <c r="X318" s="120">
        <v>42.6</v>
      </c>
      <c r="Y318" s="120">
        <v>43</v>
      </c>
      <c r="Z318" s="125">
        <v>20750183</v>
      </c>
      <c r="AA318" s="126" t="s">
        <v>581</v>
      </c>
      <c r="AB318" s="126" t="s">
        <v>577</v>
      </c>
      <c r="AC318" s="126" t="s">
        <v>578</v>
      </c>
      <c r="AD318" s="126" t="s">
        <v>578</v>
      </c>
      <c r="AE318" s="126" t="s">
        <v>577</v>
      </c>
      <c r="AF318" s="127">
        <v>3.54</v>
      </c>
    </row>
    <row r="319" spans="1:32" ht="35.25">
      <c r="A319" s="119"/>
      <c r="B319" s="120">
        <v>20750184</v>
      </c>
      <c r="C319" s="121" t="s">
        <v>1419</v>
      </c>
      <c r="D319" s="122">
        <v>3.1</v>
      </c>
      <c r="E319" s="122" t="e">
        <v>#N/A</v>
      </c>
      <c r="F319" s="122" t="e">
        <v>#N/A</v>
      </c>
      <c r="G319" s="122"/>
      <c r="H319" s="122"/>
      <c r="I319" s="136" t="e">
        <v>#N/A</v>
      </c>
      <c r="J319" s="136" t="e">
        <v>#N/A</v>
      </c>
      <c r="K319" s="136"/>
      <c r="L319" s="130" t="e">
        <v>#N/A</v>
      </c>
      <c r="M319" s="130" t="e">
        <v>#N/A</v>
      </c>
      <c r="N319" s="130" t="e">
        <v>#N/A</v>
      </c>
      <c r="O319" s="136" t="e">
        <v>#N/A</v>
      </c>
      <c r="P319" s="130">
        <v>3.5</v>
      </c>
      <c r="Q319" s="134">
        <v>0</v>
      </c>
      <c r="S319" s="120"/>
      <c r="T319" s="123" t="s">
        <v>1420</v>
      </c>
      <c r="U319" s="120">
        <v>43</v>
      </c>
      <c r="V319" s="120">
        <v>42</v>
      </c>
      <c r="W319" s="120">
        <v>45</v>
      </c>
      <c r="X319" s="120">
        <v>45.2</v>
      </c>
      <c r="Y319" s="120">
        <v>45</v>
      </c>
      <c r="Z319" s="125">
        <v>20750184</v>
      </c>
      <c r="AA319" s="126" t="s">
        <v>578</v>
      </c>
      <c r="AB319" s="126" t="s">
        <v>583</v>
      </c>
      <c r="AC319" s="126" t="s">
        <v>577</v>
      </c>
      <c r="AD319" s="126" t="s">
        <v>577</v>
      </c>
      <c r="AE319" s="126" t="s">
        <v>577</v>
      </c>
      <c r="AF319" s="127">
        <v>3.74</v>
      </c>
    </row>
    <row r="320" spans="1:32" ht="35.25">
      <c r="A320" s="119"/>
      <c r="B320" s="120">
        <v>20750185</v>
      </c>
      <c r="C320" s="121" t="s">
        <v>1421</v>
      </c>
      <c r="D320" s="122">
        <v>3.35</v>
      </c>
      <c r="E320" s="122" t="e">
        <v>#N/A</v>
      </c>
      <c r="F320" s="122" t="e">
        <v>#N/A</v>
      </c>
      <c r="G320" s="122"/>
      <c r="H320" s="122"/>
      <c r="I320" s="136" t="e">
        <v>#N/A</v>
      </c>
      <c r="J320" s="136" t="e">
        <v>#N/A</v>
      </c>
      <c r="K320" s="136"/>
      <c r="L320" s="130" t="e">
        <v>#N/A</v>
      </c>
      <c r="M320" s="130" t="e">
        <v>#N/A</v>
      </c>
      <c r="N320" s="130" t="e">
        <v>#N/A</v>
      </c>
      <c r="O320" s="136" t="e">
        <v>#N/A</v>
      </c>
      <c r="P320" s="130">
        <v>3.5</v>
      </c>
      <c r="Q320" s="134">
        <v>0.66999999999999993</v>
      </c>
      <c r="S320" s="120"/>
      <c r="T320" s="123" t="s">
        <v>1422</v>
      </c>
      <c r="U320" s="120">
        <v>45</v>
      </c>
      <c r="V320" s="120">
        <v>44</v>
      </c>
      <c r="W320" s="120">
        <v>46</v>
      </c>
      <c r="X320" s="120">
        <v>42.9</v>
      </c>
      <c r="Y320" s="120">
        <v>42</v>
      </c>
      <c r="Z320" s="125">
        <v>20750185</v>
      </c>
      <c r="AA320" s="126" t="s">
        <v>584</v>
      </c>
      <c r="AB320" s="126" t="s">
        <v>577</v>
      </c>
      <c r="AC320" s="126" t="s">
        <v>583</v>
      </c>
      <c r="AD320" s="126" t="s">
        <v>576</v>
      </c>
      <c r="AE320" s="126" t="s">
        <v>577</v>
      </c>
      <c r="AF320" s="127">
        <v>3.36</v>
      </c>
    </row>
    <row r="321" spans="1:32" ht="35.25">
      <c r="A321" s="119"/>
      <c r="B321" s="120">
        <v>20750186</v>
      </c>
      <c r="C321" s="121" t="s">
        <v>1423</v>
      </c>
      <c r="D321" s="122">
        <v>3</v>
      </c>
      <c r="E321" s="122" t="s">
        <v>583</v>
      </c>
      <c r="F321" s="122">
        <v>3.6</v>
      </c>
      <c r="G321" s="122"/>
      <c r="H321" s="122"/>
      <c r="I321" s="136" t="s">
        <v>584</v>
      </c>
      <c r="J321" s="136">
        <v>2</v>
      </c>
      <c r="K321" s="136"/>
      <c r="L321" s="130" t="s">
        <v>581</v>
      </c>
      <c r="M321" s="130">
        <v>2</v>
      </c>
      <c r="N321" s="130" t="s">
        <v>584</v>
      </c>
      <c r="O321" s="136">
        <v>2</v>
      </c>
      <c r="P321" s="130">
        <v>2.96</v>
      </c>
      <c r="Q321" s="134">
        <v>0</v>
      </c>
      <c r="S321" s="120">
        <v>758208035</v>
      </c>
      <c r="T321" s="123" t="s">
        <v>1424</v>
      </c>
      <c r="U321" s="120">
        <v>41</v>
      </c>
      <c r="V321" s="120">
        <v>43</v>
      </c>
      <c r="W321" s="120">
        <v>43</v>
      </c>
      <c r="X321" s="120">
        <v>40.200000000000003</v>
      </c>
      <c r="Y321" s="120">
        <v>38</v>
      </c>
      <c r="Z321" s="125">
        <v>20750186</v>
      </c>
      <c r="AA321" s="126" t="s">
        <v>587</v>
      </c>
      <c r="AB321" s="126" t="s">
        <v>576</v>
      </c>
      <c r="AC321" s="126" t="s">
        <v>581</v>
      </c>
      <c r="AD321" s="126" t="s">
        <v>580</v>
      </c>
      <c r="AE321" s="126" t="s">
        <v>577</v>
      </c>
      <c r="AF321" s="127">
        <v>0</v>
      </c>
    </row>
    <row r="322" spans="1:32" ht="35.25">
      <c r="A322" s="119"/>
      <c r="B322" s="120">
        <v>20750187</v>
      </c>
      <c r="C322" s="121" t="s">
        <v>1425</v>
      </c>
      <c r="D322" s="122"/>
      <c r="E322" s="122" t="e">
        <v>#N/A</v>
      </c>
      <c r="F322" s="122" t="e">
        <v>#N/A</v>
      </c>
      <c r="G322" s="122"/>
      <c r="H322" s="122"/>
      <c r="I322" s="136" t="e">
        <v>#N/A</v>
      </c>
      <c r="J322" s="136" t="e">
        <v>#N/A</v>
      </c>
      <c r="K322" s="136"/>
      <c r="L322" s="130" t="e">
        <v>#N/A</v>
      </c>
      <c r="M322" s="130" t="e">
        <v>#N/A</v>
      </c>
      <c r="N322" s="130" t="e">
        <v>#N/A</v>
      </c>
      <c r="O322" s="136" t="e">
        <v>#N/A</v>
      </c>
      <c r="P322" s="130" t="e">
        <v>#N/A</v>
      </c>
      <c r="Q322" s="134" t="e">
        <v>#N/A</v>
      </c>
      <c r="S322" s="120"/>
      <c r="T322" s="123" t="s">
        <v>1426</v>
      </c>
      <c r="U322" s="120">
        <v>46</v>
      </c>
      <c r="V322" s="120">
        <v>43</v>
      </c>
      <c r="W322" s="120">
        <v>44</v>
      </c>
      <c r="X322" s="120">
        <v>45.1</v>
      </c>
      <c r="Y322" s="120">
        <v>38</v>
      </c>
      <c r="Z322" s="125">
        <v>20750187</v>
      </c>
      <c r="AA322" s="126" t="s">
        <v>584</v>
      </c>
      <c r="AB322" s="126" t="s">
        <v>577</v>
      </c>
      <c r="AC322" s="126" t="s">
        <v>577</v>
      </c>
      <c r="AD322" s="126" t="s">
        <v>583</v>
      </c>
      <c r="AE322" s="126" t="s">
        <v>577</v>
      </c>
      <c r="AF322" s="127">
        <v>3.56</v>
      </c>
    </row>
    <row r="323" spans="1:32" ht="35.25">
      <c r="A323" s="119"/>
      <c r="B323" s="120">
        <v>20750188</v>
      </c>
      <c r="C323" s="121" t="s">
        <v>1427</v>
      </c>
      <c r="D323" s="122"/>
      <c r="E323" s="122" t="e">
        <v>#N/A</v>
      </c>
      <c r="F323" s="122" t="e">
        <v>#N/A</v>
      </c>
      <c r="G323" s="122"/>
      <c r="H323" s="122"/>
      <c r="I323" s="136" t="e">
        <v>#N/A</v>
      </c>
      <c r="J323" s="136" t="e">
        <v>#N/A</v>
      </c>
      <c r="K323" s="136"/>
      <c r="L323" s="130" t="e">
        <v>#N/A</v>
      </c>
      <c r="M323" s="130" t="e">
        <v>#N/A</v>
      </c>
      <c r="N323" s="130" t="e">
        <v>#N/A</v>
      </c>
      <c r="O323" s="136" t="e">
        <v>#N/A</v>
      </c>
      <c r="P323" s="130" t="e">
        <v>#N/A</v>
      </c>
      <c r="Q323" s="134" t="e">
        <v>#N/A</v>
      </c>
      <c r="S323" s="120"/>
      <c r="T323" s="123" t="s">
        <v>1428</v>
      </c>
      <c r="U323" s="120">
        <v>48</v>
      </c>
      <c r="V323" s="120">
        <v>42</v>
      </c>
      <c r="W323" s="120">
        <v>44</v>
      </c>
      <c r="X323" s="120">
        <v>44.1</v>
      </c>
      <c r="Y323" s="120">
        <v>44</v>
      </c>
      <c r="Z323" s="125">
        <v>20750188</v>
      </c>
      <c r="AA323" s="126" t="s">
        <v>576</v>
      </c>
      <c r="AB323" s="126" t="s">
        <v>577</v>
      </c>
      <c r="AC323" s="126" t="s">
        <v>577</v>
      </c>
      <c r="AD323" s="126" t="s">
        <v>577</v>
      </c>
      <c r="AE323" s="126" t="s">
        <v>577</v>
      </c>
      <c r="AF323" s="127">
        <v>3.47</v>
      </c>
    </row>
    <row r="324" spans="1:32" ht="35.25">
      <c r="A324" s="119"/>
      <c r="B324" s="120">
        <v>20750189</v>
      </c>
      <c r="C324" s="121" t="s">
        <v>1429</v>
      </c>
      <c r="D324" s="122"/>
      <c r="E324" s="122" t="e">
        <v>#N/A</v>
      </c>
      <c r="F324" s="122" t="e">
        <v>#N/A</v>
      </c>
      <c r="G324" s="122"/>
      <c r="H324" s="122"/>
      <c r="I324" s="136" t="e">
        <v>#N/A</v>
      </c>
      <c r="J324" s="136" t="e">
        <v>#N/A</v>
      </c>
      <c r="K324" s="136"/>
      <c r="L324" s="130" t="e">
        <v>#N/A</v>
      </c>
      <c r="M324" s="130" t="e">
        <v>#N/A</v>
      </c>
      <c r="N324" s="130" t="e">
        <v>#N/A</v>
      </c>
      <c r="O324" s="136" t="e">
        <v>#N/A</v>
      </c>
      <c r="P324" s="130" t="e">
        <v>#N/A</v>
      </c>
      <c r="Q324" s="134" t="e">
        <v>#N/A</v>
      </c>
      <c r="S324" s="120"/>
      <c r="T324" s="123" t="s">
        <v>1430</v>
      </c>
      <c r="U324" s="120">
        <v>42</v>
      </c>
      <c r="V324" s="120">
        <v>43</v>
      </c>
      <c r="W324" s="120">
        <v>43</v>
      </c>
      <c r="X324" s="120">
        <v>40.299999999999997</v>
      </c>
      <c r="Y324" s="120">
        <v>39</v>
      </c>
      <c r="Z324" s="125">
        <v>20750189</v>
      </c>
      <c r="AA324" s="126" t="s">
        <v>578</v>
      </c>
      <c r="AB324" s="126" t="s">
        <v>577</v>
      </c>
      <c r="AC324" s="126" t="s">
        <v>577</v>
      </c>
      <c r="AD324" s="126" t="s">
        <v>583</v>
      </c>
      <c r="AE324" s="126" t="s">
        <v>577</v>
      </c>
      <c r="AF324" s="127">
        <v>3.54</v>
      </c>
    </row>
    <row r="325" spans="1:32" ht="35.25">
      <c r="A325" s="119"/>
      <c r="B325" s="120">
        <v>20750190</v>
      </c>
      <c r="C325" s="121" t="s">
        <v>1431</v>
      </c>
      <c r="D325" s="122"/>
      <c r="E325" s="122" t="e">
        <v>#N/A</v>
      </c>
      <c r="F325" s="122" t="e">
        <v>#N/A</v>
      </c>
      <c r="G325" s="122"/>
      <c r="H325" s="122"/>
      <c r="I325" s="136" t="e">
        <v>#N/A</v>
      </c>
      <c r="J325" s="136" t="e">
        <v>#N/A</v>
      </c>
      <c r="K325" s="136"/>
      <c r="L325" s="130" t="e">
        <v>#N/A</v>
      </c>
      <c r="M325" s="130" t="e">
        <v>#N/A</v>
      </c>
      <c r="N325" s="130" t="e">
        <v>#N/A</v>
      </c>
      <c r="O325" s="136" t="e">
        <v>#N/A</v>
      </c>
      <c r="P325" s="130" t="e">
        <v>#N/A</v>
      </c>
      <c r="Q325" s="134" t="e">
        <v>#N/A</v>
      </c>
      <c r="S325" s="120"/>
      <c r="T325" s="123" t="s">
        <v>1432</v>
      </c>
      <c r="U325" s="120">
        <v>43</v>
      </c>
      <c r="V325" s="120">
        <v>42</v>
      </c>
      <c r="W325" s="120">
        <v>44</v>
      </c>
      <c r="X325" s="120">
        <v>45.2</v>
      </c>
      <c r="Y325" s="120">
        <v>42</v>
      </c>
      <c r="Z325" s="125">
        <v>20750190</v>
      </c>
      <c r="AA325" s="126" t="s">
        <v>588</v>
      </c>
      <c r="AB325" s="126" t="s">
        <v>577</v>
      </c>
      <c r="AC325" s="126" t="s">
        <v>577</v>
      </c>
      <c r="AD325" s="126" t="s">
        <v>581</v>
      </c>
      <c r="AE325" s="126" t="s">
        <v>578</v>
      </c>
      <c r="AF325" s="127">
        <v>3.46</v>
      </c>
    </row>
    <row r="326" spans="1:32" ht="35.25">
      <c r="A326" s="119"/>
      <c r="B326" s="120">
        <v>20750191</v>
      </c>
      <c r="C326" s="121" t="s">
        <v>1433</v>
      </c>
      <c r="D326" s="122"/>
      <c r="E326" s="122" t="e">
        <v>#N/A</v>
      </c>
      <c r="F326" s="122" t="e">
        <v>#N/A</v>
      </c>
      <c r="G326" s="122"/>
      <c r="H326" s="122"/>
      <c r="I326" s="136" t="e">
        <v>#N/A</v>
      </c>
      <c r="J326" s="136" t="e">
        <v>#N/A</v>
      </c>
      <c r="K326" s="136"/>
      <c r="L326" s="130" t="e">
        <v>#N/A</v>
      </c>
      <c r="M326" s="130" t="e">
        <v>#N/A</v>
      </c>
      <c r="N326" s="130" t="e">
        <v>#N/A</v>
      </c>
      <c r="O326" s="136" t="e">
        <v>#N/A</v>
      </c>
      <c r="P326" s="130" t="e">
        <v>#N/A</v>
      </c>
      <c r="Q326" s="134" t="e">
        <v>#N/A</v>
      </c>
      <c r="S326" s="120"/>
      <c r="T326" s="123" t="s">
        <v>1434</v>
      </c>
      <c r="U326" s="120">
        <v>46</v>
      </c>
      <c r="V326" s="120">
        <v>43</v>
      </c>
      <c r="W326" s="120">
        <v>47</v>
      </c>
      <c r="X326" s="120">
        <v>43.6</v>
      </c>
      <c r="Y326" s="120">
        <v>45</v>
      </c>
      <c r="Z326" s="125">
        <v>20750191</v>
      </c>
      <c r="AA326" s="126" t="s">
        <v>583</v>
      </c>
      <c r="AB326" s="126" t="s">
        <v>577</v>
      </c>
      <c r="AC326" s="126" t="s">
        <v>583</v>
      </c>
      <c r="AD326" s="126" t="s">
        <v>583</v>
      </c>
      <c r="AE326" s="126" t="s">
        <v>583</v>
      </c>
      <c r="AF326" s="127">
        <v>3.91</v>
      </c>
    </row>
    <row r="327" spans="1:32" ht="35.25">
      <c r="A327" s="119"/>
      <c r="B327" s="120">
        <v>20750192</v>
      </c>
      <c r="C327" s="121" t="s">
        <v>1435</v>
      </c>
      <c r="D327" s="122"/>
      <c r="E327" s="122" t="e">
        <v>#N/A</v>
      </c>
      <c r="F327" s="122" t="e">
        <v>#N/A</v>
      </c>
      <c r="G327" s="122"/>
      <c r="H327" s="122"/>
      <c r="I327" s="136" t="e">
        <v>#N/A</v>
      </c>
      <c r="J327" s="136" t="e">
        <v>#N/A</v>
      </c>
      <c r="K327" s="136"/>
      <c r="L327" s="130" t="e">
        <v>#N/A</v>
      </c>
      <c r="M327" s="130" t="e">
        <v>#N/A</v>
      </c>
      <c r="N327" s="130" t="e">
        <v>#N/A</v>
      </c>
      <c r="O327" s="136" t="e">
        <v>#N/A</v>
      </c>
      <c r="P327" s="130" t="e">
        <v>#N/A</v>
      </c>
      <c r="Q327" s="134" t="e">
        <v>#N/A</v>
      </c>
      <c r="S327" s="120"/>
      <c r="T327" s="123" t="s">
        <v>1436</v>
      </c>
      <c r="U327" s="120">
        <v>44</v>
      </c>
      <c r="V327" s="120">
        <v>44</v>
      </c>
      <c r="W327" s="120">
        <v>46</v>
      </c>
      <c r="X327" s="120">
        <v>45.6</v>
      </c>
      <c r="Y327" s="120">
        <v>40</v>
      </c>
      <c r="Z327" s="125">
        <v>20750192</v>
      </c>
      <c r="AA327" s="126" t="s">
        <v>588</v>
      </c>
      <c r="AB327" s="126" t="s">
        <v>578</v>
      </c>
      <c r="AC327" s="126" t="s">
        <v>577</v>
      </c>
      <c r="AD327" s="126" t="s">
        <v>576</v>
      </c>
      <c r="AE327" s="126" t="s">
        <v>577</v>
      </c>
      <c r="AF327" s="127">
        <v>3.36</v>
      </c>
    </row>
    <row r="328" spans="1:32" ht="35.25">
      <c r="A328" s="119"/>
      <c r="B328" s="120">
        <v>20750193</v>
      </c>
      <c r="C328" s="121" t="s">
        <v>1437</v>
      </c>
      <c r="D328" s="122"/>
      <c r="E328" s="122" t="e">
        <v>#N/A</v>
      </c>
      <c r="F328" s="122" t="e">
        <v>#N/A</v>
      </c>
      <c r="G328" s="122"/>
      <c r="H328" s="122"/>
      <c r="I328" s="136" t="e">
        <v>#N/A</v>
      </c>
      <c r="J328" s="136" t="e">
        <v>#N/A</v>
      </c>
      <c r="K328" s="136"/>
      <c r="L328" s="130" t="e">
        <v>#N/A</v>
      </c>
      <c r="M328" s="130" t="e">
        <v>#N/A</v>
      </c>
      <c r="N328" s="130" t="e">
        <v>#N/A</v>
      </c>
      <c r="O328" s="136" t="e">
        <v>#N/A</v>
      </c>
      <c r="P328" s="130" t="e">
        <v>#N/A</v>
      </c>
      <c r="Q328" s="134" t="e">
        <v>#N/A</v>
      </c>
      <c r="S328" s="120"/>
      <c r="T328" s="123" t="s">
        <v>1438</v>
      </c>
      <c r="U328" s="120">
        <v>35</v>
      </c>
      <c r="V328" s="120">
        <v>42</v>
      </c>
      <c r="W328" s="120">
        <v>43</v>
      </c>
      <c r="X328" s="120">
        <v>40.799999999999997</v>
      </c>
      <c r="Y328" s="120">
        <v>40</v>
      </c>
      <c r="Z328" s="125">
        <v>20750193</v>
      </c>
      <c r="AA328" s="126" t="s">
        <v>580</v>
      </c>
      <c r="AB328" s="126" t="s">
        <v>588</v>
      </c>
      <c r="AC328" s="126" t="s">
        <v>581</v>
      </c>
      <c r="AD328" s="126" t="s">
        <v>584</v>
      </c>
      <c r="AE328" s="126" t="s">
        <v>584</v>
      </c>
      <c r="AF328" s="127">
        <v>0</v>
      </c>
    </row>
    <row r="329" spans="1:32" ht="35.25">
      <c r="A329" s="119"/>
      <c r="B329" s="120">
        <v>20750194</v>
      </c>
      <c r="C329" s="121" t="s">
        <v>1439</v>
      </c>
      <c r="D329" s="122"/>
      <c r="E329" s="122" t="e">
        <v>#N/A</v>
      </c>
      <c r="F329" s="122" t="e">
        <v>#N/A</v>
      </c>
      <c r="G329" s="122"/>
      <c r="H329" s="122"/>
      <c r="I329" s="136" t="e">
        <v>#N/A</v>
      </c>
      <c r="J329" s="136" t="e">
        <v>#N/A</v>
      </c>
      <c r="K329" s="136"/>
      <c r="L329" s="130" t="e">
        <v>#N/A</v>
      </c>
      <c r="M329" s="130" t="e">
        <v>#N/A</v>
      </c>
      <c r="N329" s="130" t="e">
        <v>#N/A</v>
      </c>
      <c r="O329" s="136" t="e">
        <v>#N/A</v>
      </c>
      <c r="P329" s="130" t="e">
        <v>#N/A</v>
      </c>
      <c r="Q329" s="134" t="e">
        <v>#N/A</v>
      </c>
      <c r="S329" s="120"/>
      <c r="T329" s="123" t="s">
        <v>1440</v>
      </c>
      <c r="U329" s="120">
        <v>44</v>
      </c>
      <c r="V329" s="120">
        <v>42</v>
      </c>
      <c r="W329" s="120">
        <v>44</v>
      </c>
      <c r="X329" s="120">
        <v>44.7</v>
      </c>
      <c r="Y329" s="120">
        <v>41</v>
      </c>
      <c r="Z329" s="125">
        <v>20750194</v>
      </c>
      <c r="AA329" s="126" t="s">
        <v>586</v>
      </c>
      <c r="AB329" s="126" t="s">
        <v>580</v>
      </c>
      <c r="AC329" s="126" t="s">
        <v>580</v>
      </c>
      <c r="AD329" s="126" t="s">
        <v>580</v>
      </c>
      <c r="AE329" s="126" t="s">
        <v>580</v>
      </c>
      <c r="AF329" s="127">
        <v>0</v>
      </c>
    </row>
    <row r="330" spans="1:32" ht="35.25">
      <c r="A330" s="119"/>
      <c r="B330" s="120">
        <v>20750195</v>
      </c>
      <c r="C330" s="121" t="s">
        <v>1441</v>
      </c>
      <c r="D330" s="122"/>
      <c r="E330" s="122" t="e">
        <v>#N/A</v>
      </c>
      <c r="F330" s="122" t="e">
        <v>#N/A</v>
      </c>
      <c r="G330" s="122"/>
      <c r="H330" s="122"/>
      <c r="I330" s="136" t="e">
        <v>#N/A</v>
      </c>
      <c r="J330" s="136" t="e">
        <v>#N/A</v>
      </c>
      <c r="K330" s="136"/>
      <c r="L330" s="130" t="e">
        <v>#N/A</v>
      </c>
      <c r="M330" s="130" t="e">
        <v>#N/A</v>
      </c>
      <c r="N330" s="130" t="e">
        <v>#N/A</v>
      </c>
      <c r="O330" s="136" t="e">
        <v>#N/A</v>
      </c>
      <c r="P330" s="130" t="e">
        <v>#N/A</v>
      </c>
      <c r="Q330" s="134" t="e">
        <v>#N/A</v>
      </c>
      <c r="S330" s="120"/>
      <c r="T330" s="123" t="s">
        <v>1442</v>
      </c>
      <c r="U330" s="120">
        <v>37</v>
      </c>
      <c r="V330" s="120">
        <v>43</v>
      </c>
      <c r="W330" s="120">
        <v>43</v>
      </c>
      <c r="X330" s="120">
        <v>40.700000000000003</v>
      </c>
      <c r="Y330" s="120">
        <v>42</v>
      </c>
      <c r="Z330" s="125">
        <v>20750195</v>
      </c>
      <c r="AA330" s="126" t="s">
        <v>579</v>
      </c>
      <c r="AB330" s="126" t="s">
        <v>577</v>
      </c>
      <c r="AC330" s="126" t="s">
        <v>578</v>
      </c>
      <c r="AD330" s="126" t="s">
        <v>584</v>
      </c>
      <c r="AE330" s="126" t="s">
        <v>578</v>
      </c>
      <c r="AF330" s="127">
        <v>2.89</v>
      </c>
    </row>
    <row r="331" spans="1:32" ht="35.25">
      <c r="A331" s="119"/>
      <c r="B331" s="120">
        <v>20750196</v>
      </c>
      <c r="C331" s="121" t="s">
        <v>1443</v>
      </c>
      <c r="D331" s="122"/>
      <c r="E331" s="122" t="e">
        <v>#N/A</v>
      </c>
      <c r="F331" s="122" t="e">
        <v>#N/A</v>
      </c>
      <c r="G331" s="122"/>
      <c r="H331" s="122"/>
      <c r="I331" s="136" t="e">
        <v>#N/A</v>
      </c>
      <c r="J331" s="136" t="e">
        <v>#N/A</v>
      </c>
      <c r="K331" s="136"/>
      <c r="L331" s="130" t="e">
        <v>#N/A</v>
      </c>
      <c r="M331" s="130" t="e">
        <v>#N/A</v>
      </c>
      <c r="N331" s="130" t="e">
        <v>#N/A</v>
      </c>
      <c r="O331" s="136" t="e">
        <v>#N/A</v>
      </c>
      <c r="P331" s="130" t="e">
        <v>#N/A</v>
      </c>
      <c r="Q331" s="134" t="e">
        <v>#N/A</v>
      </c>
      <c r="S331" s="120"/>
      <c r="T331" s="123" t="s">
        <v>1444</v>
      </c>
      <c r="U331" s="120">
        <v>44</v>
      </c>
      <c r="V331" s="120">
        <v>43</v>
      </c>
      <c r="W331" s="120">
        <v>45</v>
      </c>
      <c r="X331" s="120">
        <v>47.3</v>
      </c>
      <c r="Y331" s="120">
        <v>42</v>
      </c>
      <c r="Z331" s="125">
        <v>20750196</v>
      </c>
      <c r="AA331" s="126" t="s">
        <v>588</v>
      </c>
      <c r="AB331" s="126" t="s">
        <v>577</v>
      </c>
      <c r="AC331" s="126" t="s">
        <v>577</v>
      </c>
      <c r="AD331" s="126" t="s">
        <v>576</v>
      </c>
      <c r="AE331" s="126" t="s">
        <v>581</v>
      </c>
      <c r="AF331" s="127">
        <v>3.2</v>
      </c>
    </row>
    <row r="332" spans="1:32" ht="35.25">
      <c r="A332" s="119"/>
      <c r="B332" s="120">
        <v>20750197</v>
      </c>
      <c r="C332" s="121" t="s">
        <v>1445</v>
      </c>
      <c r="D332" s="122"/>
      <c r="E332" s="122" t="e">
        <v>#N/A</v>
      </c>
      <c r="F332" s="122" t="e">
        <v>#N/A</v>
      </c>
      <c r="G332" s="122"/>
      <c r="H332" s="122"/>
      <c r="I332" s="136" t="e">
        <v>#N/A</v>
      </c>
      <c r="J332" s="136" t="e">
        <v>#N/A</v>
      </c>
      <c r="K332" s="136"/>
      <c r="L332" s="130" t="e">
        <v>#N/A</v>
      </c>
      <c r="M332" s="130" t="e">
        <v>#N/A</v>
      </c>
      <c r="N332" s="130" t="e">
        <v>#N/A</v>
      </c>
      <c r="O332" s="136" t="e">
        <v>#N/A</v>
      </c>
      <c r="P332" s="130" t="e">
        <v>#N/A</v>
      </c>
      <c r="Q332" s="134" t="e">
        <v>#N/A</v>
      </c>
      <c r="S332" s="120"/>
      <c r="T332" s="123" t="s">
        <v>1446</v>
      </c>
      <c r="U332" s="120">
        <v>47</v>
      </c>
      <c r="V332" s="120">
        <v>44</v>
      </c>
      <c r="W332" s="120">
        <v>44</v>
      </c>
      <c r="X332" s="120">
        <v>47.5</v>
      </c>
      <c r="Y332" s="120">
        <v>45</v>
      </c>
      <c r="Z332" s="125">
        <v>20750197</v>
      </c>
      <c r="AA332" s="126" t="s">
        <v>581</v>
      </c>
      <c r="AB332" s="126" t="s">
        <v>577</v>
      </c>
      <c r="AC332" s="126" t="s">
        <v>583</v>
      </c>
      <c r="AD332" s="126" t="s">
        <v>578</v>
      </c>
      <c r="AE332" s="126" t="s">
        <v>577</v>
      </c>
      <c r="AF332" s="127">
        <v>3.56</v>
      </c>
    </row>
    <row r="333" spans="1:32" ht="35.25">
      <c r="A333" s="119" t="s">
        <v>1072</v>
      </c>
      <c r="B333" s="120">
        <v>21760001</v>
      </c>
      <c r="C333" s="121" t="s">
        <v>1665</v>
      </c>
      <c r="D333" s="122">
        <v>3.68</v>
      </c>
      <c r="E333" s="122" t="s">
        <v>583</v>
      </c>
      <c r="F333" s="122">
        <v>3.6</v>
      </c>
      <c r="G333" s="122"/>
      <c r="H333" s="122"/>
      <c r="I333" s="136" t="s">
        <v>583</v>
      </c>
      <c r="J333" s="136">
        <v>3.6</v>
      </c>
      <c r="K333" s="136"/>
      <c r="L333" s="130" t="s">
        <v>583</v>
      </c>
      <c r="M333" s="130">
        <v>4</v>
      </c>
      <c r="N333" s="130" t="s">
        <v>595</v>
      </c>
      <c r="O333" s="136">
        <v>4</v>
      </c>
      <c r="P333" s="130">
        <v>3.64</v>
      </c>
      <c r="Q333" s="134">
        <v>-6.0000000000000053E-2</v>
      </c>
      <c r="S333" s="120">
        <v>762516022</v>
      </c>
      <c r="T333" s="123" t="s">
        <v>1666</v>
      </c>
      <c r="U333" s="120">
        <v>45</v>
      </c>
      <c r="V333" s="120">
        <v>47</v>
      </c>
      <c r="W333" s="120">
        <v>39</v>
      </c>
      <c r="X333" s="120">
        <v>41</v>
      </c>
      <c r="Y333" s="120">
        <v>46.4</v>
      </c>
      <c r="Z333" s="125">
        <v>21760001</v>
      </c>
      <c r="AA333" s="126" t="s">
        <v>1522</v>
      </c>
      <c r="AB333" s="126" t="s">
        <v>1523</v>
      </c>
      <c r="AC333" s="126" t="s">
        <v>1524</v>
      </c>
      <c r="AD333" s="126" t="s">
        <v>1525</v>
      </c>
      <c r="AE333" s="126" t="s">
        <v>1525</v>
      </c>
      <c r="AF333" s="127">
        <v>3.33</v>
      </c>
    </row>
    <row r="334" spans="1:32" ht="35.25">
      <c r="A334" s="119"/>
      <c r="B334" s="120">
        <v>21760002</v>
      </c>
      <c r="C334" s="121" t="s">
        <v>1667</v>
      </c>
      <c r="D334" s="122">
        <v>3.75</v>
      </c>
      <c r="E334" s="122" t="s">
        <v>583</v>
      </c>
      <c r="F334" s="122">
        <v>3.6</v>
      </c>
      <c r="G334" s="122"/>
      <c r="H334" s="122"/>
      <c r="I334" s="136" t="s">
        <v>578</v>
      </c>
      <c r="J334" s="136">
        <v>3.2</v>
      </c>
      <c r="K334" s="136"/>
      <c r="L334" s="130" t="s">
        <v>578</v>
      </c>
      <c r="M334" s="130">
        <v>3.2</v>
      </c>
      <c r="N334" s="130" t="s">
        <v>578</v>
      </c>
      <c r="O334" s="136">
        <v>3.2</v>
      </c>
      <c r="P334" s="130">
        <v>2.93</v>
      </c>
      <c r="Q334" s="134">
        <v>-0.22999999999999998</v>
      </c>
      <c r="S334" s="120">
        <v>762604071</v>
      </c>
      <c r="T334" s="123" t="s">
        <v>1668</v>
      </c>
      <c r="U334" s="120">
        <v>44</v>
      </c>
      <c r="V334" s="120">
        <v>39</v>
      </c>
      <c r="W334" s="120">
        <v>39</v>
      </c>
      <c r="X334" s="120">
        <v>42</v>
      </c>
      <c r="Y334" s="120">
        <v>44</v>
      </c>
      <c r="Z334" s="125">
        <v>21760002</v>
      </c>
      <c r="AA334" s="126" t="s">
        <v>1522</v>
      </c>
      <c r="AB334" s="126" t="s">
        <v>1522</v>
      </c>
      <c r="AC334" s="126" t="s">
        <v>1524</v>
      </c>
      <c r="AD334" s="126" t="s">
        <v>1526</v>
      </c>
      <c r="AE334" s="126" t="s">
        <v>1524</v>
      </c>
      <c r="AF334" s="127">
        <v>3.42</v>
      </c>
    </row>
    <row r="335" spans="1:32" ht="35.25">
      <c r="A335" s="119"/>
      <c r="B335" s="120">
        <v>21760003</v>
      </c>
      <c r="C335" s="121" t="s">
        <v>1669</v>
      </c>
      <c r="D335" s="122">
        <v>3.45</v>
      </c>
      <c r="E335" s="122" t="s">
        <v>578</v>
      </c>
      <c r="F335" s="122">
        <v>3.2</v>
      </c>
      <c r="G335" s="122"/>
      <c r="H335" s="122"/>
      <c r="I335" s="136" t="s">
        <v>588</v>
      </c>
      <c r="J335" s="136">
        <v>2.4</v>
      </c>
      <c r="K335" s="136"/>
      <c r="L335" s="130" t="s">
        <v>581</v>
      </c>
      <c r="M335" s="130">
        <v>2.8</v>
      </c>
      <c r="N335" s="130" t="s">
        <v>581</v>
      </c>
      <c r="O335" s="136">
        <v>2.8</v>
      </c>
      <c r="P335" s="130">
        <v>3.33</v>
      </c>
      <c r="Q335" s="134">
        <v>7.0000000000000284E-2</v>
      </c>
      <c r="S335" s="120">
        <v>752717047</v>
      </c>
      <c r="T335" s="123" t="s">
        <v>1670</v>
      </c>
      <c r="U335" s="120">
        <v>42</v>
      </c>
      <c r="V335" s="120">
        <v>34</v>
      </c>
      <c r="W335" s="120">
        <v>34</v>
      </c>
      <c r="X335" s="120">
        <v>41</v>
      </c>
      <c r="Y335" s="120">
        <v>40.9</v>
      </c>
      <c r="Z335" s="125">
        <v>21760003</v>
      </c>
      <c r="AA335" s="126" t="s">
        <v>1526</v>
      </c>
      <c r="AB335" s="126" t="s">
        <v>1525</v>
      </c>
      <c r="AC335" s="126" t="s">
        <v>1527</v>
      </c>
      <c r="AD335" s="126" t="s">
        <v>1524</v>
      </c>
      <c r="AE335" s="126" t="s">
        <v>1525</v>
      </c>
      <c r="AF335" s="127">
        <v>2.96</v>
      </c>
    </row>
    <row r="336" spans="1:32" ht="35.25">
      <c r="A336" s="119"/>
      <c r="B336" s="120">
        <v>21760004</v>
      </c>
      <c r="C336" s="121" t="s">
        <v>1671</v>
      </c>
      <c r="D336" s="122">
        <v>3.7</v>
      </c>
      <c r="E336" s="122" t="s">
        <v>578</v>
      </c>
      <c r="F336" s="122">
        <v>3.2</v>
      </c>
      <c r="G336" s="122"/>
      <c r="H336" s="122"/>
      <c r="I336" s="136" t="s">
        <v>2033</v>
      </c>
      <c r="J336" s="136">
        <v>0.8</v>
      </c>
      <c r="K336" s="136"/>
      <c r="L336" s="130" t="s">
        <v>583</v>
      </c>
      <c r="M336" s="130">
        <v>3.6</v>
      </c>
      <c r="N336" s="130" t="s">
        <v>583</v>
      </c>
      <c r="O336" s="136">
        <v>3.6</v>
      </c>
      <c r="P336" s="130">
        <v>3.73</v>
      </c>
      <c r="Q336" s="134">
        <v>0.14000000000000012</v>
      </c>
      <c r="S336" s="120">
        <v>757627145</v>
      </c>
      <c r="T336" s="123" t="s">
        <v>1672</v>
      </c>
      <c r="U336" s="120">
        <v>41</v>
      </c>
      <c r="V336" s="120">
        <v>33</v>
      </c>
      <c r="W336" s="120">
        <v>33</v>
      </c>
      <c r="X336" s="120">
        <v>43</v>
      </c>
      <c r="Y336" s="120">
        <v>39.4</v>
      </c>
      <c r="Z336" s="125">
        <v>21760004</v>
      </c>
      <c r="AA336" s="126" t="s">
        <v>1524</v>
      </c>
      <c r="AB336" s="126" t="s">
        <v>1525</v>
      </c>
      <c r="AC336" s="126" t="s">
        <v>1525</v>
      </c>
      <c r="AD336" s="126" t="s">
        <v>1524</v>
      </c>
      <c r="AE336" s="126" t="s">
        <v>1527</v>
      </c>
      <c r="AF336" s="127">
        <v>2.99</v>
      </c>
    </row>
    <row r="337" spans="1:32" ht="35.25">
      <c r="A337" s="119"/>
      <c r="B337" s="120">
        <v>21760005</v>
      </c>
      <c r="C337" s="121" t="s">
        <v>1673</v>
      </c>
      <c r="D337" s="122">
        <v>3.5</v>
      </c>
      <c r="E337" s="122" t="s">
        <v>578</v>
      </c>
      <c r="F337" s="122">
        <v>3.2</v>
      </c>
      <c r="G337" s="122"/>
      <c r="H337" s="122"/>
      <c r="I337" s="136" t="s">
        <v>578</v>
      </c>
      <c r="J337" s="136">
        <v>3.2</v>
      </c>
      <c r="K337" s="136"/>
      <c r="L337" s="130" t="s">
        <v>578</v>
      </c>
      <c r="M337" s="130">
        <v>3.2</v>
      </c>
      <c r="N337" s="130" t="s">
        <v>578</v>
      </c>
      <c r="O337" s="136">
        <v>3.2</v>
      </c>
      <c r="P337" s="130">
        <v>3.13</v>
      </c>
      <c r="Q337" s="134">
        <v>-0.12999999999999989</v>
      </c>
      <c r="S337" s="120">
        <v>761711196</v>
      </c>
      <c r="T337" s="123" t="s">
        <v>1674</v>
      </c>
      <c r="U337" s="120">
        <v>44</v>
      </c>
      <c r="V337" s="120">
        <v>40</v>
      </c>
      <c r="W337" s="120">
        <v>38</v>
      </c>
      <c r="X337" s="120">
        <v>43</v>
      </c>
      <c r="Y337" s="120">
        <v>43.9</v>
      </c>
      <c r="Z337" s="125">
        <v>21760005</v>
      </c>
      <c r="AA337" s="126" t="s">
        <v>1526</v>
      </c>
      <c r="AB337" s="126" t="s">
        <v>1522</v>
      </c>
      <c r="AC337" s="126" t="s">
        <v>1524</v>
      </c>
      <c r="AD337" s="126" t="s">
        <v>1526</v>
      </c>
      <c r="AE337" s="126" t="s">
        <v>1525</v>
      </c>
      <c r="AF337" s="127">
        <v>3.32</v>
      </c>
    </row>
    <row r="338" spans="1:32" ht="35.25">
      <c r="A338" s="119"/>
      <c r="B338" s="120">
        <v>21760006</v>
      </c>
      <c r="C338" s="121" t="s">
        <v>1675</v>
      </c>
      <c r="D338" s="122">
        <v>3.6</v>
      </c>
      <c r="E338" s="122" t="e">
        <v>#N/A</v>
      </c>
      <c r="F338" s="122" t="e">
        <v>#N/A</v>
      </c>
      <c r="G338" s="122"/>
      <c r="H338" s="122"/>
      <c r="I338" s="136" t="e">
        <v>#N/A</v>
      </c>
      <c r="J338" s="136" t="e">
        <v>#N/A</v>
      </c>
      <c r="K338" s="136"/>
      <c r="L338" s="130" t="e">
        <v>#N/A</v>
      </c>
      <c r="M338" s="130" t="e">
        <v>#N/A</v>
      </c>
      <c r="N338" s="130" t="e">
        <v>#N/A</v>
      </c>
      <c r="O338" s="136" t="e">
        <v>#N/A</v>
      </c>
      <c r="P338" s="130">
        <v>3.6</v>
      </c>
      <c r="Q338" s="134">
        <v>0</v>
      </c>
      <c r="S338" s="120"/>
      <c r="T338" s="123" t="s">
        <v>1676</v>
      </c>
      <c r="U338" s="120">
        <v>46</v>
      </c>
      <c r="V338" s="120">
        <v>41</v>
      </c>
      <c r="W338" s="120">
        <v>43</v>
      </c>
      <c r="X338" s="120">
        <v>42</v>
      </c>
      <c r="Y338" s="120">
        <v>46.6</v>
      </c>
      <c r="Z338" s="125">
        <v>21760006</v>
      </c>
      <c r="AA338" s="126" t="s">
        <v>1522</v>
      </c>
      <c r="AB338" s="126" t="s">
        <v>1523</v>
      </c>
      <c r="AC338" s="126" t="s">
        <v>1526</v>
      </c>
      <c r="AD338" s="126" t="s">
        <v>1522</v>
      </c>
      <c r="AE338" s="126" t="s">
        <v>1524</v>
      </c>
      <c r="AF338" s="127">
        <v>3.57</v>
      </c>
    </row>
    <row r="339" spans="1:32" ht="35.25">
      <c r="A339" s="119"/>
      <c r="B339" s="120">
        <v>21760007</v>
      </c>
      <c r="C339" s="121" t="s">
        <v>1677</v>
      </c>
      <c r="D339" s="122">
        <v>3.6</v>
      </c>
      <c r="E339" s="122" t="s">
        <v>583</v>
      </c>
      <c r="F339" s="122">
        <v>3.6</v>
      </c>
      <c r="G339" s="122"/>
      <c r="H339" s="122"/>
      <c r="I339" s="136" t="s">
        <v>581</v>
      </c>
      <c r="J339" s="136">
        <v>2.8</v>
      </c>
      <c r="K339" s="136"/>
      <c r="L339" s="130" t="s">
        <v>578</v>
      </c>
      <c r="M339" s="130">
        <v>3.2</v>
      </c>
      <c r="N339" s="130" t="s">
        <v>578</v>
      </c>
      <c r="O339" s="136">
        <v>3.2</v>
      </c>
      <c r="P339" s="130">
        <v>3.23</v>
      </c>
      <c r="Q339" s="134">
        <v>0</v>
      </c>
      <c r="S339" s="120">
        <v>764975006</v>
      </c>
      <c r="T339" s="123" t="s">
        <v>1678</v>
      </c>
      <c r="U339" s="120">
        <v>43</v>
      </c>
      <c r="V339" s="120">
        <v>35</v>
      </c>
      <c r="W339" s="120">
        <v>37</v>
      </c>
      <c r="X339" s="120">
        <v>41</v>
      </c>
      <c r="Y339" s="120">
        <v>38.700000000000003</v>
      </c>
      <c r="Z339" s="125">
        <v>21760007</v>
      </c>
      <c r="AA339" s="126" t="s">
        <v>1526</v>
      </c>
      <c r="AB339" s="126" t="s">
        <v>1524</v>
      </c>
      <c r="AC339" s="126" t="s">
        <v>1524</v>
      </c>
      <c r="AD339" s="126" t="s">
        <v>1525</v>
      </c>
      <c r="AE339" s="126" t="s">
        <v>1527</v>
      </c>
      <c r="AF339" s="127">
        <v>3.02</v>
      </c>
    </row>
    <row r="340" spans="1:32" ht="35.25">
      <c r="A340" s="119"/>
      <c r="B340" s="120">
        <v>21760008</v>
      </c>
      <c r="C340" s="121" t="s">
        <v>1679</v>
      </c>
      <c r="D340" s="122">
        <v>3.8</v>
      </c>
      <c r="E340" s="122" t="e">
        <v>#N/A</v>
      </c>
      <c r="F340" s="122" t="e">
        <v>#N/A</v>
      </c>
      <c r="G340" s="122"/>
      <c r="H340" s="122"/>
      <c r="I340" s="136" t="e">
        <v>#N/A</v>
      </c>
      <c r="J340" s="136" t="e">
        <v>#N/A</v>
      </c>
      <c r="K340" s="136"/>
      <c r="L340" s="130" t="e">
        <v>#N/A</v>
      </c>
      <c r="M340" s="130" t="e">
        <v>#N/A</v>
      </c>
      <c r="N340" s="130" t="e">
        <v>#N/A</v>
      </c>
      <c r="O340" s="136" t="e">
        <v>#N/A</v>
      </c>
      <c r="P340" s="130">
        <v>3.39</v>
      </c>
      <c r="Q340" s="134">
        <v>0</v>
      </c>
      <c r="S340" s="120">
        <v>76905160</v>
      </c>
      <c r="T340" s="123" t="s">
        <v>1680</v>
      </c>
      <c r="U340" s="120">
        <v>43</v>
      </c>
      <c r="V340" s="120">
        <v>41</v>
      </c>
      <c r="W340" s="120">
        <v>40</v>
      </c>
      <c r="X340" s="120">
        <v>42</v>
      </c>
      <c r="Y340" s="120">
        <v>45</v>
      </c>
      <c r="Z340" s="125">
        <v>21760008</v>
      </c>
      <c r="AA340" s="126" t="s">
        <v>1526</v>
      </c>
      <c r="AB340" s="126" t="s">
        <v>1522</v>
      </c>
      <c r="AC340" s="126" t="s">
        <v>1524</v>
      </c>
      <c r="AD340" s="126" t="s">
        <v>1522</v>
      </c>
      <c r="AE340" s="126" t="s">
        <v>1525</v>
      </c>
      <c r="AF340" s="127">
        <v>3.36</v>
      </c>
    </row>
    <row r="341" spans="1:32" ht="35.25">
      <c r="A341" s="119"/>
      <c r="B341" s="120">
        <v>21760009</v>
      </c>
      <c r="C341" s="121" t="s">
        <v>1681</v>
      </c>
      <c r="D341" s="122">
        <v>3.55</v>
      </c>
      <c r="E341" s="122" t="e">
        <v>#N/A</v>
      </c>
      <c r="F341" s="122" t="e">
        <v>#N/A</v>
      </c>
      <c r="G341" s="122"/>
      <c r="H341" s="122"/>
      <c r="I341" s="136" t="e">
        <v>#N/A</v>
      </c>
      <c r="J341" s="136" t="e">
        <v>#N/A</v>
      </c>
      <c r="K341" s="136"/>
      <c r="L341" s="130" t="e">
        <v>#N/A</v>
      </c>
      <c r="M341" s="130" t="e">
        <v>#N/A</v>
      </c>
      <c r="N341" s="130" t="e">
        <v>#N/A</v>
      </c>
      <c r="O341" s="136" t="e">
        <v>#N/A</v>
      </c>
      <c r="P341" s="130">
        <v>2.2799999999999998</v>
      </c>
      <c r="Q341" s="134">
        <v>0</v>
      </c>
      <c r="S341" s="120"/>
      <c r="T341" s="123" t="s">
        <v>1682</v>
      </c>
      <c r="U341" s="120">
        <v>46</v>
      </c>
      <c r="V341" s="120">
        <v>40</v>
      </c>
      <c r="W341" s="120">
        <v>40</v>
      </c>
      <c r="X341" s="120">
        <v>45</v>
      </c>
      <c r="Y341" s="120">
        <v>42.5</v>
      </c>
      <c r="Z341" s="125">
        <v>21760009</v>
      </c>
      <c r="AA341" s="126" t="s">
        <v>1522</v>
      </c>
      <c r="AB341" s="126" t="s">
        <v>1522</v>
      </c>
      <c r="AC341" s="126" t="s">
        <v>1524</v>
      </c>
      <c r="AD341" s="126" t="s">
        <v>1526</v>
      </c>
      <c r="AE341" s="126" t="s">
        <v>1525</v>
      </c>
      <c r="AF341" s="127">
        <v>3.33</v>
      </c>
    </row>
    <row r="342" spans="1:32" ht="35.25">
      <c r="A342" s="119"/>
      <c r="B342" s="120">
        <v>21760010</v>
      </c>
      <c r="C342" s="121" t="s">
        <v>1683</v>
      </c>
      <c r="D342" s="122">
        <v>3.2</v>
      </c>
      <c r="E342" s="122" t="e">
        <v>#N/A</v>
      </c>
      <c r="F342" s="122" t="e">
        <v>#N/A</v>
      </c>
      <c r="G342" s="122"/>
      <c r="H342" s="122"/>
      <c r="I342" s="136" t="e">
        <v>#N/A</v>
      </c>
      <c r="J342" s="136" t="e">
        <v>#N/A</v>
      </c>
      <c r="K342" s="136"/>
      <c r="L342" s="130" t="e">
        <v>#N/A</v>
      </c>
      <c r="M342" s="130" t="e">
        <v>#N/A</v>
      </c>
      <c r="N342" s="130" t="e">
        <v>#N/A</v>
      </c>
      <c r="O342" s="136" t="e">
        <v>#N/A</v>
      </c>
      <c r="P342" s="130">
        <v>3.33</v>
      </c>
      <c r="Q342" s="134">
        <v>0</v>
      </c>
      <c r="S342" s="120">
        <v>76565239</v>
      </c>
      <c r="T342" s="123" t="s">
        <v>1684</v>
      </c>
      <c r="U342" s="120">
        <v>42</v>
      </c>
      <c r="V342" s="120">
        <v>35</v>
      </c>
      <c r="W342" s="120">
        <v>38</v>
      </c>
      <c r="X342" s="120">
        <v>44</v>
      </c>
      <c r="Y342" s="120">
        <v>39.700000000000003</v>
      </c>
      <c r="Z342" s="125">
        <v>21760010</v>
      </c>
      <c r="AA342" s="126" t="s">
        <v>1524</v>
      </c>
      <c r="AB342" s="126" t="s">
        <v>1525</v>
      </c>
      <c r="AC342" s="126" t="s">
        <v>1524</v>
      </c>
      <c r="AD342" s="126" t="s">
        <v>1526</v>
      </c>
      <c r="AE342" s="126" t="s">
        <v>1527</v>
      </c>
      <c r="AF342" s="127">
        <v>3</v>
      </c>
    </row>
    <row r="343" spans="1:32" ht="35.25">
      <c r="A343" s="119"/>
      <c r="B343" s="120">
        <v>21760011</v>
      </c>
      <c r="C343" s="121" t="s">
        <v>1685</v>
      </c>
      <c r="D343" s="122">
        <v>3.55</v>
      </c>
      <c r="E343" s="122" t="e">
        <v>#N/A</v>
      </c>
      <c r="F343" s="122" t="e">
        <v>#N/A</v>
      </c>
      <c r="G343" s="122"/>
      <c r="H343" s="122"/>
      <c r="I343" s="136" t="e">
        <v>#N/A</v>
      </c>
      <c r="J343" s="136" t="e">
        <v>#N/A</v>
      </c>
      <c r="K343" s="136"/>
      <c r="L343" s="130" t="e">
        <v>#N/A</v>
      </c>
      <c r="M343" s="130" t="e">
        <v>#N/A</v>
      </c>
      <c r="N343" s="130" t="e">
        <v>#N/A</v>
      </c>
      <c r="O343" s="136" t="e">
        <v>#N/A</v>
      </c>
      <c r="P343" s="130">
        <v>2.2799999999999998</v>
      </c>
      <c r="Q343" s="134">
        <v>0</v>
      </c>
      <c r="S343" s="120"/>
      <c r="T343" s="123" t="s">
        <v>1686</v>
      </c>
      <c r="U343" s="120">
        <v>39</v>
      </c>
      <c r="V343" s="120">
        <v>34</v>
      </c>
      <c r="W343" s="120">
        <v>38</v>
      </c>
      <c r="X343" s="120">
        <v>42</v>
      </c>
      <c r="Y343" s="120">
        <v>39.1</v>
      </c>
      <c r="Z343" s="125">
        <v>21760011</v>
      </c>
      <c r="AA343" s="126" t="s">
        <v>1525</v>
      </c>
      <c r="AB343" s="126" t="s">
        <v>1527</v>
      </c>
      <c r="AC343" s="126" t="s">
        <v>1525</v>
      </c>
      <c r="AD343" s="126" t="s">
        <v>1524</v>
      </c>
      <c r="AE343" s="126" t="s">
        <v>1527</v>
      </c>
      <c r="AF343" s="127">
        <v>2.77</v>
      </c>
    </row>
    <row r="344" spans="1:32" ht="35.25">
      <c r="A344" s="119"/>
      <c r="B344" s="120">
        <v>21760012</v>
      </c>
      <c r="C344" s="121" t="s">
        <v>1687</v>
      </c>
      <c r="D344" s="122">
        <v>2.85</v>
      </c>
      <c r="E344" s="122" t="e">
        <v>#N/A</v>
      </c>
      <c r="F344" s="122" t="e">
        <v>#N/A</v>
      </c>
      <c r="G344" s="122"/>
      <c r="H344" s="122"/>
      <c r="I344" s="136" t="e">
        <v>#N/A</v>
      </c>
      <c r="J344" s="136" t="e">
        <v>#N/A</v>
      </c>
      <c r="K344" s="136"/>
      <c r="L344" s="130" t="e">
        <v>#N/A</v>
      </c>
      <c r="M344" s="130" t="e">
        <v>#N/A</v>
      </c>
      <c r="N344" s="130" t="e">
        <v>#N/A</v>
      </c>
      <c r="O344" s="136" t="e">
        <v>#N/A</v>
      </c>
      <c r="P344" s="130">
        <v>3.05</v>
      </c>
      <c r="Q344" s="134">
        <v>0</v>
      </c>
      <c r="S344" s="120"/>
      <c r="T344" s="123" t="s">
        <v>1688</v>
      </c>
      <c r="U344" s="120">
        <v>35</v>
      </c>
      <c r="V344" s="120">
        <v>39</v>
      </c>
      <c r="W344" s="120">
        <v>36</v>
      </c>
      <c r="X344" s="120">
        <v>42</v>
      </c>
      <c r="Y344" s="120">
        <v>39.299999999999997</v>
      </c>
      <c r="Z344" s="125">
        <v>21760012</v>
      </c>
      <c r="AA344" s="126" t="s">
        <v>1527</v>
      </c>
      <c r="AB344" s="126" t="s">
        <v>1525</v>
      </c>
      <c r="AC344" s="126" t="s">
        <v>1525</v>
      </c>
      <c r="AD344" s="126" t="s">
        <v>1525</v>
      </c>
      <c r="AE344" s="126" t="s">
        <v>1527</v>
      </c>
      <c r="AF344" s="127">
        <v>2.69</v>
      </c>
    </row>
    <row r="345" spans="1:32" ht="35.25">
      <c r="A345" s="119"/>
      <c r="B345" s="120">
        <v>21760013</v>
      </c>
      <c r="C345" s="121" t="s">
        <v>1689</v>
      </c>
      <c r="D345" s="122">
        <v>3.55</v>
      </c>
      <c r="E345" s="122" t="e">
        <v>#N/A</v>
      </c>
      <c r="F345" s="122" t="e">
        <v>#N/A</v>
      </c>
      <c r="G345" s="122"/>
      <c r="H345" s="122"/>
      <c r="I345" s="136" t="e">
        <v>#N/A</v>
      </c>
      <c r="J345" s="136" t="e">
        <v>#N/A</v>
      </c>
      <c r="K345" s="136"/>
      <c r="L345" s="130" t="e">
        <v>#N/A</v>
      </c>
      <c r="M345" s="130" t="e">
        <v>#N/A</v>
      </c>
      <c r="N345" s="130" t="e">
        <v>#N/A</v>
      </c>
      <c r="O345" s="136" t="e">
        <v>#N/A</v>
      </c>
      <c r="P345" s="130">
        <v>2.99</v>
      </c>
      <c r="Q345" s="134">
        <v>0</v>
      </c>
      <c r="S345" s="120">
        <v>765975026</v>
      </c>
      <c r="T345" s="123" t="s">
        <v>1690</v>
      </c>
      <c r="U345" s="120">
        <v>41</v>
      </c>
      <c r="V345" s="120">
        <v>39</v>
      </c>
      <c r="W345" s="120">
        <v>34</v>
      </c>
      <c r="X345" s="120">
        <v>42</v>
      </c>
      <c r="Y345" s="120">
        <v>37.700000000000003</v>
      </c>
      <c r="Z345" s="125">
        <v>21760013</v>
      </c>
      <c r="AA345" s="126" t="s">
        <v>1524</v>
      </c>
      <c r="AB345" s="126" t="s">
        <v>1526</v>
      </c>
      <c r="AC345" s="126" t="s">
        <v>1525</v>
      </c>
      <c r="AD345" s="126" t="s">
        <v>1525</v>
      </c>
      <c r="AE345" s="126" t="s">
        <v>1528</v>
      </c>
      <c r="AF345" s="127">
        <v>2.9</v>
      </c>
    </row>
    <row r="346" spans="1:32" ht="35.25">
      <c r="A346" s="119"/>
      <c r="B346" s="120">
        <v>21760014</v>
      </c>
      <c r="C346" s="121" t="s">
        <v>1691</v>
      </c>
      <c r="D346" s="122">
        <v>3.03</v>
      </c>
      <c r="E346" s="122" t="s">
        <v>578</v>
      </c>
      <c r="F346" s="122">
        <v>3.2</v>
      </c>
      <c r="G346" s="122"/>
      <c r="H346" s="122"/>
      <c r="I346" s="136" t="s">
        <v>581</v>
      </c>
      <c r="J346" s="136">
        <v>2.8</v>
      </c>
      <c r="K346" s="136"/>
      <c r="L346" s="130" t="s">
        <v>588</v>
      </c>
      <c r="M346" s="130">
        <v>2.4</v>
      </c>
      <c r="N346" s="130" t="s">
        <v>588</v>
      </c>
      <c r="O346" s="136">
        <v>2.4</v>
      </c>
      <c r="P346" s="130">
        <v>3.65</v>
      </c>
      <c r="Q346" s="134">
        <v>0</v>
      </c>
      <c r="S346" s="120">
        <v>752511754</v>
      </c>
      <c r="T346" s="123" t="s">
        <v>1692</v>
      </c>
      <c r="U346" s="120">
        <v>46</v>
      </c>
      <c r="V346" s="120">
        <v>42</v>
      </c>
      <c r="W346" s="120">
        <v>39</v>
      </c>
      <c r="X346" s="120">
        <v>45</v>
      </c>
      <c r="Y346" s="120">
        <v>42.4</v>
      </c>
      <c r="Z346" s="125">
        <v>21760014</v>
      </c>
      <c r="AA346" s="126" t="s">
        <v>1522</v>
      </c>
      <c r="AB346" s="126" t="s">
        <v>1522</v>
      </c>
      <c r="AC346" s="126" t="s">
        <v>1526</v>
      </c>
      <c r="AD346" s="126" t="s">
        <v>1522</v>
      </c>
      <c r="AE346" s="126" t="s">
        <v>1525</v>
      </c>
      <c r="AF346" s="127">
        <v>3.48</v>
      </c>
    </row>
    <row r="347" spans="1:32" ht="35.25">
      <c r="A347" s="119"/>
      <c r="B347" s="120">
        <v>21760015</v>
      </c>
      <c r="C347" s="121" t="s">
        <v>1693</v>
      </c>
      <c r="D347" s="122">
        <v>3.6</v>
      </c>
      <c r="E347" s="122" t="e">
        <v>#N/A</v>
      </c>
      <c r="F347" s="122" t="e">
        <v>#N/A</v>
      </c>
      <c r="G347" s="122"/>
      <c r="H347" s="122"/>
      <c r="I347" s="136" t="e">
        <v>#N/A</v>
      </c>
      <c r="J347" s="136" t="e">
        <v>#N/A</v>
      </c>
      <c r="K347" s="136"/>
      <c r="L347" s="130" t="e">
        <v>#N/A</v>
      </c>
      <c r="M347" s="130" t="e">
        <v>#N/A</v>
      </c>
      <c r="N347" s="130" t="e">
        <v>#N/A</v>
      </c>
      <c r="O347" s="136" t="e">
        <v>#N/A</v>
      </c>
      <c r="P347" s="130">
        <v>2.87</v>
      </c>
      <c r="Q347" s="134">
        <v>0</v>
      </c>
      <c r="S347" s="120"/>
      <c r="T347" s="123" t="s">
        <v>1694</v>
      </c>
      <c r="U347" s="120">
        <v>44</v>
      </c>
      <c r="V347" s="120">
        <v>43</v>
      </c>
      <c r="W347" s="120">
        <v>40</v>
      </c>
      <c r="X347" s="120">
        <v>43</v>
      </c>
      <c r="Y347" s="120">
        <v>46.6</v>
      </c>
      <c r="Z347" s="125">
        <v>21760015</v>
      </c>
      <c r="AA347" s="126" t="s">
        <v>1522</v>
      </c>
      <c r="AB347" s="126" t="s">
        <v>1526</v>
      </c>
      <c r="AC347" s="126" t="s">
        <v>1524</v>
      </c>
      <c r="AD347" s="126" t="s">
        <v>1522</v>
      </c>
      <c r="AE347" s="126" t="s">
        <v>1524</v>
      </c>
      <c r="AF347" s="127">
        <v>3.41</v>
      </c>
    </row>
    <row r="348" spans="1:32" ht="35.25">
      <c r="A348" s="119"/>
      <c r="B348" s="120">
        <v>21760016</v>
      </c>
      <c r="C348" s="121" t="s">
        <v>1695</v>
      </c>
      <c r="D348" s="122">
        <v>3.2</v>
      </c>
      <c r="E348" s="122" t="e">
        <v>#N/A</v>
      </c>
      <c r="F348" s="122" t="e">
        <v>#N/A</v>
      </c>
      <c r="G348" s="122"/>
      <c r="H348" s="122"/>
      <c r="I348" s="136" t="e">
        <v>#N/A</v>
      </c>
      <c r="J348" s="136" t="e">
        <v>#N/A</v>
      </c>
      <c r="K348" s="136"/>
      <c r="L348" s="130" t="e">
        <v>#N/A</v>
      </c>
      <c r="M348" s="130" t="e">
        <v>#N/A</v>
      </c>
      <c r="N348" s="130" t="e">
        <v>#N/A</v>
      </c>
      <c r="O348" s="136" t="e">
        <v>#N/A</v>
      </c>
      <c r="P348" s="130">
        <v>2.87</v>
      </c>
      <c r="Q348" s="134">
        <v>0</v>
      </c>
      <c r="S348" s="120">
        <v>74260479</v>
      </c>
      <c r="T348" s="123" t="s">
        <v>1696</v>
      </c>
      <c r="U348" s="120">
        <v>35</v>
      </c>
      <c r="V348" s="120">
        <v>37</v>
      </c>
      <c r="W348" s="120">
        <v>30</v>
      </c>
      <c r="X348" s="120">
        <v>42</v>
      </c>
      <c r="Y348" s="120">
        <v>34.799999999999997</v>
      </c>
      <c r="Z348" s="125">
        <v>21760016</v>
      </c>
      <c r="AA348" s="126" t="s">
        <v>1527</v>
      </c>
      <c r="AB348" s="126" t="s">
        <v>1527</v>
      </c>
      <c r="AC348" s="126" t="s">
        <v>1529</v>
      </c>
      <c r="AD348" s="126" t="s">
        <v>1527</v>
      </c>
      <c r="AE348" s="126" t="s">
        <v>1529</v>
      </c>
      <c r="AF348" s="127">
        <v>0</v>
      </c>
    </row>
    <row r="349" spans="1:32" ht="35.25">
      <c r="A349" s="119"/>
      <c r="B349" s="120">
        <v>21760017</v>
      </c>
      <c r="C349" s="121" t="s">
        <v>1697</v>
      </c>
      <c r="D349" s="122">
        <v>3.75</v>
      </c>
      <c r="E349" s="122" t="s">
        <v>578</v>
      </c>
      <c r="F349" s="122">
        <v>3.2</v>
      </c>
      <c r="G349" s="122"/>
      <c r="H349" s="122"/>
      <c r="I349" s="136" t="s">
        <v>581</v>
      </c>
      <c r="J349" s="136">
        <v>2.8</v>
      </c>
      <c r="K349" s="136"/>
      <c r="L349" s="130" t="s">
        <v>578</v>
      </c>
      <c r="M349" s="130">
        <v>3.2</v>
      </c>
      <c r="N349" s="130" t="s">
        <v>578</v>
      </c>
      <c r="O349" s="136">
        <v>3.2</v>
      </c>
      <c r="P349" s="130">
        <v>2.93</v>
      </c>
      <c r="Q349" s="134">
        <v>-0.1599999999999997</v>
      </c>
      <c r="S349" s="120">
        <v>763836319</v>
      </c>
      <c r="T349" s="123" t="s">
        <v>1698</v>
      </c>
      <c r="U349" s="120">
        <v>42</v>
      </c>
      <c r="V349" s="120">
        <v>39</v>
      </c>
      <c r="W349" s="120">
        <v>41</v>
      </c>
      <c r="X349" s="120">
        <v>42</v>
      </c>
      <c r="Y349" s="120">
        <v>45.6</v>
      </c>
      <c r="Z349" s="125">
        <v>21760017</v>
      </c>
      <c r="AA349" s="126" t="s">
        <v>1522</v>
      </c>
      <c r="AB349" s="126" t="s">
        <v>1524</v>
      </c>
      <c r="AC349" s="126" t="s">
        <v>1526</v>
      </c>
      <c r="AD349" s="126" t="s">
        <v>1526</v>
      </c>
      <c r="AE349" s="126" t="s">
        <v>1525</v>
      </c>
      <c r="AF349" s="127">
        <v>3.32</v>
      </c>
    </row>
    <row r="350" spans="1:32" ht="35.25">
      <c r="A350" s="119"/>
      <c r="B350" s="120">
        <v>21760018</v>
      </c>
      <c r="C350" s="121" t="s">
        <v>1699</v>
      </c>
      <c r="D350" s="122">
        <v>3.4</v>
      </c>
      <c r="E350" s="122" t="s">
        <v>578</v>
      </c>
      <c r="F350" s="122">
        <v>3.2</v>
      </c>
      <c r="G350" s="122"/>
      <c r="H350" s="122"/>
      <c r="I350" s="136" t="s">
        <v>588</v>
      </c>
      <c r="J350" s="136">
        <v>2.4</v>
      </c>
      <c r="K350" s="136"/>
      <c r="L350" s="130" t="s">
        <v>584</v>
      </c>
      <c r="M350" s="130">
        <v>3.2</v>
      </c>
      <c r="N350" s="130" t="s">
        <v>578</v>
      </c>
      <c r="O350" s="136">
        <v>3.2</v>
      </c>
      <c r="P350" s="130">
        <v>2.5499999999999998</v>
      </c>
      <c r="Q350" s="134">
        <v>-1.1500000000000004</v>
      </c>
      <c r="S350" s="120">
        <v>754072149</v>
      </c>
      <c r="T350" s="123" t="s">
        <v>1700</v>
      </c>
      <c r="U350" s="120">
        <v>43</v>
      </c>
      <c r="V350" s="120">
        <v>40</v>
      </c>
      <c r="W350" s="120">
        <v>39</v>
      </c>
      <c r="X350" s="120">
        <v>43</v>
      </c>
      <c r="Y350" s="120">
        <v>44.3</v>
      </c>
      <c r="Z350" s="125">
        <v>21760018</v>
      </c>
      <c r="AA350" s="126" t="s">
        <v>1526</v>
      </c>
      <c r="AB350" s="126" t="s">
        <v>1526</v>
      </c>
      <c r="AC350" s="126" t="s">
        <v>1524</v>
      </c>
      <c r="AD350" s="126" t="s">
        <v>1524</v>
      </c>
      <c r="AE350" s="126" t="s">
        <v>1525</v>
      </c>
      <c r="AF350" s="127">
        <v>3.21</v>
      </c>
    </row>
    <row r="351" spans="1:32" ht="35.25">
      <c r="A351" s="119"/>
      <c r="B351" s="120">
        <v>21760019</v>
      </c>
      <c r="C351" s="121" t="s">
        <v>1701</v>
      </c>
      <c r="D351" s="122">
        <v>3.35</v>
      </c>
      <c r="E351" s="122" t="s">
        <v>583</v>
      </c>
      <c r="F351" s="122">
        <v>3.6</v>
      </c>
      <c r="G351" s="122"/>
      <c r="H351" s="122"/>
      <c r="I351" s="136" t="s">
        <v>581</v>
      </c>
      <c r="J351" s="136">
        <v>2.8</v>
      </c>
      <c r="K351" s="136"/>
      <c r="L351" s="130" t="s">
        <v>581</v>
      </c>
      <c r="M351" s="130">
        <v>3.2</v>
      </c>
      <c r="N351" s="130" t="s">
        <v>578</v>
      </c>
      <c r="O351" s="136">
        <v>3.2</v>
      </c>
      <c r="P351" s="130">
        <v>2.48</v>
      </c>
      <c r="Q351" s="134">
        <v>-0.58000000000000007</v>
      </c>
      <c r="S351" s="120">
        <v>764072218</v>
      </c>
      <c r="T351" s="123" t="s">
        <v>1702</v>
      </c>
      <c r="U351" s="120">
        <v>42</v>
      </c>
      <c r="V351" s="120">
        <v>40</v>
      </c>
      <c r="W351" s="120">
        <v>43</v>
      </c>
      <c r="X351" s="120">
        <v>42</v>
      </c>
      <c r="Y351" s="120">
        <v>42.6</v>
      </c>
      <c r="Z351" s="125">
        <v>21760019</v>
      </c>
      <c r="AA351" s="126" t="s">
        <v>1526</v>
      </c>
      <c r="AB351" s="126" t="s">
        <v>1522</v>
      </c>
      <c r="AC351" s="126" t="s">
        <v>1526</v>
      </c>
      <c r="AD351" s="126" t="s">
        <v>1526</v>
      </c>
      <c r="AE351" s="126" t="s">
        <v>1525</v>
      </c>
      <c r="AF351" s="127">
        <v>3.36</v>
      </c>
    </row>
    <row r="352" spans="1:32" ht="35.25">
      <c r="A352" s="119" t="s">
        <v>1109</v>
      </c>
      <c r="B352" s="120">
        <v>20760121</v>
      </c>
      <c r="C352" s="121" t="s">
        <v>1110</v>
      </c>
      <c r="D352" s="122">
        <v>3.4</v>
      </c>
      <c r="E352" s="122" t="s">
        <v>578</v>
      </c>
      <c r="F352" s="122">
        <v>3.2</v>
      </c>
      <c r="G352" s="122"/>
      <c r="H352" s="122"/>
      <c r="I352" s="136" t="s">
        <v>581</v>
      </c>
      <c r="J352" s="136">
        <v>2.8</v>
      </c>
      <c r="K352" s="136"/>
      <c r="L352" s="130" t="s">
        <v>581</v>
      </c>
      <c r="M352" s="130">
        <v>2.4</v>
      </c>
      <c r="N352" s="130" t="s">
        <v>588</v>
      </c>
      <c r="O352" s="136">
        <v>2.4</v>
      </c>
      <c r="P352" s="130">
        <v>2.17</v>
      </c>
      <c r="Q352" s="134">
        <v>-0.71</v>
      </c>
      <c r="S352" s="120">
        <v>764017247</v>
      </c>
      <c r="T352" s="123" t="s">
        <v>1111</v>
      </c>
      <c r="U352" s="120">
        <v>43</v>
      </c>
      <c r="V352" s="120">
        <v>46</v>
      </c>
      <c r="W352" s="120">
        <v>42</v>
      </c>
      <c r="X352" s="120">
        <v>44</v>
      </c>
      <c r="Y352" s="120">
        <v>44.5</v>
      </c>
      <c r="Z352" s="125">
        <v>20760121</v>
      </c>
      <c r="AA352" s="126" t="s">
        <v>577</v>
      </c>
      <c r="AB352" s="126" t="s">
        <v>578</v>
      </c>
      <c r="AC352" s="126" t="s">
        <v>578</v>
      </c>
      <c r="AD352" s="126" t="s">
        <v>577</v>
      </c>
      <c r="AE352" s="126" t="s">
        <v>578</v>
      </c>
      <c r="AF352" s="127">
        <v>3.55</v>
      </c>
    </row>
    <row r="353" spans="1:32" ht="35.25">
      <c r="A353" s="119"/>
      <c r="B353" s="120">
        <v>20760122</v>
      </c>
      <c r="C353" s="121" t="s">
        <v>1112</v>
      </c>
      <c r="D353" s="122">
        <v>2.9</v>
      </c>
      <c r="E353" s="122" t="s">
        <v>581</v>
      </c>
      <c r="F353" s="122">
        <v>2.8</v>
      </c>
      <c r="G353" s="122"/>
      <c r="H353" s="122"/>
      <c r="I353" s="136" t="s">
        <v>588</v>
      </c>
      <c r="J353" s="136">
        <v>2.4</v>
      </c>
      <c r="K353" s="136"/>
      <c r="L353" s="130" t="s">
        <v>578</v>
      </c>
      <c r="M353" s="130">
        <v>2.8</v>
      </c>
      <c r="N353" s="130" t="s">
        <v>581</v>
      </c>
      <c r="O353" s="136">
        <v>2.8</v>
      </c>
      <c r="P353" s="130">
        <v>2.59</v>
      </c>
      <c r="Q353" s="134">
        <v>-0.91000000000000014</v>
      </c>
      <c r="S353" s="120">
        <v>754042008</v>
      </c>
      <c r="T353" s="123" t="s">
        <v>1113</v>
      </c>
      <c r="U353" s="120">
        <v>43</v>
      </c>
      <c r="V353" s="120">
        <v>45</v>
      </c>
      <c r="W353" s="120">
        <v>39</v>
      </c>
      <c r="X353" s="120">
        <v>45</v>
      </c>
      <c r="Y353" s="120">
        <v>44</v>
      </c>
      <c r="Z353" s="125">
        <v>20760122</v>
      </c>
      <c r="AA353" s="126" t="s">
        <v>577</v>
      </c>
      <c r="AB353" s="126" t="s">
        <v>581</v>
      </c>
      <c r="AC353" s="126" t="s">
        <v>578</v>
      </c>
      <c r="AD353" s="126" t="s">
        <v>581</v>
      </c>
      <c r="AE353" s="126" t="s">
        <v>581</v>
      </c>
      <c r="AF353" s="127">
        <v>3.39</v>
      </c>
    </row>
    <row r="354" spans="1:32" ht="35.25">
      <c r="A354" s="119"/>
      <c r="B354" s="120">
        <v>20760123</v>
      </c>
      <c r="C354" s="121" t="s">
        <v>1114</v>
      </c>
      <c r="D354" s="122">
        <v>3.2</v>
      </c>
      <c r="E354" s="122" t="s">
        <v>578</v>
      </c>
      <c r="F354" s="122">
        <v>3.2</v>
      </c>
      <c r="G354" s="122"/>
      <c r="H354" s="122"/>
      <c r="I354" s="136" t="s">
        <v>581</v>
      </c>
      <c r="J354" s="136">
        <v>2.8</v>
      </c>
      <c r="K354" s="136"/>
      <c r="L354" s="130" t="s">
        <v>588</v>
      </c>
      <c r="M354" s="130">
        <v>2</v>
      </c>
      <c r="N354" s="130" t="s">
        <v>584</v>
      </c>
      <c r="O354" s="136">
        <v>2</v>
      </c>
      <c r="P354" s="130">
        <v>2.39</v>
      </c>
      <c r="Q354" s="134">
        <v>-0.39999999999999991</v>
      </c>
      <c r="S354" s="120">
        <v>753578049</v>
      </c>
      <c r="T354" s="123" t="s">
        <v>1115</v>
      </c>
      <c r="U354" s="120">
        <v>45</v>
      </c>
      <c r="V354" s="120">
        <v>46</v>
      </c>
      <c r="W354" s="120">
        <v>40</v>
      </c>
      <c r="X354" s="120">
        <v>45</v>
      </c>
      <c r="Y354" s="120">
        <v>45.5</v>
      </c>
      <c r="Z354" s="125">
        <v>20760123</v>
      </c>
      <c r="AA354" s="126" t="s">
        <v>577</v>
      </c>
      <c r="AB354" s="126" t="s">
        <v>576</v>
      </c>
      <c r="AC354" s="126" t="s">
        <v>578</v>
      </c>
      <c r="AD354" s="126" t="s">
        <v>577</v>
      </c>
      <c r="AE354" s="126" t="s">
        <v>578</v>
      </c>
      <c r="AF354" s="127">
        <v>3.46</v>
      </c>
    </row>
    <row r="355" spans="1:32" ht="35.25">
      <c r="A355" s="119"/>
      <c r="B355" s="120">
        <v>20760124</v>
      </c>
      <c r="C355" s="121" t="s">
        <v>1116</v>
      </c>
      <c r="D355" s="122">
        <v>3.55</v>
      </c>
      <c r="E355" s="122" t="e">
        <v>#N/A</v>
      </c>
      <c r="F355" s="122" t="e">
        <v>#N/A</v>
      </c>
      <c r="G355" s="122"/>
      <c r="H355" s="122"/>
      <c r="I355" s="136" t="e">
        <v>#N/A</v>
      </c>
      <c r="J355" s="136" t="e">
        <v>#N/A</v>
      </c>
      <c r="K355" s="136"/>
      <c r="L355" s="130" t="e">
        <v>#N/A</v>
      </c>
      <c r="M355" s="130" t="e">
        <v>#N/A</v>
      </c>
      <c r="N355" s="130" t="e">
        <v>#N/A</v>
      </c>
      <c r="O355" s="136" t="e">
        <v>#N/A</v>
      </c>
      <c r="P355" s="130">
        <v>2.96</v>
      </c>
      <c r="Q355" s="134">
        <v>0</v>
      </c>
      <c r="S355" s="120"/>
      <c r="T355" s="123" t="s">
        <v>1117</v>
      </c>
      <c r="U355" s="120">
        <v>44</v>
      </c>
      <c r="V355" s="120">
        <v>46</v>
      </c>
      <c r="W355" s="120">
        <v>42</v>
      </c>
      <c r="X355" s="120">
        <v>44</v>
      </c>
      <c r="Y355" s="120">
        <v>45</v>
      </c>
      <c r="Z355" s="125">
        <v>20760124</v>
      </c>
      <c r="AA355" s="126" t="s">
        <v>577</v>
      </c>
      <c r="AB355" s="126" t="s">
        <v>578</v>
      </c>
      <c r="AC355" s="126" t="s">
        <v>578</v>
      </c>
      <c r="AD355" s="126" t="s">
        <v>577</v>
      </c>
      <c r="AE355" s="126" t="s">
        <v>578</v>
      </c>
      <c r="AF355" s="127">
        <v>3.57</v>
      </c>
    </row>
    <row r="356" spans="1:32" ht="35.25">
      <c r="A356" s="119"/>
      <c r="B356" s="120">
        <v>20760125</v>
      </c>
      <c r="C356" s="121" t="s">
        <v>1118</v>
      </c>
      <c r="D356" s="122">
        <v>3.55</v>
      </c>
      <c r="E356" s="122" t="s">
        <v>583</v>
      </c>
      <c r="F356" s="122">
        <v>3.6</v>
      </c>
      <c r="G356" s="122"/>
      <c r="H356" s="122"/>
      <c r="I356" s="136" t="s">
        <v>584</v>
      </c>
      <c r="J356" s="136">
        <v>2</v>
      </c>
      <c r="K356" s="136"/>
      <c r="L356" s="130" t="s">
        <v>578</v>
      </c>
      <c r="M356" s="130">
        <v>2.4</v>
      </c>
      <c r="N356" s="130" t="s">
        <v>588</v>
      </c>
      <c r="O356" s="136">
        <v>2.4</v>
      </c>
      <c r="P356" s="130">
        <v>3.12</v>
      </c>
      <c r="Q356" s="134">
        <v>0</v>
      </c>
      <c r="S356" s="120">
        <v>754991009</v>
      </c>
      <c r="T356" s="123" t="s">
        <v>1119</v>
      </c>
      <c r="U356" s="120">
        <v>48</v>
      </c>
      <c r="V356" s="120">
        <v>46</v>
      </c>
      <c r="W356" s="120">
        <v>40</v>
      </c>
      <c r="X356" s="120">
        <v>45</v>
      </c>
      <c r="Y356" s="120">
        <v>47</v>
      </c>
      <c r="Z356" s="125">
        <v>20760125</v>
      </c>
      <c r="AA356" s="126" t="s">
        <v>577</v>
      </c>
      <c r="AB356" s="126" t="s">
        <v>576</v>
      </c>
      <c r="AC356" s="126" t="s">
        <v>577</v>
      </c>
      <c r="AD356" s="126" t="s">
        <v>577</v>
      </c>
      <c r="AE356" s="126" t="s">
        <v>578</v>
      </c>
      <c r="AF356" s="127">
        <v>3.54</v>
      </c>
    </row>
    <row r="357" spans="1:32" ht="35.25">
      <c r="A357" s="119"/>
      <c r="B357" s="120">
        <v>20760126</v>
      </c>
      <c r="C357" s="121" t="s">
        <v>1120</v>
      </c>
      <c r="D357" s="122"/>
      <c r="E357" s="122" t="e">
        <v>#N/A</v>
      </c>
      <c r="F357" s="122" t="e">
        <v>#N/A</v>
      </c>
      <c r="G357" s="122"/>
      <c r="H357" s="122"/>
      <c r="I357" s="136" t="e">
        <v>#N/A</v>
      </c>
      <c r="J357" s="136" t="e">
        <v>#N/A</v>
      </c>
      <c r="K357" s="136"/>
      <c r="L357" s="130" t="e">
        <v>#N/A</v>
      </c>
      <c r="M357" s="130" t="e">
        <v>#N/A</v>
      </c>
      <c r="N357" s="130" t="e">
        <v>#N/A</v>
      </c>
      <c r="O357" s="136" t="e">
        <v>#N/A</v>
      </c>
      <c r="P357" s="130" t="e">
        <v>#N/A</v>
      </c>
      <c r="Q357" s="134" t="e">
        <v>#N/A</v>
      </c>
      <c r="S357" s="120"/>
      <c r="T357" s="123" t="s">
        <v>1121</v>
      </c>
      <c r="U357" s="120">
        <v>45</v>
      </c>
      <c r="V357" s="120">
        <v>47</v>
      </c>
      <c r="W357" s="120">
        <v>44</v>
      </c>
      <c r="X357" s="120">
        <v>45</v>
      </c>
      <c r="Y357" s="120">
        <v>46</v>
      </c>
      <c r="Z357" s="125">
        <v>20760126</v>
      </c>
      <c r="AA357" s="126" t="s">
        <v>578</v>
      </c>
      <c r="AB357" s="126" t="s">
        <v>581</v>
      </c>
      <c r="AC357" s="126" t="s">
        <v>578</v>
      </c>
      <c r="AD357" s="126" t="s">
        <v>577</v>
      </c>
      <c r="AE357" s="126" t="s">
        <v>578</v>
      </c>
      <c r="AF357" s="127">
        <v>3.46</v>
      </c>
    </row>
    <row r="358" spans="1:32" ht="35.25">
      <c r="A358" s="119"/>
      <c r="B358" s="120">
        <v>20760127</v>
      </c>
      <c r="C358" s="121" t="s">
        <v>1122</v>
      </c>
      <c r="D358" s="122">
        <v>2.9</v>
      </c>
      <c r="E358" s="122" t="s">
        <v>583</v>
      </c>
      <c r="F358" s="122">
        <v>3.6</v>
      </c>
      <c r="G358" s="122"/>
      <c r="H358" s="122"/>
      <c r="I358" s="136" t="s">
        <v>581</v>
      </c>
      <c r="J358" s="136">
        <v>2.8</v>
      </c>
      <c r="K358" s="136"/>
      <c r="L358" s="130" t="s">
        <v>588</v>
      </c>
      <c r="M358" s="130">
        <v>2</v>
      </c>
      <c r="N358" s="130" t="s">
        <v>584</v>
      </c>
      <c r="O358" s="136">
        <v>2</v>
      </c>
      <c r="P358" s="130">
        <v>2.79</v>
      </c>
      <c r="Q358" s="134">
        <v>0</v>
      </c>
      <c r="S358" s="120">
        <v>754010048</v>
      </c>
      <c r="T358" s="123" t="s">
        <v>1123</v>
      </c>
      <c r="U358" s="120">
        <v>44</v>
      </c>
      <c r="V358" s="120">
        <v>46</v>
      </c>
      <c r="W358" s="120">
        <v>39</v>
      </c>
      <c r="X358" s="120">
        <v>45</v>
      </c>
      <c r="Y358" s="120">
        <v>45</v>
      </c>
      <c r="Z358" s="125">
        <v>20760127</v>
      </c>
      <c r="AA358" s="126" t="s">
        <v>581</v>
      </c>
      <c r="AB358" s="126" t="s">
        <v>581</v>
      </c>
      <c r="AC358" s="126" t="s">
        <v>578</v>
      </c>
      <c r="AD358" s="126" t="s">
        <v>578</v>
      </c>
      <c r="AE358" s="126" t="s">
        <v>578</v>
      </c>
      <c r="AF358" s="127">
        <v>3.32</v>
      </c>
    </row>
    <row r="359" spans="1:32" ht="35.25">
      <c r="A359" s="119"/>
      <c r="B359" s="120">
        <v>20760128</v>
      </c>
      <c r="C359" s="121" t="s">
        <v>1124</v>
      </c>
      <c r="D359" s="122"/>
      <c r="E359" s="122" t="e">
        <v>#N/A</v>
      </c>
      <c r="F359" s="122" t="e">
        <v>#N/A</v>
      </c>
      <c r="G359" s="122"/>
      <c r="H359" s="122"/>
      <c r="I359" s="136" t="e">
        <v>#N/A</v>
      </c>
      <c r="J359" s="136" t="e">
        <v>#N/A</v>
      </c>
      <c r="K359" s="136"/>
      <c r="L359" s="130" t="e">
        <v>#N/A</v>
      </c>
      <c r="M359" s="130" t="e">
        <v>#N/A</v>
      </c>
      <c r="N359" s="130" t="e">
        <v>#N/A</v>
      </c>
      <c r="O359" s="136" t="e">
        <v>#N/A</v>
      </c>
      <c r="P359" s="130" t="e">
        <v>#N/A</v>
      </c>
      <c r="Q359" s="134" t="e">
        <v>#N/A</v>
      </c>
      <c r="S359" s="120"/>
      <c r="T359" s="123" t="s">
        <v>1125</v>
      </c>
      <c r="U359" s="120">
        <v>44</v>
      </c>
      <c r="V359" s="120">
        <v>46</v>
      </c>
      <c r="W359" s="120">
        <v>39</v>
      </c>
      <c r="X359" s="120">
        <v>44</v>
      </c>
      <c r="Y359" s="120">
        <v>45</v>
      </c>
      <c r="Z359" s="125">
        <v>20760128</v>
      </c>
      <c r="AA359" s="126" t="s">
        <v>578</v>
      </c>
      <c r="AB359" s="126" t="s">
        <v>581</v>
      </c>
      <c r="AC359" s="126" t="s">
        <v>577</v>
      </c>
      <c r="AD359" s="126" t="s">
        <v>577</v>
      </c>
      <c r="AE359" s="126" t="s">
        <v>578</v>
      </c>
      <c r="AF359" s="127">
        <v>3.52</v>
      </c>
    </row>
    <row r="360" spans="1:32" ht="35.25">
      <c r="A360" s="119"/>
      <c r="B360" s="120">
        <v>20760129</v>
      </c>
      <c r="C360" s="121" t="s">
        <v>1126</v>
      </c>
      <c r="D360" s="122"/>
      <c r="E360" s="122" t="e">
        <v>#N/A</v>
      </c>
      <c r="F360" s="122" t="e">
        <v>#N/A</v>
      </c>
      <c r="G360" s="122"/>
      <c r="H360" s="122"/>
      <c r="I360" s="136" t="e">
        <v>#N/A</v>
      </c>
      <c r="J360" s="136" t="e">
        <v>#N/A</v>
      </c>
      <c r="K360" s="136"/>
      <c r="L360" s="130" t="e">
        <v>#N/A</v>
      </c>
      <c r="M360" s="130" t="e">
        <v>#N/A</v>
      </c>
      <c r="N360" s="130" t="e">
        <v>#N/A</v>
      </c>
      <c r="O360" s="136" t="e">
        <v>#N/A</v>
      </c>
      <c r="P360" s="130" t="e">
        <v>#N/A</v>
      </c>
      <c r="Q360" s="134" t="e">
        <v>#N/A</v>
      </c>
      <c r="S360" s="120"/>
      <c r="T360" s="123" t="s">
        <v>1127</v>
      </c>
      <c r="U360" s="120">
        <v>44</v>
      </c>
      <c r="V360" s="120">
        <v>46</v>
      </c>
      <c r="W360" s="120">
        <v>37</v>
      </c>
      <c r="X360" s="120">
        <v>45</v>
      </c>
      <c r="Y360" s="120">
        <v>45</v>
      </c>
      <c r="Z360" s="125">
        <v>20760129</v>
      </c>
      <c r="AA360" s="126" t="s">
        <v>578</v>
      </c>
      <c r="AB360" s="126" t="s">
        <v>588</v>
      </c>
      <c r="AC360" s="126" t="s">
        <v>578</v>
      </c>
      <c r="AD360" s="126" t="s">
        <v>577</v>
      </c>
      <c r="AE360" s="126" t="s">
        <v>581</v>
      </c>
      <c r="AF360" s="127">
        <v>3.29</v>
      </c>
    </row>
    <row r="361" spans="1:32" ht="35.25">
      <c r="A361" s="119"/>
      <c r="B361" s="120">
        <v>20760130</v>
      </c>
      <c r="C361" s="121" t="s">
        <v>1128</v>
      </c>
      <c r="D361" s="122">
        <v>2.9</v>
      </c>
      <c r="E361" s="122" t="e">
        <v>#N/A</v>
      </c>
      <c r="F361" s="122" t="e">
        <v>#N/A</v>
      </c>
      <c r="G361" s="122"/>
      <c r="H361" s="122"/>
      <c r="I361" s="136" t="e">
        <v>#N/A</v>
      </c>
      <c r="J361" s="136" t="e">
        <v>#N/A</v>
      </c>
      <c r="K361" s="136"/>
      <c r="L361" s="130" t="e">
        <v>#N/A</v>
      </c>
      <c r="M361" s="130" t="e">
        <v>#N/A</v>
      </c>
      <c r="N361" s="130" t="e">
        <v>#N/A</v>
      </c>
      <c r="O361" s="136" t="e">
        <v>#N/A</v>
      </c>
      <c r="P361" s="130">
        <v>3.5</v>
      </c>
      <c r="Q361" s="134">
        <v>0</v>
      </c>
      <c r="S361" s="120"/>
      <c r="T361" s="123" t="s">
        <v>1129</v>
      </c>
      <c r="U361" s="120">
        <v>45</v>
      </c>
      <c r="V361" s="120">
        <v>47</v>
      </c>
      <c r="W361" s="120">
        <v>43</v>
      </c>
      <c r="X361" s="120">
        <v>45</v>
      </c>
      <c r="Y361" s="120">
        <v>46</v>
      </c>
      <c r="Z361" s="125">
        <v>20760130</v>
      </c>
      <c r="AA361" s="126" t="s">
        <v>578</v>
      </c>
      <c r="AB361" s="126" t="s">
        <v>581</v>
      </c>
      <c r="AC361" s="126" t="s">
        <v>577</v>
      </c>
      <c r="AD361" s="126" t="s">
        <v>583</v>
      </c>
      <c r="AE361" s="126" t="s">
        <v>583</v>
      </c>
      <c r="AF361" s="127">
        <v>3.69</v>
      </c>
    </row>
    <row r="362" spans="1:32" ht="35.25">
      <c r="A362" s="119"/>
      <c r="B362" s="120">
        <v>20760131</v>
      </c>
      <c r="C362" s="121" t="s">
        <v>1130</v>
      </c>
      <c r="D362" s="122">
        <v>3.35</v>
      </c>
      <c r="E362" s="122" t="s">
        <v>581</v>
      </c>
      <c r="F362" s="122">
        <v>2.8</v>
      </c>
      <c r="G362" s="122"/>
      <c r="H362" s="122"/>
      <c r="I362" s="136" t="s">
        <v>584</v>
      </c>
      <c r="J362" s="136">
        <v>2</v>
      </c>
      <c r="K362" s="136"/>
      <c r="L362" s="130" t="s">
        <v>588</v>
      </c>
      <c r="M362" s="130">
        <v>1.2</v>
      </c>
      <c r="N362" s="130" t="s">
        <v>2032</v>
      </c>
      <c r="O362" s="136">
        <v>1.2</v>
      </c>
      <c r="P362" s="130">
        <v>2.61</v>
      </c>
      <c r="Q362" s="134">
        <v>0</v>
      </c>
      <c r="S362" s="120">
        <v>744039061</v>
      </c>
      <c r="T362" s="123" t="s">
        <v>1131</v>
      </c>
      <c r="U362" s="120">
        <v>43</v>
      </c>
      <c r="V362" s="120">
        <v>45</v>
      </c>
      <c r="W362" s="120">
        <v>42</v>
      </c>
      <c r="X362" s="120">
        <v>45</v>
      </c>
      <c r="Y362" s="120">
        <v>44</v>
      </c>
      <c r="Z362" s="125">
        <v>20760131</v>
      </c>
      <c r="AA362" s="126" t="s">
        <v>577</v>
      </c>
      <c r="AB362" s="126" t="s">
        <v>581</v>
      </c>
      <c r="AC362" s="126" t="s">
        <v>578</v>
      </c>
      <c r="AD362" s="126" t="s">
        <v>577</v>
      </c>
      <c r="AE362" s="126" t="s">
        <v>578</v>
      </c>
      <c r="AF362" s="127">
        <v>3.49</v>
      </c>
    </row>
    <row r="363" spans="1:32" ht="35.25">
      <c r="A363" s="119"/>
      <c r="B363" s="120">
        <v>20760132</v>
      </c>
      <c r="C363" s="121" t="s">
        <v>1132</v>
      </c>
      <c r="D363" s="122">
        <v>3.35</v>
      </c>
      <c r="E363" s="122" t="s">
        <v>578</v>
      </c>
      <c r="F363" s="122">
        <v>3.2</v>
      </c>
      <c r="G363" s="122"/>
      <c r="H363" s="122"/>
      <c r="I363" s="136" t="s">
        <v>2033</v>
      </c>
      <c r="J363" s="136">
        <v>0.8</v>
      </c>
      <c r="K363" s="136"/>
      <c r="L363" s="130" t="s">
        <v>584</v>
      </c>
      <c r="M363" s="130">
        <v>2</v>
      </c>
      <c r="N363" s="130" t="s">
        <v>584</v>
      </c>
      <c r="O363" s="136">
        <v>2</v>
      </c>
      <c r="P363" s="130">
        <v>3.4</v>
      </c>
      <c r="Q363" s="134">
        <v>0</v>
      </c>
      <c r="S363" s="120">
        <v>744017129</v>
      </c>
      <c r="T363" s="123" t="s">
        <v>1133</v>
      </c>
      <c r="U363" s="120">
        <v>43</v>
      </c>
      <c r="V363" s="120">
        <v>45</v>
      </c>
      <c r="W363" s="120">
        <v>40</v>
      </c>
      <c r="X363" s="120">
        <v>45</v>
      </c>
      <c r="Y363" s="120">
        <v>44</v>
      </c>
      <c r="Z363" s="125">
        <v>20760132</v>
      </c>
      <c r="AA363" s="126" t="s">
        <v>581</v>
      </c>
      <c r="AB363" s="126" t="s">
        <v>581</v>
      </c>
      <c r="AC363" s="126" t="s">
        <v>581</v>
      </c>
      <c r="AD363" s="126" t="s">
        <v>578</v>
      </c>
      <c r="AE363" s="126" t="s">
        <v>581</v>
      </c>
      <c r="AF363" s="127">
        <v>3.22</v>
      </c>
    </row>
    <row r="364" spans="1:32" ht="35.25">
      <c r="A364" s="119"/>
      <c r="B364" s="120">
        <v>20760133</v>
      </c>
      <c r="C364" s="121" t="s">
        <v>1134</v>
      </c>
      <c r="D364" s="122"/>
      <c r="E364" s="122" t="e">
        <v>#N/A</v>
      </c>
      <c r="F364" s="122" t="e">
        <v>#N/A</v>
      </c>
      <c r="G364" s="122"/>
      <c r="H364" s="122"/>
      <c r="I364" s="136" t="e">
        <v>#N/A</v>
      </c>
      <c r="J364" s="136" t="e">
        <v>#N/A</v>
      </c>
      <c r="K364" s="136"/>
      <c r="L364" s="130" t="e">
        <v>#N/A</v>
      </c>
      <c r="M364" s="130" t="e">
        <v>#N/A</v>
      </c>
      <c r="N364" s="130" t="e">
        <v>#N/A</v>
      </c>
      <c r="O364" s="136" t="e">
        <v>#N/A</v>
      </c>
      <c r="P364" s="130" t="e">
        <v>#N/A</v>
      </c>
      <c r="Q364" s="134" t="e">
        <v>#N/A</v>
      </c>
      <c r="S364" s="120"/>
      <c r="T364" s="123" t="s">
        <v>1135</v>
      </c>
      <c r="U364" s="120">
        <v>43</v>
      </c>
      <c r="V364" s="120">
        <v>47</v>
      </c>
      <c r="W364" s="120">
        <v>41</v>
      </c>
      <c r="X364" s="120">
        <v>45</v>
      </c>
      <c r="Y364" s="120">
        <v>45</v>
      </c>
      <c r="Z364" s="125">
        <v>20760133</v>
      </c>
      <c r="AA364" s="126" t="s">
        <v>578</v>
      </c>
      <c r="AB364" s="126" t="s">
        <v>581</v>
      </c>
      <c r="AC364" s="126" t="s">
        <v>581</v>
      </c>
      <c r="AD364" s="126" t="s">
        <v>578</v>
      </c>
      <c r="AE364" s="126" t="s">
        <v>581</v>
      </c>
      <c r="AF364" s="127">
        <v>3.3</v>
      </c>
    </row>
    <row r="365" spans="1:32" ht="35.25">
      <c r="A365" s="119"/>
      <c r="B365" s="120">
        <v>20760134</v>
      </c>
      <c r="C365" s="121" t="s">
        <v>1136</v>
      </c>
      <c r="D365" s="122"/>
      <c r="E365" s="122" t="e">
        <v>#N/A</v>
      </c>
      <c r="F365" s="122" t="e">
        <v>#N/A</v>
      </c>
      <c r="G365" s="122"/>
      <c r="H365" s="122"/>
      <c r="I365" s="136" t="e">
        <v>#N/A</v>
      </c>
      <c r="J365" s="136" t="e">
        <v>#N/A</v>
      </c>
      <c r="K365" s="136"/>
      <c r="L365" s="130" t="e">
        <v>#N/A</v>
      </c>
      <c r="M365" s="130" t="e">
        <v>#N/A</v>
      </c>
      <c r="N365" s="130" t="e">
        <v>#N/A</v>
      </c>
      <c r="O365" s="136" t="e">
        <v>#N/A</v>
      </c>
      <c r="P365" s="130" t="e">
        <v>#N/A</v>
      </c>
      <c r="Q365" s="134" t="e">
        <v>#N/A</v>
      </c>
      <c r="S365" s="120"/>
      <c r="T365" s="123" t="s">
        <v>1137</v>
      </c>
      <c r="U365" s="120">
        <v>47</v>
      </c>
      <c r="V365" s="120">
        <v>47</v>
      </c>
      <c r="W365" s="120">
        <v>45</v>
      </c>
      <c r="X365" s="120">
        <v>45</v>
      </c>
      <c r="Y365" s="120">
        <v>47</v>
      </c>
      <c r="Z365" s="125">
        <v>20760134</v>
      </c>
      <c r="AA365" s="126" t="s">
        <v>583</v>
      </c>
      <c r="AB365" s="126" t="s">
        <v>578</v>
      </c>
      <c r="AC365" s="126" t="s">
        <v>577</v>
      </c>
      <c r="AD365" s="126" t="s">
        <v>583</v>
      </c>
      <c r="AE365" s="126" t="s">
        <v>583</v>
      </c>
      <c r="AF365" s="127">
        <v>3.82</v>
      </c>
    </row>
    <row r="366" spans="1:32" ht="35.25">
      <c r="A366" s="119"/>
      <c r="B366" s="120">
        <v>20760135</v>
      </c>
      <c r="C366" s="121" t="s">
        <v>1138</v>
      </c>
      <c r="D366" s="122">
        <v>3.55</v>
      </c>
      <c r="E366" s="122" t="s">
        <v>578</v>
      </c>
      <c r="F366" s="122">
        <v>3.2</v>
      </c>
      <c r="G366" s="122"/>
      <c r="H366" s="122"/>
      <c r="I366" s="136" t="s">
        <v>581</v>
      </c>
      <c r="J366" s="136">
        <v>2.8</v>
      </c>
      <c r="K366" s="136"/>
      <c r="L366" s="130" t="s">
        <v>581</v>
      </c>
      <c r="M366" s="130">
        <v>2.4</v>
      </c>
      <c r="N366" s="130" t="s">
        <v>588</v>
      </c>
      <c r="O366" s="136">
        <v>2.4</v>
      </c>
      <c r="P366" s="130">
        <v>3.07</v>
      </c>
      <c r="Q366" s="134">
        <v>0</v>
      </c>
      <c r="S366" s="120">
        <v>754022109</v>
      </c>
      <c r="T366" s="123" t="s">
        <v>1139</v>
      </c>
      <c r="U366" s="120">
        <v>48</v>
      </c>
      <c r="V366" s="120">
        <v>46</v>
      </c>
      <c r="W366" s="120">
        <v>39</v>
      </c>
      <c r="X366" s="120">
        <v>44</v>
      </c>
      <c r="Y366" s="120">
        <v>47</v>
      </c>
      <c r="Z366" s="125">
        <v>20760135</v>
      </c>
      <c r="AA366" s="126" t="s">
        <v>578</v>
      </c>
      <c r="AB366" s="126" t="s">
        <v>577</v>
      </c>
      <c r="AC366" s="126" t="s">
        <v>583</v>
      </c>
      <c r="AD366" s="126" t="s">
        <v>583</v>
      </c>
      <c r="AE366" s="126" t="s">
        <v>581</v>
      </c>
      <c r="AF366" s="127">
        <v>3.7</v>
      </c>
    </row>
    <row r="367" spans="1:32" ht="35.25">
      <c r="A367" s="119"/>
      <c r="B367" s="120">
        <v>20760136</v>
      </c>
      <c r="C367" s="121" t="s">
        <v>1140</v>
      </c>
      <c r="D367" s="122">
        <v>3.5</v>
      </c>
      <c r="E367" s="122" t="s">
        <v>588</v>
      </c>
      <c r="F367" s="122">
        <v>2.4</v>
      </c>
      <c r="G367" s="122"/>
      <c r="H367" s="122"/>
      <c r="I367" s="136" t="s">
        <v>584</v>
      </c>
      <c r="J367" s="136">
        <v>2</v>
      </c>
      <c r="K367" s="136"/>
      <c r="L367" s="130" t="s">
        <v>581</v>
      </c>
      <c r="M367" s="130">
        <v>3.2</v>
      </c>
      <c r="N367" s="130" t="s">
        <v>578</v>
      </c>
      <c r="O367" s="136">
        <v>3.2</v>
      </c>
      <c r="P367" s="130">
        <v>2.86</v>
      </c>
      <c r="Q367" s="134">
        <v>0</v>
      </c>
      <c r="S367" s="120">
        <v>754010192</v>
      </c>
      <c r="T367" s="123" t="s">
        <v>1141</v>
      </c>
      <c r="U367" s="120">
        <v>43</v>
      </c>
      <c r="V367" s="120">
        <v>46</v>
      </c>
      <c r="W367" s="120">
        <v>40</v>
      </c>
      <c r="X367" s="120">
        <v>45</v>
      </c>
      <c r="Y367" s="120">
        <v>44.5</v>
      </c>
      <c r="Z367" s="125">
        <v>20760136</v>
      </c>
      <c r="AA367" s="126" t="s">
        <v>578</v>
      </c>
      <c r="AB367" s="126" t="s">
        <v>581</v>
      </c>
      <c r="AC367" s="126" t="s">
        <v>581</v>
      </c>
      <c r="AD367" s="126" t="s">
        <v>578</v>
      </c>
      <c r="AE367" s="126" t="s">
        <v>578</v>
      </c>
      <c r="AF367" s="127">
        <v>3.31</v>
      </c>
    </row>
    <row r="368" spans="1:32" ht="35.25">
      <c r="A368" s="119"/>
      <c r="B368" s="120">
        <v>20760137</v>
      </c>
      <c r="C368" s="121" t="s">
        <v>1142</v>
      </c>
      <c r="D368" s="122">
        <v>2.5</v>
      </c>
      <c r="E368" s="122" t="s">
        <v>581</v>
      </c>
      <c r="F368" s="122">
        <v>2.8</v>
      </c>
      <c r="G368" s="122"/>
      <c r="H368" s="122"/>
      <c r="I368" s="136" t="e">
        <v>#N/A</v>
      </c>
      <c r="J368" s="136" t="e">
        <v>#N/A</v>
      </c>
      <c r="K368" s="136"/>
      <c r="L368" s="130" t="e">
        <v>#N/A</v>
      </c>
      <c r="M368" s="130" t="e">
        <v>#N/A</v>
      </c>
      <c r="N368" s="130" t="e">
        <v>#N/A</v>
      </c>
      <c r="O368" s="136" t="e">
        <v>#N/A</v>
      </c>
      <c r="P368" s="130">
        <v>2.86</v>
      </c>
      <c r="Q368" s="134">
        <v>0</v>
      </c>
      <c r="S368" s="120">
        <v>743836107</v>
      </c>
      <c r="T368" s="123" t="s">
        <v>1664</v>
      </c>
      <c r="U368" s="120">
        <v>43</v>
      </c>
      <c r="V368" s="120">
        <v>46</v>
      </c>
      <c r="W368" s="120">
        <v>41</v>
      </c>
      <c r="X368" s="120">
        <v>45</v>
      </c>
      <c r="Y368" s="120">
        <v>44.5</v>
      </c>
      <c r="Z368" s="125">
        <v>20760137</v>
      </c>
      <c r="AA368" s="126" t="s">
        <v>578</v>
      </c>
      <c r="AB368" s="126" t="s">
        <v>577</v>
      </c>
      <c r="AC368" s="126" t="s">
        <v>578</v>
      </c>
      <c r="AD368" s="126" t="s">
        <v>577</v>
      </c>
      <c r="AE368" s="126" t="s">
        <v>581</v>
      </c>
      <c r="AF368" s="127">
        <v>3.54</v>
      </c>
    </row>
    <row r="369" spans="1:32" ht="35.25">
      <c r="A369" s="119"/>
      <c r="B369" s="120">
        <v>20760138</v>
      </c>
      <c r="C369" s="121" t="s">
        <v>1143</v>
      </c>
      <c r="D369" s="122"/>
      <c r="E369" s="122" t="e">
        <v>#N/A</v>
      </c>
      <c r="F369" s="122" t="e">
        <v>#N/A</v>
      </c>
      <c r="G369" s="122"/>
      <c r="H369" s="122"/>
      <c r="I369" s="136" t="e">
        <v>#N/A</v>
      </c>
      <c r="J369" s="136" t="e">
        <v>#N/A</v>
      </c>
      <c r="K369" s="136"/>
      <c r="L369" s="130" t="e">
        <v>#N/A</v>
      </c>
      <c r="M369" s="130" t="e">
        <v>#N/A</v>
      </c>
      <c r="N369" s="130" t="e">
        <v>#N/A</v>
      </c>
      <c r="O369" s="136" t="e">
        <v>#N/A</v>
      </c>
      <c r="P369" s="130" t="e">
        <v>#N/A</v>
      </c>
      <c r="Q369" s="134" t="e">
        <v>#N/A</v>
      </c>
      <c r="S369" s="120"/>
      <c r="T369" s="123" t="s">
        <v>1144</v>
      </c>
      <c r="U369" s="120">
        <v>44</v>
      </c>
      <c r="V369" s="120">
        <v>46</v>
      </c>
      <c r="W369" s="120">
        <v>40</v>
      </c>
      <c r="X369" s="120">
        <v>44</v>
      </c>
      <c r="Y369" s="120">
        <v>45</v>
      </c>
      <c r="Z369" s="125">
        <v>20760138</v>
      </c>
      <c r="AA369" s="126" t="s">
        <v>577</v>
      </c>
      <c r="AB369" s="126" t="s">
        <v>578</v>
      </c>
      <c r="AC369" s="126" t="s">
        <v>578</v>
      </c>
      <c r="AD369" s="126" t="s">
        <v>578</v>
      </c>
      <c r="AE369" s="126" t="s">
        <v>578</v>
      </c>
      <c r="AF369" s="127">
        <v>3.48</v>
      </c>
    </row>
    <row r="370" spans="1:32" ht="35.25">
      <c r="A370" s="119"/>
      <c r="B370" s="120">
        <v>20760139</v>
      </c>
      <c r="C370" s="121" t="s">
        <v>1145</v>
      </c>
      <c r="D370" s="122">
        <v>3.3</v>
      </c>
      <c r="E370" s="122" t="s">
        <v>581</v>
      </c>
      <c r="F370" s="122">
        <v>2.8</v>
      </c>
      <c r="G370" s="122"/>
      <c r="H370" s="122"/>
      <c r="I370" s="136" t="s">
        <v>581</v>
      </c>
      <c r="J370" s="136">
        <v>2.8</v>
      </c>
      <c r="K370" s="136"/>
      <c r="L370" s="130" t="s">
        <v>581</v>
      </c>
      <c r="M370" s="130">
        <v>2.8</v>
      </c>
      <c r="N370" s="130" t="s">
        <v>581</v>
      </c>
      <c r="O370" s="136">
        <v>2.8</v>
      </c>
      <c r="P370" s="130">
        <v>2.97</v>
      </c>
      <c r="Q370" s="134">
        <v>0</v>
      </c>
      <c r="S370" s="120">
        <v>754517208</v>
      </c>
      <c r="T370" s="123" t="s">
        <v>1146</v>
      </c>
      <c r="U370" s="120">
        <v>47</v>
      </c>
      <c r="V370" s="120">
        <v>46</v>
      </c>
      <c r="W370" s="120">
        <v>45</v>
      </c>
      <c r="X370" s="120">
        <v>45</v>
      </c>
      <c r="Y370" s="120">
        <v>46.5</v>
      </c>
      <c r="Z370" s="125">
        <v>20760139</v>
      </c>
      <c r="AA370" s="126" t="s">
        <v>577</v>
      </c>
      <c r="AB370" s="126" t="s">
        <v>576</v>
      </c>
      <c r="AC370" s="126" t="s">
        <v>577</v>
      </c>
      <c r="AD370" s="126" t="s">
        <v>578</v>
      </c>
      <c r="AE370" s="126" t="s">
        <v>578</v>
      </c>
      <c r="AF370" s="127">
        <v>3.45</v>
      </c>
    </row>
    <row r="371" spans="1:32" ht="35.25">
      <c r="A371" s="119"/>
      <c r="B371" s="120">
        <v>20760140</v>
      </c>
      <c r="C371" s="121" t="s">
        <v>1147</v>
      </c>
      <c r="D371" s="122"/>
      <c r="E371" s="122" t="e">
        <v>#N/A</v>
      </c>
      <c r="F371" s="122" t="e">
        <v>#N/A</v>
      </c>
      <c r="G371" s="122"/>
      <c r="H371" s="122"/>
      <c r="I371" s="136" t="e">
        <v>#N/A</v>
      </c>
      <c r="J371" s="136" t="e">
        <v>#N/A</v>
      </c>
      <c r="K371" s="136"/>
      <c r="L371" s="130" t="e">
        <v>#N/A</v>
      </c>
      <c r="M371" s="130" t="e">
        <v>#N/A</v>
      </c>
      <c r="N371" s="130" t="e">
        <v>#N/A</v>
      </c>
      <c r="O371" s="136" t="e">
        <v>#N/A</v>
      </c>
      <c r="P371" s="130" t="e">
        <v>#N/A</v>
      </c>
      <c r="Q371" s="134" t="e">
        <v>#N/A</v>
      </c>
      <c r="S371" s="120"/>
      <c r="T371" s="123" t="s">
        <v>1148</v>
      </c>
      <c r="U371" s="120">
        <v>43</v>
      </c>
      <c r="V371" s="120">
        <v>45</v>
      </c>
      <c r="W371" s="120">
        <v>37</v>
      </c>
      <c r="X371" s="120">
        <v>43</v>
      </c>
      <c r="Y371" s="120">
        <v>44</v>
      </c>
      <c r="Z371" s="125">
        <v>20760140</v>
      </c>
      <c r="AA371" s="126" t="s">
        <v>578</v>
      </c>
      <c r="AB371" s="126" t="s">
        <v>581</v>
      </c>
      <c r="AC371" s="126" t="s">
        <v>578</v>
      </c>
      <c r="AD371" s="126" t="s">
        <v>578</v>
      </c>
      <c r="AE371" s="126" t="s">
        <v>581</v>
      </c>
      <c r="AF371" s="127">
        <v>3.34</v>
      </c>
    </row>
    <row r="372" spans="1:32" ht="35.25">
      <c r="A372" s="119"/>
      <c r="B372" s="120">
        <v>20760141</v>
      </c>
      <c r="C372" s="121" t="s">
        <v>1149</v>
      </c>
      <c r="D372" s="122"/>
      <c r="E372" s="122" t="e">
        <v>#N/A</v>
      </c>
      <c r="F372" s="122" t="e">
        <v>#N/A</v>
      </c>
      <c r="G372" s="122"/>
      <c r="H372" s="122"/>
      <c r="I372" s="136" t="e">
        <v>#N/A</v>
      </c>
      <c r="J372" s="136" t="e">
        <v>#N/A</v>
      </c>
      <c r="K372" s="136"/>
      <c r="L372" s="130" t="e">
        <v>#N/A</v>
      </c>
      <c r="M372" s="130" t="e">
        <v>#N/A</v>
      </c>
      <c r="N372" s="130" t="e">
        <v>#N/A</v>
      </c>
      <c r="O372" s="136" t="e">
        <v>#N/A</v>
      </c>
      <c r="P372" s="130" t="e">
        <v>#N/A</v>
      </c>
      <c r="Q372" s="134" t="e">
        <v>#N/A</v>
      </c>
      <c r="S372" s="120"/>
      <c r="T372" s="123" t="s">
        <v>1150</v>
      </c>
      <c r="U372" s="120">
        <v>48</v>
      </c>
      <c r="V372" s="120">
        <v>46</v>
      </c>
      <c r="W372" s="120">
        <v>40</v>
      </c>
      <c r="X372" s="120">
        <v>45</v>
      </c>
      <c r="Y372" s="120">
        <v>47</v>
      </c>
      <c r="Z372" s="125">
        <v>20760141</v>
      </c>
      <c r="AA372" s="126" t="s">
        <v>577</v>
      </c>
      <c r="AB372" s="126" t="s">
        <v>578</v>
      </c>
      <c r="AC372" s="126" t="s">
        <v>583</v>
      </c>
      <c r="AD372" s="126" t="s">
        <v>577</v>
      </c>
      <c r="AE372" s="126" t="s">
        <v>578</v>
      </c>
      <c r="AF372" s="127">
        <v>3.7</v>
      </c>
    </row>
    <row r="373" spans="1:32" ht="35.25">
      <c r="A373" s="119"/>
      <c r="B373" s="120">
        <v>20760142</v>
      </c>
      <c r="C373" s="121" t="s">
        <v>1151</v>
      </c>
      <c r="D373" s="122">
        <v>3.55</v>
      </c>
      <c r="E373" s="122" t="s">
        <v>583</v>
      </c>
      <c r="F373" s="122">
        <v>3.6</v>
      </c>
      <c r="G373" s="122"/>
      <c r="H373" s="122"/>
      <c r="I373" s="136" t="s">
        <v>578</v>
      </c>
      <c r="J373" s="136">
        <v>3.2</v>
      </c>
      <c r="K373" s="136"/>
      <c r="L373" s="130" t="s">
        <v>583</v>
      </c>
      <c r="M373" s="130">
        <v>2.8</v>
      </c>
      <c r="N373" s="130" t="s">
        <v>581</v>
      </c>
      <c r="O373" s="136">
        <v>2.8</v>
      </c>
      <c r="P373" s="130">
        <v>3.22</v>
      </c>
      <c r="Q373" s="134">
        <v>0</v>
      </c>
      <c r="S373" s="120">
        <v>754032268</v>
      </c>
      <c r="T373" s="123" t="s">
        <v>1152</v>
      </c>
      <c r="U373" s="120">
        <v>46</v>
      </c>
      <c r="V373" s="120">
        <v>46</v>
      </c>
      <c r="W373" s="120">
        <v>42</v>
      </c>
      <c r="X373" s="120">
        <v>44</v>
      </c>
      <c r="Y373" s="120">
        <v>46</v>
      </c>
      <c r="Z373" s="125">
        <v>20760142</v>
      </c>
      <c r="AA373" s="126" t="s">
        <v>577</v>
      </c>
      <c r="AB373" s="126" t="s">
        <v>581</v>
      </c>
      <c r="AC373" s="126" t="s">
        <v>577</v>
      </c>
      <c r="AD373" s="126" t="s">
        <v>583</v>
      </c>
      <c r="AE373" s="126" t="s">
        <v>577</v>
      </c>
      <c r="AF373" s="127">
        <v>3.67</v>
      </c>
    </row>
    <row r="374" spans="1:32" ht="35.25">
      <c r="A374" s="119"/>
      <c r="B374" s="120">
        <v>20760143</v>
      </c>
      <c r="C374" s="121" t="s">
        <v>1153</v>
      </c>
      <c r="D374" s="122">
        <v>3.8</v>
      </c>
      <c r="E374" s="122" t="s">
        <v>583</v>
      </c>
      <c r="F374" s="122">
        <v>3.6</v>
      </c>
      <c r="G374" s="122"/>
      <c r="H374" s="122"/>
      <c r="I374" s="136" t="s">
        <v>578</v>
      </c>
      <c r="J374" s="136">
        <v>3.2</v>
      </c>
      <c r="K374" s="136"/>
      <c r="L374" s="130" t="s">
        <v>583</v>
      </c>
      <c r="M374" s="130">
        <v>2.8</v>
      </c>
      <c r="N374" s="130" t="s">
        <v>581</v>
      </c>
      <c r="O374" s="136">
        <v>2.8</v>
      </c>
      <c r="P374" s="130">
        <v>3.22</v>
      </c>
      <c r="Q374" s="134">
        <v>9.0000000000000302E-2</v>
      </c>
      <c r="S374" s="120">
        <v>754032268</v>
      </c>
      <c r="T374" s="123" t="s">
        <v>1154</v>
      </c>
      <c r="U374" s="120">
        <v>44</v>
      </c>
      <c r="V374" s="120">
        <v>46</v>
      </c>
      <c r="W374" s="120">
        <v>43</v>
      </c>
      <c r="X374" s="120">
        <v>44</v>
      </c>
      <c r="Y374" s="120">
        <v>45</v>
      </c>
      <c r="Z374" s="125">
        <v>20760143</v>
      </c>
      <c r="AA374" s="126" t="s">
        <v>577</v>
      </c>
      <c r="AB374" s="126" t="s">
        <v>581</v>
      </c>
      <c r="AC374" s="126" t="s">
        <v>578</v>
      </c>
      <c r="AD374" s="126" t="s">
        <v>577</v>
      </c>
      <c r="AE374" s="126" t="s">
        <v>577</v>
      </c>
      <c r="AF374" s="127">
        <v>3.6</v>
      </c>
    </row>
    <row r="375" spans="1:32" ht="35.25">
      <c r="A375" s="119"/>
      <c r="B375" s="120">
        <v>20760144</v>
      </c>
      <c r="C375" s="121" t="s">
        <v>1155</v>
      </c>
      <c r="D375" s="122">
        <v>3.25</v>
      </c>
      <c r="E375" s="122" t="s">
        <v>581</v>
      </c>
      <c r="F375" s="122">
        <v>2.8</v>
      </c>
      <c r="G375" s="122"/>
      <c r="H375" s="122"/>
      <c r="I375" s="136" t="s">
        <v>2033</v>
      </c>
      <c r="J375" s="136">
        <v>0.8</v>
      </c>
      <c r="K375" s="136"/>
      <c r="L375" s="130" t="s">
        <v>588</v>
      </c>
      <c r="M375" s="130">
        <v>2.4</v>
      </c>
      <c r="N375" s="130" t="s">
        <v>588</v>
      </c>
      <c r="O375" s="136">
        <v>2.4</v>
      </c>
      <c r="P375" s="130">
        <v>2.84</v>
      </c>
      <c r="Q375" s="134">
        <v>0</v>
      </c>
      <c r="S375" s="120">
        <v>752604745</v>
      </c>
      <c r="T375" s="123" t="s">
        <v>1156</v>
      </c>
      <c r="U375" s="120">
        <v>45</v>
      </c>
      <c r="V375" s="120">
        <v>46</v>
      </c>
      <c r="W375" s="120">
        <v>42</v>
      </c>
      <c r="X375" s="120">
        <v>45</v>
      </c>
      <c r="Y375" s="120">
        <v>45.5</v>
      </c>
      <c r="Z375" s="125">
        <v>20760144</v>
      </c>
      <c r="AA375" s="126" t="s">
        <v>577</v>
      </c>
      <c r="AB375" s="126" t="s">
        <v>578</v>
      </c>
      <c r="AC375" s="126" t="s">
        <v>578</v>
      </c>
      <c r="AD375" s="126" t="s">
        <v>578</v>
      </c>
      <c r="AE375" s="126" t="s">
        <v>577</v>
      </c>
      <c r="AF375" s="127">
        <v>3.57</v>
      </c>
    </row>
    <row r="376" spans="1:32" ht="35.25">
      <c r="A376" s="119"/>
      <c r="B376" s="120">
        <v>20760145</v>
      </c>
      <c r="C376" s="121" t="s">
        <v>1157</v>
      </c>
      <c r="D376" s="122">
        <v>3.3</v>
      </c>
      <c r="E376" s="122" t="s">
        <v>583</v>
      </c>
      <c r="F376" s="122">
        <v>3.6</v>
      </c>
      <c r="G376" s="122"/>
      <c r="H376" s="122"/>
      <c r="I376" s="136" t="s">
        <v>584</v>
      </c>
      <c r="J376" s="136">
        <v>2</v>
      </c>
      <c r="K376" s="136"/>
      <c r="L376" s="130" t="s">
        <v>587</v>
      </c>
      <c r="M376" s="130">
        <v>1.6</v>
      </c>
      <c r="N376" s="130" t="s">
        <v>587</v>
      </c>
      <c r="O376" s="136">
        <v>1.6</v>
      </c>
      <c r="P376" s="130">
        <v>2.5099999999999998</v>
      </c>
      <c r="Q376" s="134">
        <v>-0.11000000000000032</v>
      </c>
      <c r="S376" s="120">
        <v>744060061</v>
      </c>
      <c r="T376" s="123" t="s">
        <v>1158</v>
      </c>
      <c r="U376" s="120">
        <v>45</v>
      </c>
      <c r="V376" s="120">
        <v>45</v>
      </c>
      <c r="W376" s="120">
        <v>42</v>
      </c>
      <c r="X376" s="120">
        <v>44</v>
      </c>
      <c r="Y376" s="120">
        <v>45</v>
      </c>
      <c r="Z376" s="125">
        <v>20760145</v>
      </c>
      <c r="AA376" s="126" t="s">
        <v>578</v>
      </c>
      <c r="AB376" s="126" t="s">
        <v>581</v>
      </c>
      <c r="AC376" s="126" t="s">
        <v>578</v>
      </c>
      <c r="AD376" s="126" t="s">
        <v>578</v>
      </c>
      <c r="AE376" s="126" t="s">
        <v>578</v>
      </c>
      <c r="AF376" s="127">
        <v>3.4</v>
      </c>
    </row>
    <row r="377" spans="1:32" ht="35.25">
      <c r="A377" s="119"/>
      <c r="B377" s="120">
        <v>20760146</v>
      </c>
      <c r="C377" s="121" t="s">
        <v>1159</v>
      </c>
      <c r="D377" s="122">
        <v>3.2</v>
      </c>
      <c r="E377" s="122" t="s">
        <v>578</v>
      </c>
      <c r="F377" s="122">
        <v>3.2</v>
      </c>
      <c r="G377" s="122"/>
      <c r="H377" s="122"/>
      <c r="I377" s="136" t="s">
        <v>584</v>
      </c>
      <c r="J377" s="136">
        <v>2</v>
      </c>
      <c r="K377" s="136"/>
      <c r="L377" s="130" t="s">
        <v>584</v>
      </c>
      <c r="M377" s="130">
        <v>2.8</v>
      </c>
      <c r="N377" s="130" t="s">
        <v>581</v>
      </c>
      <c r="O377" s="136">
        <v>2.8</v>
      </c>
      <c r="P377" s="130">
        <v>2.5299999999999998</v>
      </c>
      <c r="Q377" s="134">
        <v>-0.26000000000000023</v>
      </c>
      <c r="S377" s="120">
        <v>757805110</v>
      </c>
      <c r="T377" s="123" t="s">
        <v>1160</v>
      </c>
      <c r="U377" s="120">
        <v>46</v>
      </c>
      <c r="V377" s="120">
        <v>47</v>
      </c>
      <c r="W377" s="120">
        <v>43</v>
      </c>
      <c r="X377" s="120">
        <v>43</v>
      </c>
      <c r="Y377" s="120">
        <v>46.5</v>
      </c>
      <c r="Z377" s="125">
        <v>20760146</v>
      </c>
      <c r="AA377" s="126" t="s">
        <v>577</v>
      </c>
      <c r="AB377" s="126" t="s">
        <v>578</v>
      </c>
      <c r="AC377" s="126" t="s">
        <v>578</v>
      </c>
      <c r="AD377" s="126" t="s">
        <v>583</v>
      </c>
      <c r="AE377" s="126" t="s">
        <v>577</v>
      </c>
      <c r="AF377" s="127">
        <v>3.69</v>
      </c>
    </row>
    <row r="378" spans="1:32" ht="35.25">
      <c r="A378" s="119"/>
      <c r="B378" s="120">
        <v>20760147</v>
      </c>
      <c r="C378" s="121" t="s">
        <v>1161</v>
      </c>
      <c r="D378" s="122">
        <v>3.29</v>
      </c>
      <c r="E378" s="122" t="s">
        <v>581</v>
      </c>
      <c r="F378" s="122">
        <v>2.8</v>
      </c>
      <c r="G378" s="122"/>
      <c r="H378" s="122"/>
      <c r="I378" s="136" t="s">
        <v>588</v>
      </c>
      <c r="J378" s="136">
        <v>2.4</v>
      </c>
      <c r="K378" s="136"/>
      <c r="L378" s="130" t="s">
        <v>583</v>
      </c>
      <c r="M378" s="130">
        <v>2.8</v>
      </c>
      <c r="N378" s="130" t="s">
        <v>581</v>
      </c>
      <c r="O378" s="136">
        <v>2.8</v>
      </c>
      <c r="P378" s="130">
        <v>2.19</v>
      </c>
      <c r="Q378" s="134">
        <v>-0.66000000000000014</v>
      </c>
      <c r="S378" s="120">
        <v>753805222</v>
      </c>
      <c r="T378" s="123" t="s">
        <v>1162</v>
      </c>
      <c r="U378" s="120">
        <v>46</v>
      </c>
      <c r="V378" s="120">
        <v>45</v>
      </c>
      <c r="W378" s="120">
        <v>41</v>
      </c>
      <c r="X378" s="120">
        <v>45</v>
      </c>
      <c r="Y378" s="120">
        <v>45.5</v>
      </c>
      <c r="Z378" s="125">
        <v>20760147</v>
      </c>
      <c r="AA378" s="126" t="s">
        <v>577</v>
      </c>
      <c r="AB378" s="126" t="s">
        <v>581</v>
      </c>
      <c r="AC378" s="126" t="s">
        <v>577</v>
      </c>
      <c r="AD378" s="126" t="s">
        <v>583</v>
      </c>
      <c r="AE378" s="126" t="s">
        <v>577</v>
      </c>
      <c r="AF378" s="127">
        <v>3.69</v>
      </c>
    </row>
    <row r="379" spans="1:32" ht="35.25">
      <c r="A379" s="119"/>
      <c r="B379" s="120">
        <v>20760148</v>
      </c>
      <c r="C379" s="121" t="s">
        <v>1163</v>
      </c>
      <c r="D379" s="122">
        <v>3.2</v>
      </c>
      <c r="E379" s="122" t="s">
        <v>578</v>
      </c>
      <c r="F379" s="122">
        <v>3.2</v>
      </c>
      <c r="G379" s="122"/>
      <c r="H379" s="122"/>
      <c r="I379" s="136" t="s">
        <v>578</v>
      </c>
      <c r="J379" s="136">
        <v>3.2</v>
      </c>
      <c r="K379" s="136"/>
      <c r="L379" s="130" t="s">
        <v>578</v>
      </c>
      <c r="M379" s="130">
        <v>2.4</v>
      </c>
      <c r="N379" s="130" t="s">
        <v>588</v>
      </c>
      <c r="O379" s="136">
        <v>2.4</v>
      </c>
      <c r="P379" s="130">
        <v>3.04</v>
      </c>
      <c r="Q379" s="134">
        <v>0.49000000000000021</v>
      </c>
      <c r="S379" s="120">
        <v>754032158</v>
      </c>
      <c r="T379" s="123" t="s">
        <v>1164</v>
      </c>
      <c r="U379" s="120">
        <v>46</v>
      </c>
      <c r="V379" s="120">
        <v>45</v>
      </c>
      <c r="W379" s="120">
        <v>39</v>
      </c>
      <c r="X379" s="120">
        <v>45</v>
      </c>
      <c r="Y379" s="120">
        <v>45.5</v>
      </c>
      <c r="Z379" s="125">
        <v>20760148</v>
      </c>
      <c r="AA379" s="126" t="s">
        <v>578</v>
      </c>
      <c r="AB379" s="126" t="s">
        <v>576</v>
      </c>
      <c r="AC379" s="126" t="s">
        <v>577</v>
      </c>
      <c r="AD379" s="126" t="s">
        <v>578</v>
      </c>
      <c r="AE379" s="126" t="s">
        <v>576</v>
      </c>
      <c r="AF379" s="127">
        <v>3.34</v>
      </c>
    </row>
    <row r="380" spans="1:32" ht="35.25">
      <c r="A380" s="119"/>
      <c r="B380" s="120">
        <v>20760149</v>
      </c>
      <c r="C380" s="121" t="s">
        <v>1165</v>
      </c>
      <c r="D380" s="122">
        <v>3.45</v>
      </c>
      <c r="E380" s="122" t="s">
        <v>583</v>
      </c>
      <c r="F380" s="122">
        <v>3.6</v>
      </c>
      <c r="G380" s="122"/>
      <c r="H380" s="122"/>
      <c r="I380" s="136" t="s">
        <v>581</v>
      </c>
      <c r="J380" s="136">
        <v>2.8</v>
      </c>
      <c r="K380" s="136"/>
      <c r="L380" s="130" t="s">
        <v>578</v>
      </c>
      <c r="M380" s="130">
        <v>2.8</v>
      </c>
      <c r="N380" s="130" t="s">
        <v>581</v>
      </c>
      <c r="O380" s="136">
        <v>2.8</v>
      </c>
      <c r="P380" s="130">
        <v>2.96</v>
      </c>
      <c r="Q380" s="134">
        <v>0</v>
      </c>
      <c r="S380" s="120">
        <v>743806035</v>
      </c>
      <c r="T380" s="123" t="s">
        <v>1166</v>
      </c>
      <c r="U380" s="120">
        <v>45</v>
      </c>
      <c r="V380" s="120">
        <v>46</v>
      </c>
      <c r="W380" s="120">
        <v>41</v>
      </c>
      <c r="X380" s="120">
        <v>45</v>
      </c>
      <c r="Y380" s="120">
        <v>45.5</v>
      </c>
      <c r="Z380" s="125">
        <v>20760149</v>
      </c>
      <c r="AA380" s="126" t="s">
        <v>577</v>
      </c>
      <c r="AB380" s="126" t="s">
        <v>578</v>
      </c>
      <c r="AC380" s="126" t="s">
        <v>577</v>
      </c>
      <c r="AD380" s="126" t="s">
        <v>577</v>
      </c>
      <c r="AE380" s="126" t="s">
        <v>578</v>
      </c>
      <c r="AF380" s="127">
        <v>3.66</v>
      </c>
    </row>
    <row r="381" spans="1:32" ht="35.25">
      <c r="A381" s="119"/>
      <c r="B381" s="120">
        <v>20760150</v>
      </c>
      <c r="C381" s="121" t="s">
        <v>1167</v>
      </c>
      <c r="D381" s="122">
        <v>3.65</v>
      </c>
      <c r="E381" s="122" t="s">
        <v>581</v>
      </c>
      <c r="F381" s="122">
        <v>2.8</v>
      </c>
      <c r="G381" s="122"/>
      <c r="H381" s="122"/>
      <c r="I381" s="136" t="s">
        <v>588</v>
      </c>
      <c r="J381" s="136">
        <v>2.4</v>
      </c>
      <c r="K381" s="136"/>
      <c r="L381" s="130" t="s">
        <v>588</v>
      </c>
      <c r="M381" s="130">
        <v>1.6</v>
      </c>
      <c r="N381" s="130" t="s">
        <v>587</v>
      </c>
      <c r="O381" s="136">
        <v>1.6</v>
      </c>
      <c r="P381" s="130">
        <v>2.79</v>
      </c>
      <c r="Q381" s="134">
        <v>0</v>
      </c>
      <c r="S381" s="120">
        <v>744060084</v>
      </c>
      <c r="T381" s="123" t="s">
        <v>1168</v>
      </c>
      <c r="U381" s="120">
        <v>47</v>
      </c>
      <c r="V381" s="120">
        <v>45</v>
      </c>
      <c r="W381" s="120">
        <v>41</v>
      </c>
      <c r="X381" s="120">
        <v>45</v>
      </c>
      <c r="Y381" s="120">
        <v>46</v>
      </c>
      <c r="Z381" s="125">
        <v>20760150</v>
      </c>
      <c r="AA381" s="126" t="s">
        <v>577</v>
      </c>
      <c r="AB381" s="126" t="s">
        <v>581</v>
      </c>
      <c r="AC381" s="126" t="s">
        <v>578</v>
      </c>
      <c r="AD381" s="126" t="s">
        <v>577</v>
      </c>
      <c r="AE381" s="126" t="s">
        <v>577</v>
      </c>
      <c r="AF381" s="127">
        <v>3.6</v>
      </c>
    </row>
    <row r="382" spans="1:32" ht="35.25">
      <c r="A382" s="119"/>
      <c r="B382" s="120">
        <v>20760151</v>
      </c>
      <c r="C382" s="121" t="s">
        <v>1169</v>
      </c>
      <c r="D382" s="122">
        <v>3.6</v>
      </c>
      <c r="E382" s="122" t="s">
        <v>578</v>
      </c>
      <c r="F382" s="122">
        <v>3.2</v>
      </c>
      <c r="G382" s="122"/>
      <c r="H382" s="122"/>
      <c r="I382" s="136" t="s">
        <v>581</v>
      </c>
      <c r="J382" s="136">
        <v>2.8</v>
      </c>
      <c r="K382" s="136"/>
      <c r="L382" s="130" t="s">
        <v>578</v>
      </c>
      <c r="M382" s="130">
        <v>2.8</v>
      </c>
      <c r="N382" s="130" t="s">
        <v>581</v>
      </c>
      <c r="O382" s="136">
        <v>2.8</v>
      </c>
      <c r="P382" s="130">
        <v>3.06</v>
      </c>
      <c r="Q382" s="134">
        <v>0</v>
      </c>
      <c r="S382" s="120">
        <v>754040049</v>
      </c>
      <c r="T382" s="123" t="s">
        <v>1170</v>
      </c>
      <c r="U382" s="120">
        <v>48</v>
      </c>
      <c r="V382" s="120">
        <v>46</v>
      </c>
      <c r="W382" s="120">
        <v>42</v>
      </c>
      <c r="X382" s="120">
        <v>45</v>
      </c>
      <c r="Y382" s="120">
        <v>47</v>
      </c>
      <c r="Z382" s="125">
        <v>20760151</v>
      </c>
      <c r="AA382" s="126" t="s">
        <v>577</v>
      </c>
      <c r="AB382" s="126" t="s">
        <v>581</v>
      </c>
      <c r="AC382" s="126" t="s">
        <v>577</v>
      </c>
      <c r="AD382" s="126" t="s">
        <v>577</v>
      </c>
      <c r="AE382" s="126" t="s">
        <v>578</v>
      </c>
      <c r="AF382" s="127">
        <v>3.55</v>
      </c>
    </row>
    <row r="383" spans="1:32" ht="35.25">
      <c r="A383" s="119"/>
      <c r="B383" s="120">
        <v>20760152</v>
      </c>
      <c r="C383" s="121" t="s">
        <v>1171</v>
      </c>
      <c r="D383" s="122"/>
      <c r="E383" s="122" t="e">
        <v>#N/A</v>
      </c>
      <c r="F383" s="122" t="e">
        <v>#N/A</v>
      </c>
      <c r="G383" s="122"/>
      <c r="H383" s="122"/>
      <c r="I383" s="136" t="e">
        <v>#N/A</v>
      </c>
      <c r="J383" s="136" t="e">
        <v>#N/A</v>
      </c>
      <c r="K383" s="136"/>
      <c r="L383" s="130" t="e">
        <v>#N/A</v>
      </c>
      <c r="M383" s="130" t="e">
        <v>#N/A</v>
      </c>
      <c r="N383" s="130" t="e">
        <v>#N/A</v>
      </c>
      <c r="O383" s="136" t="e">
        <v>#N/A</v>
      </c>
      <c r="P383" s="130" t="e">
        <v>#N/A</v>
      </c>
      <c r="Q383" s="134" t="e">
        <v>#N/A</v>
      </c>
      <c r="S383" s="120"/>
      <c r="T383" s="123" t="s">
        <v>1172</v>
      </c>
      <c r="U383" s="120">
        <v>45</v>
      </c>
      <c r="V383" s="120">
        <v>45</v>
      </c>
      <c r="W383" s="120">
        <v>38</v>
      </c>
      <c r="X383" s="120">
        <v>44</v>
      </c>
      <c r="Y383" s="120">
        <v>45</v>
      </c>
      <c r="Z383" s="125">
        <v>20760152</v>
      </c>
      <c r="AA383" s="126" t="s">
        <v>578</v>
      </c>
      <c r="AB383" s="126" t="s">
        <v>581</v>
      </c>
      <c r="AC383" s="126" t="s">
        <v>577</v>
      </c>
      <c r="AD383" s="126" t="s">
        <v>577</v>
      </c>
      <c r="AE383" s="126" t="s">
        <v>581</v>
      </c>
      <c r="AF383" s="127">
        <v>3.48</v>
      </c>
    </row>
    <row r="384" spans="1:32" ht="35.25">
      <c r="A384" s="119"/>
      <c r="B384" s="120">
        <v>20760153</v>
      </c>
      <c r="C384" s="121" t="s">
        <v>1173</v>
      </c>
      <c r="D384" s="122">
        <v>2.2999999999999998</v>
      </c>
      <c r="E384" s="122" t="e">
        <v>#N/A</v>
      </c>
      <c r="F384" s="122" t="e">
        <v>#N/A</v>
      </c>
      <c r="G384" s="122"/>
      <c r="H384" s="122"/>
      <c r="I384" s="136" t="e">
        <v>#N/A</v>
      </c>
      <c r="J384" s="136" t="e">
        <v>#N/A</v>
      </c>
      <c r="K384" s="136"/>
      <c r="L384" s="130" t="e">
        <v>#N/A</v>
      </c>
      <c r="M384" s="130" t="e">
        <v>#N/A</v>
      </c>
      <c r="N384" s="130" t="e">
        <v>#N/A</v>
      </c>
      <c r="O384" s="136" t="e">
        <v>#N/A</v>
      </c>
      <c r="P384" s="130">
        <v>2.8</v>
      </c>
      <c r="Q384" s="134">
        <v>0</v>
      </c>
      <c r="S384" s="120">
        <v>74032062</v>
      </c>
      <c r="T384" s="123" t="s">
        <v>1174</v>
      </c>
      <c r="U384" s="120">
        <v>44</v>
      </c>
      <c r="V384" s="120">
        <v>46</v>
      </c>
      <c r="W384" s="120">
        <v>38</v>
      </c>
      <c r="X384" s="120">
        <v>45</v>
      </c>
      <c r="Y384" s="120">
        <v>45</v>
      </c>
      <c r="Z384" s="125">
        <v>20760153</v>
      </c>
      <c r="AA384" s="126" t="s">
        <v>578</v>
      </c>
      <c r="AB384" s="126" t="s">
        <v>578</v>
      </c>
      <c r="AC384" s="126" t="s">
        <v>577</v>
      </c>
      <c r="AD384" s="126" t="s">
        <v>583</v>
      </c>
      <c r="AE384" s="126" t="s">
        <v>578</v>
      </c>
      <c r="AF384" s="127">
        <v>3.61</v>
      </c>
    </row>
    <row r="385" spans="1:32" ht="35.25">
      <c r="A385" s="119"/>
      <c r="B385" s="120">
        <v>20760154</v>
      </c>
      <c r="C385" s="121" t="s">
        <v>1175</v>
      </c>
      <c r="D385" s="122">
        <v>3.45</v>
      </c>
      <c r="E385" s="122" t="e">
        <v>#N/A</v>
      </c>
      <c r="F385" s="122" t="e">
        <v>#N/A</v>
      </c>
      <c r="G385" s="122"/>
      <c r="H385" s="122"/>
      <c r="I385" s="136" t="e">
        <v>#N/A</v>
      </c>
      <c r="J385" s="136" t="e">
        <v>#N/A</v>
      </c>
      <c r="K385" s="136"/>
      <c r="L385" s="130" t="e">
        <v>#N/A</v>
      </c>
      <c r="M385" s="130" t="e">
        <v>#N/A</v>
      </c>
      <c r="N385" s="130" t="e">
        <v>#N/A</v>
      </c>
      <c r="O385" s="136" t="e">
        <v>#N/A</v>
      </c>
      <c r="P385" s="130">
        <v>2.76</v>
      </c>
      <c r="Q385" s="134">
        <v>0</v>
      </c>
      <c r="S385" s="120"/>
      <c r="T385" s="123" t="s">
        <v>1176</v>
      </c>
      <c r="U385" s="120">
        <v>44</v>
      </c>
      <c r="V385" s="120">
        <v>45</v>
      </c>
      <c r="W385" s="120">
        <v>40</v>
      </c>
      <c r="X385" s="120">
        <v>45</v>
      </c>
      <c r="Y385" s="120">
        <v>44.5</v>
      </c>
      <c r="Z385" s="125">
        <v>20760154</v>
      </c>
      <c r="AA385" s="126" t="s">
        <v>581</v>
      </c>
      <c r="AB385" s="126" t="s">
        <v>576</v>
      </c>
      <c r="AC385" s="126" t="s">
        <v>578</v>
      </c>
      <c r="AD385" s="126" t="s">
        <v>578</v>
      </c>
      <c r="AE385" s="126" t="s">
        <v>578</v>
      </c>
      <c r="AF385" s="127">
        <v>3.3</v>
      </c>
    </row>
    <row r="386" spans="1:32" ht="35.25">
      <c r="A386" s="119"/>
      <c r="B386" s="120">
        <v>20760155</v>
      </c>
      <c r="C386" s="121" t="s">
        <v>1177</v>
      </c>
      <c r="D386" s="122"/>
      <c r="E386" s="122" t="e">
        <v>#N/A</v>
      </c>
      <c r="F386" s="122" t="e">
        <v>#N/A</v>
      </c>
      <c r="G386" s="122"/>
      <c r="H386" s="122"/>
      <c r="I386" s="136" t="e">
        <v>#N/A</v>
      </c>
      <c r="J386" s="136" t="e">
        <v>#N/A</v>
      </c>
      <c r="K386" s="136"/>
      <c r="L386" s="130" t="e">
        <v>#N/A</v>
      </c>
      <c r="M386" s="130" t="e">
        <v>#N/A</v>
      </c>
      <c r="N386" s="130" t="e">
        <v>#N/A</v>
      </c>
      <c r="O386" s="136" t="e">
        <v>#N/A</v>
      </c>
      <c r="P386" s="130" t="e">
        <v>#N/A</v>
      </c>
      <c r="Q386" s="134" t="e">
        <v>#N/A</v>
      </c>
      <c r="S386" s="120"/>
      <c r="T386" s="123" t="s">
        <v>1178</v>
      </c>
      <c r="U386" s="120">
        <v>45</v>
      </c>
      <c r="V386" s="120">
        <v>46</v>
      </c>
      <c r="W386" s="120">
        <v>38</v>
      </c>
      <c r="X386" s="120">
        <v>45</v>
      </c>
      <c r="Y386" s="120">
        <v>45.5</v>
      </c>
      <c r="Z386" s="125">
        <v>20760155</v>
      </c>
      <c r="AA386" s="126" t="s">
        <v>578</v>
      </c>
      <c r="AB386" s="126" t="s">
        <v>581</v>
      </c>
      <c r="AC386" s="126" t="s">
        <v>577</v>
      </c>
      <c r="AD386" s="126" t="s">
        <v>578</v>
      </c>
      <c r="AE386" s="126" t="s">
        <v>578</v>
      </c>
      <c r="AF386" s="127">
        <v>3.45</v>
      </c>
    </row>
    <row r="387" spans="1:32" ht="35.25">
      <c r="A387" s="119"/>
      <c r="B387" s="120">
        <v>20760156</v>
      </c>
      <c r="C387" s="121" t="s">
        <v>1179</v>
      </c>
      <c r="D387" s="122">
        <v>2.9</v>
      </c>
      <c r="E387" s="122" t="s">
        <v>581</v>
      </c>
      <c r="F387" s="122">
        <v>2.8</v>
      </c>
      <c r="G387" s="122"/>
      <c r="H387" s="122"/>
      <c r="I387" s="136" t="s">
        <v>588</v>
      </c>
      <c r="J387" s="136">
        <v>2.4</v>
      </c>
      <c r="K387" s="136"/>
      <c r="L387" s="130" t="s">
        <v>583</v>
      </c>
      <c r="M387" s="130">
        <v>2.8</v>
      </c>
      <c r="N387" s="130" t="s">
        <v>581</v>
      </c>
      <c r="O387" s="136">
        <v>2.8</v>
      </c>
      <c r="P387" s="130">
        <v>3.06</v>
      </c>
      <c r="Q387" s="134">
        <v>0</v>
      </c>
      <c r="S387" s="120">
        <v>754072207</v>
      </c>
      <c r="T387" s="123" t="s">
        <v>1180</v>
      </c>
      <c r="U387" s="120">
        <v>45</v>
      </c>
      <c r="V387" s="120">
        <v>47</v>
      </c>
      <c r="W387" s="120">
        <v>41</v>
      </c>
      <c r="X387" s="120">
        <v>45</v>
      </c>
      <c r="Y387" s="120">
        <v>46</v>
      </c>
      <c r="Z387" s="125">
        <v>20760156</v>
      </c>
      <c r="AA387" s="126" t="s">
        <v>577</v>
      </c>
      <c r="AB387" s="126" t="s">
        <v>581</v>
      </c>
      <c r="AC387" s="126" t="s">
        <v>578</v>
      </c>
      <c r="AD387" s="126" t="s">
        <v>578</v>
      </c>
      <c r="AE387" s="126" t="s">
        <v>578</v>
      </c>
      <c r="AF387" s="127">
        <v>3.46</v>
      </c>
    </row>
    <row r="388" spans="1:32" ht="35.25">
      <c r="A388" s="119"/>
      <c r="B388" s="120">
        <v>20760157</v>
      </c>
      <c r="C388" s="121" t="s">
        <v>1181</v>
      </c>
      <c r="D388" s="122">
        <v>3.45</v>
      </c>
      <c r="E388" s="122" t="s">
        <v>581</v>
      </c>
      <c r="F388" s="122">
        <v>2.8</v>
      </c>
      <c r="G388" s="122"/>
      <c r="H388" s="122"/>
      <c r="I388" s="136" t="s">
        <v>588</v>
      </c>
      <c r="J388" s="136">
        <v>2.4</v>
      </c>
      <c r="K388" s="136"/>
      <c r="L388" s="130" t="s">
        <v>584</v>
      </c>
      <c r="M388" s="130">
        <v>2.8</v>
      </c>
      <c r="N388" s="130" t="s">
        <v>581</v>
      </c>
      <c r="O388" s="136">
        <v>2.8</v>
      </c>
      <c r="P388" s="130">
        <v>2.79</v>
      </c>
      <c r="Q388" s="134">
        <v>0</v>
      </c>
      <c r="S388" s="120">
        <v>744050168</v>
      </c>
      <c r="T388" s="123" t="s">
        <v>1182</v>
      </c>
      <c r="U388" s="120">
        <v>45</v>
      </c>
      <c r="V388" s="120">
        <v>46</v>
      </c>
      <c r="W388" s="120">
        <v>37</v>
      </c>
      <c r="X388" s="120">
        <v>45</v>
      </c>
      <c r="Y388" s="120">
        <v>45.5</v>
      </c>
      <c r="Z388" s="125">
        <v>20760157</v>
      </c>
      <c r="AA388" s="126" t="s">
        <v>578</v>
      </c>
      <c r="AB388" s="126" t="s">
        <v>577</v>
      </c>
      <c r="AC388" s="126" t="s">
        <v>577</v>
      </c>
      <c r="AD388" s="126" t="s">
        <v>577</v>
      </c>
      <c r="AE388" s="126" t="s">
        <v>578</v>
      </c>
      <c r="AF388" s="127">
        <v>3.63</v>
      </c>
    </row>
    <row r="389" spans="1:32" ht="35.25">
      <c r="A389" s="119"/>
      <c r="B389" s="120">
        <v>20760158</v>
      </c>
      <c r="C389" s="121" t="s">
        <v>1183</v>
      </c>
      <c r="D389" s="122">
        <v>3.6</v>
      </c>
      <c r="E389" s="122" t="s">
        <v>578</v>
      </c>
      <c r="F389" s="122">
        <v>3.2</v>
      </c>
      <c r="G389" s="122"/>
      <c r="H389" s="122"/>
      <c r="I389" s="136" t="s">
        <v>581</v>
      </c>
      <c r="J389" s="136">
        <v>2.8</v>
      </c>
      <c r="K389" s="136"/>
      <c r="L389" s="130" t="s">
        <v>595</v>
      </c>
      <c r="M389" s="130">
        <v>3.2</v>
      </c>
      <c r="N389" s="130" t="s">
        <v>578</v>
      </c>
      <c r="O389" s="136">
        <v>3.2</v>
      </c>
      <c r="P389" s="130">
        <v>2.5499999999999998</v>
      </c>
      <c r="Q389" s="134">
        <v>-0.69000000000000039</v>
      </c>
      <c r="S389" s="120">
        <v>754060082</v>
      </c>
      <c r="T389" s="123" t="s">
        <v>1184</v>
      </c>
      <c r="U389" s="120">
        <v>45</v>
      </c>
      <c r="V389" s="120">
        <v>46</v>
      </c>
      <c r="W389" s="120">
        <v>38</v>
      </c>
      <c r="X389" s="120">
        <v>45</v>
      </c>
      <c r="Y389" s="120">
        <v>45.5</v>
      </c>
      <c r="Z389" s="125">
        <v>20760158</v>
      </c>
      <c r="AA389" s="126" t="s">
        <v>578</v>
      </c>
      <c r="AB389" s="126" t="s">
        <v>578</v>
      </c>
      <c r="AC389" s="126" t="s">
        <v>577</v>
      </c>
      <c r="AD389" s="126" t="s">
        <v>583</v>
      </c>
      <c r="AE389" s="126" t="s">
        <v>581</v>
      </c>
      <c r="AF389" s="127">
        <v>3.57</v>
      </c>
    </row>
    <row r="390" spans="1:32" ht="35.25">
      <c r="A390" s="119"/>
      <c r="B390" s="120">
        <v>20760159</v>
      </c>
      <c r="C390" s="121" t="s">
        <v>1185</v>
      </c>
      <c r="D390" s="122"/>
      <c r="E390" s="122" t="e">
        <v>#N/A</v>
      </c>
      <c r="F390" s="122" t="e">
        <v>#N/A</v>
      </c>
      <c r="G390" s="122"/>
      <c r="H390" s="122"/>
      <c r="I390" s="136" t="e">
        <v>#N/A</v>
      </c>
      <c r="J390" s="136" t="e">
        <v>#N/A</v>
      </c>
      <c r="K390" s="136"/>
      <c r="L390" s="130" t="e">
        <v>#N/A</v>
      </c>
      <c r="M390" s="130" t="e">
        <v>#N/A</v>
      </c>
      <c r="N390" s="130" t="e">
        <v>#N/A</v>
      </c>
      <c r="O390" s="136" t="e">
        <v>#N/A</v>
      </c>
      <c r="P390" s="130" t="e">
        <v>#N/A</v>
      </c>
      <c r="Q390" s="134" t="e">
        <v>#N/A</v>
      </c>
      <c r="S390" s="120"/>
      <c r="T390" s="123" t="s">
        <v>1186</v>
      </c>
      <c r="U390" s="120">
        <v>46</v>
      </c>
      <c r="V390" s="120">
        <v>46</v>
      </c>
      <c r="W390" s="120">
        <v>39</v>
      </c>
      <c r="X390" s="120">
        <v>45</v>
      </c>
      <c r="Y390" s="120">
        <v>46</v>
      </c>
      <c r="Z390" s="125">
        <v>20760159</v>
      </c>
      <c r="AA390" s="126" t="s">
        <v>578</v>
      </c>
      <c r="AB390" s="126" t="s">
        <v>578</v>
      </c>
      <c r="AC390" s="126" t="s">
        <v>577</v>
      </c>
      <c r="AD390" s="126" t="s">
        <v>583</v>
      </c>
      <c r="AE390" s="126" t="s">
        <v>578</v>
      </c>
      <c r="AF390" s="127">
        <v>3.63</v>
      </c>
    </row>
    <row r="391" spans="1:32" ht="35.25">
      <c r="A391" s="119"/>
      <c r="B391" s="120">
        <v>20760160</v>
      </c>
      <c r="C391" s="121" t="s">
        <v>1187</v>
      </c>
      <c r="D391" s="122">
        <v>3.04</v>
      </c>
      <c r="E391" s="122" t="s">
        <v>578</v>
      </c>
      <c r="F391" s="122">
        <v>3.2</v>
      </c>
      <c r="G391" s="122"/>
      <c r="H391" s="122"/>
      <c r="I391" s="136" t="s">
        <v>581</v>
      </c>
      <c r="J391" s="136">
        <v>2.8</v>
      </c>
      <c r="K391" s="136"/>
      <c r="L391" s="130" t="s">
        <v>588</v>
      </c>
      <c r="M391" s="130">
        <v>3.2</v>
      </c>
      <c r="N391" s="130" t="s">
        <v>578</v>
      </c>
      <c r="O391" s="136">
        <v>3.2</v>
      </c>
      <c r="P391" s="130">
        <v>2.5099999999999998</v>
      </c>
      <c r="Q391" s="134">
        <v>-1.1900000000000004</v>
      </c>
      <c r="S391" s="120">
        <v>754022351</v>
      </c>
      <c r="T391" s="123" t="s">
        <v>1188</v>
      </c>
      <c r="U391" s="120">
        <v>44</v>
      </c>
      <c r="V391" s="120">
        <v>46</v>
      </c>
      <c r="W391" s="120">
        <v>39</v>
      </c>
      <c r="X391" s="120" t="s">
        <v>1078</v>
      </c>
      <c r="Y391" s="120">
        <v>45</v>
      </c>
      <c r="Z391" s="125">
        <v>20760160</v>
      </c>
      <c r="AA391" s="126" t="s">
        <v>578</v>
      </c>
      <c r="AB391" s="126" t="s">
        <v>577</v>
      </c>
      <c r="AC391" s="126" t="s">
        <v>577</v>
      </c>
      <c r="AD391" s="126" t="s">
        <v>577</v>
      </c>
      <c r="AE391" s="126" t="s">
        <v>578</v>
      </c>
      <c r="AF391" s="127">
        <v>3.64</v>
      </c>
    </row>
    <row r="392" spans="1:32" ht="35.25">
      <c r="A392" s="119" t="s">
        <v>1075</v>
      </c>
      <c r="B392" s="120">
        <v>21730001</v>
      </c>
      <c r="C392" s="121" t="s">
        <v>1335</v>
      </c>
      <c r="D392" s="122">
        <v>3.6</v>
      </c>
      <c r="E392" s="122" t="s">
        <v>583</v>
      </c>
      <c r="F392" s="122">
        <v>3.6</v>
      </c>
      <c r="G392" s="122"/>
      <c r="H392" s="122"/>
      <c r="I392" s="136" t="s">
        <v>583</v>
      </c>
      <c r="J392" s="136">
        <v>3.6</v>
      </c>
      <c r="K392" s="136"/>
      <c r="L392" s="130" t="s">
        <v>583</v>
      </c>
      <c r="M392" s="130">
        <v>3.6</v>
      </c>
      <c r="N392" s="130" t="s">
        <v>583</v>
      </c>
      <c r="O392" s="136">
        <v>3.6</v>
      </c>
      <c r="P392" s="130">
        <v>3.26</v>
      </c>
      <c r="Q392" s="134">
        <v>-0.20000000000000018</v>
      </c>
      <c r="R392" s="120"/>
      <c r="S392" s="120">
        <v>762511045</v>
      </c>
      <c r="T392" s="123" t="s">
        <v>1877</v>
      </c>
      <c r="U392" s="120">
        <v>47</v>
      </c>
      <c r="V392" s="120">
        <v>45</v>
      </c>
      <c r="W392" s="120">
        <v>45</v>
      </c>
      <c r="X392" s="120">
        <v>41</v>
      </c>
      <c r="Y392" s="120">
        <v>40</v>
      </c>
      <c r="Z392" s="125">
        <v>21730001</v>
      </c>
      <c r="AA392" s="126" t="s">
        <v>583</v>
      </c>
      <c r="AB392" s="126" t="s">
        <v>583</v>
      </c>
      <c r="AC392" s="126" t="s">
        <v>583</v>
      </c>
      <c r="AD392" s="126" t="s">
        <v>577</v>
      </c>
      <c r="AE392" s="126" t="s">
        <v>578</v>
      </c>
      <c r="AF392" s="127">
        <v>3.84</v>
      </c>
    </row>
    <row r="393" spans="1:32" ht="35.25">
      <c r="A393" s="119"/>
      <c r="B393" s="120">
        <v>21730002</v>
      </c>
      <c r="C393" s="121" t="s">
        <v>1336</v>
      </c>
      <c r="D393" s="122">
        <v>3.29</v>
      </c>
      <c r="E393" s="122" t="s">
        <v>595</v>
      </c>
      <c r="F393" s="122">
        <v>4</v>
      </c>
      <c r="G393" s="122"/>
      <c r="H393" s="122"/>
      <c r="I393" s="136" t="s">
        <v>578</v>
      </c>
      <c r="J393" s="136">
        <v>3.2</v>
      </c>
      <c r="K393" s="136"/>
      <c r="L393" s="130" t="s">
        <v>583</v>
      </c>
      <c r="M393" s="130">
        <v>3.2</v>
      </c>
      <c r="N393" s="130" t="s">
        <v>578</v>
      </c>
      <c r="O393" s="136">
        <v>3.2</v>
      </c>
      <c r="P393" s="130">
        <v>3.06</v>
      </c>
      <c r="Q393" s="134">
        <v>-0.39000000000000012</v>
      </c>
      <c r="S393" s="120">
        <v>764920017</v>
      </c>
      <c r="T393" s="123" t="s">
        <v>1878</v>
      </c>
      <c r="U393" s="120">
        <v>48</v>
      </c>
      <c r="V393" s="120">
        <v>40</v>
      </c>
      <c r="W393" s="120">
        <v>43</v>
      </c>
      <c r="X393" s="120">
        <v>43</v>
      </c>
      <c r="Y393" s="120">
        <v>41</v>
      </c>
      <c r="Z393" s="125">
        <v>21730002</v>
      </c>
      <c r="AA393" s="126" t="s">
        <v>583</v>
      </c>
      <c r="AB393" s="126" t="s">
        <v>577</v>
      </c>
      <c r="AC393" s="126" t="s">
        <v>577</v>
      </c>
      <c r="AD393" s="126" t="s">
        <v>581</v>
      </c>
      <c r="AE393" s="126" t="s">
        <v>577</v>
      </c>
      <c r="AF393" s="127">
        <v>3.7</v>
      </c>
    </row>
    <row r="394" spans="1:32" ht="35.25">
      <c r="A394" s="119"/>
      <c r="B394" s="120">
        <v>21730003</v>
      </c>
      <c r="C394" s="121" t="s">
        <v>1337</v>
      </c>
      <c r="D394" s="122">
        <v>3.7</v>
      </c>
      <c r="E394" s="122" t="s">
        <v>583</v>
      </c>
      <c r="F394" s="122">
        <v>3.6</v>
      </c>
      <c r="G394" s="122"/>
      <c r="H394" s="122"/>
      <c r="I394" s="136" t="s">
        <v>578</v>
      </c>
      <c r="J394" s="136">
        <v>3.2</v>
      </c>
      <c r="K394" s="136"/>
      <c r="L394" s="130" t="s">
        <v>583</v>
      </c>
      <c r="M394" s="130">
        <v>3.2</v>
      </c>
      <c r="N394" s="130" t="s">
        <v>578</v>
      </c>
      <c r="O394" s="136">
        <v>3.2</v>
      </c>
      <c r="P394" s="130">
        <v>3.26</v>
      </c>
      <c r="Q394" s="134">
        <v>-0.10000000000000009</v>
      </c>
      <c r="R394" s="120"/>
      <c r="S394" s="120">
        <v>764905114</v>
      </c>
      <c r="T394" s="123" t="s">
        <v>1879</v>
      </c>
      <c r="U394" s="120">
        <v>48</v>
      </c>
      <c r="V394" s="120">
        <v>39</v>
      </c>
      <c r="W394" s="120">
        <v>43</v>
      </c>
      <c r="X394" s="120">
        <v>41</v>
      </c>
      <c r="Y394" s="120">
        <v>40</v>
      </c>
      <c r="Z394" s="125">
        <v>21730003</v>
      </c>
      <c r="AA394" s="126" t="s">
        <v>583</v>
      </c>
      <c r="AB394" s="126" t="s">
        <v>578</v>
      </c>
      <c r="AC394" s="126" t="s">
        <v>577</v>
      </c>
      <c r="AD394" s="126" t="s">
        <v>578</v>
      </c>
      <c r="AE394" s="126" t="s">
        <v>577</v>
      </c>
      <c r="AF394" s="127">
        <v>3.65</v>
      </c>
    </row>
    <row r="395" spans="1:32" ht="35.25">
      <c r="A395" s="119"/>
      <c r="B395" s="120">
        <v>21730004</v>
      </c>
      <c r="C395" s="121" t="s">
        <v>1338</v>
      </c>
      <c r="D395" s="122">
        <v>3.65</v>
      </c>
      <c r="E395" s="122" t="s">
        <v>583</v>
      </c>
      <c r="F395" s="122">
        <v>3.6</v>
      </c>
      <c r="G395" s="122"/>
      <c r="H395" s="122"/>
      <c r="I395" s="136" t="s">
        <v>581</v>
      </c>
      <c r="J395" s="136">
        <v>2.8</v>
      </c>
      <c r="K395" s="136"/>
      <c r="L395" s="130" t="s">
        <v>583</v>
      </c>
      <c r="M395" s="130">
        <v>3.2</v>
      </c>
      <c r="N395" s="130" t="s">
        <v>578</v>
      </c>
      <c r="O395" s="136">
        <v>3.2</v>
      </c>
      <c r="P395" s="130">
        <v>2.86</v>
      </c>
      <c r="Q395" s="134">
        <v>-0.27</v>
      </c>
      <c r="R395" s="120"/>
      <c r="S395" s="120">
        <v>753578067</v>
      </c>
      <c r="T395" s="123" t="s">
        <v>1880</v>
      </c>
      <c r="U395" s="120">
        <v>45</v>
      </c>
      <c r="V395" s="120">
        <v>43</v>
      </c>
      <c r="W395" s="120">
        <v>43</v>
      </c>
      <c r="X395" s="120">
        <v>42</v>
      </c>
      <c r="Y395" s="120">
        <v>36</v>
      </c>
      <c r="Z395" s="125">
        <v>21730004</v>
      </c>
      <c r="AA395" s="126" t="s">
        <v>583</v>
      </c>
      <c r="AB395" s="126" t="s">
        <v>577</v>
      </c>
      <c r="AC395" s="126" t="s">
        <v>578</v>
      </c>
      <c r="AD395" s="126" t="s">
        <v>577</v>
      </c>
      <c r="AE395" s="126" t="s">
        <v>581</v>
      </c>
      <c r="AF395" s="127">
        <v>3.62</v>
      </c>
    </row>
    <row r="396" spans="1:32" ht="35.25">
      <c r="A396" s="119"/>
      <c r="B396" s="120">
        <v>21730005</v>
      </c>
      <c r="C396" s="121" t="s">
        <v>1339</v>
      </c>
      <c r="D396" s="122">
        <v>3.55</v>
      </c>
      <c r="E396" s="122" t="s">
        <v>578</v>
      </c>
      <c r="F396" s="122">
        <v>3.2</v>
      </c>
      <c r="G396" s="122"/>
      <c r="H396" s="122"/>
      <c r="I396" s="136" t="s">
        <v>583</v>
      </c>
      <c r="J396" s="136">
        <v>3.6</v>
      </c>
      <c r="K396" s="136"/>
      <c r="L396" s="130" t="s">
        <v>578</v>
      </c>
      <c r="M396" s="130">
        <v>3.2</v>
      </c>
      <c r="N396" s="130" t="s">
        <v>578</v>
      </c>
      <c r="O396" s="136">
        <v>3.2</v>
      </c>
      <c r="P396" s="130">
        <v>3.08</v>
      </c>
      <c r="Q396" s="134">
        <v>-0.14000000000000012</v>
      </c>
      <c r="R396" s="120"/>
      <c r="S396" s="120">
        <v>764001021</v>
      </c>
      <c r="T396" s="123" t="s">
        <v>1881</v>
      </c>
      <c r="U396" s="120">
        <v>49</v>
      </c>
      <c r="V396" s="120">
        <v>43</v>
      </c>
      <c r="W396" s="120">
        <v>39</v>
      </c>
      <c r="X396" s="120">
        <v>41</v>
      </c>
      <c r="Y396" s="120">
        <v>39</v>
      </c>
      <c r="Z396" s="125">
        <v>21730005</v>
      </c>
      <c r="AA396" s="126" t="s">
        <v>583</v>
      </c>
      <c r="AB396" s="126" t="s">
        <v>577</v>
      </c>
      <c r="AC396" s="126" t="s">
        <v>581</v>
      </c>
      <c r="AD396" s="126" t="s">
        <v>577</v>
      </c>
      <c r="AE396" s="126" t="s">
        <v>585</v>
      </c>
      <c r="AF396" s="127">
        <v>0</v>
      </c>
    </row>
    <row r="397" spans="1:32" ht="35.25">
      <c r="A397" s="119"/>
      <c r="B397" s="120">
        <v>21730006</v>
      </c>
      <c r="C397" s="121" t="s">
        <v>1340</v>
      </c>
      <c r="D397" s="122">
        <v>3.65</v>
      </c>
      <c r="E397" s="122" t="s">
        <v>583</v>
      </c>
      <c r="F397" s="122">
        <v>3.6</v>
      </c>
      <c r="G397" s="122"/>
      <c r="H397" s="122"/>
      <c r="I397" s="136" t="s">
        <v>578</v>
      </c>
      <c r="J397" s="136">
        <v>3.2</v>
      </c>
      <c r="K397" s="136"/>
      <c r="L397" s="130" t="s">
        <v>578</v>
      </c>
      <c r="M397" s="130">
        <v>3.6</v>
      </c>
      <c r="N397" s="130" t="s">
        <v>583</v>
      </c>
      <c r="O397" s="136">
        <v>3.6</v>
      </c>
      <c r="P397" s="130">
        <v>3.19</v>
      </c>
      <c r="Q397" s="134">
        <v>-0.16999999999999993</v>
      </c>
      <c r="R397" s="120"/>
      <c r="S397" s="120">
        <v>762737008</v>
      </c>
      <c r="T397" s="123" t="s">
        <v>1882</v>
      </c>
      <c r="U397" s="120">
        <v>49</v>
      </c>
      <c r="V397" s="120">
        <v>48</v>
      </c>
      <c r="W397" s="120">
        <v>45</v>
      </c>
      <c r="X397" s="120">
        <v>42</v>
      </c>
      <c r="Y397" s="120">
        <v>40</v>
      </c>
      <c r="Z397" s="125">
        <v>21730006</v>
      </c>
      <c r="AA397" s="126" t="s">
        <v>583</v>
      </c>
      <c r="AB397" s="126" t="s">
        <v>583</v>
      </c>
      <c r="AC397" s="126" t="s">
        <v>583</v>
      </c>
      <c r="AD397" s="126" t="s">
        <v>583</v>
      </c>
      <c r="AE397" s="126" t="s">
        <v>577</v>
      </c>
      <c r="AF397" s="127">
        <v>3.95</v>
      </c>
    </row>
    <row r="398" spans="1:32" ht="35.25">
      <c r="A398" s="119"/>
      <c r="B398" s="120">
        <v>21730007</v>
      </c>
      <c r="C398" s="121" t="s">
        <v>1341</v>
      </c>
      <c r="D398" s="122">
        <v>3.2</v>
      </c>
      <c r="E398" s="122" t="e">
        <v>#N/A</v>
      </c>
      <c r="F398" s="122" t="e">
        <v>#N/A</v>
      </c>
      <c r="G398" s="122"/>
      <c r="H398" s="122"/>
      <c r="I398" s="136" t="e">
        <v>#N/A</v>
      </c>
      <c r="J398" s="136" t="e">
        <v>#N/A</v>
      </c>
      <c r="K398" s="136"/>
      <c r="L398" s="130" t="e">
        <v>#N/A</v>
      </c>
      <c r="M398" s="130" t="e">
        <v>#N/A</v>
      </c>
      <c r="N398" s="130" t="e">
        <v>#N/A</v>
      </c>
      <c r="O398" s="136" t="e">
        <v>#N/A</v>
      </c>
      <c r="P398" s="130">
        <v>2.8</v>
      </c>
      <c r="Q398" s="134">
        <v>0</v>
      </c>
      <c r="R398" s="120"/>
      <c r="S398" s="120"/>
      <c r="T398" s="123" t="s">
        <v>1883</v>
      </c>
      <c r="U398" s="120">
        <v>40</v>
      </c>
      <c r="V398" s="120">
        <v>36</v>
      </c>
      <c r="W398" s="120">
        <v>38</v>
      </c>
      <c r="X398" s="120">
        <v>41</v>
      </c>
      <c r="Y398" s="120">
        <v>37</v>
      </c>
      <c r="Z398" s="125">
        <v>21730007</v>
      </c>
      <c r="AA398" s="126" t="s">
        <v>578</v>
      </c>
      <c r="AB398" s="126" t="s">
        <v>584</v>
      </c>
      <c r="AC398" s="126" t="s">
        <v>581</v>
      </c>
      <c r="AD398" s="126" t="s">
        <v>588</v>
      </c>
      <c r="AE398" s="126" t="s">
        <v>581</v>
      </c>
      <c r="AF398" s="127">
        <v>2.99</v>
      </c>
    </row>
    <row r="399" spans="1:32" ht="35.25">
      <c r="A399" s="119"/>
      <c r="B399" s="120">
        <v>21730008</v>
      </c>
      <c r="C399" s="121" t="s">
        <v>1342</v>
      </c>
      <c r="D399" s="122">
        <v>3</v>
      </c>
      <c r="E399" s="122" t="s">
        <v>578</v>
      </c>
      <c r="F399" s="122">
        <v>3.2</v>
      </c>
      <c r="G399" s="122"/>
      <c r="H399" s="122"/>
      <c r="I399" s="136" t="s">
        <v>588</v>
      </c>
      <c r="J399" s="136">
        <v>2.4</v>
      </c>
      <c r="K399" s="136"/>
      <c r="L399" s="130" t="s">
        <v>581</v>
      </c>
      <c r="M399" s="130">
        <v>2.4</v>
      </c>
      <c r="N399" s="130" t="s">
        <v>588</v>
      </c>
      <c r="O399" s="136">
        <v>2.4</v>
      </c>
      <c r="P399" s="130">
        <v>3.06</v>
      </c>
      <c r="Q399" s="134">
        <v>0</v>
      </c>
      <c r="R399" s="120"/>
      <c r="S399" s="122">
        <v>758229008</v>
      </c>
      <c r="T399" s="123" t="s">
        <v>1884</v>
      </c>
      <c r="U399" s="120">
        <v>38</v>
      </c>
      <c r="V399" s="120">
        <v>33</v>
      </c>
      <c r="W399" s="120">
        <v>39</v>
      </c>
      <c r="X399" s="120">
        <v>42</v>
      </c>
      <c r="Y399" s="120">
        <v>34</v>
      </c>
      <c r="Z399" s="125">
        <v>21730008</v>
      </c>
      <c r="AA399" s="126" t="s">
        <v>581</v>
      </c>
      <c r="AB399" s="126" t="s">
        <v>584</v>
      </c>
      <c r="AC399" s="126" t="s">
        <v>576</v>
      </c>
      <c r="AD399" s="126" t="s">
        <v>576</v>
      </c>
      <c r="AE399" s="126" t="s">
        <v>576</v>
      </c>
      <c r="AF399" s="127">
        <v>2.89</v>
      </c>
    </row>
    <row r="400" spans="1:32" ht="35.25">
      <c r="A400" s="119"/>
      <c r="B400" s="120">
        <v>21730009</v>
      </c>
      <c r="C400" s="121" t="s">
        <v>1343</v>
      </c>
      <c r="D400" s="122">
        <v>3.7</v>
      </c>
      <c r="E400" s="122" t="s">
        <v>578</v>
      </c>
      <c r="F400" s="122">
        <v>3.2</v>
      </c>
      <c r="G400" s="122"/>
      <c r="H400" s="122"/>
      <c r="I400" s="136" t="s">
        <v>588</v>
      </c>
      <c r="J400" s="136">
        <v>2.4</v>
      </c>
      <c r="K400" s="136"/>
      <c r="L400" s="130" t="s">
        <v>588</v>
      </c>
      <c r="M400" s="130">
        <v>2.4</v>
      </c>
      <c r="N400" s="130" t="s">
        <v>588</v>
      </c>
      <c r="O400" s="136">
        <v>2.4</v>
      </c>
      <c r="P400" s="130">
        <v>2.93</v>
      </c>
      <c r="Q400" s="134">
        <v>5.0000000000000266E-2</v>
      </c>
      <c r="R400" s="120"/>
      <c r="S400" s="120">
        <v>744060022</v>
      </c>
      <c r="T400" s="123" t="s">
        <v>1885</v>
      </c>
      <c r="U400" s="120">
        <v>46</v>
      </c>
      <c r="V400" s="120">
        <v>40</v>
      </c>
      <c r="W400" s="120">
        <v>40</v>
      </c>
      <c r="X400" s="120">
        <v>44</v>
      </c>
      <c r="Y400" s="120">
        <v>43</v>
      </c>
      <c r="Z400" s="125">
        <v>21730009</v>
      </c>
      <c r="AA400" s="126" t="s">
        <v>585</v>
      </c>
      <c r="AB400" s="126" t="s">
        <v>577</v>
      </c>
      <c r="AC400" s="126" t="s">
        <v>585</v>
      </c>
      <c r="AD400" s="126" t="s">
        <v>585</v>
      </c>
      <c r="AE400" s="126" t="s">
        <v>585</v>
      </c>
      <c r="AF400" s="127">
        <v>0</v>
      </c>
    </row>
    <row r="401" spans="1:32" ht="35.25">
      <c r="A401" s="119"/>
      <c r="B401" s="120">
        <v>21730010</v>
      </c>
      <c r="C401" s="121" t="s">
        <v>1344</v>
      </c>
      <c r="D401" s="122">
        <v>2.9</v>
      </c>
      <c r="E401" s="122" t="s">
        <v>581</v>
      </c>
      <c r="F401" s="122">
        <v>2.8</v>
      </c>
      <c r="G401" s="122"/>
      <c r="H401" s="122"/>
      <c r="I401" s="136" t="s">
        <v>581</v>
      </c>
      <c r="J401" s="136">
        <v>2.8</v>
      </c>
      <c r="K401" s="136"/>
      <c r="L401" s="130" t="s">
        <v>578</v>
      </c>
      <c r="M401" s="130">
        <v>3.6</v>
      </c>
      <c r="N401" s="130" t="s">
        <v>583</v>
      </c>
      <c r="O401" s="136">
        <v>3.6</v>
      </c>
      <c r="P401" s="130">
        <v>3.09</v>
      </c>
      <c r="Q401" s="134">
        <v>0</v>
      </c>
      <c r="R401" s="120"/>
      <c r="S401" s="120">
        <v>757625068</v>
      </c>
      <c r="T401" s="123" t="s">
        <v>1886</v>
      </c>
      <c r="U401" s="120">
        <v>44</v>
      </c>
      <c r="V401" s="120">
        <v>45</v>
      </c>
      <c r="W401" s="120">
        <v>41</v>
      </c>
      <c r="X401" s="120">
        <v>43</v>
      </c>
      <c r="Y401" s="120">
        <v>33</v>
      </c>
      <c r="Z401" s="125">
        <v>21730010</v>
      </c>
      <c r="AA401" s="126" t="s">
        <v>577</v>
      </c>
      <c r="AB401" s="126" t="s">
        <v>577</v>
      </c>
      <c r="AC401" s="126" t="s">
        <v>577</v>
      </c>
      <c r="AD401" s="126" t="s">
        <v>577</v>
      </c>
      <c r="AE401" s="126" t="s">
        <v>588</v>
      </c>
      <c r="AF401" s="127">
        <v>3.54</v>
      </c>
    </row>
    <row r="402" spans="1:32" ht="35.25">
      <c r="A402" s="119"/>
      <c r="B402" s="120">
        <v>21730011</v>
      </c>
      <c r="C402" s="121" t="s">
        <v>1345</v>
      </c>
      <c r="D402" s="122">
        <v>3.5</v>
      </c>
      <c r="E402" s="122" t="s">
        <v>578</v>
      </c>
      <c r="F402" s="122">
        <v>3.2</v>
      </c>
      <c r="G402" s="122"/>
      <c r="H402" s="122"/>
      <c r="I402" s="136" t="s">
        <v>588</v>
      </c>
      <c r="J402" s="136">
        <v>2.4</v>
      </c>
      <c r="K402" s="136"/>
      <c r="L402" s="130" t="s">
        <v>578</v>
      </c>
      <c r="M402" s="130">
        <v>2.8</v>
      </c>
      <c r="N402" s="130" t="s">
        <v>581</v>
      </c>
      <c r="O402" s="136">
        <v>2.8</v>
      </c>
      <c r="P402" s="130">
        <v>2.92</v>
      </c>
      <c r="Q402" s="134">
        <v>0</v>
      </c>
      <c r="R402" s="120"/>
      <c r="S402" s="120">
        <v>754040012</v>
      </c>
      <c r="T402" s="123" t="s">
        <v>1887</v>
      </c>
      <c r="U402" s="120">
        <v>37</v>
      </c>
      <c r="V402" s="120">
        <v>32</v>
      </c>
      <c r="W402" s="120">
        <v>38</v>
      </c>
      <c r="X402" s="120">
        <v>42</v>
      </c>
      <c r="Y402" s="120">
        <v>30</v>
      </c>
      <c r="Z402" s="125">
        <v>21730011</v>
      </c>
      <c r="AA402" s="126" t="s">
        <v>576</v>
      </c>
      <c r="AB402" s="126" t="s">
        <v>588</v>
      </c>
      <c r="AC402" s="126" t="s">
        <v>588</v>
      </c>
      <c r="AD402" s="126" t="s">
        <v>576</v>
      </c>
      <c r="AE402" s="126" t="s">
        <v>588</v>
      </c>
      <c r="AF402" s="127">
        <v>2.78</v>
      </c>
    </row>
    <row r="403" spans="1:32" ht="35.25">
      <c r="A403" s="119"/>
      <c r="B403" s="120">
        <v>21730012</v>
      </c>
      <c r="C403" s="121" t="s">
        <v>1346</v>
      </c>
      <c r="D403" s="122">
        <v>2.95</v>
      </c>
      <c r="E403" s="122" t="s">
        <v>578</v>
      </c>
      <c r="F403" s="122">
        <v>3.2</v>
      </c>
      <c r="G403" s="122"/>
      <c r="H403" s="122"/>
      <c r="I403" s="136" t="s">
        <v>581</v>
      </c>
      <c r="J403" s="136">
        <v>2.8</v>
      </c>
      <c r="K403" s="136"/>
      <c r="L403" s="130" t="s">
        <v>581</v>
      </c>
      <c r="M403" s="130">
        <v>3.2</v>
      </c>
      <c r="N403" s="130" t="s">
        <v>578</v>
      </c>
      <c r="O403" s="136">
        <v>3.2</v>
      </c>
      <c r="P403" s="130">
        <v>2.91</v>
      </c>
      <c r="Q403" s="134">
        <v>0</v>
      </c>
      <c r="R403" s="120"/>
      <c r="S403" s="120">
        <v>764569021</v>
      </c>
      <c r="T403" s="123" t="s">
        <v>1888</v>
      </c>
      <c r="U403" s="120">
        <v>44</v>
      </c>
      <c r="V403" s="120">
        <v>42</v>
      </c>
      <c r="W403" s="120">
        <v>41</v>
      </c>
      <c r="X403" s="120">
        <v>41</v>
      </c>
      <c r="Y403" s="120">
        <v>30</v>
      </c>
      <c r="Z403" s="125">
        <v>21730012</v>
      </c>
      <c r="AA403" s="126" t="s">
        <v>588</v>
      </c>
      <c r="AB403" s="126" t="s">
        <v>577</v>
      </c>
      <c r="AC403" s="126" t="s">
        <v>576</v>
      </c>
      <c r="AD403" s="126" t="s">
        <v>581</v>
      </c>
      <c r="AE403" s="126" t="s">
        <v>588</v>
      </c>
      <c r="AF403" s="127">
        <v>3.05</v>
      </c>
    </row>
    <row r="404" spans="1:32" ht="35.25">
      <c r="A404" s="119"/>
      <c r="B404" s="120">
        <v>21730013</v>
      </c>
      <c r="C404" s="121" t="s">
        <v>1347</v>
      </c>
      <c r="D404" s="122">
        <v>2.95</v>
      </c>
      <c r="E404" s="122" t="s">
        <v>578</v>
      </c>
      <c r="F404" s="122">
        <v>3.2</v>
      </c>
      <c r="G404" s="122"/>
      <c r="H404" s="122"/>
      <c r="I404" s="136" t="s">
        <v>581</v>
      </c>
      <c r="J404" s="136">
        <v>2.8</v>
      </c>
      <c r="K404" s="136"/>
      <c r="L404" s="130" t="s">
        <v>581</v>
      </c>
      <c r="M404" s="130">
        <v>2</v>
      </c>
      <c r="N404" s="130" t="s">
        <v>584</v>
      </c>
      <c r="O404" s="136">
        <v>2</v>
      </c>
      <c r="P404" s="130">
        <v>2.88</v>
      </c>
      <c r="Q404" s="134">
        <v>0</v>
      </c>
      <c r="R404" s="120"/>
      <c r="S404" s="120">
        <v>752729475</v>
      </c>
      <c r="T404" s="123" t="s">
        <v>1889</v>
      </c>
      <c r="U404" s="120">
        <v>41</v>
      </c>
      <c r="V404" s="120">
        <v>39</v>
      </c>
      <c r="W404" s="120">
        <v>39</v>
      </c>
      <c r="X404" s="120">
        <v>42</v>
      </c>
      <c r="Y404" s="120">
        <v>31</v>
      </c>
      <c r="Z404" s="125">
        <v>21730013</v>
      </c>
      <c r="AA404" s="126" t="s">
        <v>581</v>
      </c>
      <c r="AB404" s="126" t="s">
        <v>578</v>
      </c>
      <c r="AC404" s="126" t="s">
        <v>576</v>
      </c>
      <c r="AD404" s="126" t="s">
        <v>576</v>
      </c>
      <c r="AE404" s="126" t="s">
        <v>588</v>
      </c>
      <c r="AF404" s="127">
        <v>3.04</v>
      </c>
    </row>
    <row r="405" spans="1:32" ht="35.25">
      <c r="A405" s="119"/>
      <c r="B405" s="120">
        <v>21730014</v>
      </c>
      <c r="C405" s="121" t="s">
        <v>1348</v>
      </c>
      <c r="D405" s="122">
        <v>3.4</v>
      </c>
      <c r="E405" s="122" t="s">
        <v>583</v>
      </c>
      <c r="F405" s="122">
        <v>3.6</v>
      </c>
      <c r="G405" s="122"/>
      <c r="H405" s="122"/>
      <c r="I405" s="136" t="s">
        <v>578</v>
      </c>
      <c r="J405" s="136">
        <v>3.2</v>
      </c>
      <c r="K405" s="136"/>
      <c r="L405" s="130" t="s">
        <v>581</v>
      </c>
      <c r="M405" s="130">
        <v>2.8</v>
      </c>
      <c r="N405" s="130" t="s">
        <v>581</v>
      </c>
      <c r="O405" s="136">
        <v>2.8</v>
      </c>
      <c r="P405" s="130">
        <v>2.71</v>
      </c>
      <c r="Q405" s="134">
        <v>-0.27</v>
      </c>
      <c r="R405" s="120"/>
      <c r="S405" s="120">
        <v>764072065</v>
      </c>
      <c r="T405" s="123" t="s">
        <v>1890</v>
      </c>
      <c r="U405" s="120">
        <v>42</v>
      </c>
      <c r="V405" s="120">
        <v>44</v>
      </c>
      <c r="W405" s="120">
        <v>38</v>
      </c>
      <c r="X405" s="120">
        <v>42</v>
      </c>
      <c r="Y405" s="120">
        <v>33</v>
      </c>
      <c r="Z405" s="125">
        <v>21730014</v>
      </c>
      <c r="AA405" s="126" t="s">
        <v>581</v>
      </c>
      <c r="AB405" s="126" t="s">
        <v>577</v>
      </c>
      <c r="AC405" s="126" t="s">
        <v>576</v>
      </c>
      <c r="AD405" s="126" t="s">
        <v>581</v>
      </c>
      <c r="AE405" s="126" t="s">
        <v>588</v>
      </c>
      <c r="AF405" s="127">
        <v>3.15</v>
      </c>
    </row>
    <row r="406" spans="1:32" ht="35.25">
      <c r="A406" s="119"/>
      <c r="B406" s="120">
        <v>21730015</v>
      </c>
      <c r="C406" s="121" t="s">
        <v>1349</v>
      </c>
      <c r="D406" s="122">
        <v>3.65</v>
      </c>
      <c r="E406" s="122" t="s">
        <v>578</v>
      </c>
      <c r="F406" s="122">
        <v>3.2</v>
      </c>
      <c r="G406" s="122"/>
      <c r="H406" s="122"/>
      <c r="I406" s="136" t="s">
        <v>578</v>
      </c>
      <c r="J406" s="136">
        <v>3.2</v>
      </c>
      <c r="K406" s="136"/>
      <c r="L406" s="130" t="s">
        <v>583</v>
      </c>
      <c r="M406" s="130">
        <v>4</v>
      </c>
      <c r="N406" s="130" t="s">
        <v>595</v>
      </c>
      <c r="O406" s="136">
        <v>4</v>
      </c>
      <c r="P406" s="130">
        <v>3.39</v>
      </c>
      <c r="Q406" s="134">
        <v>-0.10000000000000009</v>
      </c>
      <c r="R406" s="120"/>
      <c r="S406" s="120">
        <v>752553109</v>
      </c>
      <c r="T406" s="123" t="s">
        <v>1891</v>
      </c>
      <c r="U406" s="120">
        <v>49</v>
      </c>
      <c r="V406" s="120">
        <v>46</v>
      </c>
      <c r="W406" s="120">
        <v>43</v>
      </c>
      <c r="X406" s="120">
        <v>41</v>
      </c>
      <c r="Y406" s="120">
        <v>40</v>
      </c>
      <c r="Z406" s="125">
        <v>21730015</v>
      </c>
      <c r="AA406" s="126" t="s">
        <v>583</v>
      </c>
      <c r="AB406" s="126" t="s">
        <v>583</v>
      </c>
      <c r="AC406" s="126" t="s">
        <v>577</v>
      </c>
      <c r="AD406" s="126" t="s">
        <v>577</v>
      </c>
      <c r="AE406" s="126" t="s">
        <v>578</v>
      </c>
      <c r="AF406" s="127">
        <v>3.79</v>
      </c>
    </row>
    <row r="407" spans="1:32" ht="35.25">
      <c r="A407" s="119"/>
      <c r="B407" s="120">
        <v>21730016</v>
      </c>
      <c r="C407" s="121" t="s">
        <v>1350</v>
      </c>
      <c r="D407" s="122">
        <v>3.5</v>
      </c>
      <c r="E407" s="122" t="s">
        <v>583</v>
      </c>
      <c r="F407" s="122">
        <v>3.6</v>
      </c>
      <c r="G407" s="122"/>
      <c r="H407" s="122"/>
      <c r="I407" s="136" t="s">
        <v>578</v>
      </c>
      <c r="J407" s="136">
        <v>3.2</v>
      </c>
      <c r="K407" s="136"/>
      <c r="L407" s="130" t="s">
        <v>578</v>
      </c>
      <c r="M407" s="130">
        <v>2.8</v>
      </c>
      <c r="N407" s="130" t="s">
        <v>581</v>
      </c>
      <c r="O407" s="136">
        <v>2.8</v>
      </c>
      <c r="P407" s="130">
        <v>3.06</v>
      </c>
      <c r="Q407" s="134">
        <v>-0.23999999999999977</v>
      </c>
      <c r="R407" s="120"/>
      <c r="S407" s="120">
        <v>764060022</v>
      </c>
      <c r="T407" s="123" t="s">
        <v>1892</v>
      </c>
      <c r="U407" s="120">
        <v>45</v>
      </c>
      <c r="V407" s="120">
        <v>34</v>
      </c>
      <c r="W407" s="120">
        <v>42</v>
      </c>
      <c r="X407" s="120">
        <v>41</v>
      </c>
      <c r="Y407" s="120">
        <v>37</v>
      </c>
      <c r="Z407" s="125">
        <v>21730016</v>
      </c>
      <c r="AA407" s="126" t="s">
        <v>578</v>
      </c>
      <c r="AB407" s="126" t="s">
        <v>588</v>
      </c>
      <c r="AC407" s="126" t="s">
        <v>581</v>
      </c>
      <c r="AD407" s="126" t="s">
        <v>576</v>
      </c>
      <c r="AE407" s="126" t="s">
        <v>576</v>
      </c>
      <c r="AF407" s="127">
        <v>3.05</v>
      </c>
    </row>
    <row r="408" spans="1:32" ht="35.25">
      <c r="A408" s="119"/>
      <c r="B408" s="120">
        <v>21730017</v>
      </c>
      <c r="C408" s="121" t="s">
        <v>1351</v>
      </c>
      <c r="D408" s="122">
        <v>2.5</v>
      </c>
      <c r="E408" s="122" t="e">
        <v>#N/A</v>
      </c>
      <c r="F408" s="122" t="e">
        <v>#N/A</v>
      </c>
      <c r="G408" s="122"/>
      <c r="H408" s="122"/>
      <c r="I408" s="136" t="e">
        <v>#N/A</v>
      </c>
      <c r="J408" s="136" t="e">
        <v>#N/A</v>
      </c>
      <c r="K408" s="136"/>
      <c r="L408" s="130" t="e">
        <v>#N/A</v>
      </c>
      <c r="M408" s="130" t="e">
        <v>#N/A</v>
      </c>
      <c r="N408" s="130" t="e">
        <v>#N/A</v>
      </c>
      <c r="O408" s="136" t="e">
        <v>#N/A</v>
      </c>
      <c r="P408" s="130">
        <v>3.2</v>
      </c>
      <c r="Q408" s="134">
        <v>0</v>
      </c>
      <c r="R408" s="120"/>
      <c r="S408" s="120"/>
      <c r="T408" s="123" t="s">
        <v>1893</v>
      </c>
      <c r="U408" s="120">
        <v>47</v>
      </c>
      <c r="V408" s="120">
        <v>43</v>
      </c>
      <c r="W408" s="120">
        <v>40</v>
      </c>
      <c r="X408" s="120">
        <v>41</v>
      </c>
      <c r="Y408" s="120">
        <v>40</v>
      </c>
      <c r="Z408" s="125">
        <v>21730017</v>
      </c>
      <c r="AA408" s="126" t="s">
        <v>577</v>
      </c>
      <c r="AB408" s="126" t="s">
        <v>578</v>
      </c>
      <c r="AC408" s="126" t="s">
        <v>578</v>
      </c>
      <c r="AD408" s="126" t="s">
        <v>581</v>
      </c>
      <c r="AE408" s="126" t="s">
        <v>576</v>
      </c>
      <c r="AF408" s="127">
        <v>3.37</v>
      </c>
    </row>
    <row r="409" spans="1:32" ht="35.25">
      <c r="A409" s="119"/>
      <c r="B409" s="120">
        <v>21730018</v>
      </c>
      <c r="C409" s="121" t="s">
        <v>1352</v>
      </c>
      <c r="D409" s="122">
        <v>3.7</v>
      </c>
      <c r="E409" s="122" t="s">
        <v>583</v>
      </c>
      <c r="F409" s="122">
        <v>3.6</v>
      </c>
      <c r="G409" s="122"/>
      <c r="H409" s="122"/>
      <c r="I409" s="136" t="s">
        <v>584</v>
      </c>
      <c r="J409" s="136">
        <v>2</v>
      </c>
      <c r="K409" s="136"/>
      <c r="L409" s="130" t="s">
        <v>583</v>
      </c>
      <c r="M409" s="130">
        <v>3.2</v>
      </c>
      <c r="N409" s="130" t="s">
        <v>578</v>
      </c>
      <c r="O409" s="136">
        <v>3.2</v>
      </c>
      <c r="P409" s="130">
        <v>3.3</v>
      </c>
      <c r="Q409" s="134">
        <v>0</v>
      </c>
      <c r="R409" s="120"/>
      <c r="S409" s="120">
        <v>757765353</v>
      </c>
      <c r="T409" s="123" t="s">
        <v>1894</v>
      </c>
      <c r="U409" s="120">
        <v>46</v>
      </c>
      <c r="V409" s="120">
        <v>40</v>
      </c>
      <c r="W409" s="120">
        <v>39</v>
      </c>
      <c r="X409" s="120">
        <v>42</v>
      </c>
      <c r="Y409" s="120">
        <v>37</v>
      </c>
      <c r="Z409" s="125">
        <v>21730018</v>
      </c>
      <c r="AA409" s="126" t="s">
        <v>583</v>
      </c>
      <c r="AB409" s="126" t="s">
        <v>581</v>
      </c>
      <c r="AC409" s="126" t="s">
        <v>578</v>
      </c>
      <c r="AD409" s="126" t="s">
        <v>578</v>
      </c>
      <c r="AE409" s="126" t="s">
        <v>581</v>
      </c>
      <c r="AF409" s="127">
        <v>3.46</v>
      </c>
    </row>
    <row r="410" spans="1:32" ht="35.25">
      <c r="A410" s="119"/>
      <c r="B410" s="120">
        <v>21730019</v>
      </c>
      <c r="C410" s="121" t="s">
        <v>1353</v>
      </c>
      <c r="D410" s="122">
        <v>2.8</v>
      </c>
      <c r="E410" s="122" t="e">
        <v>#N/A</v>
      </c>
      <c r="F410" s="122" t="e">
        <v>#N/A</v>
      </c>
      <c r="G410" s="122"/>
      <c r="H410" s="122"/>
      <c r="I410" s="136" t="e">
        <v>#N/A</v>
      </c>
      <c r="J410" s="136" t="e">
        <v>#N/A</v>
      </c>
      <c r="K410" s="136"/>
      <c r="L410" s="130" t="e">
        <v>#N/A</v>
      </c>
      <c r="M410" s="130" t="e">
        <v>#N/A</v>
      </c>
      <c r="N410" s="130" t="e">
        <v>#N/A</v>
      </c>
      <c r="O410" s="136" t="e">
        <v>#N/A</v>
      </c>
      <c r="P410" s="130">
        <v>3.6</v>
      </c>
      <c r="Q410" s="134">
        <v>0</v>
      </c>
      <c r="R410" s="120"/>
      <c r="S410" s="120"/>
      <c r="T410" s="123" t="s">
        <v>1895</v>
      </c>
      <c r="U410" s="120">
        <v>46</v>
      </c>
      <c r="V410" s="120">
        <v>46</v>
      </c>
      <c r="W410" s="120">
        <v>41</v>
      </c>
      <c r="X410" s="120">
        <v>42</v>
      </c>
      <c r="Y410" s="120">
        <v>31</v>
      </c>
      <c r="Z410" s="125">
        <v>21730019</v>
      </c>
      <c r="AA410" s="126" t="s">
        <v>577</v>
      </c>
      <c r="AB410" s="126" t="s">
        <v>577</v>
      </c>
      <c r="AC410" s="126" t="s">
        <v>578</v>
      </c>
      <c r="AD410" s="126" t="s">
        <v>577</v>
      </c>
      <c r="AE410" s="126" t="s">
        <v>584</v>
      </c>
      <c r="AF410" s="127">
        <v>3.42</v>
      </c>
    </row>
    <row r="411" spans="1:32" ht="35.25">
      <c r="A411" s="119"/>
      <c r="B411" s="120">
        <v>21730020</v>
      </c>
      <c r="C411" s="121" t="s">
        <v>1354</v>
      </c>
      <c r="D411" s="122">
        <v>3.05</v>
      </c>
      <c r="E411" s="122" t="s">
        <v>581</v>
      </c>
      <c r="F411" s="122">
        <v>2.8</v>
      </c>
      <c r="G411" s="122"/>
      <c r="H411" s="122"/>
      <c r="I411" s="136" t="s">
        <v>581</v>
      </c>
      <c r="J411" s="136">
        <v>2.8</v>
      </c>
      <c r="K411" s="136"/>
      <c r="L411" s="130" t="s">
        <v>588</v>
      </c>
      <c r="M411" s="130">
        <v>3.2</v>
      </c>
      <c r="N411" s="130" t="s">
        <v>578</v>
      </c>
      <c r="O411" s="136">
        <v>3.2</v>
      </c>
      <c r="P411" s="130">
        <v>2.57</v>
      </c>
      <c r="Q411" s="134">
        <v>-0.28000000000000025</v>
      </c>
      <c r="R411" s="120"/>
      <c r="S411" s="120">
        <v>757617278</v>
      </c>
      <c r="T411" s="123" t="s">
        <v>1896</v>
      </c>
      <c r="U411" s="120">
        <v>41</v>
      </c>
      <c r="V411" s="120">
        <v>38</v>
      </c>
      <c r="W411" s="120">
        <v>39</v>
      </c>
      <c r="X411" s="120">
        <v>41</v>
      </c>
      <c r="Y411" s="120">
        <v>31</v>
      </c>
      <c r="Z411" s="125">
        <v>21730020</v>
      </c>
      <c r="AA411" s="126" t="s">
        <v>581</v>
      </c>
      <c r="AB411" s="126" t="s">
        <v>578</v>
      </c>
      <c r="AC411" s="126" t="s">
        <v>581</v>
      </c>
      <c r="AD411" s="126" t="s">
        <v>588</v>
      </c>
      <c r="AE411" s="126" t="s">
        <v>576</v>
      </c>
      <c r="AF411" s="127">
        <v>3.08</v>
      </c>
    </row>
    <row r="412" spans="1:32" ht="35.25">
      <c r="A412" s="119"/>
      <c r="B412" s="120">
        <v>21730021</v>
      </c>
      <c r="C412" s="121" t="s">
        <v>1355</v>
      </c>
      <c r="D412" s="122">
        <v>3.55</v>
      </c>
      <c r="E412" s="122" t="s">
        <v>578</v>
      </c>
      <c r="F412" s="122">
        <v>3.2</v>
      </c>
      <c r="G412" s="122"/>
      <c r="H412" s="122"/>
      <c r="I412" s="136" t="e">
        <v>#N/A</v>
      </c>
      <c r="J412" s="136" t="e">
        <v>#N/A</v>
      </c>
      <c r="K412" s="136"/>
      <c r="L412" s="130" t="s">
        <v>583</v>
      </c>
      <c r="M412" s="130">
        <v>3.2</v>
      </c>
      <c r="N412" s="130" t="s">
        <v>578</v>
      </c>
      <c r="O412" s="136">
        <v>3.2</v>
      </c>
      <c r="P412" s="130">
        <v>3.36</v>
      </c>
      <c r="Q412" s="134">
        <v>0</v>
      </c>
      <c r="R412" s="120"/>
      <c r="S412" s="120">
        <v>765958081</v>
      </c>
      <c r="T412" s="123" t="s">
        <v>1897</v>
      </c>
      <c r="U412" s="120">
        <v>45</v>
      </c>
      <c r="V412" s="120">
        <v>45</v>
      </c>
      <c r="W412" s="120">
        <v>43</v>
      </c>
      <c r="X412" s="120">
        <v>41</v>
      </c>
      <c r="Y412" s="120">
        <v>39</v>
      </c>
      <c r="Z412" s="125">
        <v>21730021</v>
      </c>
      <c r="AA412" s="126" t="s">
        <v>577</v>
      </c>
      <c r="AB412" s="126" t="s">
        <v>583</v>
      </c>
      <c r="AC412" s="126" t="s">
        <v>583</v>
      </c>
      <c r="AD412" s="126" t="s">
        <v>577</v>
      </c>
      <c r="AE412" s="126" t="s">
        <v>576</v>
      </c>
      <c r="AF412" s="127">
        <v>3.7</v>
      </c>
    </row>
    <row r="413" spans="1:32" ht="35.25">
      <c r="A413" s="119"/>
      <c r="B413" s="120">
        <v>21730022</v>
      </c>
      <c r="C413" s="121" t="s">
        <v>1356</v>
      </c>
      <c r="D413" s="122">
        <v>3.5</v>
      </c>
      <c r="E413" s="122" t="s">
        <v>578</v>
      </c>
      <c r="F413" s="122">
        <v>3.2</v>
      </c>
      <c r="G413" s="122"/>
      <c r="H413" s="122"/>
      <c r="I413" s="136" t="s">
        <v>581</v>
      </c>
      <c r="J413" s="136">
        <v>2.8</v>
      </c>
      <c r="K413" s="136"/>
      <c r="L413" s="130" t="s">
        <v>578</v>
      </c>
      <c r="M413" s="130">
        <v>1.2</v>
      </c>
      <c r="N413" s="130" t="s">
        <v>2032</v>
      </c>
      <c r="O413" s="136">
        <v>1.2</v>
      </c>
      <c r="P413" s="130">
        <v>3.26</v>
      </c>
      <c r="Q413" s="134">
        <v>2.9999999999999805E-2</v>
      </c>
      <c r="R413" s="120"/>
      <c r="S413" s="120">
        <v>757613549</v>
      </c>
      <c r="T413" s="123" t="s">
        <v>1898</v>
      </c>
      <c r="U413" s="120">
        <v>41</v>
      </c>
      <c r="V413" s="120">
        <v>36</v>
      </c>
      <c r="W413" s="120">
        <v>38</v>
      </c>
      <c r="X413" s="120">
        <v>41</v>
      </c>
      <c r="Y413" s="120">
        <v>33</v>
      </c>
      <c r="Z413" s="125">
        <v>21730022</v>
      </c>
      <c r="AA413" s="126" t="s">
        <v>576</v>
      </c>
      <c r="AB413" s="126" t="s">
        <v>588</v>
      </c>
      <c r="AC413" s="126" t="s">
        <v>588</v>
      </c>
      <c r="AD413" s="126" t="s">
        <v>581</v>
      </c>
      <c r="AE413" s="126" t="s">
        <v>581</v>
      </c>
      <c r="AF413" s="127">
        <v>2.94</v>
      </c>
    </row>
    <row r="414" spans="1:32" ht="35.25">
      <c r="A414" s="119"/>
      <c r="B414" s="120">
        <v>21730023</v>
      </c>
      <c r="C414" s="121" t="s">
        <v>1357</v>
      </c>
      <c r="D414" s="122">
        <v>3.55</v>
      </c>
      <c r="E414" s="122" t="s">
        <v>583</v>
      </c>
      <c r="F414" s="122">
        <v>3.6</v>
      </c>
      <c r="G414" s="122"/>
      <c r="H414" s="122"/>
      <c r="I414" s="136" t="s">
        <v>583</v>
      </c>
      <c r="J414" s="136">
        <v>3.6</v>
      </c>
      <c r="K414" s="136"/>
      <c r="L414" s="130" t="s">
        <v>578</v>
      </c>
      <c r="M414" s="130">
        <v>3.6</v>
      </c>
      <c r="N414" s="130" t="s">
        <v>583</v>
      </c>
      <c r="O414" s="136">
        <v>3.6</v>
      </c>
      <c r="P414" s="130">
        <v>3.28</v>
      </c>
      <c r="Q414" s="134">
        <v>0</v>
      </c>
      <c r="R414" s="120"/>
      <c r="S414" s="120">
        <v>764032284</v>
      </c>
      <c r="T414" s="123" t="s">
        <v>1899</v>
      </c>
      <c r="U414" s="120">
        <v>41</v>
      </c>
      <c r="V414" s="120">
        <v>34</v>
      </c>
      <c r="W414" s="120">
        <v>38</v>
      </c>
      <c r="X414" s="120">
        <v>42</v>
      </c>
      <c r="Y414" s="120">
        <v>37</v>
      </c>
      <c r="Z414" s="125">
        <v>21730023</v>
      </c>
      <c r="AA414" s="126" t="s">
        <v>581</v>
      </c>
      <c r="AB414" s="126" t="s">
        <v>576</v>
      </c>
      <c r="AC414" s="126" t="s">
        <v>576</v>
      </c>
      <c r="AD414" s="126" t="s">
        <v>578</v>
      </c>
      <c r="AE414" s="126" t="s">
        <v>576</v>
      </c>
      <c r="AF414" s="127">
        <v>3.1</v>
      </c>
    </row>
    <row r="415" spans="1:32" ht="35.25">
      <c r="A415" s="119"/>
      <c r="B415" s="120">
        <v>21730024</v>
      </c>
      <c r="C415" s="121" t="s">
        <v>1358</v>
      </c>
      <c r="D415" s="122">
        <v>3.2</v>
      </c>
      <c r="E415" s="122" t="e">
        <v>#N/A</v>
      </c>
      <c r="F415" s="122" t="e">
        <v>#N/A</v>
      </c>
      <c r="G415" s="122"/>
      <c r="H415" s="122"/>
      <c r="I415" s="136" t="e">
        <v>#N/A</v>
      </c>
      <c r="J415" s="136" t="e">
        <v>#N/A</v>
      </c>
      <c r="K415" s="136"/>
      <c r="L415" s="130" t="e">
        <v>#N/A</v>
      </c>
      <c r="M415" s="130" t="e">
        <v>#N/A</v>
      </c>
      <c r="N415" s="130" t="e">
        <v>#N/A</v>
      </c>
      <c r="O415" s="136" t="e">
        <v>#N/A</v>
      </c>
      <c r="P415" s="130">
        <v>3.6</v>
      </c>
      <c r="Q415" s="134">
        <v>0</v>
      </c>
      <c r="R415" s="120"/>
      <c r="S415" s="120"/>
      <c r="T415" s="123" t="s">
        <v>1900</v>
      </c>
      <c r="U415" s="120">
        <v>39</v>
      </c>
      <c r="V415" s="120">
        <v>47</v>
      </c>
      <c r="W415" s="120">
        <v>43</v>
      </c>
      <c r="X415" s="120">
        <v>40</v>
      </c>
      <c r="Y415" s="120">
        <v>39</v>
      </c>
      <c r="Z415" s="125">
        <v>21730024</v>
      </c>
      <c r="AA415" s="126" t="s">
        <v>581</v>
      </c>
      <c r="AB415" s="126" t="s">
        <v>583</v>
      </c>
      <c r="AC415" s="126" t="s">
        <v>577</v>
      </c>
      <c r="AD415" s="126" t="s">
        <v>577</v>
      </c>
      <c r="AE415" s="126" t="s">
        <v>576</v>
      </c>
      <c r="AF415" s="127">
        <v>3.53</v>
      </c>
    </row>
    <row r="416" spans="1:32" ht="35.25">
      <c r="A416" s="119"/>
      <c r="B416" s="120">
        <v>21730025</v>
      </c>
      <c r="C416" s="121" t="s">
        <v>1359</v>
      </c>
      <c r="D416" s="122">
        <v>3.35</v>
      </c>
      <c r="E416" s="122" t="s">
        <v>583</v>
      </c>
      <c r="F416" s="122">
        <v>3.6</v>
      </c>
      <c r="G416" s="122"/>
      <c r="H416" s="122"/>
      <c r="I416" s="136" t="s">
        <v>578</v>
      </c>
      <c r="J416" s="136">
        <v>3.2</v>
      </c>
      <c r="K416" s="136"/>
      <c r="L416" s="130" t="s">
        <v>578</v>
      </c>
      <c r="M416" s="130">
        <v>3.2</v>
      </c>
      <c r="N416" s="130" t="s">
        <v>578</v>
      </c>
      <c r="O416" s="136">
        <v>3.2</v>
      </c>
      <c r="P416" s="130">
        <v>3.31</v>
      </c>
      <c r="Q416" s="134">
        <v>0</v>
      </c>
      <c r="R416" s="120"/>
      <c r="S416" s="120">
        <v>762745673</v>
      </c>
      <c r="T416" s="123" t="s">
        <v>1901</v>
      </c>
      <c r="U416" s="120">
        <v>36</v>
      </c>
      <c r="V416" s="120">
        <v>46</v>
      </c>
      <c r="W416" s="120">
        <v>42</v>
      </c>
      <c r="X416" s="120">
        <v>41</v>
      </c>
      <c r="Y416" s="120">
        <v>36</v>
      </c>
      <c r="Z416" s="125">
        <v>21730025</v>
      </c>
      <c r="AA416" s="126" t="s">
        <v>581</v>
      </c>
      <c r="AB416" s="126" t="s">
        <v>583</v>
      </c>
      <c r="AC416" s="126" t="s">
        <v>577</v>
      </c>
      <c r="AD416" s="126" t="s">
        <v>578</v>
      </c>
      <c r="AE416" s="126" t="s">
        <v>576</v>
      </c>
      <c r="AF416" s="127">
        <v>3.46</v>
      </c>
    </row>
    <row r="417" spans="1:32" ht="35.25">
      <c r="A417" s="119"/>
      <c r="B417" s="120">
        <v>21730026</v>
      </c>
      <c r="C417" s="121" t="s">
        <v>1360</v>
      </c>
      <c r="D417" s="122">
        <v>3.05</v>
      </c>
      <c r="E417" s="122" t="s">
        <v>588</v>
      </c>
      <c r="F417" s="122">
        <v>2.4</v>
      </c>
      <c r="G417" s="122"/>
      <c r="H417" s="122"/>
      <c r="I417" s="136" t="s">
        <v>588</v>
      </c>
      <c r="J417" s="136">
        <v>2.4</v>
      </c>
      <c r="K417" s="136"/>
      <c r="L417" s="130" t="s">
        <v>584</v>
      </c>
      <c r="M417" s="130">
        <v>2</v>
      </c>
      <c r="N417" s="130" t="s">
        <v>584</v>
      </c>
      <c r="O417" s="136">
        <v>2</v>
      </c>
      <c r="P417" s="130">
        <v>2.71</v>
      </c>
      <c r="Q417" s="134">
        <v>4.0000000000000036E-2</v>
      </c>
      <c r="R417" s="120"/>
      <c r="S417" s="120">
        <v>742512496</v>
      </c>
      <c r="T417" s="123" t="s">
        <v>1902</v>
      </c>
      <c r="U417" s="120">
        <v>39</v>
      </c>
      <c r="V417" s="120">
        <v>39</v>
      </c>
      <c r="W417" s="120">
        <v>37</v>
      </c>
      <c r="X417" s="120">
        <v>42</v>
      </c>
      <c r="Y417" s="120">
        <v>39</v>
      </c>
      <c r="Z417" s="125">
        <v>21730026</v>
      </c>
      <c r="AA417" s="126" t="s">
        <v>576</v>
      </c>
      <c r="AB417" s="126" t="s">
        <v>578</v>
      </c>
      <c r="AC417" s="126" t="s">
        <v>588</v>
      </c>
      <c r="AD417" s="126" t="s">
        <v>581</v>
      </c>
      <c r="AE417" s="126" t="s">
        <v>576</v>
      </c>
      <c r="AF417" s="127">
        <v>3.04</v>
      </c>
    </row>
    <row r="418" spans="1:32" ht="35.25">
      <c r="A418" s="119"/>
      <c r="B418" s="120">
        <v>21730027</v>
      </c>
      <c r="C418" s="121" t="s">
        <v>1361</v>
      </c>
      <c r="D418" s="122">
        <v>3.6</v>
      </c>
      <c r="E418" s="122" t="s">
        <v>578</v>
      </c>
      <c r="F418" s="122">
        <v>3.2</v>
      </c>
      <c r="G418" s="122"/>
      <c r="H418" s="122"/>
      <c r="I418" s="136" t="s">
        <v>578</v>
      </c>
      <c r="J418" s="136">
        <v>3.2</v>
      </c>
      <c r="K418" s="136"/>
      <c r="L418" s="130" t="s">
        <v>581</v>
      </c>
      <c r="M418" s="130">
        <v>2.8</v>
      </c>
      <c r="N418" s="130" t="s">
        <v>581</v>
      </c>
      <c r="O418" s="136">
        <v>2.8</v>
      </c>
      <c r="P418" s="130">
        <v>2.86</v>
      </c>
      <c r="Q418" s="134">
        <v>-0.16999999999999993</v>
      </c>
      <c r="R418" s="120"/>
      <c r="S418" s="120">
        <v>764001081</v>
      </c>
      <c r="T418" s="123" t="s">
        <v>1903</v>
      </c>
      <c r="U418" s="120">
        <v>36</v>
      </c>
      <c r="V418" s="120">
        <v>43</v>
      </c>
      <c r="W418" s="120">
        <v>38</v>
      </c>
      <c r="X418" s="120">
        <v>42</v>
      </c>
      <c r="Y418" s="120">
        <v>36</v>
      </c>
      <c r="Z418" s="125">
        <v>21730027</v>
      </c>
      <c r="AA418" s="126" t="s">
        <v>584</v>
      </c>
      <c r="AB418" s="126" t="s">
        <v>577</v>
      </c>
      <c r="AC418" s="126" t="s">
        <v>588</v>
      </c>
      <c r="AD418" s="126" t="s">
        <v>576</v>
      </c>
      <c r="AE418" s="126" t="s">
        <v>576</v>
      </c>
      <c r="AF418" s="127">
        <v>2.96</v>
      </c>
    </row>
    <row r="419" spans="1:32" ht="35.25">
      <c r="A419" s="119"/>
      <c r="B419" s="120">
        <v>21730028</v>
      </c>
      <c r="C419" s="121" t="s">
        <v>1362</v>
      </c>
      <c r="D419" s="122">
        <v>3.4</v>
      </c>
      <c r="E419" s="122" t="s">
        <v>583</v>
      </c>
      <c r="F419" s="122">
        <v>3.6</v>
      </c>
      <c r="G419" s="122"/>
      <c r="H419" s="122"/>
      <c r="I419" s="136" t="s">
        <v>583</v>
      </c>
      <c r="J419" s="136">
        <v>3.6</v>
      </c>
      <c r="K419" s="136"/>
      <c r="L419" s="130" t="s">
        <v>583</v>
      </c>
      <c r="M419" s="130">
        <v>3.2</v>
      </c>
      <c r="N419" s="130" t="s">
        <v>578</v>
      </c>
      <c r="O419" s="136">
        <v>3.2</v>
      </c>
      <c r="P419" s="130">
        <v>3.26</v>
      </c>
      <c r="Q419" s="134">
        <v>0.58999999999999986</v>
      </c>
      <c r="R419" s="120"/>
      <c r="S419" s="120">
        <v>757601900</v>
      </c>
      <c r="T419" s="123" t="s">
        <v>1904</v>
      </c>
      <c r="U419" s="120">
        <v>39</v>
      </c>
      <c r="V419" s="120">
        <v>31</v>
      </c>
      <c r="W419" s="120">
        <v>38</v>
      </c>
      <c r="X419" s="120">
        <v>42</v>
      </c>
      <c r="Y419" s="120">
        <v>39</v>
      </c>
      <c r="Z419" s="125">
        <v>21730028</v>
      </c>
      <c r="AA419" s="126" t="s">
        <v>584</v>
      </c>
      <c r="AB419" s="126" t="s">
        <v>579</v>
      </c>
      <c r="AC419" s="126" t="s">
        <v>576</v>
      </c>
      <c r="AD419" s="126" t="s">
        <v>584</v>
      </c>
      <c r="AE419" s="126" t="s">
        <v>588</v>
      </c>
      <c r="AF419" s="127">
        <v>2.5</v>
      </c>
    </row>
    <row r="420" spans="1:32" ht="35.25">
      <c r="A420" s="119"/>
      <c r="B420" s="120">
        <v>21730029</v>
      </c>
      <c r="C420" s="121" t="s">
        <v>1363</v>
      </c>
      <c r="D420" s="122">
        <v>3.2</v>
      </c>
      <c r="E420" s="122" t="e">
        <v>#N/A</v>
      </c>
      <c r="F420" s="122" t="e">
        <v>#N/A</v>
      </c>
      <c r="G420" s="122"/>
      <c r="H420" s="122"/>
      <c r="I420" s="136" t="e">
        <v>#N/A</v>
      </c>
      <c r="J420" s="136" t="e">
        <v>#N/A</v>
      </c>
      <c r="K420" s="136"/>
      <c r="L420" s="130" t="e">
        <v>#N/A</v>
      </c>
      <c r="M420" s="130" t="e">
        <v>#N/A</v>
      </c>
      <c r="N420" s="130" t="e">
        <v>#N/A</v>
      </c>
      <c r="O420" s="136" t="e">
        <v>#N/A</v>
      </c>
      <c r="P420" s="130">
        <v>2.4</v>
      </c>
      <c r="Q420" s="134">
        <v>0</v>
      </c>
      <c r="R420" s="120"/>
      <c r="S420" s="120"/>
      <c r="T420" s="123" t="s">
        <v>1905</v>
      </c>
      <c r="U420" s="120">
        <v>41</v>
      </c>
      <c r="V420" s="120">
        <v>33</v>
      </c>
      <c r="W420" s="120">
        <v>39</v>
      </c>
      <c r="X420" s="120">
        <v>44</v>
      </c>
      <c r="Y420" s="120">
        <v>41</v>
      </c>
      <c r="Z420" s="125">
        <v>21730029</v>
      </c>
      <c r="AA420" s="126" t="s">
        <v>581</v>
      </c>
      <c r="AB420" s="126" t="s">
        <v>576</v>
      </c>
      <c r="AC420" s="126" t="s">
        <v>581</v>
      </c>
      <c r="AD420" s="126" t="s">
        <v>578</v>
      </c>
      <c r="AE420" s="126" t="s">
        <v>581</v>
      </c>
      <c r="AF420" s="127">
        <v>3.21</v>
      </c>
    </row>
    <row r="421" spans="1:32" ht="35.25">
      <c r="A421" s="119"/>
      <c r="B421" s="120">
        <v>21730030</v>
      </c>
      <c r="C421" s="121" t="s">
        <v>1364</v>
      </c>
      <c r="D421" s="122">
        <v>3.75</v>
      </c>
      <c r="E421" s="122" t="s">
        <v>583</v>
      </c>
      <c r="F421" s="122">
        <v>3.6</v>
      </c>
      <c r="G421" s="122"/>
      <c r="H421" s="122"/>
      <c r="I421" s="136" t="s">
        <v>581</v>
      </c>
      <c r="J421" s="136">
        <v>2.8</v>
      </c>
      <c r="K421" s="136"/>
      <c r="L421" s="130" t="s">
        <v>581</v>
      </c>
      <c r="M421" s="130">
        <v>2.8</v>
      </c>
      <c r="N421" s="130" t="s">
        <v>581</v>
      </c>
      <c r="O421" s="136">
        <v>2.8</v>
      </c>
      <c r="P421" s="130">
        <v>2.88</v>
      </c>
      <c r="Q421" s="134">
        <v>0</v>
      </c>
      <c r="R421" s="120"/>
      <c r="S421" s="120">
        <v>764072186</v>
      </c>
      <c r="T421" s="123" t="s">
        <v>1906</v>
      </c>
      <c r="U421" s="120">
        <v>33</v>
      </c>
      <c r="V421" s="120">
        <v>33</v>
      </c>
      <c r="W421" s="120">
        <v>38</v>
      </c>
      <c r="X421" s="120">
        <v>41</v>
      </c>
      <c r="Y421" s="120">
        <v>33</v>
      </c>
      <c r="Z421" s="125">
        <v>21730030</v>
      </c>
      <c r="AA421" s="126" t="s">
        <v>588</v>
      </c>
      <c r="AB421" s="126" t="s">
        <v>588</v>
      </c>
      <c r="AC421" s="126" t="s">
        <v>588</v>
      </c>
      <c r="AD421" s="126" t="s">
        <v>588</v>
      </c>
      <c r="AE421" s="126" t="s">
        <v>581</v>
      </c>
      <c r="AF421" s="127">
        <v>2.75</v>
      </c>
    </row>
    <row r="422" spans="1:32" ht="35.25">
      <c r="A422" s="119"/>
      <c r="B422" s="120">
        <v>21730031</v>
      </c>
      <c r="C422" s="121" t="s">
        <v>1365</v>
      </c>
      <c r="D422" s="122">
        <v>3.7</v>
      </c>
      <c r="E422" s="122" t="s">
        <v>578</v>
      </c>
      <c r="F422" s="122">
        <v>3.2</v>
      </c>
      <c r="G422" s="122"/>
      <c r="H422" s="122"/>
      <c r="I422" s="136" t="s">
        <v>578</v>
      </c>
      <c r="J422" s="136">
        <v>3.2</v>
      </c>
      <c r="K422" s="136"/>
      <c r="L422" s="130" t="s">
        <v>581</v>
      </c>
      <c r="M422" s="130">
        <v>2.8</v>
      </c>
      <c r="N422" s="130" t="s">
        <v>581</v>
      </c>
      <c r="O422" s="136">
        <v>2.8</v>
      </c>
      <c r="P422" s="130">
        <v>2.93</v>
      </c>
      <c r="Q422" s="134">
        <v>-0.12999999999999989</v>
      </c>
      <c r="R422" s="120"/>
      <c r="S422" s="120">
        <v>764042181</v>
      </c>
      <c r="T422" s="123" t="s">
        <v>1907</v>
      </c>
      <c r="U422" s="120">
        <v>36</v>
      </c>
      <c r="V422" s="120">
        <v>34</v>
      </c>
      <c r="W422" s="120">
        <v>38</v>
      </c>
      <c r="X422" s="120">
        <v>43</v>
      </c>
      <c r="Y422" s="120">
        <v>36</v>
      </c>
      <c r="Z422" s="125">
        <v>21730031</v>
      </c>
      <c r="AA422" s="126" t="s">
        <v>581</v>
      </c>
      <c r="AB422" s="126" t="s">
        <v>576</v>
      </c>
      <c r="AC422" s="126" t="s">
        <v>576</v>
      </c>
      <c r="AD422" s="126" t="s">
        <v>578</v>
      </c>
      <c r="AE422" s="126" t="s">
        <v>581</v>
      </c>
      <c r="AF422" s="127">
        <v>3.15</v>
      </c>
    </row>
    <row r="423" spans="1:32" ht="35.25">
      <c r="A423" s="119"/>
      <c r="B423" s="120">
        <v>21730032</v>
      </c>
      <c r="C423" s="121" t="s">
        <v>1366</v>
      </c>
      <c r="D423" s="122">
        <v>3.9</v>
      </c>
      <c r="E423" s="122" t="s">
        <v>583</v>
      </c>
      <c r="F423" s="122">
        <v>3.6</v>
      </c>
      <c r="G423" s="122"/>
      <c r="H423" s="122"/>
      <c r="I423" s="136" t="s">
        <v>583</v>
      </c>
      <c r="J423" s="136">
        <v>3.6</v>
      </c>
      <c r="K423" s="136"/>
      <c r="L423" s="130" t="s">
        <v>583</v>
      </c>
      <c r="M423" s="130">
        <v>3.6</v>
      </c>
      <c r="N423" s="130" t="s">
        <v>583</v>
      </c>
      <c r="O423" s="136">
        <v>3.6</v>
      </c>
      <c r="P423" s="130">
        <v>3.45</v>
      </c>
      <c r="Q423" s="134">
        <v>0</v>
      </c>
      <c r="R423" s="120"/>
      <c r="S423" s="120">
        <v>764001094</v>
      </c>
      <c r="T423" s="123" t="s">
        <v>1908</v>
      </c>
      <c r="U423" s="120">
        <v>41</v>
      </c>
      <c r="V423" s="120">
        <v>43</v>
      </c>
      <c r="W423" s="120">
        <v>42</v>
      </c>
      <c r="X423" s="120">
        <v>41</v>
      </c>
      <c r="Y423" s="120">
        <v>42</v>
      </c>
      <c r="Z423" s="125">
        <v>21730032</v>
      </c>
      <c r="AA423" s="126" t="s">
        <v>578</v>
      </c>
      <c r="AB423" s="126" t="s">
        <v>583</v>
      </c>
      <c r="AC423" s="126" t="s">
        <v>577</v>
      </c>
      <c r="AD423" s="126" t="s">
        <v>577</v>
      </c>
      <c r="AE423" s="126" t="s">
        <v>577</v>
      </c>
      <c r="AF423" s="127">
        <v>3.75</v>
      </c>
    </row>
    <row r="424" spans="1:32" ht="35.25">
      <c r="A424" s="119"/>
      <c r="B424" s="120">
        <v>21730033</v>
      </c>
      <c r="C424" s="121" t="s">
        <v>1367</v>
      </c>
      <c r="D424" s="122">
        <v>3.1</v>
      </c>
      <c r="E424" s="122" t="s">
        <v>578</v>
      </c>
      <c r="F424" s="122">
        <v>3.2</v>
      </c>
      <c r="G424" s="122"/>
      <c r="H424" s="122"/>
      <c r="I424" s="136" t="s">
        <v>578</v>
      </c>
      <c r="J424" s="136">
        <v>3.2</v>
      </c>
      <c r="K424" s="136"/>
      <c r="L424" s="130" t="s">
        <v>578</v>
      </c>
      <c r="M424" s="130">
        <v>2.8</v>
      </c>
      <c r="N424" s="130" t="s">
        <v>581</v>
      </c>
      <c r="O424" s="136">
        <v>2.8</v>
      </c>
      <c r="P424" s="130">
        <v>2.91</v>
      </c>
      <c r="Q424" s="134">
        <v>-0.16999999999999993</v>
      </c>
      <c r="R424" s="120"/>
      <c r="S424" s="120">
        <v>752711584</v>
      </c>
      <c r="T424" s="123" t="s">
        <v>1909</v>
      </c>
      <c r="U424" s="120">
        <v>32</v>
      </c>
      <c r="V424" s="120">
        <v>43</v>
      </c>
      <c r="W424" s="120">
        <v>42</v>
      </c>
      <c r="X424" s="120">
        <v>41</v>
      </c>
      <c r="Y424" s="120">
        <v>34</v>
      </c>
      <c r="Z424" s="125">
        <v>21730033</v>
      </c>
      <c r="AA424" s="126" t="s">
        <v>588</v>
      </c>
      <c r="AB424" s="126" t="s">
        <v>578</v>
      </c>
      <c r="AC424" s="126" t="s">
        <v>581</v>
      </c>
      <c r="AD424" s="126" t="s">
        <v>580</v>
      </c>
      <c r="AE424" s="126" t="s">
        <v>588</v>
      </c>
      <c r="AF424" s="127">
        <v>0</v>
      </c>
    </row>
    <row r="425" spans="1:32" ht="35.25">
      <c r="A425" s="119"/>
      <c r="B425" s="120">
        <v>21730034</v>
      </c>
      <c r="C425" s="121" t="s">
        <v>1368</v>
      </c>
      <c r="D425" s="122">
        <v>3.7</v>
      </c>
      <c r="E425" s="122" t="s">
        <v>595</v>
      </c>
      <c r="F425" s="122">
        <v>4</v>
      </c>
      <c r="G425" s="122"/>
      <c r="H425" s="122"/>
      <c r="I425" s="136" t="e">
        <v>#N/A</v>
      </c>
      <c r="J425" s="136" t="e">
        <v>#N/A</v>
      </c>
      <c r="K425" s="136"/>
      <c r="L425" s="130" t="s">
        <v>595</v>
      </c>
      <c r="M425" s="130">
        <v>3.6</v>
      </c>
      <c r="N425" s="130" t="s">
        <v>583</v>
      </c>
      <c r="O425" s="136">
        <v>3.6</v>
      </c>
      <c r="P425" s="130">
        <v>3.26</v>
      </c>
      <c r="Q425" s="134">
        <v>0</v>
      </c>
      <c r="R425" s="120"/>
      <c r="S425" s="120">
        <v>767601610</v>
      </c>
      <c r="T425" s="123" t="s">
        <v>1910</v>
      </c>
      <c r="U425" s="120">
        <v>46</v>
      </c>
      <c r="V425" s="120">
        <v>38</v>
      </c>
      <c r="W425" s="120">
        <v>41</v>
      </c>
      <c r="X425" s="120">
        <v>42</v>
      </c>
      <c r="Y425" s="120">
        <v>42</v>
      </c>
      <c r="Z425" s="125">
        <v>21730034</v>
      </c>
      <c r="AA425" s="126" t="s">
        <v>577</v>
      </c>
      <c r="AB425" s="126" t="s">
        <v>576</v>
      </c>
      <c r="AC425" s="126" t="s">
        <v>581</v>
      </c>
      <c r="AD425" s="126" t="s">
        <v>577</v>
      </c>
      <c r="AE425" s="126" t="s">
        <v>577</v>
      </c>
      <c r="AF425" s="127">
        <v>3.49</v>
      </c>
    </row>
    <row r="426" spans="1:32" ht="35.25">
      <c r="A426" s="119" t="s">
        <v>1075</v>
      </c>
      <c r="B426" s="120">
        <v>20730284</v>
      </c>
      <c r="C426" s="121" t="s">
        <v>1951</v>
      </c>
      <c r="D426" s="122">
        <v>3.85</v>
      </c>
      <c r="E426" s="122" t="s">
        <v>578</v>
      </c>
      <c r="F426" s="122">
        <v>3.2</v>
      </c>
      <c r="G426" s="122"/>
      <c r="H426" s="122"/>
      <c r="I426" s="136" t="s">
        <v>578</v>
      </c>
      <c r="J426" s="136">
        <v>3.2</v>
      </c>
      <c r="K426" s="136"/>
      <c r="L426" s="130" t="s">
        <v>584</v>
      </c>
      <c r="M426" s="130">
        <v>2</v>
      </c>
      <c r="N426" s="130" t="s">
        <v>584</v>
      </c>
      <c r="O426" s="136">
        <v>2</v>
      </c>
      <c r="P426" s="130">
        <v>3.13</v>
      </c>
      <c r="Q426" s="134">
        <v>8.0000000000000071E-2</v>
      </c>
      <c r="R426" s="120"/>
      <c r="S426" s="120">
        <v>752729002</v>
      </c>
      <c r="T426" s="120" t="s">
        <v>1792</v>
      </c>
      <c r="U426" s="120">
        <v>45</v>
      </c>
      <c r="V426" s="120">
        <v>44</v>
      </c>
      <c r="W426" s="120">
        <v>43</v>
      </c>
      <c r="X426" s="120">
        <v>41</v>
      </c>
      <c r="Y426" s="120">
        <v>46</v>
      </c>
      <c r="Z426" s="126">
        <v>20730284</v>
      </c>
      <c r="AA426" s="125" t="s">
        <v>1659</v>
      </c>
      <c r="AB426" s="126" t="s">
        <v>1659</v>
      </c>
      <c r="AC426" s="126" t="s">
        <v>1659</v>
      </c>
      <c r="AD426" s="126" t="s">
        <v>1660</v>
      </c>
      <c r="AE426" s="126" t="s">
        <v>1659</v>
      </c>
      <c r="AF426" s="128">
        <v>3.66</v>
      </c>
    </row>
    <row r="427" spans="1:32" ht="35.25">
      <c r="A427" s="119"/>
      <c r="B427" s="120">
        <v>20730285</v>
      </c>
      <c r="C427" s="121" t="s">
        <v>1952</v>
      </c>
      <c r="D427" s="122">
        <v>3.6</v>
      </c>
      <c r="E427" s="122" t="s">
        <v>578</v>
      </c>
      <c r="F427" s="122">
        <v>3.2</v>
      </c>
      <c r="G427" s="122"/>
      <c r="H427" s="122"/>
      <c r="I427" s="136" t="s">
        <v>578</v>
      </c>
      <c r="J427" s="136">
        <v>3.2</v>
      </c>
      <c r="K427" s="136"/>
      <c r="L427" s="130" t="s">
        <v>583</v>
      </c>
      <c r="M427" s="130">
        <v>3.6</v>
      </c>
      <c r="N427" s="130" t="s">
        <v>583</v>
      </c>
      <c r="O427" s="136">
        <v>3.6</v>
      </c>
      <c r="P427" s="130">
        <v>3.32</v>
      </c>
      <c r="Q427" s="134">
        <v>0</v>
      </c>
      <c r="R427" s="120"/>
      <c r="S427" s="120">
        <v>754021002</v>
      </c>
      <c r="T427" s="120" t="s">
        <v>1793</v>
      </c>
      <c r="U427" s="120">
        <v>45</v>
      </c>
      <c r="V427" s="120">
        <v>45</v>
      </c>
      <c r="W427" s="120">
        <v>41</v>
      </c>
      <c r="X427" s="120">
        <v>40</v>
      </c>
      <c r="Y427" s="120">
        <v>46</v>
      </c>
      <c r="Z427" s="126">
        <v>20730285</v>
      </c>
      <c r="AA427" s="125" t="s">
        <v>1659</v>
      </c>
      <c r="AB427" s="126" t="s">
        <v>1659</v>
      </c>
      <c r="AC427" s="126" t="s">
        <v>1660</v>
      </c>
      <c r="AD427" s="126" t="s">
        <v>1660</v>
      </c>
      <c r="AE427" s="126" t="s">
        <v>1661</v>
      </c>
      <c r="AF427" s="128">
        <v>3.51</v>
      </c>
    </row>
    <row r="428" spans="1:32" ht="35.25">
      <c r="A428" s="119"/>
      <c r="B428" s="120">
        <v>20730286</v>
      </c>
      <c r="C428" s="121" t="s">
        <v>1953</v>
      </c>
      <c r="D428" s="122">
        <v>3.2</v>
      </c>
      <c r="E428" s="122" t="e">
        <v>#N/A</v>
      </c>
      <c r="F428" s="122" t="e">
        <v>#N/A</v>
      </c>
      <c r="G428" s="122"/>
      <c r="H428" s="122"/>
      <c r="I428" s="136" t="e">
        <v>#N/A</v>
      </c>
      <c r="J428" s="136" t="e">
        <v>#N/A</v>
      </c>
      <c r="K428" s="136"/>
      <c r="L428" s="130" t="e">
        <v>#N/A</v>
      </c>
      <c r="M428" s="130" t="e">
        <v>#N/A</v>
      </c>
      <c r="N428" s="130" t="e">
        <v>#N/A</v>
      </c>
      <c r="O428" s="136" t="e">
        <v>#N/A</v>
      </c>
      <c r="P428" s="130">
        <v>2.4</v>
      </c>
      <c r="Q428" s="134">
        <v>0</v>
      </c>
      <c r="R428" s="120"/>
      <c r="S428" s="120"/>
      <c r="T428" s="120" t="s">
        <v>1794</v>
      </c>
      <c r="U428" s="120">
        <v>46</v>
      </c>
      <c r="V428" s="120">
        <v>45</v>
      </c>
      <c r="W428" s="120">
        <v>42</v>
      </c>
      <c r="X428" s="120">
        <v>40</v>
      </c>
      <c r="Y428" s="120">
        <v>47</v>
      </c>
      <c r="Z428" s="126">
        <v>20730286</v>
      </c>
      <c r="AA428" s="125" t="s">
        <v>1659</v>
      </c>
      <c r="AB428" s="126" t="s">
        <v>1661</v>
      </c>
      <c r="AC428" s="126" t="s">
        <v>1661</v>
      </c>
      <c r="AD428" s="126" t="s">
        <v>1660</v>
      </c>
      <c r="AE428" s="126" t="s">
        <v>1659</v>
      </c>
      <c r="AF428" s="128">
        <v>3.55</v>
      </c>
    </row>
    <row r="429" spans="1:32" ht="35.25">
      <c r="A429" s="119"/>
      <c r="B429" s="120">
        <v>20730287</v>
      </c>
      <c r="C429" s="121" t="s">
        <v>1954</v>
      </c>
      <c r="D429" s="122">
        <v>2.8</v>
      </c>
      <c r="E429" s="122" t="e">
        <v>#N/A</v>
      </c>
      <c r="F429" s="122" t="e">
        <v>#N/A</v>
      </c>
      <c r="G429" s="122"/>
      <c r="H429" s="122"/>
      <c r="I429" s="136" t="e">
        <v>#N/A</v>
      </c>
      <c r="J429" s="136" t="e">
        <v>#N/A</v>
      </c>
      <c r="K429" s="136"/>
      <c r="L429" s="130" t="e">
        <v>#N/A</v>
      </c>
      <c r="M429" s="130" t="e">
        <v>#N/A</v>
      </c>
      <c r="N429" s="130" t="e">
        <v>#N/A</v>
      </c>
      <c r="O429" s="136" t="e">
        <v>#N/A</v>
      </c>
      <c r="P429" s="130">
        <v>3.2</v>
      </c>
      <c r="Q429" s="134">
        <v>0</v>
      </c>
      <c r="R429" s="120"/>
      <c r="S429" s="120"/>
      <c r="T429" s="120" t="s">
        <v>1795</v>
      </c>
      <c r="U429" s="120">
        <v>44</v>
      </c>
      <c r="V429" s="120">
        <v>44</v>
      </c>
      <c r="W429" s="120">
        <v>40</v>
      </c>
      <c r="X429" s="120">
        <v>42</v>
      </c>
      <c r="Y429" s="120">
        <v>44</v>
      </c>
      <c r="Z429" s="126">
        <v>20730287</v>
      </c>
      <c r="AA429" s="125" t="s">
        <v>1659</v>
      </c>
      <c r="AB429" s="126" t="s">
        <v>1659</v>
      </c>
      <c r="AC429" s="126" t="s">
        <v>1661</v>
      </c>
      <c r="AD429" s="126" t="s">
        <v>1661</v>
      </c>
      <c r="AE429" s="126" t="s">
        <v>1661</v>
      </c>
      <c r="AF429" s="128">
        <v>3.58</v>
      </c>
    </row>
    <row r="430" spans="1:32" ht="35.25">
      <c r="A430" s="119"/>
      <c r="B430" s="120">
        <v>20730288</v>
      </c>
      <c r="C430" s="121" t="s">
        <v>1955</v>
      </c>
      <c r="D430" s="122">
        <v>3.1</v>
      </c>
      <c r="E430" s="122" t="s">
        <v>578</v>
      </c>
      <c r="F430" s="122">
        <v>3.2</v>
      </c>
      <c r="G430" s="122"/>
      <c r="H430" s="122"/>
      <c r="I430" s="136" t="e">
        <v>#N/A</v>
      </c>
      <c r="J430" s="136" t="e">
        <v>#N/A</v>
      </c>
      <c r="K430" s="136"/>
      <c r="L430" s="130" t="s">
        <v>584</v>
      </c>
      <c r="M430" s="130">
        <v>2</v>
      </c>
      <c r="N430" s="130" t="s">
        <v>584</v>
      </c>
      <c r="O430" s="136">
        <v>2</v>
      </c>
      <c r="P430" s="130">
        <v>2.62</v>
      </c>
      <c r="Q430" s="134">
        <v>0</v>
      </c>
      <c r="R430" s="120"/>
      <c r="S430" s="120">
        <v>754013004</v>
      </c>
      <c r="T430" s="120" t="s">
        <v>1796</v>
      </c>
      <c r="U430" s="120">
        <v>45</v>
      </c>
      <c r="V430" s="120">
        <v>45</v>
      </c>
      <c r="W430" s="120">
        <v>40</v>
      </c>
      <c r="X430" s="120">
        <v>41</v>
      </c>
      <c r="Y430" s="120">
        <v>46</v>
      </c>
      <c r="Z430" s="126">
        <v>20730288</v>
      </c>
      <c r="AA430" s="125" t="s">
        <v>1659</v>
      </c>
      <c r="AB430" s="126" t="s">
        <v>1661</v>
      </c>
      <c r="AC430" s="126" t="s">
        <v>1660</v>
      </c>
      <c r="AD430" s="126" t="s">
        <v>1660</v>
      </c>
      <c r="AE430" s="126" t="s">
        <v>1661</v>
      </c>
      <c r="AF430" s="128">
        <v>3.45</v>
      </c>
    </row>
    <row r="431" spans="1:32" ht="35.25">
      <c r="A431" s="119"/>
      <c r="B431" s="120">
        <v>20730289</v>
      </c>
      <c r="C431" s="121" t="s">
        <v>1956</v>
      </c>
      <c r="D431" s="122">
        <v>3.8</v>
      </c>
      <c r="E431" s="122" t="s">
        <v>578</v>
      </c>
      <c r="F431" s="122">
        <v>3.2</v>
      </c>
      <c r="G431" s="122"/>
      <c r="H431" s="122"/>
      <c r="I431" s="136" t="e">
        <v>#N/A</v>
      </c>
      <c r="J431" s="136" t="e">
        <v>#N/A</v>
      </c>
      <c r="K431" s="136"/>
      <c r="L431" s="130" t="s">
        <v>588</v>
      </c>
      <c r="M431" s="130">
        <v>2</v>
      </c>
      <c r="N431" s="130" t="s">
        <v>584</v>
      </c>
      <c r="O431" s="136">
        <v>2</v>
      </c>
      <c r="P431" s="130">
        <v>2.93</v>
      </c>
      <c r="Q431" s="134">
        <v>0</v>
      </c>
      <c r="R431" s="120"/>
      <c r="S431" s="120">
        <v>753836049</v>
      </c>
      <c r="T431" s="120" t="s">
        <v>1797</v>
      </c>
      <c r="U431" s="120">
        <v>45</v>
      </c>
      <c r="V431" s="120">
        <v>45</v>
      </c>
      <c r="W431" s="120">
        <v>41</v>
      </c>
      <c r="X431" s="120">
        <v>39</v>
      </c>
      <c r="Y431" s="120">
        <v>46</v>
      </c>
      <c r="Z431" s="126">
        <v>20730289</v>
      </c>
      <c r="AA431" s="125" t="s">
        <v>1659</v>
      </c>
      <c r="AB431" s="126" t="s">
        <v>1659</v>
      </c>
      <c r="AC431" s="126" t="s">
        <v>1660</v>
      </c>
      <c r="AD431" s="126" t="s">
        <v>1660</v>
      </c>
      <c r="AE431" s="126" t="s">
        <v>1660</v>
      </c>
      <c r="AF431" s="128">
        <v>3.45</v>
      </c>
    </row>
    <row r="432" spans="1:32" ht="35.25">
      <c r="A432" s="119"/>
      <c r="B432" s="120">
        <v>20730290</v>
      </c>
      <c r="C432" s="121" t="s">
        <v>1957</v>
      </c>
      <c r="D432" s="122">
        <v>3.3</v>
      </c>
      <c r="E432" s="122" t="e">
        <v>#N/A</v>
      </c>
      <c r="F432" s="122" t="e">
        <v>#N/A</v>
      </c>
      <c r="G432" s="122"/>
      <c r="H432" s="122"/>
      <c r="I432" s="136" t="e">
        <v>#N/A</v>
      </c>
      <c r="J432" s="136" t="e">
        <v>#N/A</v>
      </c>
      <c r="K432" s="136"/>
      <c r="L432" s="130" t="e">
        <v>#N/A</v>
      </c>
      <c r="M432" s="130" t="e">
        <v>#N/A</v>
      </c>
      <c r="N432" s="130" t="e">
        <v>#N/A</v>
      </c>
      <c r="O432" s="136" t="e">
        <v>#N/A</v>
      </c>
      <c r="P432" s="130">
        <v>2.83</v>
      </c>
      <c r="Q432" s="134">
        <v>0</v>
      </c>
      <c r="R432" s="120"/>
      <c r="S432" s="120">
        <v>745558862</v>
      </c>
      <c r="T432" s="120" t="s">
        <v>1798</v>
      </c>
      <c r="U432" s="120">
        <v>45</v>
      </c>
      <c r="V432" s="120">
        <v>45</v>
      </c>
      <c r="W432" s="120">
        <v>43</v>
      </c>
      <c r="X432" s="120">
        <v>40</v>
      </c>
      <c r="Y432" s="120">
        <v>47</v>
      </c>
      <c r="Z432" s="126">
        <v>20730290</v>
      </c>
      <c r="AA432" s="125" t="s">
        <v>1659</v>
      </c>
      <c r="AB432" s="126" t="s">
        <v>1661</v>
      </c>
      <c r="AC432" s="126" t="s">
        <v>1659</v>
      </c>
      <c r="AD432" s="126" t="s">
        <v>1660</v>
      </c>
      <c r="AE432" s="126" t="s">
        <v>1661</v>
      </c>
      <c r="AF432" s="128">
        <v>3.54</v>
      </c>
    </row>
    <row r="433" spans="1:32" ht="35.25">
      <c r="A433" s="119"/>
      <c r="B433" s="120">
        <v>20730291</v>
      </c>
      <c r="C433" s="121" t="s">
        <v>1958</v>
      </c>
      <c r="D433" s="122">
        <v>3.06</v>
      </c>
      <c r="E433" s="122" t="s">
        <v>583</v>
      </c>
      <c r="F433" s="122">
        <v>3.6</v>
      </c>
      <c r="G433" s="122"/>
      <c r="H433" s="122"/>
      <c r="I433" s="136" t="s">
        <v>588</v>
      </c>
      <c r="J433" s="136">
        <v>2.4</v>
      </c>
      <c r="K433" s="136"/>
      <c r="L433" s="130" t="s">
        <v>578</v>
      </c>
      <c r="M433" s="130">
        <v>2.8</v>
      </c>
      <c r="N433" s="130" t="s">
        <v>581</v>
      </c>
      <c r="O433" s="136">
        <v>2.8</v>
      </c>
      <c r="P433" s="130">
        <v>3.55</v>
      </c>
      <c r="Q433" s="134">
        <v>0</v>
      </c>
      <c r="R433" s="120"/>
      <c r="S433" s="120">
        <v>754036067</v>
      </c>
      <c r="T433" s="120" t="s">
        <v>1799</v>
      </c>
      <c r="U433" s="120">
        <v>44</v>
      </c>
      <c r="V433" s="120">
        <v>44</v>
      </c>
      <c r="W433" s="120">
        <v>39</v>
      </c>
      <c r="X433" s="120">
        <v>40</v>
      </c>
      <c r="Y433" s="120">
        <v>44</v>
      </c>
      <c r="Z433" s="126">
        <v>20730291</v>
      </c>
      <c r="AA433" s="125" t="s">
        <v>1659</v>
      </c>
      <c r="AB433" s="126" t="s">
        <v>1661</v>
      </c>
      <c r="AC433" s="126" t="s">
        <v>1660</v>
      </c>
      <c r="AD433" s="126" t="s">
        <v>1660</v>
      </c>
      <c r="AE433" s="126" t="s">
        <v>1660</v>
      </c>
      <c r="AF433" s="128">
        <v>3.4</v>
      </c>
    </row>
    <row r="434" spans="1:32" ht="35.25">
      <c r="A434" s="119"/>
      <c r="B434" s="120">
        <v>20730292</v>
      </c>
      <c r="C434" s="121" t="s">
        <v>1959</v>
      </c>
      <c r="D434" s="122">
        <v>3.5</v>
      </c>
      <c r="E434" s="122" t="s">
        <v>583</v>
      </c>
      <c r="F434" s="122">
        <v>3.6</v>
      </c>
      <c r="G434" s="122"/>
      <c r="H434" s="122"/>
      <c r="I434" s="136" t="s">
        <v>584</v>
      </c>
      <c r="J434" s="136">
        <v>2</v>
      </c>
      <c r="K434" s="136"/>
      <c r="L434" s="130" t="s">
        <v>588</v>
      </c>
      <c r="M434" s="130">
        <v>2.4</v>
      </c>
      <c r="N434" s="130" t="s">
        <v>588</v>
      </c>
      <c r="O434" s="136">
        <v>2.4</v>
      </c>
      <c r="P434" s="130">
        <v>2.79</v>
      </c>
      <c r="Q434" s="134">
        <v>-0.23999999999999977</v>
      </c>
      <c r="R434" s="120"/>
      <c r="S434" s="120">
        <v>753581045</v>
      </c>
      <c r="T434" s="120" t="s">
        <v>1800</v>
      </c>
      <c r="U434" s="120">
        <v>44</v>
      </c>
      <c r="V434" s="120">
        <v>45</v>
      </c>
      <c r="W434" s="120">
        <v>41</v>
      </c>
      <c r="X434" s="120">
        <v>42</v>
      </c>
      <c r="Y434" s="120">
        <v>46</v>
      </c>
      <c r="Z434" s="126">
        <v>20730292</v>
      </c>
      <c r="AA434" s="125" t="s">
        <v>1659</v>
      </c>
      <c r="AB434" s="126" t="s">
        <v>1659</v>
      </c>
      <c r="AC434" s="126" t="s">
        <v>1660</v>
      </c>
      <c r="AD434" s="126" t="s">
        <v>1660</v>
      </c>
      <c r="AE434" s="126" t="s">
        <v>1661</v>
      </c>
      <c r="AF434" s="128">
        <v>3.49</v>
      </c>
    </row>
    <row r="435" spans="1:32" ht="35.25">
      <c r="A435" s="119"/>
      <c r="B435" s="120">
        <v>20730293</v>
      </c>
      <c r="C435" s="121" t="s">
        <v>1960</v>
      </c>
      <c r="D435" s="122">
        <v>3.2</v>
      </c>
      <c r="E435" s="122" t="e">
        <v>#N/A</v>
      </c>
      <c r="F435" s="122" t="e">
        <v>#N/A</v>
      </c>
      <c r="G435" s="122"/>
      <c r="H435" s="122"/>
      <c r="I435" s="136" t="e">
        <v>#N/A</v>
      </c>
      <c r="J435" s="136" t="e">
        <v>#N/A</v>
      </c>
      <c r="K435" s="136"/>
      <c r="L435" s="130" t="e">
        <v>#N/A</v>
      </c>
      <c r="M435" s="130" t="e">
        <v>#N/A</v>
      </c>
      <c r="N435" s="130" t="e">
        <v>#N/A</v>
      </c>
      <c r="O435" s="136" t="e">
        <v>#N/A</v>
      </c>
      <c r="P435" s="130">
        <v>3.2</v>
      </c>
      <c r="Q435" s="134">
        <v>0</v>
      </c>
      <c r="R435" s="120"/>
      <c r="S435" s="120"/>
      <c r="T435" s="120" t="s">
        <v>1801</v>
      </c>
      <c r="U435" s="120">
        <v>45</v>
      </c>
      <c r="V435" s="120">
        <v>45</v>
      </c>
      <c r="W435" s="120">
        <v>40</v>
      </c>
      <c r="X435" s="120">
        <v>41</v>
      </c>
      <c r="Y435" s="120">
        <v>44</v>
      </c>
      <c r="Z435" s="126">
        <v>20730293</v>
      </c>
      <c r="AA435" s="125" t="s">
        <v>1659</v>
      </c>
      <c r="AB435" s="126" t="s">
        <v>1661</v>
      </c>
      <c r="AC435" s="126" t="s">
        <v>1662</v>
      </c>
      <c r="AD435" s="126" t="s">
        <v>1660</v>
      </c>
      <c r="AE435" s="126" t="s">
        <v>1660</v>
      </c>
      <c r="AF435" s="128">
        <v>3.33</v>
      </c>
    </row>
    <row r="436" spans="1:32" ht="35.25">
      <c r="A436" s="119"/>
      <c r="B436" s="120">
        <v>20730294</v>
      </c>
      <c r="C436" s="121" t="s">
        <v>1961</v>
      </c>
      <c r="D436" s="122">
        <v>3.75</v>
      </c>
      <c r="E436" s="122" t="s">
        <v>583</v>
      </c>
      <c r="F436" s="122">
        <v>3.6</v>
      </c>
      <c r="G436" s="122"/>
      <c r="H436" s="122"/>
      <c r="I436" s="136" t="s">
        <v>583</v>
      </c>
      <c r="J436" s="136">
        <v>3.6</v>
      </c>
      <c r="K436" s="136"/>
      <c r="L436" s="130" t="s">
        <v>595</v>
      </c>
      <c r="M436" s="130">
        <v>3.6</v>
      </c>
      <c r="N436" s="130" t="s">
        <v>583</v>
      </c>
      <c r="O436" s="136">
        <v>3.6</v>
      </c>
      <c r="P436" s="130">
        <v>3.49</v>
      </c>
      <c r="Q436" s="134">
        <v>0</v>
      </c>
      <c r="R436" s="120"/>
      <c r="S436" s="120">
        <v>754005031</v>
      </c>
      <c r="T436" s="120" t="s">
        <v>1802</v>
      </c>
      <c r="U436" s="120">
        <v>46</v>
      </c>
      <c r="V436" s="120">
        <v>45</v>
      </c>
      <c r="W436" s="120">
        <v>45</v>
      </c>
      <c r="X436" s="120">
        <v>42</v>
      </c>
      <c r="Y436" s="120">
        <v>48</v>
      </c>
      <c r="Z436" s="126">
        <v>20730294</v>
      </c>
      <c r="AA436" s="125" t="s">
        <v>1659</v>
      </c>
      <c r="AB436" s="126" t="s">
        <v>1659</v>
      </c>
      <c r="AC436" s="126" t="s">
        <v>1659</v>
      </c>
      <c r="AD436" s="126" t="s">
        <v>1661</v>
      </c>
      <c r="AE436" s="126" t="s">
        <v>1661</v>
      </c>
      <c r="AF436" s="128">
        <v>3.66</v>
      </c>
    </row>
    <row r="437" spans="1:32" ht="35.25">
      <c r="A437" s="119"/>
      <c r="B437" s="120">
        <v>20730295</v>
      </c>
      <c r="C437" s="121" t="s">
        <v>1962</v>
      </c>
      <c r="D437" s="122">
        <v>3.6</v>
      </c>
      <c r="E437" s="122" t="s">
        <v>583</v>
      </c>
      <c r="F437" s="122">
        <v>3.6</v>
      </c>
      <c r="G437" s="122"/>
      <c r="H437" s="122"/>
      <c r="I437" s="136" t="s">
        <v>581</v>
      </c>
      <c r="J437" s="136">
        <v>2.8</v>
      </c>
      <c r="K437" s="136"/>
      <c r="L437" s="130" t="s">
        <v>578</v>
      </c>
      <c r="M437" s="130">
        <v>2.8</v>
      </c>
      <c r="N437" s="130" t="s">
        <v>581</v>
      </c>
      <c r="O437" s="136">
        <v>2.8</v>
      </c>
      <c r="P437" s="130">
        <v>2.93</v>
      </c>
      <c r="Q437" s="134">
        <v>-0.25</v>
      </c>
      <c r="R437" s="120"/>
      <c r="S437" s="120">
        <v>754022092</v>
      </c>
      <c r="T437" s="120" t="s">
        <v>1803</v>
      </c>
      <c r="U437" s="120">
        <v>44</v>
      </c>
      <c r="V437" s="120">
        <v>45</v>
      </c>
      <c r="W437" s="120">
        <v>42</v>
      </c>
      <c r="X437" s="120">
        <v>41</v>
      </c>
      <c r="Y437" s="120">
        <v>46</v>
      </c>
      <c r="Z437" s="126">
        <v>20730295</v>
      </c>
      <c r="AA437" s="125" t="s">
        <v>1659</v>
      </c>
      <c r="AB437" s="126" t="s">
        <v>1659</v>
      </c>
      <c r="AC437" s="126" t="s">
        <v>1660</v>
      </c>
      <c r="AD437" s="126" t="s">
        <v>1661</v>
      </c>
      <c r="AE437" s="126" t="s">
        <v>1661</v>
      </c>
      <c r="AF437" s="128">
        <v>3.55</v>
      </c>
    </row>
    <row r="438" spans="1:32" ht="35.25">
      <c r="A438" s="119"/>
      <c r="B438" s="120">
        <v>20730296</v>
      </c>
      <c r="C438" s="121" t="s">
        <v>1963</v>
      </c>
      <c r="D438" s="122">
        <v>3.8</v>
      </c>
      <c r="E438" s="122" t="s">
        <v>578</v>
      </c>
      <c r="F438" s="122">
        <v>3.2</v>
      </c>
      <c r="G438" s="122"/>
      <c r="H438" s="122"/>
      <c r="I438" s="136" t="s">
        <v>583</v>
      </c>
      <c r="J438" s="136">
        <v>3.6</v>
      </c>
      <c r="K438" s="136"/>
      <c r="L438" s="130" t="s">
        <v>595</v>
      </c>
      <c r="M438" s="130">
        <v>4</v>
      </c>
      <c r="N438" s="130" t="s">
        <v>595</v>
      </c>
      <c r="O438" s="136">
        <v>4</v>
      </c>
      <c r="P438" s="130">
        <v>3.33</v>
      </c>
      <c r="Q438" s="134">
        <v>-0.19999999999999973</v>
      </c>
      <c r="R438" s="120"/>
      <c r="S438" s="120">
        <v>753820119</v>
      </c>
      <c r="T438" s="120" t="s">
        <v>1804</v>
      </c>
      <c r="U438" s="120">
        <v>45</v>
      </c>
      <c r="V438" s="120">
        <v>45</v>
      </c>
      <c r="W438" s="120">
        <v>43</v>
      </c>
      <c r="X438" s="120">
        <v>41</v>
      </c>
      <c r="Y438" s="120">
        <v>44</v>
      </c>
      <c r="Z438" s="126">
        <v>20730296</v>
      </c>
      <c r="AA438" s="125" t="s">
        <v>1659</v>
      </c>
      <c r="AB438" s="126" t="s">
        <v>1659</v>
      </c>
      <c r="AC438" s="126" t="s">
        <v>1659</v>
      </c>
      <c r="AD438" s="126" t="s">
        <v>1661</v>
      </c>
      <c r="AE438" s="126" t="s">
        <v>1660</v>
      </c>
      <c r="AF438" s="128">
        <v>3.61</v>
      </c>
    </row>
    <row r="439" spans="1:32" ht="35.25">
      <c r="A439" s="119"/>
      <c r="B439" s="120">
        <v>20730297</v>
      </c>
      <c r="C439" s="121" t="s">
        <v>1964</v>
      </c>
      <c r="D439" s="122">
        <v>3.2</v>
      </c>
      <c r="E439" s="122" t="s">
        <v>581</v>
      </c>
      <c r="F439" s="122">
        <v>2.8</v>
      </c>
      <c r="G439" s="122"/>
      <c r="H439" s="122"/>
      <c r="I439" s="136" t="s">
        <v>581</v>
      </c>
      <c r="J439" s="136">
        <v>2.8</v>
      </c>
      <c r="K439" s="136"/>
      <c r="L439" s="130" t="s">
        <v>581</v>
      </c>
      <c r="M439" s="130">
        <v>3.6</v>
      </c>
      <c r="N439" s="130" t="s">
        <v>583</v>
      </c>
      <c r="O439" s="136">
        <v>3.6</v>
      </c>
      <c r="P439" s="130">
        <v>2.85</v>
      </c>
      <c r="Q439" s="134">
        <v>0</v>
      </c>
      <c r="R439" s="120"/>
      <c r="S439" s="120">
        <v>754905237</v>
      </c>
      <c r="T439" s="120" t="s">
        <v>1805</v>
      </c>
      <c r="U439" s="120">
        <v>45</v>
      </c>
      <c r="V439" s="120">
        <v>45</v>
      </c>
      <c r="W439" s="120">
        <v>40</v>
      </c>
      <c r="X439" s="120">
        <v>41</v>
      </c>
      <c r="Y439" s="120">
        <v>45</v>
      </c>
      <c r="Z439" s="126">
        <v>20730297</v>
      </c>
      <c r="AA439" s="125" t="s">
        <v>1659</v>
      </c>
      <c r="AB439" s="126" t="s">
        <v>1659</v>
      </c>
      <c r="AC439" s="126" t="s">
        <v>1660</v>
      </c>
      <c r="AD439" s="126" t="s">
        <v>1660</v>
      </c>
      <c r="AE439" s="126" t="s">
        <v>1660</v>
      </c>
      <c r="AF439" s="128">
        <v>3.43</v>
      </c>
    </row>
    <row r="440" spans="1:32" ht="35.25">
      <c r="A440" s="119"/>
      <c r="B440" s="120">
        <v>20730298</v>
      </c>
      <c r="C440" s="121" t="s">
        <v>1965</v>
      </c>
      <c r="D440" s="122">
        <v>3.45</v>
      </c>
      <c r="E440" s="122" t="s">
        <v>578</v>
      </c>
      <c r="F440" s="122">
        <v>3.2</v>
      </c>
      <c r="G440" s="122"/>
      <c r="H440" s="122"/>
      <c r="I440" s="136" t="s">
        <v>581</v>
      </c>
      <c r="J440" s="136">
        <v>2.8</v>
      </c>
      <c r="K440" s="136"/>
      <c r="L440" s="130" t="s">
        <v>581</v>
      </c>
      <c r="M440" s="130">
        <v>2.8</v>
      </c>
      <c r="N440" s="130" t="s">
        <v>581</v>
      </c>
      <c r="O440" s="136">
        <v>2.8</v>
      </c>
      <c r="P440" s="130">
        <v>3.33</v>
      </c>
      <c r="Q440" s="134">
        <v>0.10000000000000009</v>
      </c>
      <c r="R440" s="120"/>
      <c r="S440" s="120">
        <v>747601636</v>
      </c>
      <c r="T440" s="120" t="s">
        <v>1806</v>
      </c>
      <c r="U440" s="120">
        <v>45</v>
      </c>
      <c r="V440" s="120">
        <v>44</v>
      </c>
      <c r="W440" s="120">
        <v>39</v>
      </c>
      <c r="X440" s="120">
        <v>41</v>
      </c>
      <c r="Y440" s="120">
        <v>46</v>
      </c>
      <c r="Z440" s="126">
        <v>20730298</v>
      </c>
      <c r="AA440" s="125" t="s">
        <v>1659</v>
      </c>
      <c r="AB440" s="126" t="s">
        <v>1661</v>
      </c>
      <c r="AC440" s="126" t="s">
        <v>1660</v>
      </c>
      <c r="AD440" s="126" t="s">
        <v>1661</v>
      </c>
      <c r="AE440" s="126" t="s">
        <v>1661</v>
      </c>
      <c r="AF440" s="128">
        <v>3.49</v>
      </c>
    </row>
    <row r="441" spans="1:32" ht="35.25">
      <c r="A441" s="119"/>
      <c r="B441" s="120">
        <v>20730299</v>
      </c>
      <c r="C441" s="121" t="s">
        <v>1966</v>
      </c>
      <c r="D441" s="122">
        <v>3.35</v>
      </c>
      <c r="E441" s="122" t="s">
        <v>583</v>
      </c>
      <c r="F441" s="122">
        <v>3.6</v>
      </c>
      <c r="G441" s="122"/>
      <c r="H441" s="122"/>
      <c r="I441" s="136" t="s">
        <v>581</v>
      </c>
      <c r="J441" s="136">
        <v>2.8</v>
      </c>
      <c r="K441" s="136"/>
      <c r="L441" s="130" t="s">
        <v>588</v>
      </c>
      <c r="M441" s="130">
        <v>3.6</v>
      </c>
      <c r="N441" s="130" t="s">
        <v>583</v>
      </c>
      <c r="O441" s="136">
        <v>3.6</v>
      </c>
      <c r="P441" s="130">
        <v>3.13</v>
      </c>
      <c r="Q441" s="134">
        <v>-6.0000000000000053E-2</v>
      </c>
      <c r="R441" s="120"/>
      <c r="S441" s="120">
        <v>743103542</v>
      </c>
      <c r="T441" s="120" t="s">
        <v>1807</v>
      </c>
      <c r="U441" s="120">
        <v>45</v>
      </c>
      <c r="V441" s="120">
        <v>45</v>
      </c>
      <c r="W441" s="120">
        <v>42</v>
      </c>
      <c r="X441" s="120">
        <v>42</v>
      </c>
      <c r="Y441" s="120">
        <v>46</v>
      </c>
      <c r="Z441" s="126">
        <v>20730299</v>
      </c>
      <c r="AA441" s="125" t="s">
        <v>1659</v>
      </c>
      <c r="AB441" s="126" t="s">
        <v>1659</v>
      </c>
      <c r="AC441" s="126" t="s">
        <v>1661</v>
      </c>
      <c r="AD441" s="126" t="s">
        <v>1660</v>
      </c>
      <c r="AE441" s="126" t="s">
        <v>1661</v>
      </c>
      <c r="AF441" s="128">
        <v>3.55</v>
      </c>
    </row>
    <row r="442" spans="1:32" ht="35.25">
      <c r="A442" s="119"/>
      <c r="B442" s="120">
        <v>20730300</v>
      </c>
      <c r="C442" s="121" t="s">
        <v>1967</v>
      </c>
      <c r="D442" s="122">
        <v>3.2</v>
      </c>
      <c r="E442" s="122" t="e">
        <v>#N/A</v>
      </c>
      <c r="F442" s="122" t="e">
        <v>#N/A</v>
      </c>
      <c r="G442" s="122"/>
      <c r="H442" s="122"/>
      <c r="I442" s="136" t="e">
        <v>#N/A</v>
      </c>
      <c r="J442" s="136" t="e">
        <v>#N/A</v>
      </c>
      <c r="K442" s="136"/>
      <c r="L442" s="130" t="e">
        <v>#N/A</v>
      </c>
      <c r="M442" s="130" t="e">
        <v>#N/A</v>
      </c>
      <c r="N442" s="130" t="e">
        <v>#N/A</v>
      </c>
      <c r="O442" s="136" t="e">
        <v>#N/A</v>
      </c>
      <c r="P442" s="130">
        <v>3.2</v>
      </c>
      <c r="Q442" s="134">
        <v>0</v>
      </c>
      <c r="R442" s="120"/>
      <c r="S442" s="120"/>
      <c r="T442" s="120" t="s">
        <v>1808</v>
      </c>
      <c r="U442" s="120">
        <v>44</v>
      </c>
      <c r="V442" s="120">
        <v>45</v>
      </c>
      <c r="W442" s="120">
        <v>40</v>
      </c>
      <c r="X442" s="120">
        <v>39</v>
      </c>
      <c r="Y442" s="120">
        <v>46</v>
      </c>
      <c r="Z442" s="126">
        <v>20730300</v>
      </c>
      <c r="AA442" s="125" t="s">
        <v>1661</v>
      </c>
      <c r="AB442" s="126" t="s">
        <v>1659</v>
      </c>
      <c r="AC442" s="126" t="s">
        <v>1660</v>
      </c>
      <c r="AD442" s="126" t="s">
        <v>1662</v>
      </c>
      <c r="AE442" s="126" t="s">
        <v>1660</v>
      </c>
      <c r="AF442" s="128">
        <v>3.34</v>
      </c>
    </row>
    <row r="443" spans="1:32" ht="35.25">
      <c r="A443" s="119"/>
      <c r="B443" s="120">
        <v>20730301</v>
      </c>
      <c r="C443" s="121" t="s">
        <v>1968</v>
      </c>
      <c r="D443" s="122">
        <v>3.7</v>
      </c>
      <c r="E443" s="122" t="s">
        <v>578</v>
      </c>
      <c r="F443" s="122">
        <v>3.2</v>
      </c>
      <c r="G443" s="122"/>
      <c r="H443" s="122"/>
      <c r="I443" s="136" t="s">
        <v>578</v>
      </c>
      <c r="J443" s="136">
        <v>3.2</v>
      </c>
      <c r="K443" s="136"/>
      <c r="L443" s="130" t="s">
        <v>581</v>
      </c>
      <c r="M443" s="130">
        <v>3.2</v>
      </c>
      <c r="N443" s="130" t="s">
        <v>578</v>
      </c>
      <c r="O443" s="136">
        <v>3.2</v>
      </c>
      <c r="P443" s="130">
        <v>3.06</v>
      </c>
      <c r="Q443" s="134">
        <v>-0.12999999999999989</v>
      </c>
      <c r="R443" s="120"/>
      <c r="S443" s="120">
        <v>752707956</v>
      </c>
      <c r="T443" s="120" t="s">
        <v>1809</v>
      </c>
      <c r="U443" s="120">
        <v>44</v>
      </c>
      <c r="V443" s="120">
        <v>44</v>
      </c>
      <c r="W443" s="120">
        <v>42</v>
      </c>
      <c r="X443" s="120">
        <v>41</v>
      </c>
      <c r="Y443" s="120">
        <v>44</v>
      </c>
      <c r="Z443" s="126">
        <v>20730301</v>
      </c>
      <c r="AA443" s="125" t="s">
        <v>1659</v>
      </c>
      <c r="AB443" s="126" t="s">
        <v>1659</v>
      </c>
      <c r="AC443" s="126" t="s">
        <v>1661</v>
      </c>
      <c r="AD443" s="126" t="s">
        <v>1661</v>
      </c>
      <c r="AE443" s="126" t="s">
        <v>1661</v>
      </c>
      <c r="AF443" s="128">
        <v>3.58</v>
      </c>
    </row>
    <row r="444" spans="1:32" ht="35.25">
      <c r="A444" s="119"/>
      <c r="B444" s="120">
        <v>20730302</v>
      </c>
      <c r="C444" s="121" t="s">
        <v>1969</v>
      </c>
      <c r="D444" s="122">
        <v>3.7</v>
      </c>
      <c r="E444" s="122" t="s">
        <v>578</v>
      </c>
      <c r="F444" s="122">
        <v>3.2</v>
      </c>
      <c r="G444" s="122"/>
      <c r="H444" s="122"/>
      <c r="I444" s="136" t="s">
        <v>578</v>
      </c>
      <c r="J444" s="136">
        <v>3.2</v>
      </c>
      <c r="K444" s="136"/>
      <c r="L444" s="130" t="s">
        <v>581</v>
      </c>
      <c r="M444" s="130">
        <v>3.2</v>
      </c>
      <c r="N444" s="130" t="s">
        <v>578</v>
      </c>
      <c r="O444" s="136">
        <v>3.2</v>
      </c>
      <c r="P444" s="130">
        <v>3.06</v>
      </c>
      <c r="Q444" s="134">
        <v>-0.25</v>
      </c>
      <c r="R444" s="120"/>
      <c r="S444" s="120">
        <v>752707956</v>
      </c>
      <c r="T444" s="120" t="s">
        <v>1810</v>
      </c>
      <c r="U444" s="120">
        <v>44</v>
      </c>
      <c r="V444" s="120">
        <v>45</v>
      </c>
      <c r="W444" s="120">
        <v>41</v>
      </c>
      <c r="X444" s="120">
        <v>40</v>
      </c>
      <c r="Y444" s="120">
        <v>47</v>
      </c>
      <c r="Z444" s="126">
        <v>20730302</v>
      </c>
      <c r="AA444" s="125" t="s">
        <v>1659</v>
      </c>
      <c r="AB444" s="126" t="s">
        <v>1661</v>
      </c>
      <c r="AC444" s="126" t="s">
        <v>1661</v>
      </c>
      <c r="AD444" s="126" t="s">
        <v>1660</v>
      </c>
      <c r="AE444" s="126" t="s">
        <v>1661</v>
      </c>
      <c r="AF444" s="128">
        <v>3.48</v>
      </c>
    </row>
    <row r="445" spans="1:32" ht="35.25">
      <c r="A445" s="119"/>
      <c r="B445" s="120">
        <v>20730303</v>
      </c>
      <c r="C445" s="121" t="s">
        <v>1970</v>
      </c>
      <c r="D445" s="122">
        <v>3.7</v>
      </c>
      <c r="E445" s="122" t="s">
        <v>578</v>
      </c>
      <c r="F445" s="122">
        <v>3.2</v>
      </c>
      <c r="G445" s="122"/>
      <c r="H445" s="122"/>
      <c r="I445" s="136" t="s">
        <v>578</v>
      </c>
      <c r="J445" s="136">
        <v>3.2</v>
      </c>
      <c r="K445" s="136"/>
      <c r="L445" s="130" t="s">
        <v>578</v>
      </c>
      <c r="M445" s="130">
        <v>2.4</v>
      </c>
      <c r="N445" s="130" t="s">
        <v>588</v>
      </c>
      <c r="O445" s="136">
        <v>2.4</v>
      </c>
      <c r="P445" s="130">
        <v>2.96</v>
      </c>
      <c r="Q445" s="134">
        <v>0</v>
      </c>
      <c r="R445" s="120"/>
      <c r="S445" s="120">
        <v>757110358</v>
      </c>
      <c r="T445" s="120" t="s">
        <v>1811</v>
      </c>
      <c r="U445" s="120">
        <v>43</v>
      </c>
      <c r="V445" s="120">
        <v>43</v>
      </c>
      <c r="W445" s="120">
        <v>40</v>
      </c>
      <c r="X445" s="120">
        <v>40</v>
      </c>
      <c r="Y445" s="120">
        <v>44</v>
      </c>
      <c r="Z445" s="126">
        <v>20730303</v>
      </c>
      <c r="AA445" s="125" t="s">
        <v>1661</v>
      </c>
      <c r="AB445" s="126" t="s">
        <v>1661</v>
      </c>
      <c r="AC445" s="126" t="s">
        <v>1661</v>
      </c>
      <c r="AD445" s="126" t="s">
        <v>1661</v>
      </c>
      <c r="AE445" s="126" t="s">
        <v>1660</v>
      </c>
      <c r="AF445" s="128">
        <v>3.42</v>
      </c>
    </row>
    <row r="446" spans="1:32" ht="35.25">
      <c r="A446" s="119"/>
      <c r="B446" s="120">
        <v>20730304</v>
      </c>
      <c r="C446" s="121" t="s">
        <v>1971</v>
      </c>
      <c r="D446" s="122">
        <v>3.5</v>
      </c>
      <c r="E446" s="122" t="s">
        <v>578</v>
      </c>
      <c r="F446" s="122">
        <v>3.2</v>
      </c>
      <c r="G446" s="122"/>
      <c r="H446" s="122"/>
      <c r="I446" s="136" t="s">
        <v>581</v>
      </c>
      <c r="J446" s="136">
        <v>2.8</v>
      </c>
      <c r="K446" s="136"/>
      <c r="L446" s="130" t="s">
        <v>581</v>
      </c>
      <c r="M446" s="130">
        <v>2.8</v>
      </c>
      <c r="N446" s="130" t="s">
        <v>581</v>
      </c>
      <c r="O446" s="136">
        <v>2.8</v>
      </c>
      <c r="P446" s="130">
        <v>3.05</v>
      </c>
      <c r="Q446" s="134">
        <v>0</v>
      </c>
      <c r="R446" s="120"/>
      <c r="S446" s="120">
        <v>754046149</v>
      </c>
      <c r="T446" s="120" t="s">
        <v>1812</v>
      </c>
      <c r="U446" s="120">
        <v>46</v>
      </c>
      <c r="V446" s="120">
        <v>45</v>
      </c>
      <c r="W446" s="120">
        <v>43</v>
      </c>
      <c r="X446" s="120">
        <v>42</v>
      </c>
      <c r="Y446" s="120">
        <v>46</v>
      </c>
      <c r="Z446" s="126">
        <v>20730304</v>
      </c>
      <c r="AA446" s="125" t="s">
        <v>1663</v>
      </c>
      <c r="AB446" s="126" t="s">
        <v>1661</v>
      </c>
      <c r="AC446" s="126" t="s">
        <v>1659</v>
      </c>
      <c r="AD446" s="126" t="s">
        <v>1661</v>
      </c>
      <c r="AE446" s="126" t="s">
        <v>1661</v>
      </c>
      <c r="AF446" s="128">
        <v>3.64</v>
      </c>
    </row>
    <row r="447" spans="1:32" ht="35.25">
      <c r="A447" s="119"/>
      <c r="B447" s="120">
        <v>20730305</v>
      </c>
      <c r="C447" s="121" t="s">
        <v>1972</v>
      </c>
      <c r="D447" s="122">
        <v>3.06</v>
      </c>
      <c r="E447" s="122" t="s">
        <v>578</v>
      </c>
      <c r="F447" s="122">
        <v>3.2</v>
      </c>
      <c r="G447" s="122"/>
      <c r="H447" s="122"/>
      <c r="I447" s="136" t="s">
        <v>581</v>
      </c>
      <c r="J447" s="136">
        <v>2.8</v>
      </c>
      <c r="K447" s="136"/>
      <c r="L447" s="130" t="s">
        <v>581</v>
      </c>
      <c r="M447" s="130">
        <v>2.8</v>
      </c>
      <c r="N447" s="130" t="s">
        <v>581</v>
      </c>
      <c r="O447" s="136">
        <v>2.8</v>
      </c>
      <c r="P447" s="130">
        <v>2.39</v>
      </c>
      <c r="Q447" s="134">
        <v>-1.1599999999999997</v>
      </c>
      <c r="R447" s="120"/>
      <c r="S447" s="120">
        <v>754517226</v>
      </c>
      <c r="T447" s="120" t="s">
        <v>1813</v>
      </c>
      <c r="U447" s="120">
        <v>44</v>
      </c>
      <c r="V447" s="120">
        <v>44</v>
      </c>
      <c r="W447" s="120">
        <v>43</v>
      </c>
      <c r="X447" s="120">
        <v>42</v>
      </c>
      <c r="Y447" s="120">
        <v>47</v>
      </c>
      <c r="Z447" s="126">
        <v>20730305</v>
      </c>
      <c r="AA447" s="125" t="s">
        <v>1659</v>
      </c>
      <c r="AB447" s="126" t="s">
        <v>1661</v>
      </c>
      <c r="AC447" s="126" t="s">
        <v>1659</v>
      </c>
      <c r="AD447" s="126" t="s">
        <v>1660</v>
      </c>
      <c r="AE447" s="126" t="s">
        <v>1659</v>
      </c>
      <c r="AF447" s="128">
        <v>3.61</v>
      </c>
    </row>
    <row r="448" spans="1:32" ht="35.25">
      <c r="A448" s="119"/>
      <c r="B448" s="120">
        <v>20730306</v>
      </c>
      <c r="C448" s="121" t="s">
        <v>1973</v>
      </c>
      <c r="D448" s="122">
        <v>2.93</v>
      </c>
      <c r="E448" s="122" t="s">
        <v>583</v>
      </c>
      <c r="F448" s="122">
        <v>3.6</v>
      </c>
      <c r="G448" s="122"/>
      <c r="H448" s="122"/>
      <c r="I448" s="136" t="s">
        <v>588</v>
      </c>
      <c r="J448" s="136">
        <v>2.4</v>
      </c>
      <c r="K448" s="136"/>
      <c r="L448" s="130" t="s">
        <v>581</v>
      </c>
      <c r="M448" s="130">
        <v>2.4</v>
      </c>
      <c r="N448" s="130" t="s">
        <v>588</v>
      </c>
      <c r="O448" s="136">
        <v>2.4</v>
      </c>
      <c r="P448" s="130">
        <v>2.86</v>
      </c>
      <c r="Q448" s="134">
        <v>-0.5900000000000003</v>
      </c>
      <c r="R448" s="120"/>
      <c r="S448" s="120">
        <v>757113542</v>
      </c>
      <c r="T448" s="120" t="s">
        <v>1814</v>
      </c>
      <c r="U448" s="120">
        <v>45</v>
      </c>
      <c r="V448" s="120">
        <v>44</v>
      </c>
      <c r="W448" s="120">
        <v>40</v>
      </c>
      <c r="X448" s="120">
        <v>40</v>
      </c>
      <c r="Y448" s="120">
        <v>44</v>
      </c>
      <c r="Z448" s="126">
        <v>20730306</v>
      </c>
      <c r="AA448" s="125" t="s">
        <v>1659</v>
      </c>
      <c r="AB448" s="126" t="s">
        <v>1661</v>
      </c>
      <c r="AC448" s="126" t="s">
        <v>1661</v>
      </c>
      <c r="AD448" s="126" t="s">
        <v>1660</v>
      </c>
      <c r="AE448" s="126" t="s">
        <v>1660</v>
      </c>
      <c r="AF448" s="128">
        <v>3.43</v>
      </c>
    </row>
    <row r="449" spans="1:32" ht="35.25">
      <c r="A449" s="119"/>
      <c r="B449" s="120">
        <v>20730307</v>
      </c>
      <c r="C449" s="121" t="s">
        <v>1974</v>
      </c>
      <c r="D449" s="122">
        <v>3.55</v>
      </c>
      <c r="E449" s="122" t="s">
        <v>583</v>
      </c>
      <c r="F449" s="122">
        <v>3.6</v>
      </c>
      <c r="G449" s="122"/>
      <c r="H449" s="122"/>
      <c r="I449" s="136" t="s">
        <v>578</v>
      </c>
      <c r="J449" s="136">
        <v>3.2</v>
      </c>
      <c r="K449" s="136"/>
      <c r="L449" s="130" t="s">
        <v>581</v>
      </c>
      <c r="M449" s="130">
        <v>2</v>
      </c>
      <c r="N449" s="130" t="s">
        <v>584</v>
      </c>
      <c r="O449" s="136">
        <v>2</v>
      </c>
      <c r="P449" s="130">
        <v>2.86</v>
      </c>
      <c r="Q449" s="134">
        <v>-0.13000000000000034</v>
      </c>
      <c r="R449" s="120"/>
      <c r="S449" s="120">
        <v>754024181</v>
      </c>
      <c r="T449" s="120" t="s">
        <v>1815</v>
      </c>
      <c r="U449" s="120">
        <v>44</v>
      </c>
      <c r="V449" s="120">
        <v>45</v>
      </c>
      <c r="W449" s="120">
        <v>42</v>
      </c>
      <c r="X449" s="120">
        <v>41</v>
      </c>
      <c r="Y449" s="120">
        <v>45</v>
      </c>
      <c r="Z449" s="126">
        <v>20730307</v>
      </c>
      <c r="AA449" s="125" t="s">
        <v>1661</v>
      </c>
      <c r="AB449" s="126" t="s">
        <v>1659</v>
      </c>
      <c r="AC449" s="126" t="s">
        <v>1659</v>
      </c>
      <c r="AD449" s="126" t="s">
        <v>1661</v>
      </c>
      <c r="AE449" s="126" t="s">
        <v>1661</v>
      </c>
      <c r="AF449" s="128">
        <v>3.6</v>
      </c>
    </row>
    <row r="450" spans="1:32" ht="35.25">
      <c r="A450" s="119"/>
      <c r="B450" s="120">
        <v>20730308</v>
      </c>
      <c r="C450" s="121" t="s">
        <v>1975</v>
      </c>
      <c r="D450" s="122">
        <v>3.7</v>
      </c>
      <c r="E450" s="122" t="s">
        <v>583</v>
      </c>
      <c r="F450" s="122">
        <v>3.6</v>
      </c>
      <c r="G450" s="122"/>
      <c r="H450" s="122"/>
      <c r="I450" s="136" t="s">
        <v>578</v>
      </c>
      <c r="J450" s="136">
        <v>3.2</v>
      </c>
      <c r="K450" s="136"/>
      <c r="L450" s="130" t="s">
        <v>584</v>
      </c>
      <c r="M450" s="130">
        <v>2.8</v>
      </c>
      <c r="N450" s="130" t="s">
        <v>581</v>
      </c>
      <c r="O450" s="136">
        <v>2.8</v>
      </c>
      <c r="P450" s="130">
        <v>2.84</v>
      </c>
      <c r="Q450" s="134">
        <v>-0.12000000000000011</v>
      </c>
      <c r="R450" s="120"/>
      <c r="S450" s="120">
        <v>754022235</v>
      </c>
      <c r="T450" s="120" t="s">
        <v>1816</v>
      </c>
      <c r="U450" s="120">
        <v>44</v>
      </c>
      <c r="V450" s="120">
        <v>44</v>
      </c>
      <c r="W450" s="120">
        <v>42</v>
      </c>
      <c r="X450" s="120">
        <v>42</v>
      </c>
      <c r="Y450" s="120">
        <v>45</v>
      </c>
      <c r="Z450" s="126">
        <v>20730308</v>
      </c>
      <c r="AA450" s="125" t="s">
        <v>1659</v>
      </c>
      <c r="AB450" s="126" t="s">
        <v>1659</v>
      </c>
      <c r="AC450" s="126" t="s">
        <v>1659</v>
      </c>
      <c r="AD450" s="126" t="s">
        <v>1660</v>
      </c>
      <c r="AE450" s="126" t="s">
        <v>1661</v>
      </c>
      <c r="AF450" s="128">
        <v>3.6</v>
      </c>
    </row>
    <row r="451" spans="1:32" ht="35.25">
      <c r="A451" s="119"/>
      <c r="B451" s="120">
        <v>20730309</v>
      </c>
      <c r="C451" s="121" t="s">
        <v>1976</v>
      </c>
      <c r="D451" s="122">
        <v>3.2</v>
      </c>
      <c r="E451" s="122" t="s">
        <v>588</v>
      </c>
      <c r="F451" s="122">
        <v>2.4</v>
      </c>
      <c r="G451" s="122"/>
      <c r="H451" s="122"/>
      <c r="I451" s="136" t="s">
        <v>588</v>
      </c>
      <c r="J451" s="136">
        <v>2.4</v>
      </c>
      <c r="K451" s="136"/>
      <c r="L451" s="130" t="s">
        <v>588</v>
      </c>
      <c r="M451" s="130">
        <v>2</v>
      </c>
      <c r="N451" s="130" t="s">
        <v>584</v>
      </c>
      <c r="O451" s="136">
        <v>2</v>
      </c>
      <c r="P451" s="130">
        <v>2.5299999999999998</v>
      </c>
      <c r="Q451" s="134">
        <v>-6.0000000000000053E-2</v>
      </c>
      <c r="R451" s="120"/>
      <c r="S451" s="120">
        <v>753911116</v>
      </c>
      <c r="T451" s="120" t="s">
        <v>1817</v>
      </c>
      <c r="U451" s="120">
        <v>45</v>
      </c>
      <c r="V451" s="120">
        <v>43</v>
      </c>
      <c r="W451" s="120">
        <v>38</v>
      </c>
      <c r="X451" s="120">
        <v>41</v>
      </c>
      <c r="Y451" s="120">
        <v>46</v>
      </c>
      <c r="Z451" s="126">
        <v>20730309</v>
      </c>
      <c r="AA451" s="125" t="s">
        <v>1659</v>
      </c>
      <c r="AB451" s="126" t="s">
        <v>1661</v>
      </c>
      <c r="AC451" s="126" t="s">
        <v>1662</v>
      </c>
      <c r="AD451" s="126" t="s">
        <v>1661</v>
      </c>
      <c r="AE451" s="126" t="s">
        <v>1661</v>
      </c>
      <c r="AF451" s="128">
        <v>3.42</v>
      </c>
    </row>
    <row r="452" spans="1:32" ht="35.25">
      <c r="A452" s="119"/>
      <c r="B452" s="120">
        <v>20730310</v>
      </c>
      <c r="C452" s="121" t="s">
        <v>1977</v>
      </c>
      <c r="D452" s="122">
        <v>3.34</v>
      </c>
      <c r="E452" s="122" t="s">
        <v>583</v>
      </c>
      <c r="F452" s="122">
        <v>3.6</v>
      </c>
      <c r="G452" s="122"/>
      <c r="H452" s="122"/>
      <c r="I452" s="136" t="s">
        <v>578</v>
      </c>
      <c r="J452" s="136">
        <v>3.2</v>
      </c>
      <c r="K452" s="136"/>
      <c r="L452" s="130" t="s">
        <v>581</v>
      </c>
      <c r="M452" s="130">
        <v>3.2</v>
      </c>
      <c r="N452" s="130" t="s">
        <v>578</v>
      </c>
      <c r="O452" s="136">
        <v>3.2</v>
      </c>
      <c r="P452" s="130">
        <v>2.93</v>
      </c>
      <c r="Q452" s="134">
        <v>-0.46999999999999975</v>
      </c>
      <c r="R452" s="120"/>
      <c r="S452" s="120">
        <v>754021281</v>
      </c>
      <c r="T452" s="120" t="s">
        <v>1818</v>
      </c>
      <c r="U452" s="120">
        <v>46</v>
      </c>
      <c r="V452" s="120">
        <v>45</v>
      </c>
      <c r="W452" s="120">
        <v>44</v>
      </c>
      <c r="X452" s="120">
        <v>44</v>
      </c>
      <c r="Y452" s="120">
        <v>44</v>
      </c>
      <c r="Z452" s="126">
        <v>20730310</v>
      </c>
      <c r="AA452" s="125" t="s">
        <v>1659</v>
      </c>
      <c r="AB452" s="126" t="s">
        <v>1661</v>
      </c>
      <c r="AC452" s="126" t="s">
        <v>1659</v>
      </c>
      <c r="AD452" s="126" t="s">
        <v>1659</v>
      </c>
      <c r="AE452" s="126" t="s">
        <v>1661</v>
      </c>
      <c r="AF452" s="128">
        <v>3.66</v>
      </c>
    </row>
    <row r="453" spans="1:32" ht="35.25">
      <c r="A453" s="119"/>
      <c r="B453" s="120">
        <v>20730311</v>
      </c>
      <c r="C453" s="121" t="s">
        <v>1978</v>
      </c>
      <c r="D453" s="122">
        <v>3.8</v>
      </c>
      <c r="E453" s="122" t="s">
        <v>583</v>
      </c>
      <c r="F453" s="122">
        <v>3.6</v>
      </c>
      <c r="G453" s="122"/>
      <c r="H453" s="122"/>
      <c r="I453" s="136" t="s">
        <v>578</v>
      </c>
      <c r="J453" s="136">
        <v>3.2</v>
      </c>
      <c r="K453" s="136"/>
      <c r="L453" s="130" t="s">
        <v>583</v>
      </c>
      <c r="M453" s="130">
        <v>3.6</v>
      </c>
      <c r="N453" s="130" t="s">
        <v>583</v>
      </c>
      <c r="O453" s="136">
        <v>3.6</v>
      </c>
      <c r="P453" s="130">
        <v>2.86</v>
      </c>
      <c r="Q453" s="134">
        <v>-0.80000000000000027</v>
      </c>
      <c r="R453" s="120"/>
      <c r="S453" s="120">
        <v>753836274</v>
      </c>
      <c r="T453" s="120" t="s">
        <v>1819</v>
      </c>
      <c r="U453" s="120">
        <v>44</v>
      </c>
      <c r="V453" s="120">
        <v>45</v>
      </c>
      <c r="W453" s="120">
        <v>42</v>
      </c>
      <c r="X453" s="120">
        <v>40</v>
      </c>
      <c r="Y453" s="120">
        <v>46</v>
      </c>
      <c r="Z453" s="126">
        <v>20730311</v>
      </c>
      <c r="AA453" s="125" t="s">
        <v>1659</v>
      </c>
      <c r="AB453" s="126" t="s">
        <v>1659</v>
      </c>
      <c r="AC453" s="126" t="s">
        <v>1661</v>
      </c>
      <c r="AD453" s="126" t="s">
        <v>1660</v>
      </c>
      <c r="AE453" s="126" t="s">
        <v>1661</v>
      </c>
      <c r="AF453" s="128">
        <v>3.54</v>
      </c>
    </row>
    <row r="454" spans="1:32" ht="35.25">
      <c r="A454" s="119"/>
      <c r="B454" s="120">
        <v>20730312</v>
      </c>
      <c r="C454" s="121" t="s">
        <v>1979</v>
      </c>
      <c r="D454" s="122">
        <v>3.3</v>
      </c>
      <c r="E454" s="122" t="s">
        <v>581</v>
      </c>
      <c r="F454" s="122">
        <v>2.8</v>
      </c>
      <c r="G454" s="122"/>
      <c r="H454" s="122"/>
      <c r="I454" s="136" t="s">
        <v>588</v>
      </c>
      <c r="J454" s="136">
        <v>2.4</v>
      </c>
      <c r="K454" s="136"/>
      <c r="L454" s="130" t="s">
        <v>581</v>
      </c>
      <c r="M454" s="130">
        <v>2</v>
      </c>
      <c r="N454" s="130" t="s">
        <v>584</v>
      </c>
      <c r="O454" s="136">
        <v>2</v>
      </c>
      <c r="P454" s="130">
        <v>2.86</v>
      </c>
      <c r="Q454" s="134">
        <v>2.9999999999999805E-2</v>
      </c>
      <c r="R454" s="120"/>
      <c r="S454" s="120">
        <v>743836259</v>
      </c>
      <c r="T454" s="120" t="s">
        <v>1820</v>
      </c>
      <c r="U454" s="120">
        <v>45</v>
      </c>
      <c r="V454" s="120">
        <v>45</v>
      </c>
      <c r="W454" s="120">
        <v>41</v>
      </c>
      <c r="X454" s="120">
        <v>42</v>
      </c>
      <c r="Y454" s="120">
        <v>46</v>
      </c>
      <c r="Z454" s="126">
        <v>20730312</v>
      </c>
      <c r="AA454" s="125" t="s">
        <v>1659</v>
      </c>
      <c r="AB454" s="126" t="s">
        <v>1659</v>
      </c>
      <c r="AC454" s="126" t="s">
        <v>1661</v>
      </c>
      <c r="AD454" s="126" t="s">
        <v>1660</v>
      </c>
      <c r="AE454" s="126" t="s">
        <v>1660</v>
      </c>
      <c r="AF454" s="128">
        <v>3.51</v>
      </c>
    </row>
    <row r="455" spans="1:32" ht="35.25">
      <c r="A455" s="119"/>
      <c r="B455" s="120">
        <v>20730313</v>
      </c>
      <c r="C455" s="121" t="s">
        <v>1980</v>
      </c>
      <c r="D455" s="122">
        <v>3.75</v>
      </c>
      <c r="E455" s="122" t="s">
        <v>583</v>
      </c>
      <c r="F455" s="122">
        <v>3.6</v>
      </c>
      <c r="G455" s="122"/>
      <c r="H455" s="122"/>
      <c r="I455" s="136" t="s">
        <v>578</v>
      </c>
      <c r="J455" s="136">
        <v>3.2</v>
      </c>
      <c r="K455" s="136"/>
      <c r="L455" s="130" t="s">
        <v>578</v>
      </c>
      <c r="M455" s="130">
        <v>2.8</v>
      </c>
      <c r="N455" s="130" t="s">
        <v>581</v>
      </c>
      <c r="O455" s="136">
        <v>2.8</v>
      </c>
      <c r="P455" s="130">
        <v>3.13</v>
      </c>
      <c r="Q455" s="134">
        <v>-0.16000000000000014</v>
      </c>
      <c r="R455" s="120"/>
      <c r="S455" s="120">
        <v>757617378</v>
      </c>
      <c r="T455" s="120" t="s">
        <v>1821</v>
      </c>
      <c r="U455" s="120">
        <v>45</v>
      </c>
      <c r="V455" s="120">
        <v>45</v>
      </c>
      <c r="W455" s="120">
        <v>44</v>
      </c>
      <c r="X455" s="120">
        <v>41</v>
      </c>
      <c r="Y455" s="120">
        <v>44</v>
      </c>
      <c r="Z455" s="126">
        <v>20730313</v>
      </c>
      <c r="AA455" s="125" t="s">
        <v>1659</v>
      </c>
      <c r="AB455" s="126" t="s">
        <v>1661</v>
      </c>
      <c r="AC455" s="126" t="s">
        <v>1659</v>
      </c>
      <c r="AD455" s="126" t="s">
        <v>1661</v>
      </c>
      <c r="AE455" s="126" t="s">
        <v>1660</v>
      </c>
      <c r="AF455" s="128">
        <v>3.55</v>
      </c>
    </row>
    <row r="456" spans="1:32" ht="35.25">
      <c r="A456" s="119"/>
      <c r="B456" s="120">
        <v>20730314</v>
      </c>
      <c r="C456" s="121" t="s">
        <v>1981</v>
      </c>
      <c r="D456" s="122">
        <v>2.4</v>
      </c>
      <c r="E456" s="122" t="e">
        <v>#N/A</v>
      </c>
      <c r="F456" s="122" t="e">
        <v>#N/A</v>
      </c>
      <c r="G456" s="122"/>
      <c r="H456" s="122"/>
      <c r="I456" s="136" t="e">
        <v>#N/A</v>
      </c>
      <c r="J456" s="136" t="e">
        <v>#N/A</v>
      </c>
      <c r="K456" s="136"/>
      <c r="L456" s="130" t="e">
        <v>#N/A</v>
      </c>
      <c r="M456" s="130" t="e">
        <v>#N/A</v>
      </c>
      <c r="N456" s="130" t="e">
        <v>#N/A</v>
      </c>
      <c r="O456" s="136" t="e">
        <v>#N/A</v>
      </c>
      <c r="P456" s="130">
        <v>3.2</v>
      </c>
      <c r="Q456" s="134">
        <v>0</v>
      </c>
      <c r="R456" s="120"/>
      <c r="S456" s="120"/>
      <c r="T456" s="120" t="s">
        <v>1822</v>
      </c>
      <c r="U456" s="120">
        <v>46</v>
      </c>
      <c r="V456" s="120">
        <v>45</v>
      </c>
      <c r="W456" s="120">
        <v>45</v>
      </c>
      <c r="X456" s="120">
        <v>45</v>
      </c>
      <c r="Y456" s="120">
        <v>48</v>
      </c>
      <c r="Z456" s="126">
        <v>20730314</v>
      </c>
      <c r="AA456" s="125" t="s">
        <v>1663</v>
      </c>
      <c r="AB456" s="126" t="s">
        <v>1659</v>
      </c>
      <c r="AC456" s="126" t="s">
        <v>1663</v>
      </c>
      <c r="AD456" s="126" t="s">
        <v>1663</v>
      </c>
      <c r="AE456" s="126" t="s">
        <v>1661</v>
      </c>
      <c r="AF456" s="128">
        <v>3.85</v>
      </c>
    </row>
    <row r="457" spans="1:32" ht="35.25">
      <c r="A457" s="119"/>
      <c r="B457" s="120">
        <v>20730315</v>
      </c>
      <c r="C457" s="121" t="s">
        <v>1982</v>
      </c>
      <c r="D457" s="122">
        <v>3.15</v>
      </c>
      <c r="E457" s="122" t="s">
        <v>581</v>
      </c>
      <c r="F457" s="122">
        <v>2.8</v>
      </c>
      <c r="G457" s="122"/>
      <c r="H457" s="122"/>
      <c r="I457" s="136" t="s">
        <v>584</v>
      </c>
      <c r="J457" s="136">
        <v>2</v>
      </c>
      <c r="K457" s="136"/>
      <c r="L457" s="130" t="s">
        <v>587</v>
      </c>
      <c r="M457" s="130">
        <v>1.6</v>
      </c>
      <c r="N457" s="130" t="s">
        <v>587</v>
      </c>
      <c r="O457" s="136">
        <v>1.6</v>
      </c>
      <c r="P457" s="130">
        <v>2.93</v>
      </c>
      <c r="Q457" s="134">
        <v>0.24000000000000021</v>
      </c>
      <c r="R457" s="120"/>
      <c r="S457" s="120">
        <v>754017362</v>
      </c>
      <c r="T457" s="120" t="s">
        <v>1823</v>
      </c>
      <c r="U457" s="120">
        <v>44</v>
      </c>
      <c r="V457" s="120">
        <v>44</v>
      </c>
      <c r="W457" s="120">
        <v>40</v>
      </c>
      <c r="X457" s="120">
        <v>40</v>
      </c>
      <c r="Y457" s="120">
        <v>45</v>
      </c>
      <c r="Z457" s="126">
        <v>20730315</v>
      </c>
      <c r="AA457" s="125" t="s">
        <v>1659</v>
      </c>
      <c r="AB457" s="126" t="s">
        <v>1661</v>
      </c>
      <c r="AC457" s="126" t="s">
        <v>1661</v>
      </c>
      <c r="AD457" s="126" t="s">
        <v>1660</v>
      </c>
      <c r="AE457" s="126" t="s">
        <v>1661</v>
      </c>
      <c r="AF457" s="128">
        <v>3.48</v>
      </c>
    </row>
    <row r="458" spans="1:32" ht="35.25">
      <c r="A458" s="119"/>
      <c r="B458" s="120">
        <v>20730316</v>
      </c>
      <c r="C458" s="121" t="s">
        <v>1983</v>
      </c>
      <c r="D458" s="122">
        <v>3.45</v>
      </c>
      <c r="E458" s="122" t="e">
        <v>#N/A</v>
      </c>
      <c r="F458" s="122" t="e">
        <v>#N/A</v>
      </c>
      <c r="G458" s="122"/>
      <c r="H458" s="122"/>
      <c r="I458" s="136" t="e">
        <v>#N/A</v>
      </c>
      <c r="J458" s="136" t="e">
        <v>#N/A</v>
      </c>
      <c r="K458" s="136"/>
      <c r="L458" s="130" t="e">
        <v>#N/A</v>
      </c>
      <c r="M458" s="130" t="e">
        <v>#N/A</v>
      </c>
      <c r="N458" s="130" t="e">
        <v>#N/A</v>
      </c>
      <c r="O458" s="136" t="e">
        <v>#N/A</v>
      </c>
      <c r="P458" s="130">
        <v>2.99</v>
      </c>
      <c r="Q458" s="134">
        <v>0</v>
      </c>
      <c r="R458" s="120"/>
      <c r="S458" s="120"/>
      <c r="T458" s="120" t="s">
        <v>1824</v>
      </c>
      <c r="U458" s="120">
        <v>46</v>
      </c>
      <c r="V458" s="120">
        <v>45</v>
      </c>
      <c r="W458" s="120">
        <v>41</v>
      </c>
      <c r="X458" s="120">
        <v>39</v>
      </c>
      <c r="Y458" s="120">
        <v>46</v>
      </c>
      <c r="Z458" s="126">
        <v>20730316</v>
      </c>
      <c r="AA458" s="125" t="s">
        <v>1659</v>
      </c>
      <c r="AB458" s="126" t="s">
        <v>1659</v>
      </c>
      <c r="AC458" s="126" t="s">
        <v>1660</v>
      </c>
      <c r="AD458" s="126" t="s">
        <v>1662</v>
      </c>
      <c r="AE458" s="126" t="s">
        <v>1661</v>
      </c>
      <c r="AF458" s="128">
        <v>3.45</v>
      </c>
    </row>
    <row r="459" spans="1:32" ht="35.25">
      <c r="A459" s="119"/>
      <c r="B459" s="120">
        <v>20730317</v>
      </c>
      <c r="C459" s="121" t="s">
        <v>1984</v>
      </c>
      <c r="D459" s="122">
        <v>3.05</v>
      </c>
      <c r="E459" s="122" t="s">
        <v>581</v>
      </c>
      <c r="F459" s="122">
        <v>2.8</v>
      </c>
      <c r="G459" s="122"/>
      <c r="H459" s="122"/>
      <c r="I459" s="136" t="s">
        <v>584</v>
      </c>
      <c r="J459" s="136">
        <v>2</v>
      </c>
      <c r="K459" s="136"/>
      <c r="L459" s="130" t="s">
        <v>2033</v>
      </c>
      <c r="M459" s="130">
        <v>1.6</v>
      </c>
      <c r="N459" s="130" t="s">
        <v>587</v>
      </c>
      <c r="O459" s="136">
        <v>1.6</v>
      </c>
      <c r="P459" s="130">
        <v>2.42</v>
      </c>
      <c r="Q459" s="134">
        <v>-0.20999999999999996</v>
      </c>
      <c r="R459" s="120"/>
      <c r="S459" s="120">
        <v>744018104</v>
      </c>
      <c r="T459" s="120" t="s">
        <v>1825</v>
      </c>
      <c r="U459" s="120">
        <v>46</v>
      </c>
      <c r="V459" s="120">
        <v>45</v>
      </c>
      <c r="W459" s="120">
        <v>43</v>
      </c>
      <c r="X459" s="120">
        <v>41</v>
      </c>
      <c r="Y459" s="120">
        <v>46</v>
      </c>
      <c r="Z459" s="126">
        <v>20730317</v>
      </c>
      <c r="AA459" s="125" t="s">
        <v>1659</v>
      </c>
      <c r="AB459" s="126" t="s">
        <v>1661</v>
      </c>
      <c r="AC459" s="126" t="s">
        <v>1659</v>
      </c>
      <c r="AD459" s="126" t="s">
        <v>1660</v>
      </c>
      <c r="AE459" s="126" t="s">
        <v>1660</v>
      </c>
      <c r="AF459" s="128">
        <v>3.49</v>
      </c>
    </row>
    <row r="460" spans="1:32" ht="35.25">
      <c r="A460" s="119"/>
      <c r="B460" s="120">
        <v>20730318</v>
      </c>
      <c r="C460" s="121" t="s">
        <v>1985</v>
      </c>
      <c r="D460" s="122">
        <v>3.4</v>
      </c>
      <c r="E460" s="122" t="s">
        <v>578</v>
      </c>
      <c r="F460" s="122">
        <v>3.2</v>
      </c>
      <c r="G460" s="122"/>
      <c r="H460" s="122"/>
      <c r="I460" s="136" t="s">
        <v>588</v>
      </c>
      <c r="J460" s="136">
        <v>2.4</v>
      </c>
      <c r="K460" s="136"/>
      <c r="L460" s="130" t="s">
        <v>581</v>
      </c>
      <c r="M460" s="130">
        <v>2.4</v>
      </c>
      <c r="N460" s="130" t="s">
        <v>588</v>
      </c>
      <c r="O460" s="136">
        <v>2.4</v>
      </c>
      <c r="P460" s="130">
        <v>2.95</v>
      </c>
      <c r="Q460" s="134">
        <v>0</v>
      </c>
      <c r="R460" s="120"/>
      <c r="S460" s="120">
        <v>754032458</v>
      </c>
      <c r="T460" s="120" t="s">
        <v>1826</v>
      </c>
      <c r="U460" s="120">
        <v>46</v>
      </c>
      <c r="V460" s="120">
        <v>45</v>
      </c>
      <c r="W460" s="120">
        <v>45</v>
      </c>
      <c r="X460" s="120">
        <v>42</v>
      </c>
      <c r="Y460" s="120">
        <v>46</v>
      </c>
      <c r="Z460" s="126">
        <v>20730318</v>
      </c>
      <c r="AA460" s="125" t="s">
        <v>1663</v>
      </c>
      <c r="AB460" s="126" t="s">
        <v>1659</v>
      </c>
      <c r="AC460" s="126" t="s">
        <v>1659</v>
      </c>
      <c r="AD460" s="126" t="s">
        <v>1660</v>
      </c>
      <c r="AE460" s="126" t="s">
        <v>1659</v>
      </c>
      <c r="AF460" s="128">
        <v>3.72</v>
      </c>
    </row>
    <row r="461" spans="1:32" ht="35.25">
      <c r="A461" s="119"/>
      <c r="B461" s="120">
        <v>20730319</v>
      </c>
      <c r="C461" s="121" t="s">
        <v>1986</v>
      </c>
      <c r="D461" s="122">
        <v>3.55</v>
      </c>
      <c r="E461" s="122" t="s">
        <v>578</v>
      </c>
      <c r="F461" s="122">
        <v>3.2</v>
      </c>
      <c r="G461" s="122"/>
      <c r="H461" s="122"/>
      <c r="I461" s="136" t="s">
        <v>581</v>
      </c>
      <c r="J461" s="136">
        <v>2.8</v>
      </c>
      <c r="K461" s="136"/>
      <c r="L461" s="130" t="s">
        <v>578</v>
      </c>
      <c r="M461" s="130">
        <v>2.8</v>
      </c>
      <c r="N461" s="130" t="s">
        <v>581</v>
      </c>
      <c r="O461" s="136">
        <v>2.8</v>
      </c>
      <c r="P461" s="130">
        <v>2.98</v>
      </c>
      <c r="Q461" s="134">
        <v>0</v>
      </c>
      <c r="R461" s="120"/>
      <c r="S461" s="120">
        <v>754046233</v>
      </c>
      <c r="T461" s="120" t="s">
        <v>1827</v>
      </c>
      <c r="U461" s="120">
        <v>46</v>
      </c>
      <c r="V461" s="120">
        <v>45</v>
      </c>
      <c r="W461" s="120">
        <v>43</v>
      </c>
      <c r="X461" s="120">
        <v>42</v>
      </c>
      <c r="Y461" s="120">
        <v>45</v>
      </c>
      <c r="Z461" s="126">
        <v>20730319</v>
      </c>
      <c r="AA461" s="125" t="s">
        <v>1659</v>
      </c>
      <c r="AB461" s="126" t="s">
        <v>1659</v>
      </c>
      <c r="AC461" s="126" t="s">
        <v>1659</v>
      </c>
      <c r="AD461" s="126" t="s">
        <v>1661</v>
      </c>
      <c r="AE461" s="126" t="s">
        <v>1661</v>
      </c>
      <c r="AF461" s="128">
        <v>3.66</v>
      </c>
    </row>
    <row r="462" spans="1:32" ht="35.25">
      <c r="A462" s="119"/>
      <c r="B462" s="120">
        <v>20730320</v>
      </c>
      <c r="C462" s="121" t="s">
        <v>1987</v>
      </c>
      <c r="D462" s="122">
        <v>3.65</v>
      </c>
      <c r="E462" s="122" t="s">
        <v>578</v>
      </c>
      <c r="F462" s="122">
        <v>3.2</v>
      </c>
      <c r="G462" s="122"/>
      <c r="H462" s="122"/>
      <c r="I462" s="136" t="s">
        <v>581</v>
      </c>
      <c r="J462" s="136">
        <v>2.8</v>
      </c>
      <c r="K462" s="136"/>
      <c r="L462" s="130" t="s">
        <v>588</v>
      </c>
      <c r="M462" s="130">
        <v>2.4</v>
      </c>
      <c r="N462" s="130" t="s">
        <v>588</v>
      </c>
      <c r="O462" s="136">
        <v>2.4</v>
      </c>
      <c r="P462" s="130">
        <v>2.93</v>
      </c>
      <c r="Q462" s="134">
        <v>0</v>
      </c>
      <c r="R462" s="120"/>
      <c r="S462" s="120">
        <v>753558727</v>
      </c>
      <c r="T462" s="120" t="s">
        <v>1828</v>
      </c>
      <c r="U462" s="120">
        <v>43</v>
      </c>
      <c r="V462" s="120">
        <v>45</v>
      </c>
      <c r="W462" s="120">
        <v>41</v>
      </c>
      <c r="X462" s="120">
        <v>42</v>
      </c>
      <c r="Y462" s="120">
        <v>44</v>
      </c>
      <c r="Z462" s="126">
        <v>20730320</v>
      </c>
      <c r="AA462" s="125" t="s">
        <v>1659</v>
      </c>
      <c r="AB462" s="126" t="s">
        <v>1659</v>
      </c>
      <c r="AC462" s="126" t="s">
        <v>1661</v>
      </c>
      <c r="AD462" s="126" t="s">
        <v>1660</v>
      </c>
      <c r="AE462" s="126" t="s">
        <v>1660</v>
      </c>
      <c r="AF462" s="128">
        <v>3.48</v>
      </c>
    </row>
    <row r="463" spans="1:32" ht="35.25">
      <c r="A463" s="119"/>
      <c r="B463" s="120">
        <v>20730321</v>
      </c>
      <c r="C463" s="121" t="s">
        <v>1988</v>
      </c>
      <c r="D463" s="122">
        <v>3.2</v>
      </c>
      <c r="E463" s="122" t="e">
        <v>#N/A</v>
      </c>
      <c r="F463" s="122" t="e">
        <v>#N/A</v>
      </c>
      <c r="G463" s="122"/>
      <c r="H463" s="122"/>
      <c r="I463" s="136" t="e">
        <v>#N/A</v>
      </c>
      <c r="J463" s="136" t="e">
        <v>#N/A</v>
      </c>
      <c r="K463" s="136"/>
      <c r="L463" s="130" t="e">
        <v>#N/A</v>
      </c>
      <c r="M463" s="130" t="e">
        <v>#N/A</v>
      </c>
      <c r="N463" s="130" t="e">
        <v>#N/A</v>
      </c>
      <c r="O463" s="136" t="e">
        <v>#N/A</v>
      </c>
      <c r="P463" s="130">
        <v>2.4</v>
      </c>
      <c r="Q463" s="134">
        <v>0</v>
      </c>
      <c r="R463" s="120"/>
      <c r="S463" s="120"/>
      <c r="T463" s="120" t="s">
        <v>1829</v>
      </c>
      <c r="U463" s="120">
        <v>46</v>
      </c>
      <c r="V463" s="120">
        <v>45</v>
      </c>
      <c r="W463" s="120">
        <v>42</v>
      </c>
      <c r="X463" s="120">
        <v>42</v>
      </c>
      <c r="Y463" s="120">
        <v>46</v>
      </c>
      <c r="Z463" s="126">
        <v>20730321</v>
      </c>
      <c r="AA463" s="125" t="s">
        <v>1659</v>
      </c>
      <c r="AB463" s="126" t="s">
        <v>1661</v>
      </c>
      <c r="AC463" s="126" t="s">
        <v>1661</v>
      </c>
      <c r="AD463" s="126" t="s">
        <v>1661</v>
      </c>
      <c r="AE463" s="126" t="s">
        <v>1660</v>
      </c>
      <c r="AF463" s="128">
        <v>3.49</v>
      </c>
    </row>
    <row r="464" spans="1:32" ht="35.25">
      <c r="A464" s="119"/>
      <c r="B464" s="120">
        <v>20730322</v>
      </c>
      <c r="C464" s="121" t="s">
        <v>1989</v>
      </c>
      <c r="D464" s="122">
        <v>3.8</v>
      </c>
      <c r="E464" s="122" t="s">
        <v>581</v>
      </c>
      <c r="F464" s="122">
        <v>2.8</v>
      </c>
      <c r="G464" s="122"/>
      <c r="H464" s="122"/>
      <c r="I464" s="136" t="s">
        <v>581</v>
      </c>
      <c r="J464" s="136">
        <v>2.8</v>
      </c>
      <c r="K464" s="136"/>
      <c r="L464" s="130" t="s">
        <v>581</v>
      </c>
      <c r="M464" s="130">
        <v>2</v>
      </c>
      <c r="N464" s="130" t="s">
        <v>584</v>
      </c>
      <c r="O464" s="136">
        <v>2</v>
      </c>
      <c r="P464" s="130">
        <v>2.88</v>
      </c>
      <c r="Q464" s="134">
        <v>-0.18000000000000016</v>
      </c>
      <c r="R464" s="120"/>
      <c r="S464" s="122">
        <v>752506192</v>
      </c>
      <c r="T464" s="120" t="s">
        <v>1830</v>
      </c>
      <c r="U464" s="120">
        <v>44</v>
      </c>
      <c r="V464" s="120">
        <v>45</v>
      </c>
      <c r="W464" s="120">
        <v>44</v>
      </c>
      <c r="X464" s="120">
        <v>42</v>
      </c>
      <c r="Y464" s="120">
        <v>46</v>
      </c>
      <c r="Z464" s="126">
        <v>20730322</v>
      </c>
      <c r="AA464" s="125" t="s">
        <v>1659</v>
      </c>
      <c r="AB464" s="126" t="s">
        <v>1661</v>
      </c>
      <c r="AC464" s="126" t="s">
        <v>1659</v>
      </c>
      <c r="AD464" s="126" t="s">
        <v>1661</v>
      </c>
      <c r="AE464" s="126" t="s">
        <v>1659</v>
      </c>
      <c r="AF464" s="128">
        <v>3.66</v>
      </c>
    </row>
    <row r="465" spans="1:32" ht="35.25">
      <c r="A465" s="119" t="s">
        <v>1107</v>
      </c>
      <c r="B465" s="120">
        <v>20850001</v>
      </c>
      <c r="C465" s="121" t="s">
        <v>1191</v>
      </c>
      <c r="D465" s="122">
        <v>3.7</v>
      </c>
      <c r="E465" s="122" t="s">
        <v>583</v>
      </c>
      <c r="F465" s="122">
        <v>3.6</v>
      </c>
      <c r="G465" s="122"/>
      <c r="H465" s="122"/>
      <c r="I465" s="136" t="s">
        <v>583</v>
      </c>
      <c r="J465" s="136">
        <v>3.6</v>
      </c>
      <c r="K465" s="136"/>
      <c r="L465" s="130" t="s">
        <v>583</v>
      </c>
      <c r="M465" s="130">
        <v>3.6</v>
      </c>
      <c r="N465" s="130" t="s">
        <v>583</v>
      </c>
      <c r="O465" s="136">
        <v>3.6</v>
      </c>
      <c r="P465" s="130">
        <v>3.19</v>
      </c>
      <c r="Q465" s="134">
        <v>-0.24000000000000021</v>
      </c>
      <c r="R465" s="120"/>
      <c r="S465" s="120">
        <v>754005002</v>
      </c>
      <c r="T465" s="123" t="s">
        <v>1192</v>
      </c>
      <c r="U465" s="120">
        <v>48</v>
      </c>
      <c r="V465" s="120">
        <v>48</v>
      </c>
      <c r="W465" s="120">
        <v>35</v>
      </c>
      <c r="X465" s="120">
        <v>47</v>
      </c>
      <c r="Y465" s="120">
        <v>45</v>
      </c>
      <c r="Z465" s="125">
        <v>20850001</v>
      </c>
      <c r="AA465" s="126" t="s">
        <v>583</v>
      </c>
      <c r="AB465" s="126" t="s">
        <v>583</v>
      </c>
      <c r="AC465" s="126" t="s">
        <v>577</v>
      </c>
      <c r="AD465" s="126" t="s">
        <v>578</v>
      </c>
      <c r="AE465" s="126" t="s">
        <v>583</v>
      </c>
      <c r="AF465" s="127">
        <v>3.87</v>
      </c>
    </row>
    <row r="466" spans="1:32" ht="35.25">
      <c r="A466" s="119"/>
      <c r="B466" s="120">
        <v>20850002</v>
      </c>
      <c r="C466" s="121" t="s">
        <v>1193</v>
      </c>
      <c r="D466" s="122">
        <v>3.55</v>
      </c>
      <c r="E466" s="122" t="e">
        <v>#N/A</v>
      </c>
      <c r="F466" s="122" t="e">
        <v>#N/A</v>
      </c>
      <c r="G466" s="122"/>
      <c r="H466" s="122"/>
      <c r="I466" s="136" t="e">
        <v>#N/A</v>
      </c>
      <c r="J466" s="136" t="e">
        <v>#N/A</v>
      </c>
      <c r="K466" s="136"/>
      <c r="L466" s="130" t="e">
        <v>#N/A</v>
      </c>
      <c r="M466" s="130" t="e">
        <v>#N/A</v>
      </c>
      <c r="N466" s="130" t="e">
        <v>#N/A</v>
      </c>
      <c r="O466" s="136" t="e">
        <v>#N/A</v>
      </c>
      <c r="P466" s="130">
        <v>3.11</v>
      </c>
      <c r="Q466" s="134">
        <v>0</v>
      </c>
      <c r="R466" s="120"/>
      <c r="S466" s="120">
        <v>7526004014</v>
      </c>
      <c r="T466" s="123" t="s">
        <v>1194</v>
      </c>
      <c r="U466" s="120">
        <v>45</v>
      </c>
      <c r="V466" s="120">
        <v>45</v>
      </c>
      <c r="W466" s="120">
        <v>36</v>
      </c>
      <c r="X466" s="120">
        <v>46</v>
      </c>
      <c r="Y466" s="120">
        <v>40</v>
      </c>
      <c r="Z466" s="125">
        <v>20850002</v>
      </c>
      <c r="AA466" s="126" t="s">
        <v>577</v>
      </c>
      <c r="AB466" s="126" t="s">
        <v>583</v>
      </c>
      <c r="AC466" s="126" t="s">
        <v>578</v>
      </c>
      <c r="AD466" s="126" t="s">
        <v>581</v>
      </c>
      <c r="AE466" s="126" t="s">
        <v>577</v>
      </c>
      <c r="AF466" s="127">
        <v>3.69</v>
      </c>
    </row>
    <row r="467" spans="1:32" ht="35.25">
      <c r="A467" s="119"/>
      <c r="B467" s="120">
        <v>20850003</v>
      </c>
      <c r="C467" s="121" t="s">
        <v>1195</v>
      </c>
      <c r="D467" s="122">
        <v>3.65</v>
      </c>
      <c r="E467" s="122" t="e">
        <v>#N/A</v>
      </c>
      <c r="F467" s="122" t="e">
        <v>#N/A</v>
      </c>
      <c r="G467" s="122"/>
      <c r="H467" s="122"/>
      <c r="I467" s="136" t="e">
        <v>#N/A</v>
      </c>
      <c r="J467" s="136" t="e">
        <v>#N/A</v>
      </c>
      <c r="K467" s="136"/>
      <c r="L467" s="130" t="e">
        <v>#N/A</v>
      </c>
      <c r="M467" s="130" t="e">
        <v>#N/A</v>
      </c>
      <c r="N467" s="130" t="e">
        <v>#N/A</v>
      </c>
      <c r="O467" s="136" t="e">
        <v>#N/A</v>
      </c>
      <c r="P467" s="130">
        <v>2.3199999999999998</v>
      </c>
      <c r="Q467" s="134">
        <v>-0.91000000000000014</v>
      </c>
      <c r="R467" s="120"/>
      <c r="S467" s="120">
        <v>752566013</v>
      </c>
      <c r="T467" s="123" t="s">
        <v>1196</v>
      </c>
      <c r="U467" s="120">
        <v>46</v>
      </c>
      <c r="V467" s="120">
        <v>46</v>
      </c>
      <c r="W467" s="120">
        <v>34</v>
      </c>
      <c r="X467" s="120">
        <v>46</v>
      </c>
      <c r="Y467" s="120">
        <v>45</v>
      </c>
      <c r="Z467" s="125">
        <v>20850003</v>
      </c>
      <c r="AA467" s="126" t="s">
        <v>578</v>
      </c>
      <c r="AB467" s="126" t="s">
        <v>578</v>
      </c>
      <c r="AC467" s="126" t="s">
        <v>581</v>
      </c>
      <c r="AD467" s="126" t="s">
        <v>581</v>
      </c>
      <c r="AE467" s="126" t="s">
        <v>583</v>
      </c>
      <c r="AF467" s="127">
        <v>3.48</v>
      </c>
    </row>
    <row r="468" spans="1:32" ht="35.25">
      <c r="A468" s="119"/>
      <c r="B468" s="120">
        <v>20850004</v>
      </c>
      <c r="C468" s="121" t="s">
        <v>1197</v>
      </c>
      <c r="D468" s="122">
        <v>3.65</v>
      </c>
      <c r="E468" s="122" t="s">
        <v>583</v>
      </c>
      <c r="F468" s="122">
        <v>3.6</v>
      </c>
      <c r="G468" s="122"/>
      <c r="H468" s="122"/>
      <c r="I468" s="136" t="s">
        <v>583</v>
      </c>
      <c r="J468" s="136">
        <v>3.6</v>
      </c>
      <c r="K468" s="136"/>
      <c r="L468" s="130" t="s">
        <v>581</v>
      </c>
      <c r="M468" s="130">
        <v>2.8</v>
      </c>
      <c r="N468" s="130" t="s">
        <v>581</v>
      </c>
      <c r="O468" s="136">
        <v>2.8</v>
      </c>
      <c r="P468" s="130">
        <v>2.91</v>
      </c>
      <c r="Q468" s="134">
        <v>-0.23999999999999977</v>
      </c>
      <c r="R468" s="120"/>
      <c r="S468" s="120">
        <v>752516052</v>
      </c>
      <c r="T468" s="123" t="s">
        <v>1198</v>
      </c>
      <c r="U468" s="120">
        <v>46</v>
      </c>
      <c r="V468" s="120">
        <v>44</v>
      </c>
      <c r="W468" s="120">
        <v>36</v>
      </c>
      <c r="X468" s="120">
        <v>46</v>
      </c>
      <c r="Y468" s="120">
        <v>40</v>
      </c>
      <c r="Z468" s="125">
        <v>20850004</v>
      </c>
      <c r="AA468" s="126" t="s">
        <v>578</v>
      </c>
      <c r="AB468" s="126" t="s">
        <v>577</v>
      </c>
      <c r="AC468" s="126" t="s">
        <v>581</v>
      </c>
      <c r="AD468" s="126" t="s">
        <v>581</v>
      </c>
      <c r="AE468" s="126" t="s">
        <v>578</v>
      </c>
      <c r="AF468" s="127">
        <v>3.43</v>
      </c>
    </row>
    <row r="469" spans="1:32" ht="35.25">
      <c r="A469" s="119"/>
      <c r="B469" s="120">
        <v>20850005</v>
      </c>
      <c r="C469" s="121" t="s">
        <v>1199</v>
      </c>
      <c r="D469" s="122">
        <v>3.55</v>
      </c>
      <c r="E469" s="122" t="s">
        <v>583</v>
      </c>
      <c r="F469" s="122">
        <v>3.6</v>
      </c>
      <c r="G469" s="122"/>
      <c r="H469" s="122"/>
      <c r="I469" s="136" t="s">
        <v>578</v>
      </c>
      <c r="J469" s="136">
        <v>3.2</v>
      </c>
      <c r="K469" s="136"/>
      <c r="L469" s="130" t="s">
        <v>581</v>
      </c>
      <c r="M469" s="130">
        <v>3.6</v>
      </c>
      <c r="N469" s="130" t="s">
        <v>583</v>
      </c>
      <c r="O469" s="136">
        <v>3.6</v>
      </c>
      <c r="P469" s="130">
        <v>3.15</v>
      </c>
      <c r="Q469" s="134">
        <v>0</v>
      </c>
      <c r="R469" s="120"/>
      <c r="S469" s="120">
        <v>750489012</v>
      </c>
      <c r="T469" s="123" t="s">
        <v>1200</v>
      </c>
      <c r="U469" s="120">
        <v>46</v>
      </c>
      <c r="V469" s="120">
        <v>46</v>
      </c>
      <c r="W469" s="120">
        <v>36</v>
      </c>
      <c r="X469" s="120">
        <v>47</v>
      </c>
      <c r="Y469" s="120">
        <v>41</v>
      </c>
      <c r="Z469" s="125">
        <v>20850005</v>
      </c>
      <c r="AA469" s="126" t="s">
        <v>583</v>
      </c>
      <c r="AB469" s="126" t="s">
        <v>583</v>
      </c>
      <c r="AC469" s="126" t="s">
        <v>578</v>
      </c>
      <c r="AD469" s="126" t="s">
        <v>581</v>
      </c>
      <c r="AE469" s="126" t="s">
        <v>583</v>
      </c>
      <c r="AF469" s="127">
        <v>3.77</v>
      </c>
    </row>
    <row r="470" spans="1:32" ht="35.25">
      <c r="A470" s="119"/>
      <c r="B470" s="120">
        <v>20850006</v>
      </c>
      <c r="C470" s="121" t="s">
        <v>1201</v>
      </c>
      <c r="D470" s="122">
        <v>3.15</v>
      </c>
      <c r="E470" s="122" t="s">
        <v>581</v>
      </c>
      <c r="F470" s="122">
        <v>2.8</v>
      </c>
      <c r="G470" s="122"/>
      <c r="H470" s="122"/>
      <c r="I470" s="136" t="s">
        <v>581</v>
      </c>
      <c r="J470" s="136">
        <v>2.8</v>
      </c>
      <c r="K470" s="136"/>
      <c r="L470" s="130" t="s">
        <v>584</v>
      </c>
      <c r="M470" s="130">
        <v>2.8</v>
      </c>
      <c r="N470" s="130" t="s">
        <v>581</v>
      </c>
      <c r="O470" s="136">
        <v>2.8</v>
      </c>
      <c r="P470" s="130">
        <v>2.93</v>
      </c>
      <c r="Q470" s="134">
        <v>0.56000000000000005</v>
      </c>
      <c r="R470" s="120"/>
      <c r="S470" s="120">
        <v>742511158</v>
      </c>
      <c r="T470" s="123" t="s">
        <v>1202</v>
      </c>
      <c r="U470" s="120">
        <v>45</v>
      </c>
      <c r="V470" s="120">
        <v>44</v>
      </c>
      <c r="W470" s="120">
        <v>34</v>
      </c>
      <c r="X470" s="120">
        <v>46</v>
      </c>
      <c r="Y470" s="120">
        <v>39</v>
      </c>
      <c r="Z470" s="125">
        <v>20850006</v>
      </c>
      <c r="AA470" s="126" t="s">
        <v>577</v>
      </c>
      <c r="AB470" s="126" t="s">
        <v>577</v>
      </c>
      <c r="AC470" s="126" t="s">
        <v>581</v>
      </c>
      <c r="AD470" s="126" t="s">
        <v>576</v>
      </c>
      <c r="AE470" s="126" t="s">
        <v>577</v>
      </c>
      <c r="AF470" s="127">
        <v>3.49</v>
      </c>
    </row>
    <row r="471" spans="1:32" ht="35.25">
      <c r="A471" s="119"/>
      <c r="B471" s="120">
        <v>20850007</v>
      </c>
      <c r="C471" s="121" t="s">
        <v>1203</v>
      </c>
      <c r="D471" s="122">
        <v>3.75</v>
      </c>
      <c r="E471" s="122" t="s">
        <v>578</v>
      </c>
      <c r="F471" s="122">
        <v>3.2</v>
      </c>
      <c r="G471" s="122"/>
      <c r="H471" s="122"/>
      <c r="I471" s="136" t="s">
        <v>581</v>
      </c>
      <c r="J471" s="136">
        <v>2.8</v>
      </c>
      <c r="K471" s="136"/>
      <c r="L471" s="130" t="s">
        <v>578</v>
      </c>
      <c r="M471" s="130">
        <v>2.8</v>
      </c>
      <c r="N471" s="130" t="s">
        <v>581</v>
      </c>
      <c r="O471" s="136">
        <v>2.8</v>
      </c>
      <c r="P471" s="130">
        <v>2.71</v>
      </c>
      <c r="Q471" s="134">
        <v>-0.24000000000000021</v>
      </c>
      <c r="R471" s="120"/>
      <c r="S471" s="120">
        <v>754085017</v>
      </c>
      <c r="T471" s="123" t="s">
        <v>1204</v>
      </c>
      <c r="U471" s="120">
        <v>45</v>
      </c>
      <c r="V471" s="120">
        <v>46</v>
      </c>
      <c r="W471" s="120">
        <v>38</v>
      </c>
      <c r="X471" s="120">
        <v>47</v>
      </c>
      <c r="Y471" s="120">
        <v>40</v>
      </c>
      <c r="Z471" s="125">
        <v>20850007</v>
      </c>
      <c r="AA471" s="126" t="s">
        <v>578</v>
      </c>
      <c r="AB471" s="126" t="s">
        <v>577</v>
      </c>
      <c r="AC471" s="126" t="s">
        <v>576</v>
      </c>
      <c r="AD471" s="126" t="s">
        <v>576</v>
      </c>
      <c r="AE471" s="126" t="s">
        <v>577</v>
      </c>
      <c r="AF471" s="127">
        <v>3.37</v>
      </c>
    </row>
    <row r="472" spans="1:32" ht="35.25">
      <c r="A472" s="119"/>
      <c r="B472" s="120">
        <v>20850008</v>
      </c>
      <c r="C472" s="121" t="s">
        <v>1205</v>
      </c>
      <c r="D472" s="122">
        <v>3.5</v>
      </c>
      <c r="E472" s="122" t="s">
        <v>583</v>
      </c>
      <c r="F472" s="122">
        <v>3.6</v>
      </c>
      <c r="G472" s="122"/>
      <c r="H472" s="122"/>
      <c r="I472" s="136" t="s">
        <v>583</v>
      </c>
      <c r="J472" s="136">
        <v>3.6</v>
      </c>
      <c r="K472" s="136"/>
      <c r="L472" s="130" t="s">
        <v>595</v>
      </c>
      <c r="M472" s="130">
        <v>2.8</v>
      </c>
      <c r="N472" s="130" t="s">
        <v>581</v>
      </c>
      <c r="O472" s="136">
        <v>2.8</v>
      </c>
      <c r="P472" s="130">
        <v>3.33</v>
      </c>
      <c r="Q472" s="134">
        <v>-0.10000000000000009</v>
      </c>
      <c r="R472" s="120"/>
      <c r="S472" s="120">
        <v>757613327</v>
      </c>
      <c r="T472" s="123" t="s">
        <v>1206</v>
      </c>
      <c r="U472" s="120">
        <v>47</v>
      </c>
      <c r="V472" s="120">
        <v>45</v>
      </c>
      <c r="W472" s="120">
        <v>38</v>
      </c>
      <c r="X472" s="120">
        <v>47</v>
      </c>
      <c r="Y472" s="120">
        <v>46</v>
      </c>
      <c r="Z472" s="125">
        <v>20850008</v>
      </c>
      <c r="AA472" s="126" t="s">
        <v>583</v>
      </c>
      <c r="AB472" s="126" t="s">
        <v>583</v>
      </c>
      <c r="AC472" s="126" t="s">
        <v>578</v>
      </c>
      <c r="AD472" s="126" t="s">
        <v>581</v>
      </c>
      <c r="AE472" s="126" t="s">
        <v>583</v>
      </c>
      <c r="AF472" s="127">
        <v>3.69</v>
      </c>
    </row>
    <row r="473" spans="1:32" ht="35.25">
      <c r="A473" s="119"/>
      <c r="B473" s="120">
        <v>20850009</v>
      </c>
      <c r="C473" s="121" t="s">
        <v>1207</v>
      </c>
      <c r="D473" s="122">
        <v>3.6</v>
      </c>
      <c r="E473" s="122" t="s">
        <v>583</v>
      </c>
      <c r="F473" s="122">
        <v>3.6</v>
      </c>
      <c r="G473" s="122"/>
      <c r="H473" s="122"/>
      <c r="I473" s="136" t="s">
        <v>581</v>
      </c>
      <c r="J473" s="136">
        <v>2.8</v>
      </c>
      <c r="K473" s="136"/>
      <c r="L473" s="130" t="s">
        <v>583</v>
      </c>
      <c r="M473" s="130">
        <v>3.6</v>
      </c>
      <c r="N473" s="130" t="s">
        <v>583</v>
      </c>
      <c r="O473" s="136">
        <v>3.6</v>
      </c>
      <c r="P473" s="130">
        <v>3.36</v>
      </c>
      <c r="Q473" s="134">
        <v>0</v>
      </c>
      <c r="R473" s="120"/>
      <c r="S473" s="120">
        <v>754046100</v>
      </c>
      <c r="T473" s="123" t="s">
        <v>1208</v>
      </c>
      <c r="U473" s="120">
        <v>46</v>
      </c>
      <c r="V473" s="120">
        <v>45</v>
      </c>
      <c r="W473" s="120">
        <v>37</v>
      </c>
      <c r="X473" s="120">
        <v>47</v>
      </c>
      <c r="Y473" s="120">
        <v>45</v>
      </c>
      <c r="Z473" s="125">
        <v>20850009</v>
      </c>
      <c r="AA473" s="126" t="s">
        <v>577</v>
      </c>
      <c r="AB473" s="126" t="s">
        <v>578</v>
      </c>
      <c r="AC473" s="126" t="s">
        <v>576</v>
      </c>
      <c r="AD473" s="126" t="s">
        <v>576</v>
      </c>
      <c r="AE473" s="126" t="s">
        <v>577</v>
      </c>
      <c r="AF473" s="127">
        <v>3.4</v>
      </c>
    </row>
    <row r="474" spans="1:32" ht="35.25">
      <c r="A474" s="119"/>
      <c r="B474" s="120">
        <v>20850010</v>
      </c>
      <c r="C474" s="121" t="s">
        <v>1209</v>
      </c>
      <c r="D474" s="122">
        <v>3.35</v>
      </c>
      <c r="E474" s="122" t="s">
        <v>581</v>
      </c>
      <c r="F474" s="122">
        <v>2.8</v>
      </c>
      <c r="G474" s="122"/>
      <c r="H474" s="122"/>
      <c r="I474" s="136" t="s">
        <v>581</v>
      </c>
      <c r="J474" s="136">
        <v>2.8</v>
      </c>
      <c r="K474" s="136"/>
      <c r="L474" s="130" t="s">
        <v>584</v>
      </c>
      <c r="M474" s="130">
        <v>2</v>
      </c>
      <c r="N474" s="130" t="s">
        <v>584</v>
      </c>
      <c r="O474" s="136">
        <v>2</v>
      </c>
      <c r="P474" s="130">
        <v>2.82</v>
      </c>
      <c r="Q474" s="134">
        <v>4.9999999999999822E-2</v>
      </c>
      <c r="R474" s="120"/>
      <c r="S474" s="120">
        <v>752745458</v>
      </c>
      <c r="T474" s="123" t="s">
        <v>1210</v>
      </c>
      <c r="U474" s="120">
        <v>46</v>
      </c>
      <c r="V474" s="120">
        <v>47</v>
      </c>
      <c r="W474" s="120">
        <v>35</v>
      </c>
      <c r="X474" s="120">
        <v>46</v>
      </c>
      <c r="Y474" s="120">
        <v>45</v>
      </c>
      <c r="Z474" s="125">
        <v>20850010</v>
      </c>
      <c r="AA474" s="126" t="s">
        <v>577</v>
      </c>
      <c r="AB474" s="126" t="s">
        <v>578</v>
      </c>
      <c r="AC474" s="126" t="s">
        <v>581</v>
      </c>
      <c r="AD474" s="126" t="s">
        <v>576</v>
      </c>
      <c r="AE474" s="126" t="s">
        <v>577</v>
      </c>
      <c r="AF474" s="127">
        <v>3.31</v>
      </c>
    </row>
    <row r="475" spans="1:32" ht="35.25">
      <c r="A475" s="119"/>
      <c r="B475" s="120">
        <v>20850011</v>
      </c>
      <c r="C475" s="121" t="s">
        <v>1211</v>
      </c>
      <c r="D475" s="122">
        <v>3.6</v>
      </c>
      <c r="E475" s="122" t="s">
        <v>578</v>
      </c>
      <c r="F475" s="122">
        <v>3.2</v>
      </c>
      <c r="G475" s="122"/>
      <c r="H475" s="122"/>
      <c r="I475" s="136" t="s">
        <v>581</v>
      </c>
      <c r="J475" s="136">
        <v>2.8</v>
      </c>
      <c r="K475" s="136"/>
      <c r="L475" s="130" t="s">
        <v>578</v>
      </c>
      <c r="M475" s="130">
        <v>4</v>
      </c>
      <c r="N475" s="130" t="s">
        <v>595</v>
      </c>
      <c r="O475" s="136">
        <v>4</v>
      </c>
      <c r="P475" s="130">
        <v>2.86</v>
      </c>
      <c r="Q475" s="134">
        <v>-0.27</v>
      </c>
      <c r="R475" s="120"/>
      <c r="S475" s="120">
        <v>754018092</v>
      </c>
      <c r="T475" s="123" t="s">
        <v>1212</v>
      </c>
      <c r="U475" s="120">
        <v>46</v>
      </c>
      <c r="V475" s="120">
        <v>45</v>
      </c>
      <c r="W475" s="120">
        <v>38</v>
      </c>
      <c r="X475" s="120">
        <v>46</v>
      </c>
      <c r="Y475" s="120">
        <v>40</v>
      </c>
      <c r="Z475" s="125">
        <v>20850011</v>
      </c>
      <c r="AA475" s="126" t="s">
        <v>577</v>
      </c>
      <c r="AB475" s="126" t="s">
        <v>583</v>
      </c>
      <c r="AC475" s="126" t="s">
        <v>581</v>
      </c>
      <c r="AD475" s="126" t="s">
        <v>576</v>
      </c>
      <c r="AE475" s="126" t="s">
        <v>578</v>
      </c>
      <c r="AF475" s="127">
        <v>3.51</v>
      </c>
    </row>
    <row r="476" spans="1:32" ht="35.25">
      <c r="A476" s="119"/>
      <c r="B476" s="120">
        <v>20850012</v>
      </c>
      <c r="C476" s="121" t="s">
        <v>1213</v>
      </c>
      <c r="D476" s="122">
        <v>3.75</v>
      </c>
      <c r="E476" s="122" t="s">
        <v>583</v>
      </c>
      <c r="F476" s="122">
        <v>3.6</v>
      </c>
      <c r="G476" s="122"/>
      <c r="H476" s="122"/>
      <c r="I476" s="136" t="s">
        <v>581</v>
      </c>
      <c r="J476" s="136">
        <v>2.8</v>
      </c>
      <c r="K476" s="136"/>
      <c r="L476" s="130" t="s">
        <v>583</v>
      </c>
      <c r="M476" s="130">
        <v>3.6</v>
      </c>
      <c r="N476" s="130" t="s">
        <v>583</v>
      </c>
      <c r="O476" s="136">
        <v>3.6</v>
      </c>
      <c r="P476" s="130">
        <v>3.13</v>
      </c>
      <c r="Q476" s="134">
        <v>-0.16999999999999993</v>
      </c>
      <c r="R476" s="120"/>
      <c r="S476" s="120">
        <v>754998173</v>
      </c>
      <c r="T476" s="123" t="s">
        <v>1214</v>
      </c>
      <c r="U476" s="120">
        <v>48</v>
      </c>
      <c r="V476" s="120">
        <v>47</v>
      </c>
      <c r="W476" s="120">
        <v>33</v>
      </c>
      <c r="X476" s="120">
        <v>47</v>
      </c>
      <c r="Y476" s="120">
        <v>42</v>
      </c>
      <c r="Z476" s="125">
        <v>20850012</v>
      </c>
      <c r="AA476" s="126" t="s">
        <v>583</v>
      </c>
      <c r="AB476" s="126" t="s">
        <v>583</v>
      </c>
      <c r="AC476" s="126" t="s">
        <v>578</v>
      </c>
      <c r="AD476" s="126" t="s">
        <v>581</v>
      </c>
      <c r="AE476" s="126" t="s">
        <v>577</v>
      </c>
      <c r="AF476" s="127">
        <v>3.73</v>
      </c>
    </row>
    <row r="477" spans="1:32" ht="35.25">
      <c r="A477" s="119"/>
      <c r="B477" s="120">
        <v>20850013</v>
      </c>
      <c r="C477" s="121" t="s">
        <v>1215</v>
      </c>
      <c r="D477" s="122">
        <v>3.65</v>
      </c>
      <c r="E477" s="122" t="e">
        <v>#N/A</v>
      </c>
      <c r="F477" s="122" t="e">
        <v>#N/A</v>
      </c>
      <c r="G477" s="122"/>
      <c r="H477" s="122"/>
      <c r="I477" s="136" t="e">
        <v>#N/A</v>
      </c>
      <c r="J477" s="136" t="e">
        <v>#N/A</v>
      </c>
      <c r="K477" s="136"/>
      <c r="L477" s="130" t="e">
        <v>#N/A</v>
      </c>
      <c r="M477" s="130" t="e">
        <v>#N/A</v>
      </c>
      <c r="N477" s="130" t="e">
        <v>#N/A</v>
      </c>
      <c r="O477" s="136" t="e">
        <v>#N/A</v>
      </c>
      <c r="P477" s="130">
        <v>2.99</v>
      </c>
      <c r="Q477" s="134">
        <v>0</v>
      </c>
      <c r="R477" s="120"/>
      <c r="S477" s="120">
        <v>712138059</v>
      </c>
      <c r="T477" s="123" t="s">
        <v>1216</v>
      </c>
      <c r="U477" s="120">
        <v>45</v>
      </c>
      <c r="V477" s="120">
        <v>43</v>
      </c>
      <c r="W477" s="120">
        <v>31</v>
      </c>
      <c r="X477" s="120">
        <v>46</v>
      </c>
      <c r="Y477" s="120">
        <v>42</v>
      </c>
      <c r="Z477" s="125">
        <v>20850013</v>
      </c>
      <c r="AA477" s="126" t="s">
        <v>576</v>
      </c>
      <c r="AB477" s="126" t="s">
        <v>576</v>
      </c>
      <c r="AC477" s="126" t="s">
        <v>588</v>
      </c>
      <c r="AD477" s="126" t="s">
        <v>579</v>
      </c>
      <c r="AE477" s="126" t="s">
        <v>578</v>
      </c>
      <c r="AF477" s="127">
        <v>2.93</v>
      </c>
    </row>
    <row r="478" spans="1:32" ht="35.25">
      <c r="A478" s="119"/>
      <c r="B478" s="120">
        <v>20850014</v>
      </c>
      <c r="C478" s="121" t="s">
        <v>1217</v>
      </c>
      <c r="D478" s="122">
        <v>3.5</v>
      </c>
      <c r="E478" s="122" t="s">
        <v>581</v>
      </c>
      <c r="F478" s="122">
        <v>2.8</v>
      </c>
      <c r="G478" s="122"/>
      <c r="H478" s="122"/>
      <c r="I478" s="136" t="s">
        <v>588</v>
      </c>
      <c r="J478" s="136">
        <v>2.4</v>
      </c>
      <c r="K478" s="136"/>
      <c r="L478" s="130" t="s">
        <v>578</v>
      </c>
      <c r="M478" s="130">
        <v>2</v>
      </c>
      <c r="N478" s="130" t="s">
        <v>584</v>
      </c>
      <c r="O478" s="136">
        <v>2</v>
      </c>
      <c r="P478" s="130">
        <v>2.79</v>
      </c>
      <c r="Q478" s="134">
        <v>-0.10999999999999988</v>
      </c>
      <c r="R478" s="120"/>
      <c r="S478" s="120">
        <v>754998213</v>
      </c>
      <c r="T478" s="123" t="s">
        <v>1218</v>
      </c>
      <c r="U478" s="120">
        <v>45</v>
      </c>
      <c r="V478" s="120">
        <v>44</v>
      </c>
      <c r="W478" s="120">
        <v>28</v>
      </c>
      <c r="X478" s="120">
        <v>47</v>
      </c>
      <c r="Y478" s="120">
        <v>39</v>
      </c>
      <c r="Z478" s="125">
        <v>20850014</v>
      </c>
      <c r="AA478" s="126" t="s">
        <v>578</v>
      </c>
      <c r="AB478" s="126" t="s">
        <v>578</v>
      </c>
      <c r="AC478" s="126" t="s">
        <v>584</v>
      </c>
      <c r="AD478" s="126" t="s">
        <v>579</v>
      </c>
      <c r="AE478" s="126" t="s">
        <v>583</v>
      </c>
      <c r="AF478" s="127">
        <v>3.03</v>
      </c>
    </row>
    <row r="479" spans="1:32" ht="35.25">
      <c r="A479" s="119"/>
      <c r="B479" s="120">
        <v>20850015</v>
      </c>
      <c r="C479" s="121" t="s">
        <v>1219</v>
      </c>
      <c r="D479" s="122">
        <v>3.55</v>
      </c>
      <c r="E479" s="122" t="s">
        <v>578</v>
      </c>
      <c r="F479" s="122">
        <v>3.2</v>
      </c>
      <c r="G479" s="122"/>
      <c r="H479" s="122"/>
      <c r="I479" s="136" t="s">
        <v>581</v>
      </c>
      <c r="J479" s="136">
        <v>2.8</v>
      </c>
      <c r="K479" s="136"/>
      <c r="L479" s="130" t="s">
        <v>584</v>
      </c>
      <c r="M479" s="130">
        <v>3.2</v>
      </c>
      <c r="N479" s="130" t="s">
        <v>578</v>
      </c>
      <c r="O479" s="136">
        <v>3.2</v>
      </c>
      <c r="P479" s="130">
        <v>2.77</v>
      </c>
      <c r="Q479" s="134">
        <v>-0.85000000000000009</v>
      </c>
      <c r="R479" s="120"/>
      <c r="S479" s="120">
        <v>754051053</v>
      </c>
      <c r="T479" s="123" t="s">
        <v>1220</v>
      </c>
      <c r="U479" s="120">
        <v>46</v>
      </c>
      <c r="V479" s="120">
        <v>45</v>
      </c>
      <c r="W479" s="120">
        <v>40</v>
      </c>
      <c r="X479" s="120">
        <v>46</v>
      </c>
      <c r="Y479" s="120">
        <v>44</v>
      </c>
      <c r="Z479" s="125">
        <v>20850015</v>
      </c>
      <c r="AA479" s="126" t="s">
        <v>583</v>
      </c>
      <c r="AB479" s="126" t="s">
        <v>577</v>
      </c>
      <c r="AC479" s="126" t="s">
        <v>578</v>
      </c>
      <c r="AD479" s="126" t="s">
        <v>578</v>
      </c>
      <c r="AE479" s="126" t="s">
        <v>583</v>
      </c>
      <c r="AF479" s="127">
        <v>3.77</v>
      </c>
    </row>
    <row r="480" spans="1:32" ht="35.25">
      <c r="A480" s="119"/>
      <c r="B480" s="120">
        <v>20850016</v>
      </c>
      <c r="C480" s="121" t="s">
        <v>1221</v>
      </c>
      <c r="D480" s="122">
        <v>3.75</v>
      </c>
      <c r="E480" s="122" t="s">
        <v>583</v>
      </c>
      <c r="F480" s="122">
        <v>3.6</v>
      </c>
      <c r="G480" s="122"/>
      <c r="H480" s="122"/>
      <c r="I480" s="136" t="s">
        <v>581</v>
      </c>
      <c r="J480" s="136">
        <v>2.8</v>
      </c>
      <c r="K480" s="136"/>
      <c r="L480" s="130" t="s">
        <v>588</v>
      </c>
      <c r="M480" s="130">
        <v>3.2</v>
      </c>
      <c r="N480" s="130" t="s">
        <v>578</v>
      </c>
      <c r="O480" s="136">
        <v>3.2</v>
      </c>
      <c r="P480" s="130">
        <v>2.86</v>
      </c>
      <c r="Q480" s="134">
        <v>-0.20000000000000018</v>
      </c>
      <c r="R480" s="120"/>
      <c r="S480" s="120">
        <v>754036259</v>
      </c>
      <c r="T480" s="123" t="s">
        <v>1222</v>
      </c>
      <c r="U480" s="120">
        <v>46</v>
      </c>
      <c r="V480" s="120">
        <v>46</v>
      </c>
      <c r="W480" s="120">
        <v>34</v>
      </c>
      <c r="X480" s="120">
        <v>47</v>
      </c>
      <c r="Y480" s="120">
        <v>43</v>
      </c>
      <c r="Z480" s="125">
        <v>20850016</v>
      </c>
      <c r="AA480" s="126" t="s">
        <v>577</v>
      </c>
      <c r="AB480" s="126" t="s">
        <v>577</v>
      </c>
      <c r="AC480" s="126" t="s">
        <v>581</v>
      </c>
      <c r="AD480" s="126" t="s">
        <v>578</v>
      </c>
      <c r="AE480" s="126" t="s">
        <v>583</v>
      </c>
      <c r="AF480" s="127">
        <v>3.59</v>
      </c>
    </row>
    <row r="481" spans="1:32" ht="35.25">
      <c r="A481" s="119"/>
      <c r="B481" s="120">
        <v>20850017</v>
      </c>
      <c r="C481" s="121" t="s">
        <v>1223</v>
      </c>
      <c r="D481" s="122">
        <v>3.8</v>
      </c>
      <c r="E481" s="122" t="s">
        <v>583</v>
      </c>
      <c r="F481" s="122">
        <v>3.6</v>
      </c>
      <c r="G481" s="122"/>
      <c r="H481" s="122"/>
      <c r="I481" s="136" t="s">
        <v>583</v>
      </c>
      <c r="J481" s="136">
        <v>3.6</v>
      </c>
      <c r="K481" s="136"/>
      <c r="L481" s="130" t="s">
        <v>583</v>
      </c>
      <c r="M481" s="130">
        <v>3.6</v>
      </c>
      <c r="N481" s="130" t="s">
        <v>583</v>
      </c>
      <c r="O481" s="136">
        <v>3.6</v>
      </c>
      <c r="P481" s="130">
        <v>3.13</v>
      </c>
      <c r="Q481" s="134">
        <v>-0.30000000000000027</v>
      </c>
      <c r="R481" s="120"/>
      <c r="S481" s="120">
        <v>754022319</v>
      </c>
      <c r="T481" s="123" t="s">
        <v>1224</v>
      </c>
      <c r="U481" s="120">
        <v>48</v>
      </c>
      <c r="V481" s="120">
        <v>48</v>
      </c>
      <c r="W481" s="120">
        <v>40</v>
      </c>
      <c r="X481" s="120">
        <v>47</v>
      </c>
      <c r="Y481" s="120">
        <v>45</v>
      </c>
      <c r="Z481" s="125">
        <v>20850017</v>
      </c>
      <c r="AA481" s="126" t="s">
        <v>583</v>
      </c>
      <c r="AB481" s="126" t="s">
        <v>583</v>
      </c>
      <c r="AC481" s="126" t="s">
        <v>577</v>
      </c>
      <c r="AD481" s="126" t="s">
        <v>577</v>
      </c>
      <c r="AE481" s="126" t="s">
        <v>583</v>
      </c>
      <c r="AF481" s="127">
        <v>3.92</v>
      </c>
    </row>
    <row r="482" spans="1:32" ht="35.25">
      <c r="A482" s="119"/>
      <c r="B482" s="120">
        <v>20850018</v>
      </c>
      <c r="C482" s="121" t="s">
        <v>1225</v>
      </c>
      <c r="D482" s="122">
        <v>2.95</v>
      </c>
      <c r="E482" s="122" t="s">
        <v>581</v>
      </c>
      <c r="F482" s="122">
        <v>2.8</v>
      </c>
      <c r="G482" s="122"/>
      <c r="H482" s="122"/>
      <c r="I482" s="136" t="s">
        <v>584</v>
      </c>
      <c r="J482" s="136">
        <v>2</v>
      </c>
      <c r="K482" s="136"/>
      <c r="L482" s="130" t="s">
        <v>584</v>
      </c>
      <c r="M482" s="130">
        <v>2.8</v>
      </c>
      <c r="N482" s="130" t="s">
        <v>581</v>
      </c>
      <c r="O482" s="136">
        <v>2.8</v>
      </c>
      <c r="P482" s="130">
        <v>2.06</v>
      </c>
      <c r="Q482" s="134">
        <v>-0.48</v>
      </c>
      <c r="R482" s="120"/>
      <c r="S482" s="120">
        <v>753522298</v>
      </c>
      <c r="T482" s="123" t="s">
        <v>1226</v>
      </c>
      <c r="U482" s="120">
        <v>44</v>
      </c>
      <c r="V482" s="120">
        <v>44</v>
      </c>
      <c r="W482" s="120">
        <v>34</v>
      </c>
      <c r="X482" s="120">
        <v>46</v>
      </c>
      <c r="Y482" s="120">
        <v>43</v>
      </c>
      <c r="Z482" s="125">
        <v>20850018</v>
      </c>
      <c r="AA482" s="126" t="s">
        <v>584</v>
      </c>
      <c r="AB482" s="126" t="s">
        <v>584</v>
      </c>
      <c r="AC482" s="126" t="s">
        <v>584</v>
      </c>
      <c r="AD482" s="126" t="s">
        <v>579</v>
      </c>
      <c r="AE482" s="126" t="s">
        <v>577</v>
      </c>
      <c r="AF482" s="127">
        <v>2.5299999999999998</v>
      </c>
    </row>
    <row r="483" spans="1:32" ht="35.25">
      <c r="A483" s="119"/>
      <c r="B483" s="120">
        <v>20850019</v>
      </c>
      <c r="C483" s="121" t="s">
        <v>1227</v>
      </c>
      <c r="D483" s="122">
        <v>3.4</v>
      </c>
      <c r="E483" s="122" t="e">
        <v>#N/A</v>
      </c>
      <c r="F483" s="122" t="e">
        <v>#N/A</v>
      </c>
      <c r="G483" s="122"/>
      <c r="H483" s="122"/>
      <c r="I483" s="136" t="e">
        <v>#N/A</v>
      </c>
      <c r="J483" s="136" t="e">
        <v>#N/A</v>
      </c>
      <c r="K483" s="136"/>
      <c r="L483" s="130" t="e">
        <v>#N/A</v>
      </c>
      <c r="M483" s="130" t="e">
        <v>#N/A</v>
      </c>
      <c r="N483" s="130" t="e">
        <v>#N/A</v>
      </c>
      <c r="O483" s="136" t="e">
        <v>#N/A</v>
      </c>
      <c r="P483" s="130">
        <v>2.76</v>
      </c>
      <c r="Q483" s="134">
        <v>0</v>
      </c>
      <c r="R483" s="120"/>
      <c r="S483" s="120">
        <v>75762729</v>
      </c>
      <c r="T483" s="123" t="s">
        <v>1228</v>
      </c>
      <c r="U483" s="120">
        <v>45</v>
      </c>
      <c r="V483" s="120">
        <v>45</v>
      </c>
      <c r="W483" s="120">
        <v>36</v>
      </c>
      <c r="X483" s="120">
        <v>46</v>
      </c>
      <c r="Y483" s="120">
        <v>41</v>
      </c>
      <c r="Z483" s="125">
        <v>20850019</v>
      </c>
      <c r="AA483" s="126" t="s">
        <v>577</v>
      </c>
      <c r="AB483" s="126" t="s">
        <v>578</v>
      </c>
      <c r="AC483" s="126" t="s">
        <v>588</v>
      </c>
      <c r="AD483" s="126" t="s">
        <v>588</v>
      </c>
      <c r="AE483" s="126" t="s">
        <v>577</v>
      </c>
      <c r="AF483" s="127">
        <v>3.29</v>
      </c>
    </row>
    <row r="484" spans="1:32" ht="35.25">
      <c r="A484" s="119"/>
      <c r="B484" s="120">
        <v>20850020</v>
      </c>
      <c r="C484" s="121" t="s">
        <v>1229</v>
      </c>
      <c r="D484" s="122">
        <v>3.65</v>
      </c>
      <c r="E484" s="122" t="e">
        <v>#N/A</v>
      </c>
      <c r="F484" s="122" t="e">
        <v>#N/A</v>
      </c>
      <c r="G484" s="122"/>
      <c r="H484" s="122"/>
      <c r="I484" s="136" t="e">
        <v>#N/A</v>
      </c>
      <c r="J484" s="136" t="e">
        <v>#N/A</v>
      </c>
      <c r="K484" s="136"/>
      <c r="L484" s="130" t="e">
        <v>#N/A</v>
      </c>
      <c r="M484" s="130" t="e">
        <v>#N/A</v>
      </c>
      <c r="N484" s="130" t="e">
        <v>#N/A</v>
      </c>
      <c r="O484" s="136" t="e">
        <v>#N/A</v>
      </c>
      <c r="P484" s="130">
        <v>2.89</v>
      </c>
      <c r="Q484" s="134">
        <v>0</v>
      </c>
      <c r="R484" s="120"/>
      <c r="S484" s="120">
        <v>7560152</v>
      </c>
      <c r="T484" s="123" t="s">
        <v>1230</v>
      </c>
      <c r="U484" s="120">
        <v>45</v>
      </c>
      <c r="V484" s="120">
        <v>46</v>
      </c>
      <c r="W484" s="120">
        <v>33</v>
      </c>
      <c r="X484" s="120">
        <v>47</v>
      </c>
      <c r="Y484" s="120">
        <v>44</v>
      </c>
      <c r="Z484" s="125">
        <v>20850020</v>
      </c>
      <c r="AA484" s="126" t="s">
        <v>577</v>
      </c>
      <c r="AB484" s="126" t="s">
        <v>577</v>
      </c>
      <c r="AC484" s="126" t="s">
        <v>576</v>
      </c>
      <c r="AD484" s="126" t="s">
        <v>588</v>
      </c>
      <c r="AE484" s="126" t="s">
        <v>577</v>
      </c>
      <c r="AF484" s="127">
        <v>3.4</v>
      </c>
    </row>
    <row r="485" spans="1:32" ht="35.25">
      <c r="A485" s="119" t="s">
        <v>1107</v>
      </c>
      <c r="B485" s="120">
        <v>21850001</v>
      </c>
      <c r="C485" s="121" t="s">
        <v>1077</v>
      </c>
      <c r="D485" s="122">
        <v>3.75</v>
      </c>
      <c r="E485" s="122" t="s">
        <v>583</v>
      </c>
      <c r="F485" s="122">
        <v>3.6</v>
      </c>
      <c r="G485" s="122"/>
      <c r="H485" s="122"/>
      <c r="I485" s="136" t="s">
        <v>588</v>
      </c>
      <c r="J485" s="136">
        <v>2.4</v>
      </c>
      <c r="K485" s="136"/>
      <c r="L485" s="130" t="s">
        <v>581</v>
      </c>
      <c r="M485" s="130">
        <v>2.8</v>
      </c>
      <c r="N485" s="130" t="s">
        <v>581</v>
      </c>
      <c r="O485" s="136">
        <v>2.8</v>
      </c>
      <c r="P485" s="130">
        <v>3.06</v>
      </c>
      <c r="Q485" s="134">
        <v>-6.999999999999984E-2</v>
      </c>
      <c r="R485" s="120"/>
      <c r="S485" s="120">
        <v>757601167</v>
      </c>
      <c r="T485" s="123" t="s">
        <v>1076</v>
      </c>
      <c r="U485" s="120">
        <v>44</v>
      </c>
      <c r="V485" s="120">
        <v>44</v>
      </c>
      <c r="W485" s="120">
        <v>41</v>
      </c>
      <c r="X485" s="120">
        <v>39</v>
      </c>
      <c r="Y485" s="120">
        <v>39</v>
      </c>
      <c r="Z485" s="125">
        <v>21850001</v>
      </c>
      <c r="AA485" s="126" t="s">
        <v>577</v>
      </c>
      <c r="AB485" s="126" t="s">
        <v>578</v>
      </c>
      <c r="AC485" s="126" t="s">
        <v>577</v>
      </c>
      <c r="AD485" s="126" t="s">
        <v>576</v>
      </c>
      <c r="AE485" s="126" t="s">
        <v>581</v>
      </c>
      <c r="AF485" s="127">
        <v>3.31</v>
      </c>
    </row>
    <row r="486" spans="1:32" ht="35.25">
      <c r="A486" s="119"/>
      <c r="B486" s="120">
        <v>21850002</v>
      </c>
      <c r="C486" s="121" t="s">
        <v>1080</v>
      </c>
      <c r="D486" s="122">
        <v>3.85</v>
      </c>
      <c r="E486" s="122" t="s">
        <v>583</v>
      </c>
      <c r="F486" s="122">
        <v>3.6</v>
      </c>
      <c r="G486" s="122"/>
      <c r="H486" s="122"/>
      <c r="I486" s="136" t="s">
        <v>578</v>
      </c>
      <c r="J486" s="136">
        <v>3.2</v>
      </c>
      <c r="K486" s="136"/>
      <c r="L486" s="130" t="s">
        <v>583</v>
      </c>
      <c r="M486" s="130">
        <v>3.6</v>
      </c>
      <c r="N486" s="130" t="s">
        <v>583</v>
      </c>
      <c r="O486" s="136">
        <v>3.6</v>
      </c>
      <c r="P486" s="130">
        <v>3.28</v>
      </c>
      <c r="Q486" s="134">
        <v>-0.25</v>
      </c>
      <c r="R486" s="120"/>
      <c r="S486" s="120">
        <v>764021037</v>
      </c>
      <c r="T486" s="123" t="s">
        <v>1079</v>
      </c>
      <c r="U486" s="120">
        <v>43</v>
      </c>
      <c r="V486" s="120">
        <v>42</v>
      </c>
      <c r="W486" s="120">
        <v>36</v>
      </c>
      <c r="X486" s="120">
        <v>38</v>
      </c>
      <c r="Y486" s="120">
        <v>34</v>
      </c>
      <c r="Z486" s="125">
        <v>21850002</v>
      </c>
      <c r="AA486" s="126" t="s">
        <v>588</v>
      </c>
      <c r="AB486" s="126" t="s">
        <v>580</v>
      </c>
      <c r="AC486" s="126" t="s">
        <v>588</v>
      </c>
      <c r="AD486" s="126" t="s">
        <v>584</v>
      </c>
      <c r="AE486" s="126" t="s">
        <v>579</v>
      </c>
      <c r="AF486" s="127">
        <v>0</v>
      </c>
    </row>
    <row r="487" spans="1:32" ht="35.25">
      <c r="A487" s="119"/>
      <c r="B487" s="120">
        <v>21850003</v>
      </c>
      <c r="C487" s="121" t="s">
        <v>1082</v>
      </c>
      <c r="D487" s="122">
        <v>3.45</v>
      </c>
      <c r="E487" s="122" t="s">
        <v>578</v>
      </c>
      <c r="F487" s="122">
        <v>3.2</v>
      </c>
      <c r="G487" s="122"/>
      <c r="H487" s="122"/>
      <c r="I487" s="136" t="s">
        <v>583</v>
      </c>
      <c r="J487" s="136">
        <v>3.6</v>
      </c>
      <c r="K487" s="136"/>
      <c r="L487" s="130" t="s">
        <v>578</v>
      </c>
      <c r="M487" s="130">
        <v>3.6</v>
      </c>
      <c r="N487" s="130" t="s">
        <v>583</v>
      </c>
      <c r="O487" s="136">
        <v>3.6</v>
      </c>
      <c r="P487" s="130">
        <v>3.13</v>
      </c>
      <c r="Q487" s="134">
        <v>-0.16000000000000014</v>
      </c>
      <c r="R487" s="120"/>
      <c r="S487" s="120">
        <v>762736053</v>
      </c>
      <c r="T487" s="123" t="s">
        <v>1081</v>
      </c>
      <c r="U487" s="120">
        <v>45</v>
      </c>
      <c r="V487" s="120">
        <v>44</v>
      </c>
      <c r="W487" s="120">
        <v>42</v>
      </c>
      <c r="X487" s="120">
        <v>40</v>
      </c>
      <c r="Y487" s="120">
        <v>40</v>
      </c>
      <c r="Z487" s="125">
        <v>21850003</v>
      </c>
      <c r="AA487" s="126" t="s">
        <v>578</v>
      </c>
      <c r="AB487" s="126" t="s">
        <v>581</v>
      </c>
      <c r="AC487" s="126" t="s">
        <v>577</v>
      </c>
      <c r="AD487" s="126" t="s">
        <v>581</v>
      </c>
      <c r="AE487" s="126" t="s">
        <v>578</v>
      </c>
      <c r="AF487" s="127">
        <v>3.24</v>
      </c>
    </row>
    <row r="488" spans="1:32" ht="35.25">
      <c r="A488" s="119"/>
      <c r="B488" s="120">
        <v>21850004</v>
      </c>
      <c r="C488" s="121" t="s">
        <v>1084</v>
      </c>
      <c r="D488" s="122">
        <v>3.8</v>
      </c>
      <c r="E488" s="122" t="s">
        <v>583</v>
      </c>
      <c r="F488" s="122">
        <v>3.6</v>
      </c>
      <c r="G488" s="122"/>
      <c r="H488" s="122"/>
      <c r="I488" s="136" t="s">
        <v>583</v>
      </c>
      <c r="J488" s="136">
        <v>3.6</v>
      </c>
      <c r="K488" s="136"/>
      <c r="L488" s="130" t="s">
        <v>595</v>
      </c>
      <c r="M488" s="130">
        <v>3.6</v>
      </c>
      <c r="N488" s="130" t="s">
        <v>583</v>
      </c>
      <c r="O488" s="136">
        <v>3.6</v>
      </c>
      <c r="P488" s="130">
        <v>3.46</v>
      </c>
      <c r="Q488" s="134">
        <v>-0.12999999999999989</v>
      </c>
      <c r="R488" s="120"/>
      <c r="S488" s="120">
        <v>765958051</v>
      </c>
      <c r="T488" s="123" t="s">
        <v>1083</v>
      </c>
      <c r="U488" s="120">
        <v>45</v>
      </c>
      <c r="V488" s="120">
        <v>47</v>
      </c>
      <c r="W488" s="120">
        <v>47</v>
      </c>
      <c r="X488" s="120">
        <v>41</v>
      </c>
      <c r="Y488" s="120">
        <v>44</v>
      </c>
      <c r="Z488" s="125">
        <v>21850004</v>
      </c>
      <c r="AA488" s="126" t="s">
        <v>583</v>
      </c>
      <c r="AB488" s="126" t="s">
        <v>583</v>
      </c>
      <c r="AC488" s="126" t="s">
        <v>583</v>
      </c>
      <c r="AD488" s="126" t="s">
        <v>581</v>
      </c>
      <c r="AE488" s="126" t="s">
        <v>577</v>
      </c>
      <c r="AF488" s="127">
        <v>3.61</v>
      </c>
    </row>
    <row r="489" spans="1:32" ht="35.25">
      <c r="A489" s="119"/>
      <c r="B489" s="120">
        <v>21850005</v>
      </c>
      <c r="C489" s="121" t="s">
        <v>1086</v>
      </c>
      <c r="D489" s="122">
        <v>3.95</v>
      </c>
      <c r="E489" s="122" t="s">
        <v>583</v>
      </c>
      <c r="F489" s="122">
        <v>3.6</v>
      </c>
      <c r="G489" s="122"/>
      <c r="H489" s="122"/>
      <c r="I489" s="136" t="s">
        <v>583</v>
      </c>
      <c r="J489" s="136">
        <v>3.6</v>
      </c>
      <c r="K489" s="136"/>
      <c r="L489" s="130" t="s">
        <v>595</v>
      </c>
      <c r="M489" s="130">
        <v>3.6</v>
      </c>
      <c r="N489" s="130" t="s">
        <v>583</v>
      </c>
      <c r="O489" s="136">
        <v>3.6</v>
      </c>
      <c r="P489" s="130">
        <v>3.46</v>
      </c>
      <c r="Q489" s="134">
        <v>-0.12999999999999989</v>
      </c>
      <c r="R489" s="120"/>
      <c r="S489" s="120">
        <v>764947101</v>
      </c>
      <c r="T489" s="123" t="s">
        <v>1085</v>
      </c>
      <c r="U489" s="120">
        <v>43</v>
      </c>
      <c r="V489" s="120">
        <v>44</v>
      </c>
      <c r="W489" s="120">
        <v>49</v>
      </c>
      <c r="X489" s="120">
        <v>44</v>
      </c>
      <c r="Y489" s="120">
        <v>42</v>
      </c>
      <c r="Z489" s="125">
        <v>21850005</v>
      </c>
      <c r="AA489" s="126" t="s">
        <v>577</v>
      </c>
      <c r="AB489" s="126" t="s">
        <v>583</v>
      </c>
      <c r="AC489" s="126" t="s">
        <v>583</v>
      </c>
      <c r="AD489" s="126" t="s">
        <v>577</v>
      </c>
      <c r="AE489" s="126" t="s">
        <v>577</v>
      </c>
      <c r="AF489" s="127">
        <v>3.74</v>
      </c>
    </row>
    <row r="490" spans="1:32" ht="35.25">
      <c r="A490" s="119"/>
      <c r="B490" s="120">
        <v>21850006</v>
      </c>
      <c r="C490" s="121" t="s">
        <v>1088</v>
      </c>
      <c r="D490" s="122">
        <v>3.7</v>
      </c>
      <c r="E490" s="122" t="s">
        <v>583</v>
      </c>
      <c r="F490" s="122">
        <v>3.6</v>
      </c>
      <c r="G490" s="122"/>
      <c r="H490" s="122"/>
      <c r="I490" s="136" t="s">
        <v>583</v>
      </c>
      <c r="J490" s="136">
        <v>3.6</v>
      </c>
      <c r="K490" s="136"/>
      <c r="L490" s="130" t="s">
        <v>578</v>
      </c>
      <c r="M490" s="130">
        <v>3.6</v>
      </c>
      <c r="N490" s="130" t="s">
        <v>583</v>
      </c>
      <c r="O490" s="136">
        <v>3.6</v>
      </c>
      <c r="P490" s="130">
        <v>2.93</v>
      </c>
      <c r="Q490" s="134">
        <v>-0.29999999999999982</v>
      </c>
      <c r="R490" s="120"/>
      <c r="S490" s="120">
        <v>752725102</v>
      </c>
      <c r="T490" s="123" t="s">
        <v>1087</v>
      </c>
      <c r="U490" s="120">
        <v>43</v>
      </c>
      <c r="V490" s="120">
        <v>44</v>
      </c>
      <c r="W490" s="120">
        <v>44</v>
      </c>
      <c r="X490" s="120">
        <v>38</v>
      </c>
      <c r="Y490" s="120">
        <v>42</v>
      </c>
      <c r="Z490" s="125">
        <v>21850006</v>
      </c>
      <c r="AA490" s="126" t="s">
        <v>581</v>
      </c>
      <c r="AB490" s="126" t="s">
        <v>581</v>
      </c>
      <c r="AC490" s="126" t="s">
        <v>578</v>
      </c>
      <c r="AD490" s="126" t="s">
        <v>588</v>
      </c>
      <c r="AE490" s="126" t="s">
        <v>576</v>
      </c>
      <c r="AF490" s="127">
        <v>2.85</v>
      </c>
    </row>
    <row r="491" spans="1:32" ht="35.25">
      <c r="A491" s="119"/>
      <c r="B491" s="120">
        <v>21850007</v>
      </c>
      <c r="C491" s="121" t="s">
        <v>1090</v>
      </c>
      <c r="D491" s="122">
        <v>3.5</v>
      </c>
      <c r="E491" s="122" t="e">
        <v>#N/A</v>
      </c>
      <c r="F491" s="122" t="e">
        <v>#N/A</v>
      </c>
      <c r="G491" s="122"/>
      <c r="H491" s="122"/>
      <c r="I491" s="136" t="e">
        <v>#N/A</v>
      </c>
      <c r="J491" s="136" t="e">
        <v>#N/A</v>
      </c>
      <c r="K491" s="136"/>
      <c r="L491" s="130" t="e">
        <v>#N/A</v>
      </c>
      <c r="M491" s="130" t="e">
        <v>#N/A</v>
      </c>
      <c r="N491" s="130" t="e">
        <v>#N/A</v>
      </c>
      <c r="O491" s="136" t="e">
        <v>#N/A</v>
      </c>
      <c r="P491" s="130">
        <v>2.69</v>
      </c>
      <c r="Q491" s="134">
        <v>0</v>
      </c>
      <c r="R491" s="120"/>
      <c r="S491" s="120">
        <v>7527455468</v>
      </c>
      <c r="T491" s="123" t="s">
        <v>1089</v>
      </c>
      <c r="U491" s="120">
        <v>44</v>
      </c>
      <c r="V491" s="120">
        <v>43</v>
      </c>
      <c r="W491" s="120">
        <v>36</v>
      </c>
      <c r="X491" s="120">
        <v>38</v>
      </c>
      <c r="Y491" s="120">
        <v>34</v>
      </c>
      <c r="Z491" s="125">
        <v>21850007</v>
      </c>
      <c r="AA491" s="126" t="s">
        <v>576</v>
      </c>
      <c r="AB491" s="126" t="s">
        <v>588</v>
      </c>
      <c r="AC491" s="126" t="s">
        <v>588</v>
      </c>
      <c r="AD491" s="126" t="s">
        <v>584</v>
      </c>
      <c r="AE491" s="126" t="s">
        <v>579</v>
      </c>
      <c r="AF491" s="127">
        <v>2.2400000000000002</v>
      </c>
    </row>
    <row r="492" spans="1:32" ht="35.25">
      <c r="A492" s="119"/>
      <c r="B492" s="120">
        <v>21850008</v>
      </c>
      <c r="C492" s="121" t="s">
        <v>1092</v>
      </c>
      <c r="D492" s="122">
        <v>3.6</v>
      </c>
      <c r="E492" s="122" t="s">
        <v>578</v>
      </c>
      <c r="F492" s="122">
        <v>3.2</v>
      </c>
      <c r="G492" s="122"/>
      <c r="H492" s="122"/>
      <c r="I492" s="136" t="s">
        <v>581</v>
      </c>
      <c r="J492" s="136">
        <v>2.8</v>
      </c>
      <c r="K492" s="136"/>
      <c r="L492" s="130" t="s">
        <v>578</v>
      </c>
      <c r="M492" s="130">
        <v>2.4</v>
      </c>
      <c r="N492" s="130" t="s">
        <v>588</v>
      </c>
      <c r="O492" s="136">
        <v>2.4</v>
      </c>
      <c r="P492" s="130">
        <v>2.82</v>
      </c>
      <c r="Q492" s="134">
        <v>-0.18999999999999995</v>
      </c>
      <c r="R492" s="120"/>
      <c r="S492" s="120">
        <v>752604715</v>
      </c>
      <c r="T492" s="123" t="s">
        <v>1091</v>
      </c>
      <c r="U492" s="120">
        <v>45</v>
      </c>
      <c r="V492" s="120">
        <v>45</v>
      </c>
      <c r="W492" s="120">
        <v>46</v>
      </c>
      <c r="X492" s="120">
        <v>40</v>
      </c>
      <c r="Y492" s="120">
        <v>39</v>
      </c>
      <c r="Z492" s="125">
        <v>21850008</v>
      </c>
      <c r="AA492" s="126" t="s">
        <v>581</v>
      </c>
      <c r="AB492" s="126" t="s">
        <v>581</v>
      </c>
      <c r="AC492" s="126" t="s">
        <v>577</v>
      </c>
      <c r="AD492" s="126" t="s">
        <v>576</v>
      </c>
      <c r="AE492" s="126" t="s">
        <v>584</v>
      </c>
      <c r="AF492" s="127">
        <v>2.91</v>
      </c>
    </row>
    <row r="493" spans="1:32" ht="35.25">
      <c r="A493" s="119"/>
      <c r="B493" s="120">
        <v>21850009</v>
      </c>
      <c r="C493" s="121" t="s">
        <v>1094</v>
      </c>
      <c r="D493" s="122">
        <v>3.55</v>
      </c>
      <c r="E493" s="122" t="s">
        <v>578</v>
      </c>
      <c r="F493" s="122">
        <v>3.2</v>
      </c>
      <c r="G493" s="122"/>
      <c r="H493" s="122"/>
      <c r="I493" s="136" t="s">
        <v>581</v>
      </c>
      <c r="J493" s="136">
        <v>2.8</v>
      </c>
      <c r="K493" s="136"/>
      <c r="L493" s="130" t="s">
        <v>584</v>
      </c>
      <c r="M493" s="130">
        <v>2.8</v>
      </c>
      <c r="N493" s="130" t="s">
        <v>581</v>
      </c>
      <c r="O493" s="136">
        <v>2.8</v>
      </c>
      <c r="P493" s="130">
        <v>2.31</v>
      </c>
      <c r="Q493" s="134">
        <v>-0.33999999999999986</v>
      </c>
      <c r="R493" s="120"/>
      <c r="S493" s="120">
        <v>764905463</v>
      </c>
      <c r="T493" s="123" t="s">
        <v>1093</v>
      </c>
      <c r="U493" s="120">
        <v>41</v>
      </c>
      <c r="V493" s="120">
        <v>42</v>
      </c>
      <c r="W493" s="120">
        <v>37</v>
      </c>
      <c r="X493" s="120">
        <v>38</v>
      </c>
      <c r="Y493" s="120">
        <v>38</v>
      </c>
      <c r="Z493" s="125">
        <v>21850009</v>
      </c>
      <c r="AA493" s="126" t="s">
        <v>576</v>
      </c>
      <c r="AB493" s="126" t="s">
        <v>576</v>
      </c>
      <c r="AC493" s="126" t="s">
        <v>581</v>
      </c>
      <c r="AD493" s="126" t="s">
        <v>584</v>
      </c>
      <c r="AE493" s="126" t="s">
        <v>584</v>
      </c>
      <c r="AF493" s="127">
        <v>2.58</v>
      </c>
    </row>
    <row r="494" spans="1:32" ht="35.25">
      <c r="A494" s="119"/>
      <c r="B494" s="120">
        <v>21850010</v>
      </c>
      <c r="C494" s="121" t="s">
        <v>1096</v>
      </c>
      <c r="D494" s="122">
        <v>3.75</v>
      </c>
      <c r="E494" s="122" t="s">
        <v>595</v>
      </c>
      <c r="F494" s="122">
        <v>4</v>
      </c>
      <c r="G494" s="122"/>
      <c r="H494" s="122"/>
      <c r="I494" s="136" t="s">
        <v>595</v>
      </c>
      <c r="J494" s="136">
        <v>4</v>
      </c>
      <c r="K494" s="136"/>
      <c r="L494" s="130" t="s">
        <v>583</v>
      </c>
      <c r="M494" s="130">
        <v>3.2</v>
      </c>
      <c r="N494" s="130" t="s">
        <v>578</v>
      </c>
      <c r="O494" s="136">
        <v>3.2</v>
      </c>
      <c r="P494" s="130">
        <v>3.53</v>
      </c>
      <c r="Q494" s="134">
        <v>0</v>
      </c>
      <c r="R494" s="120"/>
      <c r="S494" s="120">
        <v>763578343</v>
      </c>
      <c r="T494" s="123" t="s">
        <v>1095</v>
      </c>
      <c r="U494" s="120">
        <v>43</v>
      </c>
      <c r="V494" s="120">
        <v>44</v>
      </c>
      <c r="W494" s="120">
        <v>44</v>
      </c>
      <c r="X494" s="120">
        <v>40</v>
      </c>
      <c r="Y494" s="120">
        <v>48</v>
      </c>
      <c r="Z494" s="125">
        <v>21850010</v>
      </c>
      <c r="AA494" s="126" t="s">
        <v>583</v>
      </c>
      <c r="AB494" s="126" t="s">
        <v>583</v>
      </c>
      <c r="AC494" s="126" t="s">
        <v>577</v>
      </c>
      <c r="AD494" s="126" t="s">
        <v>581</v>
      </c>
      <c r="AE494" s="126" t="s">
        <v>583</v>
      </c>
      <c r="AF494" s="127">
        <v>3.65</v>
      </c>
    </row>
    <row r="495" spans="1:32" ht="35.25">
      <c r="A495" s="119"/>
      <c r="B495" s="120">
        <v>21850011</v>
      </c>
      <c r="C495" s="121" t="s">
        <v>1098</v>
      </c>
      <c r="D495" s="122">
        <v>3.8</v>
      </c>
      <c r="E495" s="122" t="s">
        <v>583</v>
      </c>
      <c r="F495" s="122">
        <v>3.6</v>
      </c>
      <c r="G495" s="122"/>
      <c r="H495" s="122"/>
      <c r="I495" s="136" t="s">
        <v>578</v>
      </c>
      <c r="J495" s="136">
        <v>3.2</v>
      </c>
      <c r="K495" s="136"/>
      <c r="L495" s="130" t="s">
        <v>583</v>
      </c>
      <c r="M495" s="130">
        <v>2.8</v>
      </c>
      <c r="N495" s="130" t="s">
        <v>581</v>
      </c>
      <c r="O495" s="136">
        <v>2.8</v>
      </c>
      <c r="P495" s="130">
        <v>3.19</v>
      </c>
      <c r="Q495" s="134">
        <v>-1.0000000000000231E-2</v>
      </c>
      <c r="R495" s="120"/>
      <c r="S495" s="120">
        <v>752612497</v>
      </c>
      <c r="T495" s="123" t="s">
        <v>1097</v>
      </c>
      <c r="U495" s="120">
        <v>43</v>
      </c>
      <c r="V495" s="120">
        <v>44</v>
      </c>
      <c r="W495" s="120">
        <v>44</v>
      </c>
      <c r="X495" s="120">
        <v>38</v>
      </c>
      <c r="Y495" s="120">
        <v>44</v>
      </c>
      <c r="Z495" s="125">
        <v>21850011</v>
      </c>
      <c r="AA495" s="126" t="s">
        <v>577</v>
      </c>
      <c r="AB495" s="126" t="s">
        <v>577</v>
      </c>
      <c r="AC495" s="126" t="s">
        <v>577</v>
      </c>
      <c r="AD495" s="126" t="s">
        <v>576</v>
      </c>
      <c r="AE495" s="126" t="s">
        <v>578</v>
      </c>
      <c r="AF495" s="127">
        <v>3.37</v>
      </c>
    </row>
    <row r="496" spans="1:32" ht="35.25">
      <c r="A496" s="119"/>
      <c r="B496" s="120">
        <v>21850012</v>
      </c>
      <c r="C496" s="121" t="s">
        <v>1100</v>
      </c>
      <c r="D496" s="122">
        <v>3.56</v>
      </c>
      <c r="E496" s="122" t="s">
        <v>578</v>
      </c>
      <c r="F496" s="122">
        <v>3.2</v>
      </c>
      <c r="G496" s="122"/>
      <c r="H496" s="122"/>
      <c r="I496" s="136" t="s">
        <v>581</v>
      </c>
      <c r="J496" s="136">
        <v>2.8</v>
      </c>
      <c r="K496" s="136"/>
      <c r="L496" s="130" t="s">
        <v>578</v>
      </c>
      <c r="M496" s="130">
        <v>3.2</v>
      </c>
      <c r="N496" s="130" t="s">
        <v>578</v>
      </c>
      <c r="O496" s="136">
        <v>3.2</v>
      </c>
      <c r="P496" s="130">
        <v>2.73</v>
      </c>
      <c r="Q496" s="134">
        <v>-0.26000000000000023</v>
      </c>
      <c r="R496" s="120"/>
      <c r="S496" s="120">
        <v>764992072</v>
      </c>
      <c r="T496" s="123" t="s">
        <v>1099</v>
      </c>
      <c r="U496" s="120">
        <v>42</v>
      </c>
      <c r="V496" s="120">
        <v>43</v>
      </c>
      <c r="W496" s="120">
        <v>39</v>
      </c>
      <c r="X496" s="120">
        <v>40</v>
      </c>
      <c r="Y496" s="120">
        <v>39</v>
      </c>
      <c r="Z496" s="125">
        <v>21850012</v>
      </c>
      <c r="AA496" s="126" t="s">
        <v>578</v>
      </c>
      <c r="AB496" s="126" t="s">
        <v>578</v>
      </c>
      <c r="AC496" s="126" t="s">
        <v>581</v>
      </c>
      <c r="AD496" s="126" t="s">
        <v>581</v>
      </c>
      <c r="AE496" s="126" t="s">
        <v>581</v>
      </c>
      <c r="AF496" s="127">
        <v>3.12</v>
      </c>
    </row>
    <row r="497" spans="1:32" ht="35.25">
      <c r="A497" s="119"/>
      <c r="B497" s="120">
        <v>21850013</v>
      </c>
      <c r="C497" s="121" t="s">
        <v>1102</v>
      </c>
      <c r="D497" s="122">
        <v>3.6</v>
      </c>
      <c r="E497" s="122" t="e">
        <v>#N/A</v>
      </c>
      <c r="F497" s="122" t="e">
        <v>#N/A</v>
      </c>
      <c r="G497" s="122"/>
      <c r="H497" s="122"/>
      <c r="I497" s="136" t="e">
        <v>#N/A</v>
      </c>
      <c r="J497" s="136" t="e">
        <v>#N/A</v>
      </c>
      <c r="K497" s="136"/>
      <c r="L497" s="130" t="e">
        <v>#N/A</v>
      </c>
      <c r="M497" s="130" t="e">
        <v>#N/A</v>
      </c>
      <c r="N497" s="130" t="e">
        <v>#N/A</v>
      </c>
      <c r="O497" s="136" t="e">
        <v>#N/A</v>
      </c>
      <c r="P497" s="130">
        <v>2.89</v>
      </c>
      <c r="Q497" s="134">
        <v>0</v>
      </c>
      <c r="R497" s="120"/>
      <c r="S497" s="120">
        <v>76762708</v>
      </c>
      <c r="T497" s="123" t="s">
        <v>1101</v>
      </c>
      <c r="U497" s="120">
        <v>41</v>
      </c>
      <c r="V497" s="120">
        <v>42</v>
      </c>
      <c r="W497" s="120">
        <v>32</v>
      </c>
      <c r="X497" s="120">
        <v>38</v>
      </c>
      <c r="Y497" s="120">
        <v>36</v>
      </c>
      <c r="Z497" s="125">
        <v>21850013</v>
      </c>
      <c r="AA497" s="126" t="s">
        <v>588</v>
      </c>
      <c r="AB497" s="126" t="s">
        <v>588</v>
      </c>
      <c r="AC497" s="126" t="s">
        <v>588</v>
      </c>
      <c r="AD497" s="126" t="s">
        <v>584</v>
      </c>
      <c r="AE497" s="126" t="s">
        <v>579</v>
      </c>
      <c r="AF497" s="127">
        <v>2.16</v>
      </c>
    </row>
    <row r="498" spans="1:32" ht="35.25">
      <c r="A498" s="119"/>
      <c r="B498" s="120">
        <v>21850014</v>
      </c>
      <c r="C498" s="121" t="s">
        <v>1104</v>
      </c>
      <c r="D498" s="122">
        <v>3.75</v>
      </c>
      <c r="E498" s="122" t="s">
        <v>583</v>
      </c>
      <c r="F498" s="122">
        <v>3.6</v>
      </c>
      <c r="G498" s="122"/>
      <c r="H498" s="122"/>
      <c r="I498" s="136" t="s">
        <v>583</v>
      </c>
      <c r="J498" s="136">
        <v>3.6</v>
      </c>
      <c r="K498" s="136"/>
      <c r="L498" s="130" t="s">
        <v>578</v>
      </c>
      <c r="M498" s="130">
        <v>3.6</v>
      </c>
      <c r="N498" s="130" t="s">
        <v>583</v>
      </c>
      <c r="O498" s="136">
        <v>3.6</v>
      </c>
      <c r="P498" s="130">
        <v>3.53</v>
      </c>
      <c r="Q498" s="134">
        <v>-3.0000000000000249E-2</v>
      </c>
      <c r="R498" s="120"/>
      <c r="S498" s="120">
        <v>762605174</v>
      </c>
      <c r="T498" s="123" t="s">
        <v>1103</v>
      </c>
      <c r="U498" s="120">
        <v>44</v>
      </c>
      <c r="V498" s="120">
        <v>46</v>
      </c>
      <c r="W498" s="120">
        <v>44</v>
      </c>
      <c r="X498" s="120">
        <v>42</v>
      </c>
      <c r="Y498" s="120">
        <v>39</v>
      </c>
      <c r="Z498" s="125">
        <v>21850014</v>
      </c>
      <c r="AA498" s="126" t="s">
        <v>577</v>
      </c>
      <c r="AB498" s="126" t="s">
        <v>583</v>
      </c>
      <c r="AC498" s="126" t="s">
        <v>577</v>
      </c>
      <c r="AD498" s="126" t="s">
        <v>581</v>
      </c>
      <c r="AE498" s="126" t="s">
        <v>578</v>
      </c>
      <c r="AF498" s="127">
        <v>3.48</v>
      </c>
    </row>
    <row r="499" spans="1:32" ht="35.25">
      <c r="A499" s="119"/>
      <c r="B499" s="120">
        <v>21850015</v>
      </c>
      <c r="C499" s="121" t="s">
        <v>1106</v>
      </c>
      <c r="D499" s="122">
        <v>2.4</v>
      </c>
      <c r="E499" s="122" t="e">
        <v>#N/A</v>
      </c>
      <c r="F499" s="122" t="e">
        <v>#N/A</v>
      </c>
      <c r="G499" s="122"/>
      <c r="H499" s="122"/>
      <c r="I499" s="136" t="e">
        <v>#N/A</v>
      </c>
      <c r="J499" s="136" t="e">
        <v>#N/A</v>
      </c>
      <c r="K499" s="136"/>
      <c r="L499" s="130" t="e">
        <v>#N/A</v>
      </c>
      <c r="M499" s="130" t="e">
        <v>#N/A</v>
      </c>
      <c r="N499" s="130" t="e">
        <v>#N/A</v>
      </c>
      <c r="O499" s="136" t="e">
        <v>#N/A</v>
      </c>
      <c r="P499" s="130">
        <v>2.8</v>
      </c>
      <c r="Q499" s="134">
        <v>0</v>
      </c>
      <c r="R499" s="120"/>
      <c r="S499" s="120"/>
      <c r="T499" s="123" t="s">
        <v>1105</v>
      </c>
      <c r="U499" s="120">
        <v>42</v>
      </c>
      <c r="V499" s="120">
        <v>43</v>
      </c>
      <c r="W499" s="120">
        <v>41</v>
      </c>
      <c r="X499" s="120">
        <v>38</v>
      </c>
      <c r="Y499" s="120">
        <v>37</v>
      </c>
      <c r="Z499" s="125">
        <v>21850015</v>
      </c>
      <c r="AA499" s="126" t="s">
        <v>576</v>
      </c>
      <c r="AB499" s="126" t="s">
        <v>578</v>
      </c>
      <c r="AC499" s="126" t="s">
        <v>578</v>
      </c>
      <c r="AD499" s="126" t="s">
        <v>576</v>
      </c>
      <c r="AE499" s="126" t="s">
        <v>584</v>
      </c>
      <c r="AF499" s="127">
        <v>2.84</v>
      </c>
    </row>
    <row r="500" spans="1:32" ht="35.25">
      <c r="A500" s="119" t="s">
        <v>1876</v>
      </c>
      <c r="B500" s="120">
        <v>19420040</v>
      </c>
      <c r="C500" s="121" t="s">
        <v>1990</v>
      </c>
      <c r="D500" s="113">
        <v>3.2</v>
      </c>
      <c r="E500" s="122" t="e">
        <v>#N/A</v>
      </c>
      <c r="F500" s="122" t="e">
        <v>#N/A</v>
      </c>
      <c r="G500" s="122"/>
      <c r="H500" s="122"/>
      <c r="I500" s="136" t="e">
        <v>#N/A</v>
      </c>
      <c r="J500" s="136" t="e">
        <v>#N/A</v>
      </c>
      <c r="K500" s="136"/>
      <c r="L500" s="130" t="e">
        <v>#N/A</v>
      </c>
      <c r="M500" s="130" t="e">
        <v>#N/A</v>
      </c>
      <c r="N500" s="130" t="e">
        <v>#N/A</v>
      </c>
      <c r="O500" s="136" t="e">
        <v>#N/A</v>
      </c>
      <c r="P500" s="130">
        <v>2.4</v>
      </c>
      <c r="Q500" s="134">
        <v>0</v>
      </c>
      <c r="R500" s="124"/>
      <c r="S500" s="124"/>
      <c r="T500" s="129" t="s">
        <v>1911</v>
      </c>
      <c r="U500" s="124">
        <v>42</v>
      </c>
      <c r="V500" s="124">
        <v>36</v>
      </c>
      <c r="W500" s="124">
        <v>43</v>
      </c>
      <c r="X500" s="124">
        <v>42</v>
      </c>
      <c r="Y500" s="124">
        <v>36</v>
      </c>
      <c r="Z500" s="120"/>
      <c r="AA500" s="120"/>
      <c r="AB500" s="123"/>
      <c r="AC500" s="124"/>
      <c r="AD500" s="120"/>
      <c r="AE500" s="126"/>
      <c r="AF500" s="127"/>
    </row>
    <row r="501" spans="1:32" ht="35.25">
      <c r="A501" s="119"/>
      <c r="B501" s="120">
        <v>19420041</v>
      </c>
      <c r="C501" s="121" t="s">
        <v>1991</v>
      </c>
      <c r="D501" s="113">
        <v>3.6</v>
      </c>
      <c r="E501" s="122" t="e">
        <v>#N/A</v>
      </c>
      <c r="F501" s="122" t="e">
        <v>#N/A</v>
      </c>
      <c r="G501" s="122"/>
      <c r="H501" s="122"/>
      <c r="I501" s="136" t="e">
        <v>#N/A</v>
      </c>
      <c r="J501" s="136" t="e">
        <v>#N/A</v>
      </c>
      <c r="K501" s="136"/>
      <c r="L501" s="130" t="e">
        <v>#N/A</v>
      </c>
      <c r="M501" s="130" t="e">
        <v>#N/A</v>
      </c>
      <c r="N501" s="130" t="e">
        <v>#N/A</v>
      </c>
      <c r="O501" s="136" t="e">
        <v>#N/A</v>
      </c>
      <c r="P501" s="130">
        <v>2.8</v>
      </c>
      <c r="Q501" s="134">
        <v>0</v>
      </c>
      <c r="R501" s="124"/>
      <c r="S501" s="124"/>
      <c r="T501" s="129" t="s">
        <v>1912</v>
      </c>
      <c r="U501" s="124">
        <v>42</v>
      </c>
      <c r="V501" s="124">
        <v>35.5</v>
      </c>
      <c r="W501" s="124">
        <v>43</v>
      </c>
      <c r="X501" s="124">
        <v>42</v>
      </c>
      <c r="Y501" s="124">
        <v>35.5</v>
      </c>
      <c r="Z501" s="120"/>
      <c r="AA501" s="120"/>
      <c r="AB501" s="123"/>
      <c r="AC501" s="124"/>
      <c r="AD501" s="120"/>
      <c r="AE501" s="126"/>
      <c r="AF501" s="127"/>
    </row>
    <row r="502" spans="1:32" ht="35.25">
      <c r="A502" s="119"/>
      <c r="B502" s="120">
        <v>19420042</v>
      </c>
      <c r="C502" s="121" t="s">
        <v>1992</v>
      </c>
      <c r="D502" s="113">
        <v>3.6</v>
      </c>
      <c r="E502" s="122" t="e">
        <v>#N/A</v>
      </c>
      <c r="F502" s="122" t="e">
        <v>#N/A</v>
      </c>
      <c r="G502" s="122"/>
      <c r="H502" s="122"/>
      <c r="I502" s="136" t="e">
        <v>#N/A</v>
      </c>
      <c r="J502" s="136" t="e">
        <v>#N/A</v>
      </c>
      <c r="K502" s="136"/>
      <c r="L502" s="130" t="e">
        <v>#N/A</v>
      </c>
      <c r="M502" s="130" t="e">
        <v>#N/A</v>
      </c>
      <c r="N502" s="130" t="e">
        <v>#N/A</v>
      </c>
      <c r="O502" s="136" t="e">
        <v>#N/A</v>
      </c>
      <c r="P502" s="130">
        <v>2.8</v>
      </c>
      <c r="Q502" s="134">
        <v>0</v>
      </c>
      <c r="R502" s="124"/>
      <c r="S502" s="124"/>
      <c r="T502" s="129" t="s">
        <v>1913</v>
      </c>
      <c r="U502" s="124">
        <v>40</v>
      </c>
      <c r="V502" s="124">
        <v>35.5</v>
      </c>
      <c r="W502" s="124">
        <v>40</v>
      </c>
      <c r="X502" s="124">
        <v>40</v>
      </c>
      <c r="Y502" s="124">
        <v>35.5</v>
      </c>
      <c r="Z502" s="120"/>
      <c r="AA502" s="120"/>
      <c r="AB502" s="123"/>
      <c r="AC502" s="124"/>
      <c r="AD502" s="120"/>
      <c r="AE502" s="126"/>
      <c r="AF502" s="127"/>
    </row>
    <row r="503" spans="1:32" ht="35.25">
      <c r="A503" s="119"/>
      <c r="B503" s="120">
        <v>19420043</v>
      </c>
      <c r="C503" s="121" t="s">
        <v>1993</v>
      </c>
      <c r="D503" s="113">
        <v>3.5</v>
      </c>
      <c r="E503" s="122" t="s">
        <v>578</v>
      </c>
      <c r="F503" s="122">
        <v>3.2</v>
      </c>
      <c r="G503" s="122"/>
      <c r="H503" s="122"/>
      <c r="I503" s="136" t="s">
        <v>581</v>
      </c>
      <c r="J503" s="136">
        <v>2.8</v>
      </c>
      <c r="K503" s="136"/>
      <c r="L503" s="130" t="s">
        <v>584</v>
      </c>
      <c r="M503" s="130">
        <v>2.4</v>
      </c>
      <c r="N503" s="130" t="s">
        <v>588</v>
      </c>
      <c r="O503" s="136">
        <v>2.4</v>
      </c>
      <c r="P503" s="130">
        <v>2.99</v>
      </c>
      <c r="Q503" s="134">
        <v>0.11000000000000032</v>
      </c>
      <c r="R503" s="124"/>
      <c r="S503" s="124">
        <v>744039009</v>
      </c>
      <c r="T503" s="129" t="s">
        <v>1914</v>
      </c>
      <c r="U503" s="124">
        <v>41</v>
      </c>
      <c r="V503" s="124">
        <v>35.5</v>
      </c>
      <c r="W503" s="124">
        <v>42</v>
      </c>
      <c r="X503" s="124">
        <v>41</v>
      </c>
      <c r="Y503" s="124">
        <v>35.5</v>
      </c>
      <c r="Z503" s="120"/>
      <c r="AA503" s="120"/>
      <c r="AB503" s="123"/>
      <c r="AC503" s="124"/>
      <c r="AD503" s="120"/>
      <c r="AE503" s="126"/>
      <c r="AF503" s="127"/>
    </row>
    <row r="504" spans="1:32" ht="35.25">
      <c r="A504" s="119"/>
      <c r="B504" s="120">
        <v>19420044</v>
      </c>
      <c r="C504" s="121" t="s">
        <v>1994</v>
      </c>
      <c r="D504" s="113">
        <v>3.5</v>
      </c>
      <c r="E504" s="122" t="s">
        <v>583</v>
      </c>
      <c r="F504" s="122">
        <v>3.6</v>
      </c>
      <c r="G504" s="122"/>
      <c r="H504" s="122"/>
      <c r="I504" s="136" t="s">
        <v>578</v>
      </c>
      <c r="J504" s="136">
        <v>3.2</v>
      </c>
      <c r="K504" s="136"/>
      <c r="L504" s="130" t="s">
        <v>581</v>
      </c>
      <c r="M504" s="130">
        <v>3.2</v>
      </c>
      <c r="N504" s="130" t="s">
        <v>578</v>
      </c>
      <c r="O504" s="136">
        <v>3.2</v>
      </c>
      <c r="P504" s="130">
        <v>3.33</v>
      </c>
      <c r="Q504" s="134">
        <v>0.14000000000000012</v>
      </c>
      <c r="R504" s="124"/>
      <c r="S504" s="124">
        <v>744046022</v>
      </c>
      <c r="T504" s="129" t="s">
        <v>1915</v>
      </c>
      <c r="U504" s="124">
        <v>42</v>
      </c>
      <c r="V504" s="124">
        <v>35.5</v>
      </c>
      <c r="W504" s="124">
        <v>42</v>
      </c>
      <c r="X504" s="124">
        <v>42</v>
      </c>
      <c r="Y504" s="124">
        <v>35.5</v>
      </c>
      <c r="Z504" s="120"/>
      <c r="AA504" s="120"/>
      <c r="AB504" s="123"/>
      <c r="AC504" s="124"/>
      <c r="AD504" s="120"/>
      <c r="AE504" s="126"/>
      <c r="AF504" s="127"/>
    </row>
    <row r="505" spans="1:32" ht="35.25">
      <c r="A505" s="119"/>
      <c r="B505" s="120">
        <v>19420045</v>
      </c>
      <c r="C505" s="121" t="s">
        <v>1995</v>
      </c>
      <c r="D505" s="113">
        <v>3.5</v>
      </c>
      <c r="E505" s="122" t="s">
        <v>583</v>
      </c>
      <c r="F505" s="122">
        <v>3.6</v>
      </c>
      <c r="G505" s="122"/>
      <c r="H505" s="122"/>
      <c r="I505" s="136" t="s">
        <v>581</v>
      </c>
      <c r="J505" s="136">
        <v>2.8</v>
      </c>
      <c r="K505" s="136"/>
      <c r="L505" s="130" t="s">
        <v>588</v>
      </c>
      <c r="M505" s="130">
        <v>3.2</v>
      </c>
      <c r="N505" s="130" t="s">
        <v>578</v>
      </c>
      <c r="O505" s="136">
        <v>3.2</v>
      </c>
      <c r="P505" s="130">
        <v>3.26</v>
      </c>
      <c r="Q505" s="134">
        <v>0.12999999999999989</v>
      </c>
      <c r="R505" s="124"/>
      <c r="S505" s="124">
        <v>744050028</v>
      </c>
      <c r="T505" s="129" t="s">
        <v>1916</v>
      </c>
      <c r="U505" s="124">
        <v>41</v>
      </c>
      <c r="V505" s="124">
        <v>35.5</v>
      </c>
      <c r="W505" s="124">
        <v>38</v>
      </c>
      <c r="X505" s="124">
        <v>41</v>
      </c>
      <c r="Y505" s="124">
        <v>35.5</v>
      </c>
      <c r="Z505" s="120"/>
      <c r="AA505" s="120"/>
      <c r="AB505" s="123"/>
      <c r="AC505" s="124"/>
      <c r="AD505" s="120"/>
      <c r="AE505" s="126"/>
      <c r="AF505" s="127"/>
    </row>
    <row r="506" spans="1:32" ht="35.25">
      <c r="A506" s="119"/>
      <c r="B506" s="120">
        <v>19420046</v>
      </c>
      <c r="C506" s="121" t="s">
        <v>1996</v>
      </c>
      <c r="D506" s="113">
        <v>3.05</v>
      </c>
      <c r="E506" s="122" t="s">
        <v>581</v>
      </c>
      <c r="F506" s="122">
        <v>2.8</v>
      </c>
      <c r="G506" s="122"/>
      <c r="H506" s="122"/>
      <c r="I506" s="136" t="s">
        <v>584</v>
      </c>
      <c r="J506" s="136">
        <v>2</v>
      </c>
      <c r="K506" s="136"/>
      <c r="L506" s="130" t="s">
        <v>584</v>
      </c>
      <c r="M506" s="130">
        <v>2.4</v>
      </c>
      <c r="N506" s="130" t="s">
        <v>588</v>
      </c>
      <c r="O506" s="136">
        <v>2.4</v>
      </c>
      <c r="P506" s="130">
        <v>2.66</v>
      </c>
      <c r="Q506" s="134">
        <v>0</v>
      </c>
      <c r="R506" s="124"/>
      <c r="S506" s="124">
        <v>742742039</v>
      </c>
      <c r="T506" s="129" t="s">
        <v>1917</v>
      </c>
      <c r="U506" s="124">
        <v>44</v>
      </c>
      <c r="V506" s="124">
        <v>35</v>
      </c>
      <c r="W506" s="124">
        <v>44</v>
      </c>
      <c r="X506" s="124">
        <v>44</v>
      </c>
      <c r="Y506" s="124">
        <v>35</v>
      </c>
      <c r="Z506" s="120"/>
      <c r="AA506" s="120"/>
      <c r="AB506" s="123"/>
      <c r="AC506" s="124"/>
      <c r="AD506" s="120"/>
      <c r="AE506" s="126"/>
      <c r="AF506" s="127"/>
    </row>
    <row r="507" spans="1:32" ht="35.25">
      <c r="A507" s="119"/>
      <c r="B507" s="120">
        <v>19420047</v>
      </c>
      <c r="C507" s="121" t="s">
        <v>1997</v>
      </c>
      <c r="D507" s="113">
        <v>3.6</v>
      </c>
      <c r="E507" s="122" t="e">
        <v>#N/A</v>
      </c>
      <c r="F507" s="122" t="e">
        <v>#N/A</v>
      </c>
      <c r="G507" s="122"/>
      <c r="H507" s="122"/>
      <c r="I507" s="136" t="e">
        <v>#N/A</v>
      </c>
      <c r="J507" s="136" t="e">
        <v>#N/A</v>
      </c>
      <c r="K507" s="136"/>
      <c r="L507" s="130" t="e">
        <v>#N/A</v>
      </c>
      <c r="M507" s="130" t="e">
        <v>#N/A</v>
      </c>
      <c r="N507" s="130" t="e">
        <v>#N/A</v>
      </c>
      <c r="O507" s="136" t="e">
        <v>#N/A</v>
      </c>
      <c r="P507" s="130">
        <v>3.2</v>
      </c>
      <c r="Q507" s="134">
        <v>0</v>
      </c>
      <c r="R507" s="124"/>
      <c r="S507" s="124"/>
      <c r="T507" s="129" t="s">
        <v>1918</v>
      </c>
      <c r="U507" s="124">
        <v>40</v>
      </c>
      <c r="V507" s="124">
        <v>36</v>
      </c>
      <c r="W507" s="124">
        <v>42</v>
      </c>
      <c r="X507" s="124">
        <v>40</v>
      </c>
      <c r="Y507" s="124">
        <v>36</v>
      </c>
      <c r="Z507" s="120"/>
      <c r="AA507" s="120"/>
      <c r="AB507" s="123"/>
      <c r="AC507" s="124"/>
      <c r="AD507" s="120"/>
      <c r="AE507" s="126"/>
      <c r="AF507" s="127"/>
    </row>
    <row r="508" spans="1:32" ht="35.25">
      <c r="A508" s="119"/>
      <c r="B508" s="120">
        <v>19420048</v>
      </c>
      <c r="C508" s="121" t="s">
        <v>1998</v>
      </c>
      <c r="D508" s="113">
        <v>2.4</v>
      </c>
      <c r="E508" s="122" t="e">
        <v>#N/A</v>
      </c>
      <c r="F508" s="122" t="e">
        <v>#N/A</v>
      </c>
      <c r="G508" s="122"/>
      <c r="H508" s="122"/>
      <c r="I508" s="136" t="e">
        <v>#N/A</v>
      </c>
      <c r="J508" s="136" t="e">
        <v>#N/A</v>
      </c>
      <c r="K508" s="136"/>
      <c r="L508" s="130" t="e">
        <v>#N/A</v>
      </c>
      <c r="M508" s="130" t="e">
        <v>#N/A</v>
      </c>
      <c r="N508" s="130" t="e">
        <v>#N/A</v>
      </c>
      <c r="O508" s="136" t="e">
        <v>#N/A</v>
      </c>
      <c r="P508" s="130">
        <v>2.5</v>
      </c>
      <c r="Q508" s="134">
        <v>0</v>
      </c>
      <c r="R508" s="124"/>
      <c r="S508" s="124"/>
      <c r="T508" s="129" t="s">
        <v>1919</v>
      </c>
      <c r="U508" s="124">
        <v>42</v>
      </c>
      <c r="V508" s="124">
        <v>35.5</v>
      </c>
      <c r="W508" s="124">
        <v>41</v>
      </c>
      <c r="X508" s="124">
        <v>42</v>
      </c>
      <c r="Y508" s="124">
        <v>35.5</v>
      </c>
      <c r="Z508" s="120"/>
      <c r="AA508" s="120"/>
      <c r="AB508" s="123"/>
      <c r="AC508" s="124"/>
      <c r="AD508" s="120"/>
      <c r="AE508" s="126"/>
      <c r="AF508" s="127"/>
    </row>
    <row r="509" spans="1:32" ht="35.25">
      <c r="A509" s="119"/>
      <c r="B509" s="120">
        <v>19420049</v>
      </c>
      <c r="C509" s="121" t="s">
        <v>1999</v>
      </c>
      <c r="D509" s="113">
        <v>3.65</v>
      </c>
      <c r="E509" s="122" t="e">
        <v>#N/A</v>
      </c>
      <c r="F509" s="122" t="e">
        <v>#N/A</v>
      </c>
      <c r="G509" s="122"/>
      <c r="H509" s="122"/>
      <c r="I509" s="136" t="e">
        <v>#N/A</v>
      </c>
      <c r="J509" s="136" t="e">
        <v>#N/A</v>
      </c>
      <c r="K509" s="136"/>
      <c r="L509" s="130" t="e">
        <v>#N/A</v>
      </c>
      <c r="M509" s="130" t="e">
        <v>#N/A</v>
      </c>
      <c r="N509" s="130" t="e">
        <v>#N/A</v>
      </c>
      <c r="O509" s="136" t="e">
        <v>#N/A</v>
      </c>
      <c r="P509" s="130">
        <v>3.36</v>
      </c>
      <c r="Q509" s="134">
        <v>0</v>
      </c>
      <c r="R509" s="124"/>
      <c r="S509" s="124">
        <v>744650043</v>
      </c>
      <c r="T509" s="129" t="s">
        <v>1920</v>
      </c>
      <c r="U509" s="124">
        <v>41</v>
      </c>
      <c r="V509" s="124">
        <v>35</v>
      </c>
      <c r="W509" s="124">
        <v>44</v>
      </c>
      <c r="X509" s="124">
        <v>41</v>
      </c>
      <c r="Y509" s="124">
        <v>35</v>
      </c>
      <c r="Z509" s="120"/>
      <c r="AA509" s="120"/>
      <c r="AB509" s="123"/>
      <c r="AC509" s="124"/>
      <c r="AD509" s="120"/>
      <c r="AE509" s="126"/>
      <c r="AF509" s="127"/>
    </row>
    <row r="510" spans="1:32" ht="35.25">
      <c r="A510" s="119"/>
      <c r="B510" s="120">
        <v>19420050</v>
      </c>
      <c r="C510" s="121" t="s">
        <v>2000</v>
      </c>
      <c r="D510" s="113">
        <v>3.2</v>
      </c>
      <c r="E510" s="122" t="e">
        <v>#N/A</v>
      </c>
      <c r="F510" s="122" t="e">
        <v>#N/A</v>
      </c>
      <c r="G510" s="122"/>
      <c r="H510" s="122"/>
      <c r="I510" s="136" t="e">
        <v>#N/A</v>
      </c>
      <c r="J510" s="136" t="e">
        <v>#N/A</v>
      </c>
      <c r="K510" s="136"/>
      <c r="L510" s="130" t="e">
        <v>#N/A</v>
      </c>
      <c r="M510" s="130" t="e">
        <v>#N/A</v>
      </c>
      <c r="N510" s="130" t="e">
        <v>#N/A</v>
      </c>
      <c r="O510" s="136" t="e">
        <v>#N/A</v>
      </c>
      <c r="P510" s="130">
        <v>2.4</v>
      </c>
      <c r="Q510" s="134">
        <v>0</v>
      </c>
      <c r="R510" s="124"/>
      <c r="S510" s="124"/>
      <c r="T510" s="129" t="s">
        <v>1921</v>
      </c>
      <c r="U510" s="124">
        <v>45</v>
      </c>
      <c r="V510" s="124">
        <v>35.5</v>
      </c>
      <c r="W510" s="124">
        <v>45</v>
      </c>
      <c r="X510" s="124">
        <v>45</v>
      </c>
      <c r="Y510" s="124">
        <v>35.5</v>
      </c>
      <c r="Z510" s="120"/>
      <c r="AA510" s="120"/>
      <c r="AB510" s="123"/>
      <c r="AC510" s="124"/>
      <c r="AD510" s="120"/>
      <c r="AE510" s="126"/>
      <c r="AF510" s="127"/>
    </row>
    <row r="511" spans="1:32" ht="35.25">
      <c r="A511" s="119"/>
      <c r="B511" s="120">
        <v>19420051</v>
      </c>
      <c r="C511" s="121" t="s">
        <v>2001</v>
      </c>
      <c r="D511" s="113">
        <v>2.8</v>
      </c>
      <c r="E511" s="122" t="e">
        <v>#N/A</v>
      </c>
      <c r="F511" s="122" t="e">
        <v>#N/A</v>
      </c>
      <c r="G511" s="122"/>
      <c r="H511" s="122"/>
      <c r="I511" s="136" t="e">
        <v>#N/A</v>
      </c>
      <c r="J511" s="136" t="e">
        <v>#N/A</v>
      </c>
      <c r="K511" s="136"/>
      <c r="L511" s="130" t="e">
        <v>#N/A</v>
      </c>
      <c r="M511" s="130" t="e">
        <v>#N/A</v>
      </c>
      <c r="N511" s="130" t="e">
        <v>#N/A</v>
      </c>
      <c r="O511" s="136" t="e">
        <v>#N/A</v>
      </c>
      <c r="P511" s="130">
        <v>2.4</v>
      </c>
      <c r="Q511" s="134">
        <v>0</v>
      </c>
      <c r="R511" s="124"/>
      <c r="S511" s="124"/>
      <c r="T511" s="129" t="s">
        <v>1922</v>
      </c>
      <c r="U511" s="124">
        <v>40</v>
      </c>
      <c r="V511" s="124">
        <v>35</v>
      </c>
      <c r="W511" s="124">
        <v>40</v>
      </c>
      <c r="X511" s="124">
        <v>40</v>
      </c>
      <c r="Y511" s="124">
        <v>35</v>
      </c>
      <c r="Z511" s="120"/>
      <c r="AA511" s="120"/>
      <c r="AB511" s="123"/>
      <c r="AC511" s="124"/>
      <c r="AD511" s="120"/>
      <c r="AE511" s="126"/>
      <c r="AF511" s="127"/>
    </row>
    <row r="512" spans="1:32" ht="35.25">
      <c r="A512" s="119"/>
      <c r="B512" s="120">
        <v>19420052</v>
      </c>
      <c r="C512" s="121" t="s">
        <v>2002</v>
      </c>
      <c r="D512" s="113">
        <v>3.6</v>
      </c>
      <c r="E512" s="122" t="s">
        <v>583</v>
      </c>
      <c r="F512" s="122">
        <v>3.6</v>
      </c>
      <c r="G512" s="122"/>
      <c r="H512" s="122"/>
      <c r="I512" s="136" t="s">
        <v>588</v>
      </c>
      <c r="J512" s="136">
        <v>2.4</v>
      </c>
      <c r="K512" s="136"/>
      <c r="L512" s="130" t="s">
        <v>584</v>
      </c>
      <c r="M512" s="130">
        <v>3.2</v>
      </c>
      <c r="N512" s="130" t="s">
        <v>578</v>
      </c>
      <c r="O512" s="136">
        <v>3.2</v>
      </c>
      <c r="P512" s="130">
        <v>2.99</v>
      </c>
      <c r="Q512" s="134">
        <v>0</v>
      </c>
      <c r="R512" s="124"/>
      <c r="S512" s="124">
        <v>743558272</v>
      </c>
      <c r="T512" s="129" t="s">
        <v>1923</v>
      </c>
      <c r="U512" s="124">
        <v>39</v>
      </c>
      <c r="V512" s="124">
        <v>35.5</v>
      </c>
      <c r="W512" s="124">
        <v>41</v>
      </c>
      <c r="X512" s="124">
        <v>39</v>
      </c>
      <c r="Y512" s="124">
        <v>35.5</v>
      </c>
      <c r="Z512" s="120"/>
      <c r="AA512" s="120"/>
      <c r="AB512" s="123"/>
      <c r="AC512" s="124"/>
      <c r="AD512" s="120"/>
      <c r="AE512" s="126"/>
      <c r="AF512" s="127"/>
    </row>
    <row r="513" spans="1:32" ht="35.25">
      <c r="A513" s="119"/>
      <c r="B513" s="120">
        <v>19420053</v>
      </c>
      <c r="C513" s="121" t="s">
        <v>2003</v>
      </c>
      <c r="D513" s="113">
        <v>3.45</v>
      </c>
      <c r="E513" s="122" t="e">
        <v>#N/A</v>
      </c>
      <c r="F513" s="122" t="e">
        <v>#N/A</v>
      </c>
      <c r="G513" s="122"/>
      <c r="H513" s="122"/>
      <c r="I513" s="136" t="e">
        <v>#N/A</v>
      </c>
      <c r="J513" s="136" t="e">
        <v>#N/A</v>
      </c>
      <c r="K513" s="136"/>
      <c r="L513" s="130" t="e">
        <v>#N/A</v>
      </c>
      <c r="M513" s="130" t="e">
        <v>#N/A</v>
      </c>
      <c r="N513" s="130" t="e">
        <v>#N/A</v>
      </c>
      <c r="O513" s="136" t="e">
        <v>#N/A</v>
      </c>
      <c r="P513" s="130">
        <v>3.26</v>
      </c>
      <c r="Q513" s="134">
        <v>0</v>
      </c>
      <c r="R513" s="124"/>
      <c r="S513" s="124"/>
      <c r="T513" s="129" t="s">
        <v>1924</v>
      </c>
      <c r="U513" s="124">
        <v>41</v>
      </c>
      <c r="V513" s="124">
        <v>35</v>
      </c>
      <c r="W513" s="124">
        <v>43</v>
      </c>
      <c r="X513" s="124">
        <v>41</v>
      </c>
      <c r="Y513" s="124">
        <v>35</v>
      </c>
      <c r="Z513" s="120"/>
      <c r="AA513" s="120"/>
      <c r="AB513" s="123"/>
      <c r="AC513" s="124"/>
      <c r="AD513" s="120"/>
      <c r="AE513" s="126"/>
      <c r="AF513" s="127"/>
    </row>
    <row r="514" spans="1:32" ht="35.25">
      <c r="A514" s="119"/>
      <c r="B514" s="120">
        <v>19420054</v>
      </c>
      <c r="C514" s="121" t="s">
        <v>2004</v>
      </c>
      <c r="D514" s="113">
        <v>3.6</v>
      </c>
      <c r="E514" s="122" t="e">
        <v>#N/A</v>
      </c>
      <c r="F514" s="122" t="e">
        <v>#N/A</v>
      </c>
      <c r="G514" s="122"/>
      <c r="H514" s="122"/>
      <c r="I514" s="136" t="e">
        <v>#N/A</v>
      </c>
      <c r="J514" s="136" t="e">
        <v>#N/A</v>
      </c>
      <c r="K514" s="136"/>
      <c r="L514" s="130" t="e">
        <v>#N/A</v>
      </c>
      <c r="M514" s="130" t="e">
        <v>#N/A</v>
      </c>
      <c r="N514" s="130" t="e">
        <v>#N/A</v>
      </c>
      <c r="O514" s="136" t="e">
        <v>#N/A</v>
      </c>
      <c r="P514" s="130">
        <v>2.4</v>
      </c>
      <c r="Q514" s="134">
        <v>0</v>
      </c>
      <c r="R514" s="124"/>
      <c r="S514" s="124"/>
      <c r="T514" s="129" t="s">
        <v>1925</v>
      </c>
      <c r="U514" s="124">
        <v>42</v>
      </c>
      <c r="V514" s="124">
        <v>34.5</v>
      </c>
      <c r="W514" s="124">
        <v>45</v>
      </c>
      <c r="X514" s="124">
        <v>42</v>
      </c>
      <c r="Y514" s="124">
        <v>34.5</v>
      </c>
      <c r="Z514" s="120"/>
      <c r="AA514" s="120"/>
      <c r="AB514" s="123"/>
      <c r="AC514" s="124"/>
      <c r="AD514" s="120"/>
      <c r="AE514" s="126"/>
      <c r="AF514" s="127"/>
    </row>
    <row r="515" spans="1:32" ht="35.25">
      <c r="A515" s="119"/>
      <c r="B515" s="120">
        <v>19420055</v>
      </c>
      <c r="C515" s="121" t="s">
        <v>2005</v>
      </c>
      <c r="D515" s="113">
        <v>3.6</v>
      </c>
      <c r="E515" s="122" t="e">
        <v>#N/A</v>
      </c>
      <c r="F515" s="122" t="e">
        <v>#N/A</v>
      </c>
      <c r="G515" s="122"/>
      <c r="H515" s="122"/>
      <c r="I515" s="136" t="e">
        <v>#N/A</v>
      </c>
      <c r="J515" s="136" t="e">
        <v>#N/A</v>
      </c>
      <c r="K515" s="136"/>
      <c r="L515" s="130" t="e">
        <v>#N/A</v>
      </c>
      <c r="M515" s="130" t="e">
        <v>#N/A</v>
      </c>
      <c r="N515" s="130" t="e">
        <v>#N/A</v>
      </c>
      <c r="O515" s="136" t="e">
        <v>#N/A</v>
      </c>
      <c r="P515" s="130">
        <v>3.2</v>
      </c>
      <c r="Q515" s="134">
        <v>0</v>
      </c>
      <c r="R515" s="124"/>
      <c r="S515" s="124"/>
      <c r="T515" s="129" t="s">
        <v>1926</v>
      </c>
      <c r="U515" s="124">
        <v>42</v>
      </c>
      <c r="V515" s="124">
        <v>35</v>
      </c>
      <c r="W515" s="124">
        <v>43</v>
      </c>
      <c r="X515" s="124">
        <v>42</v>
      </c>
      <c r="Y515" s="124">
        <v>35</v>
      </c>
      <c r="Z515" s="120"/>
      <c r="AA515" s="120"/>
      <c r="AB515" s="123"/>
      <c r="AC515" s="124"/>
      <c r="AD515" s="120"/>
      <c r="AE515" s="126"/>
      <c r="AF515" s="127"/>
    </row>
    <row r="516" spans="1:32" ht="35.25">
      <c r="A516" s="119"/>
      <c r="B516" s="120">
        <v>19420056</v>
      </c>
      <c r="C516" s="121" t="s">
        <v>2006</v>
      </c>
      <c r="D516" s="113">
        <v>3.6</v>
      </c>
      <c r="E516" s="122" t="s">
        <v>578</v>
      </c>
      <c r="F516" s="122">
        <v>3.2</v>
      </c>
      <c r="G516" s="122"/>
      <c r="H516" s="122"/>
      <c r="I516" s="136" t="s">
        <v>578</v>
      </c>
      <c r="J516" s="136">
        <v>3.2</v>
      </c>
      <c r="K516" s="136"/>
      <c r="L516" s="130" t="s">
        <v>583</v>
      </c>
      <c r="M516" s="130">
        <v>3.2</v>
      </c>
      <c r="N516" s="130" t="s">
        <v>578</v>
      </c>
      <c r="O516" s="136">
        <v>3.2</v>
      </c>
      <c r="P516" s="130">
        <v>3.19</v>
      </c>
      <c r="Q516" s="134">
        <v>-6.999999999999984E-2</v>
      </c>
      <c r="R516" s="124"/>
      <c r="S516" s="124">
        <v>747207228</v>
      </c>
      <c r="T516" s="129" t="s">
        <v>1927</v>
      </c>
      <c r="U516" s="124">
        <v>42</v>
      </c>
      <c r="V516" s="124">
        <v>35.5</v>
      </c>
      <c r="W516" s="124">
        <v>41</v>
      </c>
      <c r="X516" s="124">
        <v>42</v>
      </c>
      <c r="Y516" s="124">
        <v>35.5</v>
      </c>
      <c r="Z516" s="120"/>
      <c r="AA516" s="120"/>
      <c r="AB516" s="123"/>
      <c r="AC516" s="124"/>
      <c r="AD516" s="120"/>
      <c r="AE516" s="126"/>
      <c r="AF516" s="127"/>
    </row>
    <row r="517" spans="1:32" ht="35.25">
      <c r="A517" s="119"/>
      <c r="B517" s="120">
        <v>19420057</v>
      </c>
      <c r="C517" s="121" t="s">
        <v>2007</v>
      </c>
      <c r="D517" s="113">
        <v>3.6</v>
      </c>
      <c r="E517" s="122" t="e">
        <v>#N/A</v>
      </c>
      <c r="F517" s="122" t="e">
        <v>#N/A</v>
      </c>
      <c r="G517" s="122"/>
      <c r="H517" s="122"/>
      <c r="I517" s="136" t="e">
        <v>#N/A</v>
      </c>
      <c r="J517" s="136" t="e">
        <v>#N/A</v>
      </c>
      <c r="K517" s="136"/>
      <c r="L517" s="130" t="e">
        <v>#N/A</v>
      </c>
      <c r="M517" s="130" t="e">
        <v>#N/A</v>
      </c>
      <c r="N517" s="130" t="e">
        <v>#N/A</v>
      </c>
      <c r="O517" s="136" t="e">
        <v>#N/A</v>
      </c>
      <c r="P517" s="130">
        <v>3.2</v>
      </c>
      <c r="Q517" s="134">
        <v>0</v>
      </c>
      <c r="R517" s="124"/>
      <c r="S517" s="124"/>
      <c r="T517" s="129" t="s">
        <v>1928</v>
      </c>
      <c r="U517" s="124">
        <v>42</v>
      </c>
      <c r="V517" s="124">
        <v>35</v>
      </c>
      <c r="W517" s="124">
        <v>42</v>
      </c>
      <c r="X517" s="124">
        <v>42</v>
      </c>
      <c r="Y517" s="124">
        <v>35</v>
      </c>
      <c r="Z517" s="120"/>
      <c r="AA517" s="120"/>
      <c r="AB517" s="123"/>
      <c r="AC517" s="124"/>
      <c r="AD517" s="120"/>
      <c r="AE517" s="126"/>
      <c r="AF517" s="127"/>
    </row>
    <row r="518" spans="1:32" ht="35.25">
      <c r="A518" s="119"/>
      <c r="B518" s="120">
        <v>19420058</v>
      </c>
      <c r="C518" s="121" t="s">
        <v>2008</v>
      </c>
      <c r="D518" s="113">
        <v>3.65</v>
      </c>
      <c r="E518" s="122" t="s">
        <v>578</v>
      </c>
      <c r="F518" s="122">
        <v>3.2</v>
      </c>
      <c r="G518" s="122"/>
      <c r="H518" s="122"/>
      <c r="I518" s="136" t="s">
        <v>584</v>
      </c>
      <c r="J518" s="136">
        <v>2</v>
      </c>
      <c r="K518" s="136"/>
      <c r="L518" s="130" t="s">
        <v>584</v>
      </c>
      <c r="M518" s="130">
        <v>2.4</v>
      </c>
      <c r="N518" s="130" t="s">
        <v>588</v>
      </c>
      <c r="O518" s="136">
        <v>2.4</v>
      </c>
      <c r="P518" s="130">
        <v>2.86</v>
      </c>
      <c r="Q518" s="134">
        <v>6.999999999999984E-2</v>
      </c>
      <c r="R518" s="124"/>
      <c r="S518" s="124">
        <v>744038253</v>
      </c>
      <c r="T518" s="129" t="s">
        <v>1929</v>
      </c>
      <c r="U518" s="124">
        <v>42</v>
      </c>
      <c r="V518" s="124">
        <v>35.5</v>
      </c>
      <c r="W518" s="124">
        <v>44</v>
      </c>
      <c r="X518" s="124">
        <v>42</v>
      </c>
      <c r="Y518" s="124">
        <v>35.5</v>
      </c>
      <c r="Z518" s="120"/>
      <c r="AA518" s="120"/>
      <c r="AB518" s="123"/>
      <c r="AC518" s="124"/>
      <c r="AD518" s="120"/>
      <c r="AE518" s="126"/>
      <c r="AF518" s="127"/>
    </row>
    <row r="519" spans="1:32" ht="35.25">
      <c r="A519" s="119"/>
      <c r="B519" s="120">
        <v>19420059</v>
      </c>
      <c r="C519" s="121" t="s">
        <v>2009</v>
      </c>
      <c r="D519" s="113">
        <v>3.6</v>
      </c>
      <c r="E519" s="122" t="s">
        <v>588</v>
      </c>
      <c r="F519" s="122">
        <v>2.4</v>
      </c>
      <c r="G519" s="122"/>
      <c r="H519" s="122"/>
      <c r="I519" s="136" t="s">
        <v>581</v>
      </c>
      <c r="J519" s="136">
        <v>2.8</v>
      </c>
      <c r="K519" s="136"/>
      <c r="L519" s="130" t="s">
        <v>578</v>
      </c>
      <c r="M519" s="130">
        <v>3.2</v>
      </c>
      <c r="N519" s="130" t="s">
        <v>578</v>
      </c>
      <c r="O519" s="136">
        <v>3.2</v>
      </c>
      <c r="P519" s="130">
        <v>2.99</v>
      </c>
      <c r="Q519" s="134">
        <v>-3.9999999999999591E-2</v>
      </c>
      <c r="R519" s="124"/>
      <c r="S519" s="124">
        <v>744036210</v>
      </c>
      <c r="T519" s="129" t="s">
        <v>1930</v>
      </c>
      <c r="U519" s="124">
        <v>47</v>
      </c>
      <c r="V519" s="124">
        <v>35</v>
      </c>
      <c r="W519" s="124">
        <v>35</v>
      </c>
      <c r="X519" s="124">
        <v>47</v>
      </c>
      <c r="Y519" s="124">
        <v>35</v>
      </c>
      <c r="Z519" s="120"/>
      <c r="AA519" s="120"/>
      <c r="AB519" s="123"/>
      <c r="AC519" s="124"/>
      <c r="AD519" s="120"/>
      <c r="AE519" s="126"/>
      <c r="AF519" s="127"/>
    </row>
    <row r="520" spans="1:32" ht="35.25">
      <c r="A520" s="119"/>
      <c r="B520" s="120">
        <v>19420060</v>
      </c>
      <c r="C520" s="121" t="s">
        <v>2010</v>
      </c>
      <c r="D520" s="113">
        <v>3.75</v>
      </c>
      <c r="E520" s="122" t="s">
        <v>578</v>
      </c>
      <c r="F520" s="122">
        <v>3.2</v>
      </c>
      <c r="G520" s="122"/>
      <c r="H520" s="122"/>
      <c r="I520" s="136" t="s">
        <v>578</v>
      </c>
      <c r="J520" s="136">
        <v>3.2</v>
      </c>
      <c r="K520" s="136"/>
      <c r="L520" s="130" t="s">
        <v>581</v>
      </c>
      <c r="M520" s="130">
        <v>3.6</v>
      </c>
      <c r="N520" s="130" t="s">
        <v>583</v>
      </c>
      <c r="O520" s="136">
        <v>3.6</v>
      </c>
      <c r="P520" s="130">
        <v>3.39</v>
      </c>
      <c r="Q520" s="134">
        <v>0</v>
      </c>
      <c r="R520" s="124"/>
      <c r="S520" s="124">
        <v>743945170</v>
      </c>
      <c r="T520" s="129" t="s">
        <v>1931</v>
      </c>
      <c r="U520" s="124">
        <v>46</v>
      </c>
      <c r="V520" s="124">
        <v>35.5</v>
      </c>
      <c r="W520" s="124">
        <v>36</v>
      </c>
      <c r="X520" s="124">
        <v>46</v>
      </c>
      <c r="Y520" s="124">
        <v>35.5</v>
      </c>
      <c r="Z520" s="120"/>
      <c r="AA520" s="120"/>
      <c r="AB520" s="123"/>
      <c r="AC520" s="124"/>
      <c r="AD520" s="120"/>
      <c r="AE520" s="126"/>
      <c r="AF520" s="127"/>
    </row>
    <row r="521" spans="1:32" ht="35.25">
      <c r="A521" s="119"/>
      <c r="B521" s="120">
        <v>19420061</v>
      </c>
      <c r="C521" s="121" t="s">
        <v>2011</v>
      </c>
      <c r="D521" s="113">
        <v>3.7</v>
      </c>
      <c r="E521" s="122" t="e">
        <v>#N/A</v>
      </c>
      <c r="F521" s="122" t="e">
        <v>#N/A</v>
      </c>
      <c r="G521" s="122"/>
      <c r="H521" s="122"/>
      <c r="I521" s="136" t="e">
        <v>#N/A</v>
      </c>
      <c r="J521" s="136" t="e">
        <v>#N/A</v>
      </c>
      <c r="K521" s="136"/>
      <c r="L521" s="130" t="e">
        <v>#N/A</v>
      </c>
      <c r="M521" s="130" t="e">
        <v>#N/A</v>
      </c>
      <c r="N521" s="130" t="e">
        <v>#N/A</v>
      </c>
      <c r="O521" s="136" t="e">
        <v>#N/A</v>
      </c>
      <c r="P521" s="130">
        <v>3.06</v>
      </c>
      <c r="Q521" s="134">
        <v>0</v>
      </c>
      <c r="R521" s="124"/>
      <c r="S521" s="124"/>
      <c r="T521" s="129" t="s">
        <v>1932</v>
      </c>
      <c r="U521" s="124">
        <v>46</v>
      </c>
      <c r="V521" s="124">
        <v>35.5</v>
      </c>
      <c r="W521" s="124">
        <v>34</v>
      </c>
      <c r="X521" s="124">
        <v>46</v>
      </c>
      <c r="Y521" s="124">
        <v>35.5</v>
      </c>
      <c r="Z521" s="120"/>
      <c r="AA521" s="120"/>
      <c r="AB521" s="123"/>
      <c r="AC521" s="124"/>
      <c r="AD521" s="120"/>
      <c r="AE521" s="126"/>
      <c r="AF521" s="127"/>
    </row>
    <row r="522" spans="1:32" ht="35.25">
      <c r="A522" s="119"/>
      <c r="B522" s="120">
        <v>19420062</v>
      </c>
      <c r="C522" s="121" t="s">
        <v>2012</v>
      </c>
      <c r="D522" s="113">
        <v>3.65</v>
      </c>
      <c r="E522" s="122" t="s">
        <v>595</v>
      </c>
      <c r="F522" s="122">
        <v>4</v>
      </c>
      <c r="G522" s="122"/>
      <c r="H522" s="122"/>
      <c r="I522" s="136" t="s">
        <v>581</v>
      </c>
      <c r="J522" s="136">
        <v>2.8</v>
      </c>
      <c r="K522" s="136"/>
      <c r="L522" s="130" t="s">
        <v>581</v>
      </c>
      <c r="M522" s="130">
        <v>2.8</v>
      </c>
      <c r="N522" s="130" t="s">
        <v>581</v>
      </c>
      <c r="O522" s="136">
        <v>2.8</v>
      </c>
      <c r="P522" s="130">
        <v>3.13</v>
      </c>
      <c r="Q522" s="134">
        <v>-4.0000000000000036E-2</v>
      </c>
      <c r="R522" s="124"/>
      <c r="S522" s="124">
        <v>744021238</v>
      </c>
      <c r="T522" s="129" t="s">
        <v>1933</v>
      </c>
      <c r="U522" s="114">
        <v>46</v>
      </c>
      <c r="V522" s="114">
        <v>36</v>
      </c>
      <c r="W522" s="114">
        <v>46</v>
      </c>
      <c r="X522" s="114">
        <v>46</v>
      </c>
      <c r="Y522" s="114">
        <v>36</v>
      </c>
      <c r="Z522" s="120"/>
      <c r="AA522" s="120"/>
      <c r="AB522" s="123"/>
      <c r="AC522" s="124"/>
      <c r="AD522" s="120"/>
      <c r="AE522" s="126"/>
      <c r="AF522" s="127"/>
    </row>
    <row r="523" spans="1:32" ht="35.25">
      <c r="A523" s="119"/>
      <c r="B523" s="120">
        <v>19420063</v>
      </c>
      <c r="C523" s="121" t="s">
        <v>2013</v>
      </c>
      <c r="D523" s="113">
        <v>3.35</v>
      </c>
      <c r="E523" s="122" t="s">
        <v>583</v>
      </c>
      <c r="F523" s="122">
        <v>3.6</v>
      </c>
      <c r="G523" s="122"/>
      <c r="H523" s="122"/>
      <c r="I523" s="136" t="s">
        <v>581</v>
      </c>
      <c r="J523" s="136">
        <v>2.8</v>
      </c>
      <c r="K523" s="136"/>
      <c r="L523" s="130" t="s">
        <v>581</v>
      </c>
      <c r="M523" s="130">
        <v>2.8</v>
      </c>
      <c r="N523" s="130" t="s">
        <v>581</v>
      </c>
      <c r="O523" s="136">
        <v>2.8</v>
      </c>
      <c r="P523" s="130">
        <v>2.93</v>
      </c>
      <c r="Q523" s="134">
        <v>-0.12999999999999989</v>
      </c>
      <c r="R523" s="124"/>
      <c r="S523" s="124">
        <v>744050118</v>
      </c>
      <c r="T523" s="129" t="s">
        <v>1934</v>
      </c>
      <c r="U523" s="114">
        <v>47</v>
      </c>
      <c r="V523" s="114">
        <v>36</v>
      </c>
      <c r="W523" s="114">
        <v>47</v>
      </c>
      <c r="X523" s="114">
        <v>47</v>
      </c>
      <c r="Y523" s="114">
        <v>36</v>
      </c>
      <c r="Z523" s="120"/>
      <c r="AA523" s="120"/>
      <c r="AB523" s="123"/>
      <c r="AC523" s="124"/>
      <c r="AD523" s="120"/>
      <c r="AE523" s="126"/>
      <c r="AF523" s="127"/>
    </row>
    <row r="524" spans="1:32" ht="35.25">
      <c r="A524" s="119"/>
      <c r="B524" s="120">
        <v>19420064</v>
      </c>
      <c r="C524" s="121" t="s">
        <v>2014</v>
      </c>
      <c r="E524" s="122" t="e">
        <v>#N/A</v>
      </c>
      <c r="F524" s="122" t="e">
        <v>#N/A</v>
      </c>
      <c r="G524" s="122"/>
      <c r="H524" s="122"/>
      <c r="I524" s="136" t="e">
        <v>#N/A</v>
      </c>
      <c r="J524" s="136" t="e">
        <v>#N/A</v>
      </c>
      <c r="K524" s="136"/>
      <c r="L524" s="130" t="e">
        <v>#N/A</v>
      </c>
      <c r="M524" s="130" t="e">
        <v>#N/A</v>
      </c>
      <c r="N524" s="130" t="e">
        <v>#N/A</v>
      </c>
      <c r="O524" s="136" t="e">
        <v>#N/A</v>
      </c>
      <c r="P524" s="130"/>
      <c r="Q524" s="134">
        <v>0</v>
      </c>
      <c r="R524" s="124"/>
      <c r="S524" s="124"/>
      <c r="T524" s="129" t="s">
        <v>1935</v>
      </c>
      <c r="U524" s="114">
        <v>46</v>
      </c>
      <c r="V524" s="114">
        <v>36</v>
      </c>
      <c r="W524" s="114">
        <v>46</v>
      </c>
      <c r="X524" s="114">
        <v>46</v>
      </c>
      <c r="Y524" s="114">
        <v>36</v>
      </c>
      <c r="Z524" s="120"/>
      <c r="AA524" s="120"/>
      <c r="AB524" s="123"/>
      <c r="AC524" s="124"/>
      <c r="AD524" s="120"/>
      <c r="AE524" s="126"/>
      <c r="AF524" s="127"/>
    </row>
    <row r="525" spans="1:32" ht="35.25">
      <c r="A525" s="119"/>
      <c r="B525" s="120">
        <v>19420065</v>
      </c>
      <c r="C525" s="121" t="s">
        <v>2015</v>
      </c>
      <c r="D525" s="113">
        <v>3.5</v>
      </c>
      <c r="E525" s="122" t="s">
        <v>583</v>
      </c>
      <c r="F525" s="122">
        <v>3.6</v>
      </c>
      <c r="G525" s="122"/>
      <c r="H525" s="122"/>
      <c r="I525" s="136" t="s">
        <v>588</v>
      </c>
      <c r="J525" s="136">
        <v>2.4</v>
      </c>
      <c r="K525" s="136"/>
      <c r="L525" s="130" t="s">
        <v>584</v>
      </c>
      <c r="M525" s="130">
        <v>3.2</v>
      </c>
      <c r="N525" s="130" t="s">
        <v>578</v>
      </c>
      <c r="O525" s="136">
        <v>3.2</v>
      </c>
      <c r="P525" s="130">
        <v>3.06</v>
      </c>
      <c r="Q525" s="134">
        <v>0</v>
      </c>
      <c r="R525" s="124"/>
      <c r="S525" s="124">
        <v>747622297</v>
      </c>
      <c r="T525" s="129" t="s">
        <v>1936</v>
      </c>
      <c r="U525" s="114">
        <v>47</v>
      </c>
      <c r="V525" s="114">
        <v>35</v>
      </c>
      <c r="W525" s="114">
        <v>47</v>
      </c>
      <c r="X525" s="114">
        <v>47</v>
      </c>
      <c r="Y525" s="114">
        <v>35</v>
      </c>
      <c r="Z525" s="120"/>
      <c r="AA525" s="120"/>
      <c r="AB525" s="123"/>
      <c r="AC525" s="124"/>
      <c r="AD525" s="120"/>
      <c r="AE525" s="126"/>
      <c r="AF525" s="127"/>
    </row>
    <row r="526" spans="1:32" ht="35.25">
      <c r="A526" s="119"/>
      <c r="B526" s="120">
        <v>19420066</v>
      </c>
      <c r="C526" s="121" t="s">
        <v>2016</v>
      </c>
      <c r="D526" s="113">
        <v>3.5</v>
      </c>
      <c r="E526" s="122" t="s">
        <v>578</v>
      </c>
      <c r="F526" s="122">
        <v>3.2</v>
      </c>
      <c r="G526" s="122"/>
      <c r="H526" s="122"/>
      <c r="I526" s="136" t="s">
        <v>588</v>
      </c>
      <c r="J526" s="136">
        <v>2.4</v>
      </c>
      <c r="K526" s="136"/>
      <c r="L526" s="130" t="s">
        <v>588</v>
      </c>
      <c r="M526" s="130">
        <v>2.8</v>
      </c>
      <c r="N526" s="130" t="s">
        <v>581</v>
      </c>
      <c r="O526" s="136">
        <v>2.8</v>
      </c>
      <c r="P526" s="130">
        <v>2.97</v>
      </c>
      <c r="Q526" s="134">
        <v>2.0000000000000018E-2</v>
      </c>
      <c r="R526" s="124"/>
      <c r="S526" s="124">
        <v>744072183</v>
      </c>
      <c r="T526" s="129" t="s">
        <v>1937</v>
      </c>
      <c r="U526" s="114">
        <v>47</v>
      </c>
      <c r="V526" s="114">
        <v>35.5</v>
      </c>
      <c r="W526" s="114">
        <v>47</v>
      </c>
      <c r="X526" s="114">
        <v>47</v>
      </c>
      <c r="Y526" s="114">
        <v>35.5</v>
      </c>
      <c r="Z526" s="120"/>
      <c r="AA526" s="120"/>
      <c r="AB526" s="123"/>
      <c r="AC526" s="124"/>
      <c r="AD526" s="120"/>
      <c r="AE526" s="126"/>
      <c r="AF526" s="127"/>
    </row>
    <row r="527" spans="1:32" ht="35.25">
      <c r="A527" s="119"/>
      <c r="B527" s="120">
        <v>19420067</v>
      </c>
      <c r="C527" s="121" t="s">
        <v>2017</v>
      </c>
      <c r="D527" s="113">
        <v>3.2</v>
      </c>
      <c r="E527" s="122" t="e">
        <v>#N/A</v>
      </c>
      <c r="F527" s="122" t="e">
        <v>#N/A</v>
      </c>
      <c r="G527" s="122"/>
      <c r="H527" s="122"/>
      <c r="I527" s="136" t="e">
        <v>#N/A</v>
      </c>
      <c r="J527" s="136" t="e">
        <v>#N/A</v>
      </c>
      <c r="K527" s="136"/>
      <c r="L527" s="130" t="e">
        <v>#N/A</v>
      </c>
      <c r="M527" s="130" t="e">
        <v>#N/A</v>
      </c>
      <c r="N527" s="130" t="e">
        <v>#N/A</v>
      </c>
      <c r="O527" s="136" t="e">
        <v>#N/A</v>
      </c>
      <c r="P527" s="130">
        <v>2.8</v>
      </c>
      <c r="Q527" s="134">
        <v>0</v>
      </c>
      <c r="R527" s="124"/>
      <c r="S527" s="124"/>
      <c r="T527" s="129" t="s">
        <v>1938</v>
      </c>
      <c r="U527" s="114">
        <v>47</v>
      </c>
      <c r="V527" s="114">
        <v>35.5</v>
      </c>
      <c r="W527" s="114">
        <v>47</v>
      </c>
      <c r="X527" s="114">
        <v>47</v>
      </c>
      <c r="Y527" s="114">
        <v>35.5</v>
      </c>
      <c r="Z527" s="120"/>
      <c r="AA527" s="120"/>
      <c r="AB527" s="123"/>
      <c r="AC527" s="124"/>
      <c r="AD527" s="120"/>
      <c r="AE527" s="126"/>
      <c r="AF527" s="127"/>
    </row>
    <row r="528" spans="1:32" ht="35.25">
      <c r="A528" s="119"/>
      <c r="B528" s="120">
        <v>19420068</v>
      </c>
      <c r="C528" s="121" t="s">
        <v>2018</v>
      </c>
      <c r="D528" s="113">
        <v>3.45</v>
      </c>
      <c r="E528" s="122" t="s">
        <v>583</v>
      </c>
      <c r="F528" s="122">
        <v>3.6</v>
      </c>
      <c r="G528" s="122"/>
      <c r="H528" s="122"/>
      <c r="I528" s="136" t="s">
        <v>578</v>
      </c>
      <c r="J528" s="136">
        <v>3.2</v>
      </c>
      <c r="K528" s="136"/>
      <c r="L528" s="130" t="s">
        <v>578</v>
      </c>
      <c r="M528" s="130">
        <v>3.2</v>
      </c>
      <c r="N528" s="130" t="s">
        <v>578</v>
      </c>
      <c r="O528" s="136">
        <v>3.2</v>
      </c>
      <c r="P528" s="130">
        <v>2.84</v>
      </c>
      <c r="Q528" s="134">
        <v>-0.31000000000000005</v>
      </c>
      <c r="R528" s="124"/>
      <c r="S528" s="124">
        <v>744001083</v>
      </c>
      <c r="T528" s="129" t="s">
        <v>1939</v>
      </c>
      <c r="U528" s="114">
        <v>46</v>
      </c>
      <c r="V528" s="114">
        <v>35.5</v>
      </c>
      <c r="W528" s="114">
        <v>46</v>
      </c>
      <c r="X528" s="114">
        <v>46</v>
      </c>
      <c r="Y528" s="114">
        <v>35.5</v>
      </c>
      <c r="Z528" s="120"/>
      <c r="AA528" s="120"/>
      <c r="AB528" s="123"/>
      <c r="AC528" s="124"/>
      <c r="AD528" s="120"/>
      <c r="AE528" s="126"/>
      <c r="AF528" s="127"/>
    </row>
    <row r="529" spans="1:32" ht="35.25">
      <c r="A529" s="119"/>
      <c r="B529" s="120">
        <v>19420069</v>
      </c>
      <c r="C529" s="121" t="s">
        <v>2019</v>
      </c>
      <c r="D529" s="113">
        <v>3.6</v>
      </c>
      <c r="E529" s="122" t="e">
        <v>#N/A</v>
      </c>
      <c r="F529" s="122" t="e">
        <v>#N/A</v>
      </c>
      <c r="G529" s="122"/>
      <c r="H529" s="122"/>
      <c r="I529" s="136" t="e">
        <v>#N/A</v>
      </c>
      <c r="J529" s="136" t="e">
        <v>#N/A</v>
      </c>
      <c r="K529" s="136"/>
      <c r="L529" s="130" t="e">
        <v>#N/A</v>
      </c>
      <c r="M529" s="130" t="e">
        <v>#N/A</v>
      </c>
      <c r="N529" s="130" t="e">
        <v>#N/A</v>
      </c>
      <c r="O529" s="136" t="e">
        <v>#N/A</v>
      </c>
      <c r="P529" s="130">
        <v>3.2</v>
      </c>
      <c r="Q529" s="134">
        <v>0</v>
      </c>
      <c r="R529" s="124"/>
      <c r="S529" s="124"/>
      <c r="T529" s="129" t="s">
        <v>1940</v>
      </c>
      <c r="U529" s="114">
        <v>46</v>
      </c>
      <c r="V529" s="114">
        <v>36</v>
      </c>
      <c r="W529" s="114">
        <v>46</v>
      </c>
      <c r="X529" s="114">
        <v>46</v>
      </c>
      <c r="Y529" s="114">
        <v>36</v>
      </c>
      <c r="Z529" s="120"/>
      <c r="AA529" s="120"/>
      <c r="AB529" s="123"/>
      <c r="AC529" s="124"/>
      <c r="AD529" s="120"/>
      <c r="AE529" s="126"/>
      <c r="AF529" s="127"/>
    </row>
    <row r="530" spans="1:32" ht="35.25">
      <c r="A530" s="119"/>
      <c r="B530" s="120">
        <v>19420070</v>
      </c>
      <c r="C530" s="121" t="s">
        <v>2020</v>
      </c>
      <c r="D530" s="113">
        <v>3.2</v>
      </c>
      <c r="E530" s="122" t="s">
        <v>578</v>
      </c>
      <c r="F530" s="122">
        <v>3.2</v>
      </c>
      <c r="G530" s="122"/>
      <c r="H530" s="122"/>
      <c r="I530" s="136" t="s">
        <v>584</v>
      </c>
      <c r="J530" s="136">
        <v>2</v>
      </c>
      <c r="K530" s="136"/>
      <c r="L530" s="130" t="s">
        <v>584</v>
      </c>
      <c r="M530" s="130">
        <v>2</v>
      </c>
      <c r="N530" s="130" t="s">
        <v>584</v>
      </c>
      <c r="O530" s="136">
        <v>2</v>
      </c>
      <c r="P530" s="130">
        <v>2.77</v>
      </c>
      <c r="Q530" s="134">
        <v>2.0000000000000018E-2</v>
      </c>
      <c r="R530" s="124"/>
      <c r="S530" s="124">
        <v>747604585</v>
      </c>
      <c r="T530" s="129" t="s">
        <v>1941</v>
      </c>
      <c r="U530" s="114">
        <v>47</v>
      </c>
      <c r="V530" s="114">
        <v>34.5</v>
      </c>
      <c r="W530" s="114">
        <v>47</v>
      </c>
      <c r="X530" s="114">
        <v>47</v>
      </c>
      <c r="Y530" s="114">
        <v>34.5</v>
      </c>
      <c r="Z530" s="120"/>
      <c r="AA530" s="120"/>
      <c r="AB530" s="123"/>
      <c r="AC530" s="124"/>
      <c r="AD530" s="120"/>
      <c r="AE530" s="126"/>
      <c r="AF530" s="127"/>
    </row>
    <row r="531" spans="1:32" ht="35.25">
      <c r="A531" s="119"/>
      <c r="B531" s="120">
        <v>19420071</v>
      </c>
      <c r="C531" s="121" t="s">
        <v>2021</v>
      </c>
      <c r="D531" s="113">
        <v>3.5</v>
      </c>
      <c r="E531" s="122" t="s">
        <v>578</v>
      </c>
      <c r="F531" s="122">
        <v>3.2</v>
      </c>
      <c r="G531" s="122"/>
      <c r="H531" s="122"/>
      <c r="I531" s="136" t="s">
        <v>588</v>
      </c>
      <c r="J531" s="136">
        <v>2.4</v>
      </c>
      <c r="K531" s="136"/>
      <c r="L531" s="130" t="s">
        <v>581</v>
      </c>
      <c r="M531" s="130">
        <v>2.8</v>
      </c>
      <c r="N531" s="130" t="s">
        <v>581</v>
      </c>
      <c r="O531" s="136">
        <v>2.8</v>
      </c>
      <c r="P531" s="130">
        <v>2.93</v>
      </c>
      <c r="Q531" s="134">
        <v>-0.12999999999999989</v>
      </c>
      <c r="R531" s="124"/>
      <c r="S531" s="124">
        <v>744022315</v>
      </c>
      <c r="T531" s="129" t="s">
        <v>1942</v>
      </c>
      <c r="U531" s="114">
        <v>46</v>
      </c>
      <c r="V531" s="114">
        <v>35.5</v>
      </c>
      <c r="W531" s="114">
        <v>46</v>
      </c>
      <c r="X531" s="114">
        <v>46</v>
      </c>
      <c r="Y531" s="114">
        <v>35.5</v>
      </c>
      <c r="Z531" s="120"/>
      <c r="AA531" s="120"/>
      <c r="AB531" s="123"/>
      <c r="AC531" s="124"/>
      <c r="AD531" s="120"/>
      <c r="AE531" s="126"/>
      <c r="AF531" s="127"/>
    </row>
    <row r="532" spans="1:32" ht="35.25">
      <c r="A532" s="119"/>
      <c r="B532" s="120">
        <v>19420072</v>
      </c>
      <c r="C532" s="121" t="s">
        <v>2022</v>
      </c>
      <c r="D532" s="113">
        <v>3.75</v>
      </c>
      <c r="E532" s="122" t="s">
        <v>581</v>
      </c>
      <c r="F532" s="122">
        <v>2.8</v>
      </c>
      <c r="G532" s="122"/>
      <c r="H532" s="122"/>
      <c r="I532" s="136" t="s">
        <v>588</v>
      </c>
      <c r="J532" s="136">
        <v>2.4</v>
      </c>
      <c r="K532" s="136"/>
      <c r="L532" s="130" t="s">
        <v>584</v>
      </c>
      <c r="M532" s="130">
        <v>3.6</v>
      </c>
      <c r="N532" s="130" t="s">
        <v>583</v>
      </c>
      <c r="O532" s="136">
        <v>3.6</v>
      </c>
      <c r="P532" s="130">
        <v>3.06</v>
      </c>
      <c r="Q532" s="134">
        <v>0.12999999999999989</v>
      </c>
      <c r="R532" s="124"/>
      <c r="S532" s="124">
        <v>744051076</v>
      </c>
      <c r="T532" s="129" t="s">
        <v>1943</v>
      </c>
      <c r="U532" s="114">
        <v>47</v>
      </c>
      <c r="V532" s="114">
        <v>35.5</v>
      </c>
      <c r="W532" s="114">
        <v>47</v>
      </c>
      <c r="X532" s="114">
        <v>47</v>
      </c>
      <c r="Y532" s="114">
        <v>35.5</v>
      </c>
      <c r="Z532" s="120"/>
      <c r="AA532" s="120"/>
      <c r="AB532" s="123"/>
      <c r="AC532" s="124"/>
      <c r="AD532" s="120"/>
      <c r="AE532" s="126"/>
      <c r="AF532" s="127"/>
    </row>
    <row r="533" spans="1:32" ht="35.25">
      <c r="A533" s="119"/>
      <c r="B533" s="120">
        <v>19420073</v>
      </c>
      <c r="C533" s="121" t="s">
        <v>2023</v>
      </c>
      <c r="D533" s="113">
        <v>3.8</v>
      </c>
      <c r="E533" s="122" t="s">
        <v>578</v>
      </c>
      <c r="F533" s="122">
        <v>3.2</v>
      </c>
      <c r="G533" s="122"/>
      <c r="H533" s="122"/>
      <c r="I533" s="136" t="s">
        <v>588</v>
      </c>
      <c r="J533" s="136">
        <v>2.4</v>
      </c>
      <c r="K533" s="136"/>
      <c r="L533" s="130" t="s">
        <v>583</v>
      </c>
      <c r="M533" s="130">
        <v>3.6</v>
      </c>
      <c r="N533" s="130" t="s">
        <v>583</v>
      </c>
      <c r="O533" s="136">
        <v>3.6</v>
      </c>
      <c r="P533" s="130">
        <v>3.26</v>
      </c>
      <c r="Q533" s="134">
        <v>-7.0000000000000284E-2</v>
      </c>
      <c r="R533" s="124"/>
      <c r="S533" s="124">
        <v>744022323</v>
      </c>
      <c r="T533" s="129" t="s">
        <v>1944</v>
      </c>
      <c r="U533" s="114">
        <v>46</v>
      </c>
      <c r="V533" s="114">
        <v>36</v>
      </c>
      <c r="W533" s="114">
        <v>46</v>
      </c>
      <c r="X533" s="114">
        <v>46</v>
      </c>
      <c r="Y533" s="114">
        <v>36</v>
      </c>
      <c r="Z533" s="120"/>
      <c r="AA533" s="120"/>
      <c r="AB533" s="123"/>
      <c r="AC533" s="124"/>
      <c r="AD533" s="120"/>
      <c r="AE533" s="126"/>
      <c r="AF533" s="127"/>
    </row>
    <row r="534" spans="1:32" ht="35.25">
      <c r="A534" s="119"/>
      <c r="B534" s="120">
        <v>19420074</v>
      </c>
      <c r="C534" s="121" t="s">
        <v>2024</v>
      </c>
      <c r="D534" s="113">
        <v>3.35</v>
      </c>
      <c r="E534" s="122" t="s">
        <v>578</v>
      </c>
      <c r="F534" s="122">
        <v>3.2</v>
      </c>
      <c r="G534" s="122"/>
      <c r="H534" s="122"/>
      <c r="I534" s="136" t="s">
        <v>584</v>
      </c>
      <c r="J534" s="136">
        <v>2</v>
      </c>
      <c r="K534" s="136"/>
      <c r="L534" s="130" t="s">
        <v>584</v>
      </c>
      <c r="M534" s="130">
        <v>2.4</v>
      </c>
      <c r="N534" s="130" t="s">
        <v>588</v>
      </c>
      <c r="O534" s="136">
        <v>2.4</v>
      </c>
      <c r="P534" s="130">
        <v>2.64</v>
      </c>
      <c r="Q534" s="134">
        <v>2.0000000000000018E-2</v>
      </c>
      <c r="R534" s="124"/>
      <c r="S534" s="124">
        <v>744046204</v>
      </c>
      <c r="T534" s="129" t="s">
        <v>1945</v>
      </c>
      <c r="U534" s="114">
        <v>47</v>
      </c>
      <c r="V534" s="114">
        <v>36</v>
      </c>
      <c r="W534" s="114">
        <v>47</v>
      </c>
      <c r="X534" s="114">
        <v>47</v>
      </c>
      <c r="Y534" s="114">
        <v>36</v>
      </c>
      <c r="Z534" s="120"/>
      <c r="AA534" s="120"/>
      <c r="AB534" s="123"/>
      <c r="AC534" s="124"/>
      <c r="AD534" s="120"/>
      <c r="AE534" s="126"/>
      <c r="AF534" s="127"/>
    </row>
    <row r="535" spans="1:32" ht="35.25">
      <c r="A535" s="119"/>
      <c r="B535" s="120">
        <v>19420075</v>
      </c>
      <c r="C535" s="121" t="s">
        <v>2025</v>
      </c>
      <c r="D535" s="113">
        <v>3.6</v>
      </c>
      <c r="E535" s="122" t="s">
        <v>578</v>
      </c>
      <c r="F535" s="122">
        <v>3.2</v>
      </c>
      <c r="G535" s="122"/>
      <c r="H535" s="122"/>
      <c r="I535" s="136" t="s">
        <v>588</v>
      </c>
      <c r="J535" s="136">
        <v>2.4</v>
      </c>
      <c r="K535" s="136"/>
      <c r="L535" s="130" t="s">
        <v>584</v>
      </c>
      <c r="M535" s="130">
        <v>2.8</v>
      </c>
      <c r="N535" s="130" t="s">
        <v>581</v>
      </c>
      <c r="O535" s="136">
        <v>2.8</v>
      </c>
      <c r="P535" s="130">
        <v>2.93</v>
      </c>
      <c r="Q535" s="134">
        <v>0.10000000000000009</v>
      </c>
      <c r="R535" s="124"/>
      <c r="S535" s="124">
        <v>744072212</v>
      </c>
      <c r="T535" s="129" t="s">
        <v>1946</v>
      </c>
      <c r="U535" s="114">
        <v>47</v>
      </c>
      <c r="V535" s="114">
        <v>35.5</v>
      </c>
      <c r="W535" s="114">
        <v>47</v>
      </c>
      <c r="X535" s="114">
        <v>47</v>
      </c>
      <c r="Y535" s="114">
        <v>35.5</v>
      </c>
      <c r="Z535" s="120"/>
      <c r="AA535" s="120"/>
      <c r="AB535" s="123"/>
      <c r="AC535" s="124"/>
      <c r="AD535" s="120"/>
      <c r="AE535" s="126"/>
      <c r="AF535" s="127"/>
    </row>
    <row r="536" spans="1:32" ht="35.25">
      <c r="A536" s="119"/>
      <c r="B536" s="120">
        <v>19420076</v>
      </c>
      <c r="C536" s="121" t="s">
        <v>2026</v>
      </c>
      <c r="D536" s="113">
        <v>3.2</v>
      </c>
      <c r="E536" s="122" t="e">
        <v>#N/A</v>
      </c>
      <c r="F536" s="122" t="e">
        <v>#N/A</v>
      </c>
      <c r="G536" s="122"/>
      <c r="H536" s="122"/>
      <c r="I536" s="136" t="e">
        <v>#N/A</v>
      </c>
      <c r="J536" s="136" t="e">
        <v>#N/A</v>
      </c>
      <c r="K536" s="136"/>
      <c r="L536" s="130" t="e">
        <v>#N/A</v>
      </c>
      <c r="M536" s="130" t="e">
        <v>#N/A</v>
      </c>
      <c r="N536" s="130" t="e">
        <v>#N/A</v>
      </c>
      <c r="O536" s="136" t="e">
        <v>#N/A</v>
      </c>
      <c r="P536" s="130">
        <v>2.4</v>
      </c>
      <c r="Q536" s="134">
        <v>0</v>
      </c>
      <c r="R536" s="124"/>
      <c r="S536" s="124"/>
      <c r="T536" s="129" t="s">
        <v>1947</v>
      </c>
      <c r="U536" s="114">
        <v>46</v>
      </c>
      <c r="V536" s="114">
        <v>35</v>
      </c>
      <c r="W536" s="114">
        <v>46</v>
      </c>
      <c r="X536" s="114">
        <v>46</v>
      </c>
      <c r="Y536" s="114">
        <v>35</v>
      </c>
      <c r="Z536" s="120"/>
      <c r="AA536" s="120"/>
      <c r="AB536" s="123"/>
      <c r="AC536" s="124"/>
      <c r="AD536" s="120"/>
      <c r="AE536" s="126"/>
      <c r="AF536" s="127"/>
    </row>
    <row r="537" spans="1:32" ht="35.25">
      <c r="A537" s="119"/>
      <c r="B537" s="120">
        <v>19420077</v>
      </c>
      <c r="C537" s="121" t="s">
        <v>2027</v>
      </c>
      <c r="D537" s="113">
        <v>3.55</v>
      </c>
      <c r="E537" s="122" t="s">
        <v>578</v>
      </c>
      <c r="F537" s="122">
        <v>3.2</v>
      </c>
      <c r="G537" s="122"/>
      <c r="H537" s="122"/>
      <c r="I537" s="136" t="s">
        <v>581</v>
      </c>
      <c r="J537" s="136">
        <v>2.8</v>
      </c>
      <c r="K537" s="136"/>
      <c r="L537" s="130" t="s">
        <v>581</v>
      </c>
      <c r="M537" s="130">
        <v>2.8</v>
      </c>
      <c r="N537" s="130" t="s">
        <v>581</v>
      </c>
      <c r="O537" s="136">
        <v>2.8</v>
      </c>
      <c r="P537" s="130">
        <v>2.93</v>
      </c>
      <c r="Q537" s="134">
        <v>-4.0000000000000036E-2</v>
      </c>
      <c r="R537" s="124"/>
      <c r="S537" s="124">
        <v>744051083</v>
      </c>
      <c r="T537" s="129" t="s">
        <v>1948</v>
      </c>
      <c r="U537" s="114">
        <v>46</v>
      </c>
      <c r="V537" s="114">
        <v>35</v>
      </c>
      <c r="W537" s="114">
        <v>46</v>
      </c>
      <c r="X537" s="114">
        <v>46</v>
      </c>
      <c r="Y537" s="114">
        <v>35</v>
      </c>
      <c r="Z537" s="120"/>
      <c r="AA537" s="120"/>
      <c r="AB537" s="123"/>
      <c r="AC537" s="124"/>
      <c r="AD537" s="120"/>
      <c r="AE537" s="126"/>
      <c r="AF537" s="127"/>
    </row>
    <row r="538" spans="1:32" ht="35.25">
      <c r="A538" s="119"/>
      <c r="B538" s="120">
        <v>19420078</v>
      </c>
      <c r="C538" s="121" t="s">
        <v>2028</v>
      </c>
      <c r="D538" s="113">
        <v>3.7</v>
      </c>
      <c r="E538" s="122" t="s">
        <v>581</v>
      </c>
      <c r="F538" s="122">
        <v>2.8</v>
      </c>
      <c r="G538" s="122"/>
      <c r="H538" s="122"/>
      <c r="I538" s="136" t="s">
        <v>581</v>
      </c>
      <c r="J538" s="136">
        <v>2.8</v>
      </c>
      <c r="K538" s="136"/>
      <c r="L538" s="130" t="s">
        <v>588</v>
      </c>
      <c r="M538" s="130">
        <v>3.2</v>
      </c>
      <c r="N538" s="130" t="s">
        <v>578</v>
      </c>
      <c r="O538" s="136">
        <v>3.2</v>
      </c>
      <c r="P538" s="130">
        <v>2.86</v>
      </c>
      <c r="Q538" s="134">
        <v>-0.20000000000000018</v>
      </c>
      <c r="R538" s="124"/>
      <c r="S538" s="124">
        <v>744032334</v>
      </c>
      <c r="T538" s="129" t="s">
        <v>1949</v>
      </c>
      <c r="U538" s="114">
        <v>47</v>
      </c>
      <c r="V538" s="114">
        <v>35.5</v>
      </c>
      <c r="W538" s="114">
        <v>47</v>
      </c>
      <c r="X538" s="114">
        <v>47</v>
      </c>
      <c r="Y538" s="114">
        <v>35.5</v>
      </c>
      <c r="Z538" s="120"/>
      <c r="AA538" s="120"/>
      <c r="AB538" s="123"/>
      <c r="AC538" s="124"/>
      <c r="AD538" s="120"/>
      <c r="AE538" s="126"/>
      <c r="AF538" s="127"/>
    </row>
    <row r="539" spans="1:32" ht="35.25">
      <c r="A539" s="119"/>
      <c r="B539" s="120">
        <v>19420079</v>
      </c>
      <c r="C539" s="121" t="s">
        <v>2029</v>
      </c>
      <c r="D539" s="113">
        <v>3.65</v>
      </c>
      <c r="E539" s="122" t="e">
        <v>#N/A</v>
      </c>
      <c r="F539" s="122" t="e">
        <v>#N/A</v>
      </c>
      <c r="G539" s="122"/>
      <c r="H539" s="122"/>
      <c r="I539" s="136" t="e">
        <v>#N/A</v>
      </c>
      <c r="J539" s="136" t="e">
        <v>#N/A</v>
      </c>
      <c r="K539" s="136"/>
      <c r="L539" s="130" t="e">
        <v>#N/A</v>
      </c>
      <c r="M539" s="130" t="e">
        <v>#N/A</v>
      </c>
      <c r="N539" s="130" t="e">
        <v>#N/A</v>
      </c>
      <c r="O539" s="136" t="e">
        <v>#N/A</v>
      </c>
      <c r="P539" s="130">
        <v>3.42</v>
      </c>
      <c r="Q539" s="134">
        <v>0</v>
      </c>
      <c r="R539" s="124"/>
      <c r="S539" s="124">
        <v>7440213557</v>
      </c>
      <c r="T539" s="129" t="s">
        <v>1950</v>
      </c>
      <c r="U539" s="114">
        <v>39</v>
      </c>
      <c r="V539" s="114">
        <v>35.5</v>
      </c>
      <c r="W539" s="114">
        <v>39</v>
      </c>
      <c r="X539" s="114">
        <v>39</v>
      </c>
      <c r="Y539" s="114">
        <v>35.5</v>
      </c>
      <c r="Z539" s="120"/>
      <c r="AA539" s="120"/>
      <c r="AB539" s="123"/>
      <c r="AC539" s="124"/>
      <c r="AD539" s="120"/>
      <c r="AE539" s="126"/>
      <c r="AF539" s="127"/>
    </row>
    <row r="540" spans="1:32" ht="35.25">
      <c r="A540" s="119"/>
      <c r="B540" s="120"/>
      <c r="C540" s="121"/>
      <c r="E540" s="122"/>
      <c r="F540" s="122"/>
      <c r="G540" s="122"/>
      <c r="H540" s="122"/>
      <c r="I540" s="136"/>
      <c r="J540" s="136"/>
      <c r="K540" s="136"/>
      <c r="L540" s="130"/>
      <c r="M540" s="130"/>
      <c r="N540" s="130"/>
      <c r="O540" s="136" t="e">
        <v>#N/A</v>
      </c>
      <c r="P540" s="130"/>
      <c r="Q540" s="134"/>
      <c r="R540" s="124"/>
      <c r="S540" s="124"/>
      <c r="T540" s="129"/>
      <c r="U540" s="114"/>
      <c r="V540" s="114"/>
      <c r="W540" s="114"/>
      <c r="X540" s="114"/>
      <c r="Y540" s="114"/>
      <c r="Z540" s="120"/>
      <c r="AA540" s="120"/>
      <c r="AB540" s="123"/>
      <c r="AC540" s="124"/>
      <c r="AD540" s="120"/>
      <c r="AE540" s="126"/>
      <c r="AF540" s="127"/>
    </row>
    <row r="541" spans="1:32" ht="35.25">
      <c r="A541" s="119" t="s">
        <v>980</v>
      </c>
      <c r="B541" s="120">
        <v>21037463</v>
      </c>
      <c r="C541" s="121" t="s">
        <v>610</v>
      </c>
      <c r="D541" s="122">
        <v>3.2</v>
      </c>
      <c r="E541" s="122" t="s">
        <v>588</v>
      </c>
      <c r="F541" s="122">
        <v>2.4</v>
      </c>
      <c r="G541" s="122"/>
      <c r="H541" s="122"/>
      <c r="I541" s="136" t="s">
        <v>581</v>
      </c>
      <c r="J541" s="136">
        <v>2.8</v>
      </c>
      <c r="K541" s="136"/>
      <c r="L541" s="130" t="s">
        <v>581</v>
      </c>
      <c r="M541" s="130">
        <v>2.8</v>
      </c>
      <c r="N541" s="130" t="s">
        <v>581</v>
      </c>
      <c r="O541" s="130">
        <v>2.8</v>
      </c>
      <c r="P541" s="130">
        <v>2.72</v>
      </c>
      <c r="Q541" s="134">
        <v>0</v>
      </c>
      <c r="R541" s="120"/>
      <c r="S541" s="120">
        <v>778212004</v>
      </c>
      <c r="T541" s="123" t="s">
        <v>611</v>
      </c>
      <c r="U541" s="120">
        <v>47</v>
      </c>
      <c r="V541" s="120">
        <v>45</v>
      </c>
      <c r="W541" s="120">
        <v>46</v>
      </c>
      <c r="X541" s="120">
        <v>42</v>
      </c>
      <c r="Y541" s="120">
        <v>44</v>
      </c>
      <c r="Z541" s="125">
        <v>21037463</v>
      </c>
      <c r="AA541" s="126" t="s">
        <v>577</v>
      </c>
      <c r="AB541" s="126" t="s">
        <v>583</v>
      </c>
      <c r="AC541" s="126" t="s">
        <v>583</v>
      </c>
      <c r="AD541" s="126" t="s">
        <v>583</v>
      </c>
      <c r="AE541" s="126" t="s">
        <v>578</v>
      </c>
      <c r="AF541" s="127">
        <v>3.8</v>
      </c>
    </row>
    <row r="542" spans="1:32" ht="35.25">
      <c r="A542" s="119"/>
      <c r="B542" s="120">
        <v>21037464</v>
      </c>
      <c r="C542" s="121" t="s">
        <v>612</v>
      </c>
      <c r="D542" s="122">
        <v>3.35</v>
      </c>
      <c r="E542" s="122" t="s">
        <v>581</v>
      </c>
      <c r="F542" s="122">
        <v>2.8</v>
      </c>
      <c r="G542" s="122"/>
      <c r="H542" s="122"/>
      <c r="I542" s="136" t="e">
        <v>#N/A</v>
      </c>
      <c r="J542" s="136" t="e">
        <v>#N/A</v>
      </c>
      <c r="K542" s="136"/>
      <c r="L542" s="130" t="s">
        <v>581</v>
      </c>
      <c r="M542" s="130">
        <v>2.8</v>
      </c>
      <c r="N542" s="130" t="s">
        <v>578</v>
      </c>
      <c r="O542" s="130">
        <v>3.2</v>
      </c>
      <c r="P542" s="130">
        <v>3.15</v>
      </c>
      <c r="Q542" s="134">
        <v>-0.39999999999999991</v>
      </c>
      <c r="R542" s="120">
        <v>4072022</v>
      </c>
      <c r="S542" s="120">
        <v>774021009</v>
      </c>
      <c r="T542" s="123" t="s">
        <v>613</v>
      </c>
      <c r="U542" s="120">
        <v>41</v>
      </c>
      <c r="V542" s="120">
        <v>40</v>
      </c>
      <c r="W542" s="120">
        <v>36</v>
      </c>
      <c r="X542" s="120">
        <v>36</v>
      </c>
      <c r="Y542" s="120">
        <v>35</v>
      </c>
      <c r="Z542" s="125">
        <v>21037464</v>
      </c>
      <c r="AA542" s="126" t="s">
        <v>581</v>
      </c>
      <c r="AB542" s="126" t="s">
        <v>588</v>
      </c>
      <c r="AC542" s="126" t="s">
        <v>588</v>
      </c>
      <c r="AD542" s="126" t="s">
        <v>578</v>
      </c>
      <c r="AE542" s="126" t="s">
        <v>576</v>
      </c>
      <c r="AF542" s="127">
        <v>2.7199999999999998</v>
      </c>
    </row>
    <row r="543" spans="1:32" ht="35.25">
      <c r="A543" s="119"/>
      <c r="B543" s="120">
        <v>21037465</v>
      </c>
      <c r="C543" s="121" t="s">
        <v>614</v>
      </c>
      <c r="D543" s="122">
        <v>3</v>
      </c>
      <c r="E543" s="122" t="s">
        <v>578</v>
      </c>
      <c r="F543" s="122">
        <v>3.2</v>
      </c>
      <c r="G543" s="122"/>
      <c r="H543" s="122"/>
      <c r="I543" s="136" t="s">
        <v>595</v>
      </c>
      <c r="J543" s="136">
        <v>4</v>
      </c>
      <c r="K543" s="136"/>
      <c r="L543" s="130" t="s">
        <v>581</v>
      </c>
      <c r="M543" s="130">
        <v>2.8</v>
      </c>
      <c r="N543" s="130" t="s">
        <v>595</v>
      </c>
      <c r="O543" s="130">
        <v>4</v>
      </c>
      <c r="P543" s="130">
        <v>3.54</v>
      </c>
      <c r="Q543" s="134">
        <v>0</v>
      </c>
      <c r="R543" s="120"/>
      <c r="S543" s="120">
        <v>774050004</v>
      </c>
      <c r="T543" s="123" t="s">
        <v>615</v>
      </c>
      <c r="U543" s="120">
        <v>47</v>
      </c>
      <c r="V543" s="120">
        <v>48</v>
      </c>
      <c r="W543" s="120">
        <v>46</v>
      </c>
      <c r="X543" s="120">
        <v>34</v>
      </c>
      <c r="Y543" s="120">
        <v>43.5</v>
      </c>
      <c r="Z543" s="125">
        <v>21037465</v>
      </c>
      <c r="AA543" s="126" t="s">
        <v>583</v>
      </c>
      <c r="AB543" s="126" t="s">
        <v>581</v>
      </c>
      <c r="AC543" s="126" t="s">
        <v>583</v>
      </c>
      <c r="AD543" s="126" t="s">
        <v>581</v>
      </c>
      <c r="AE543" s="126" t="s">
        <v>583</v>
      </c>
      <c r="AF543" s="127">
        <v>3.6</v>
      </c>
    </row>
    <row r="544" spans="1:32" ht="35.25">
      <c r="A544" s="119"/>
      <c r="B544" s="120">
        <v>21037466</v>
      </c>
      <c r="C544" s="121" t="s">
        <v>616</v>
      </c>
      <c r="D544" s="122">
        <v>3.75</v>
      </c>
      <c r="E544" s="122" t="s">
        <v>583</v>
      </c>
      <c r="F544" s="122">
        <v>3.6</v>
      </c>
      <c r="G544" s="122"/>
      <c r="H544" s="122"/>
      <c r="I544" s="136" t="e">
        <v>#N/A</v>
      </c>
      <c r="J544" s="136" t="e">
        <v>#N/A</v>
      </c>
      <c r="K544" s="136"/>
      <c r="L544" s="130" t="e">
        <v>#N/A</v>
      </c>
      <c r="M544" s="130" t="e">
        <v>#N/A</v>
      </c>
      <c r="N544" s="130" t="e">
        <v>#N/A</v>
      </c>
      <c r="O544" s="130" t="e">
        <v>#N/A</v>
      </c>
      <c r="P544" s="130">
        <v>3.31</v>
      </c>
      <c r="Q544" s="134">
        <v>-8.9999999999999858E-2</v>
      </c>
      <c r="R544" s="120"/>
      <c r="S544" s="120">
        <v>762703052</v>
      </c>
      <c r="T544" s="123" t="s">
        <v>617</v>
      </c>
      <c r="U544" s="120">
        <v>48</v>
      </c>
      <c r="V544" s="120">
        <v>48</v>
      </c>
      <c r="W544" s="120">
        <v>43</v>
      </c>
      <c r="X544" s="120">
        <v>40</v>
      </c>
      <c r="Y544" s="120">
        <v>43.5</v>
      </c>
      <c r="Z544" s="125">
        <v>21037466</v>
      </c>
      <c r="AA544" s="126" t="s">
        <v>583</v>
      </c>
      <c r="AB544" s="126" t="s">
        <v>583</v>
      </c>
      <c r="AC544" s="126" t="s">
        <v>578</v>
      </c>
      <c r="AD544" s="126" t="s">
        <v>577</v>
      </c>
      <c r="AE544" s="126" t="s">
        <v>583</v>
      </c>
      <c r="AF544" s="127">
        <v>3.8</v>
      </c>
    </row>
    <row r="545" spans="1:32" ht="35.25">
      <c r="A545" s="119"/>
      <c r="B545" s="120">
        <v>21037467</v>
      </c>
      <c r="C545" s="121" t="s">
        <v>618</v>
      </c>
      <c r="D545" s="122">
        <v>3.55</v>
      </c>
      <c r="E545" s="122" t="s">
        <v>588</v>
      </c>
      <c r="F545" s="122">
        <v>2.4</v>
      </c>
      <c r="G545" s="122"/>
      <c r="H545" s="122"/>
      <c r="I545" s="136" t="s">
        <v>578</v>
      </c>
      <c r="J545" s="136">
        <v>3.2</v>
      </c>
      <c r="K545" s="136"/>
      <c r="L545" s="130" t="e">
        <v>#N/A</v>
      </c>
      <c r="M545" s="130" t="e">
        <v>#N/A</v>
      </c>
      <c r="N545" s="130" t="s">
        <v>588</v>
      </c>
      <c r="O545" s="130">
        <v>2.4</v>
      </c>
      <c r="P545" s="130">
        <v>2.83</v>
      </c>
      <c r="Q545" s="134">
        <v>-4.9999999999999822E-2</v>
      </c>
      <c r="R545" s="120"/>
      <c r="S545" s="120">
        <v>778231005</v>
      </c>
      <c r="T545" s="123" t="s">
        <v>619</v>
      </c>
      <c r="U545" s="120" t="s">
        <v>52</v>
      </c>
      <c r="V545" s="120">
        <v>40</v>
      </c>
      <c r="W545" s="120" t="s">
        <v>52</v>
      </c>
      <c r="X545" s="120" t="s">
        <v>52</v>
      </c>
      <c r="Y545" s="120" t="s">
        <v>52</v>
      </c>
      <c r="Z545" s="125">
        <v>21037467</v>
      </c>
      <c r="AA545" s="126" t="s">
        <v>52</v>
      </c>
      <c r="AB545" s="126" t="s">
        <v>585</v>
      </c>
      <c r="AC545" s="126" t="s">
        <v>52</v>
      </c>
      <c r="AD545" s="126" t="s">
        <v>52</v>
      </c>
      <c r="AE545" s="126" t="s">
        <v>52</v>
      </c>
      <c r="AF545" s="127">
        <v>0</v>
      </c>
    </row>
    <row r="546" spans="1:32" ht="35.25">
      <c r="A546" s="119"/>
      <c r="B546" s="120">
        <v>21037468</v>
      </c>
      <c r="C546" s="121" t="s">
        <v>620</v>
      </c>
      <c r="D546" s="122">
        <v>3.7</v>
      </c>
      <c r="E546" s="122" t="s">
        <v>578</v>
      </c>
      <c r="F546" s="122">
        <v>3.2</v>
      </c>
      <c r="G546" s="122"/>
      <c r="H546" s="122"/>
      <c r="I546" s="136" t="s">
        <v>595</v>
      </c>
      <c r="J546" s="136">
        <v>4</v>
      </c>
      <c r="K546" s="136"/>
      <c r="L546" s="130" t="s">
        <v>578</v>
      </c>
      <c r="M546" s="130">
        <v>3.2</v>
      </c>
      <c r="N546" s="130" t="s">
        <v>583</v>
      </c>
      <c r="O546" s="130">
        <v>3.6</v>
      </c>
      <c r="P546" s="130">
        <v>3.35</v>
      </c>
      <c r="Q546" s="134">
        <v>-9.9999999999997868E-3</v>
      </c>
      <c r="R546" s="120"/>
      <c r="S546" s="120">
        <v>774072022</v>
      </c>
      <c r="T546" s="123" t="s">
        <v>621</v>
      </c>
      <c r="U546" s="120">
        <v>45</v>
      </c>
      <c r="V546" s="120">
        <v>46</v>
      </c>
      <c r="W546" s="120">
        <v>40</v>
      </c>
      <c r="X546" s="120">
        <v>37</v>
      </c>
      <c r="Y546" s="120">
        <v>42</v>
      </c>
      <c r="Z546" s="125">
        <v>21037468</v>
      </c>
      <c r="AA546" s="126" t="s">
        <v>578</v>
      </c>
      <c r="AB546" s="126" t="s">
        <v>576</v>
      </c>
      <c r="AC546" s="126" t="s">
        <v>577</v>
      </c>
      <c r="AD546" s="126" t="s">
        <v>581</v>
      </c>
      <c r="AE546" s="126" t="s">
        <v>578</v>
      </c>
      <c r="AF546" s="127">
        <v>3.2</v>
      </c>
    </row>
    <row r="547" spans="1:32" ht="35.25">
      <c r="A547" s="119"/>
      <c r="B547" s="120">
        <v>21037469</v>
      </c>
      <c r="C547" s="121" t="s">
        <v>622</v>
      </c>
      <c r="D547" s="122">
        <v>3.7</v>
      </c>
      <c r="E547" s="122" t="s">
        <v>578</v>
      </c>
      <c r="F547" s="122">
        <v>3.2</v>
      </c>
      <c r="G547" s="122"/>
      <c r="H547" s="122"/>
      <c r="I547" s="136" t="s">
        <v>595</v>
      </c>
      <c r="J547" s="136">
        <v>4</v>
      </c>
      <c r="K547" s="136"/>
      <c r="L547" s="130" t="s">
        <v>588</v>
      </c>
      <c r="M547" s="130">
        <v>2.4</v>
      </c>
      <c r="N547" s="130" t="s">
        <v>595</v>
      </c>
      <c r="O547" s="130">
        <v>4</v>
      </c>
      <c r="P547" s="130">
        <v>3.36</v>
      </c>
      <c r="Q547" s="134">
        <v>0</v>
      </c>
      <c r="R547" s="120"/>
      <c r="S547" s="120">
        <v>774050013</v>
      </c>
      <c r="T547" s="123" t="s">
        <v>623</v>
      </c>
      <c r="U547" s="120">
        <v>45</v>
      </c>
      <c r="V547" s="120">
        <v>49</v>
      </c>
      <c r="W547" s="120">
        <v>45</v>
      </c>
      <c r="X547" s="120">
        <v>40</v>
      </c>
      <c r="Y547" s="120">
        <v>43</v>
      </c>
      <c r="Z547" s="125">
        <v>21037469</v>
      </c>
      <c r="AA547" s="126" t="s">
        <v>578</v>
      </c>
      <c r="AB547" s="126" t="s">
        <v>583</v>
      </c>
      <c r="AC547" s="126" t="s">
        <v>577</v>
      </c>
      <c r="AD547" s="126" t="s">
        <v>577</v>
      </c>
      <c r="AE547" s="126" t="s">
        <v>577</v>
      </c>
      <c r="AF547" s="127">
        <v>3.68</v>
      </c>
    </row>
    <row r="548" spans="1:32" ht="35.25">
      <c r="A548" s="119"/>
      <c r="B548" s="120">
        <v>21037470</v>
      </c>
      <c r="C548" s="121" t="s">
        <v>624</v>
      </c>
      <c r="D548" s="122">
        <v>3.1</v>
      </c>
      <c r="E548" s="122" t="s">
        <v>578</v>
      </c>
      <c r="F548" s="122">
        <v>3.2</v>
      </c>
      <c r="G548" s="122"/>
      <c r="H548" s="122"/>
      <c r="I548" s="136" t="s">
        <v>578</v>
      </c>
      <c r="J548" s="136">
        <v>3.2</v>
      </c>
      <c r="K548" s="136"/>
      <c r="L548" s="130" t="s">
        <v>587</v>
      </c>
      <c r="M548" s="130">
        <v>1.6</v>
      </c>
      <c r="N548" s="130" t="s">
        <v>581</v>
      </c>
      <c r="O548" s="130">
        <v>2.8</v>
      </c>
      <c r="P548" s="130">
        <v>2.69</v>
      </c>
      <c r="Q548" s="134">
        <v>-0.77</v>
      </c>
      <c r="R548" s="120"/>
      <c r="S548" s="120">
        <v>774021050</v>
      </c>
      <c r="T548" s="123" t="s">
        <v>625</v>
      </c>
      <c r="U548" s="120">
        <v>46</v>
      </c>
      <c r="V548" s="120">
        <v>40</v>
      </c>
      <c r="W548" s="120">
        <v>38</v>
      </c>
      <c r="X548" s="120">
        <v>33</v>
      </c>
      <c r="Y548" s="120">
        <v>41</v>
      </c>
      <c r="Z548" s="125">
        <v>21037470</v>
      </c>
      <c r="AA548" s="126" t="s">
        <v>578</v>
      </c>
      <c r="AB548" s="126" t="s">
        <v>584</v>
      </c>
      <c r="AC548" s="126" t="s">
        <v>581</v>
      </c>
      <c r="AD548" s="126" t="s">
        <v>576</v>
      </c>
      <c r="AE548" s="126" t="s">
        <v>578</v>
      </c>
      <c r="AF548" s="127">
        <v>2.86</v>
      </c>
    </row>
    <row r="549" spans="1:32" ht="35.25">
      <c r="A549" s="119"/>
      <c r="B549" s="120">
        <v>21037471</v>
      </c>
      <c r="C549" s="121" t="s">
        <v>626</v>
      </c>
      <c r="D549" s="122">
        <v>3.1</v>
      </c>
      <c r="E549" s="122" t="e">
        <v>#N/A</v>
      </c>
      <c r="F549" s="122" t="e">
        <v>#N/A</v>
      </c>
      <c r="G549" s="122"/>
      <c r="H549" s="122"/>
      <c r="I549" s="136" t="e">
        <v>#N/A</v>
      </c>
      <c r="J549" s="136" t="e">
        <v>#N/A</v>
      </c>
      <c r="K549" s="136"/>
      <c r="L549" s="130" t="e">
        <v>#N/A</v>
      </c>
      <c r="M549" s="130" t="e">
        <v>#N/A</v>
      </c>
      <c r="N549" s="130" t="e">
        <v>#N/A</v>
      </c>
      <c r="O549" s="130" t="e">
        <v>#N/A</v>
      </c>
      <c r="P549" s="130">
        <v>3.46</v>
      </c>
      <c r="Q549" s="134">
        <v>0</v>
      </c>
      <c r="R549" s="120"/>
      <c r="S549" s="120"/>
      <c r="T549" s="123" t="s">
        <v>627</v>
      </c>
      <c r="U549" s="120">
        <v>43</v>
      </c>
      <c r="V549" s="120">
        <v>44</v>
      </c>
      <c r="W549" s="120">
        <v>38</v>
      </c>
      <c r="X549" s="120">
        <v>38</v>
      </c>
      <c r="Y549" s="120">
        <v>38.5</v>
      </c>
      <c r="Z549" s="125">
        <v>21037471</v>
      </c>
      <c r="AA549" s="126" t="s">
        <v>577</v>
      </c>
      <c r="AB549" s="126" t="s">
        <v>588</v>
      </c>
      <c r="AC549" s="126" t="s">
        <v>588</v>
      </c>
      <c r="AD549" s="126" t="s">
        <v>578</v>
      </c>
      <c r="AE549" s="126" t="s">
        <v>581</v>
      </c>
      <c r="AF549" s="127">
        <v>2.92</v>
      </c>
    </row>
    <row r="550" spans="1:32" ht="35.25">
      <c r="A550" s="119"/>
      <c r="B550" s="120">
        <v>21037472</v>
      </c>
      <c r="C550" s="121" t="s">
        <v>628</v>
      </c>
      <c r="D550" s="122">
        <v>3.55</v>
      </c>
      <c r="E550" s="122" t="s">
        <v>578</v>
      </c>
      <c r="F550" s="122">
        <v>3.2</v>
      </c>
      <c r="G550" s="122"/>
      <c r="H550" s="122"/>
      <c r="I550" s="136" t="s">
        <v>595</v>
      </c>
      <c r="J550" s="136">
        <v>4</v>
      </c>
      <c r="K550" s="136"/>
      <c r="L550" s="130" t="s">
        <v>578</v>
      </c>
      <c r="M550" s="130">
        <v>3.2</v>
      </c>
      <c r="N550" s="130" t="s">
        <v>583</v>
      </c>
      <c r="O550" s="130">
        <v>3.6</v>
      </c>
      <c r="P550" s="130">
        <v>3.36</v>
      </c>
      <c r="Q550" s="134">
        <v>0</v>
      </c>
      <c r="S550" s="120">
        <v>774021072</v>
      </c>
      <c r="T550" s="123" t="s">
        <v>629</v>
      </c>
      <c r="U550" s="120">
        <v>46</v>
      </c>
      <c r="V550" s="120">
        <v>49</v>
      </c>
      <c r="W550" s="120">
        <v>46</v>
      </c>
      <c r="X550" s="120">
        <v>45</v>
      </c>
      <c r="Y550" s="120">
        <v>42.5</v>
      </c>
      <c r="Z550" s="125">
        <v>21037472</v>
      </c>
      <c r="AA550" s="126" t="s">
        <v>577</v>
      </c>
      <c r="AB550" s="126" t="s">
        <v>583</v>
      </c>
      <c r="AC550" s="126" t="s">
        <v>583</v>
      </c>
      <c r="AD550" s="126" t="s">
        <v>583</v>
      </c>
      <c r="AE550" s="126" t="s">
        <v>583</v>
      </c>
      <c r="AF550" s="127">
        <v>3.94</v>
      </c>
    </row>
    <row r="551" spans="1:32" ht="35.25">
      <c r="A551" s="119"/>
      <c r="B551" s="120">
        <v>21037473</v>
      </c>
      <c r="C551" s="121" t="s">
        <v>630</v>
      </c>
      <c r="D551" s="122">
        <v>3.6</v>
      </c>
      <c r="E551" s="122" t="s">
        <v>578</v>
      </c>
      <c r="F551" s="122">
        <v>3.2</v>
      </c>
      <c r="G551" s="122"/>
      <c r="H551" s="122"/>
      <c r="I551" s="136" t="s">
        <v>595</v>
      </c>
      <c r="J551" s="136">
        <v>4</v>
      </c>
      <c r="K551" s="136"/>
      <c r="L551" s="130" t="s">
        <v>581</v>
      </c>
      <c r="M551" s="130">
        <v>2.8</v>
      </c>
      <c r="N551" s="130" t="s">
        <v>583</v>
      </c>
      <c r="O551" s="130">
        <v>3.6</v>
      </c>
      <c r="P551" s="130">
        <v>3.36</v>
      </c>
      <c r="Q551" s="134">
        <v>6.0000000000000053E-2</v>
      </c>
      <c r="R551" s="120"/>
      <c r="S551" s="120">
        <v>773826004</v>
      </c>
      <c r="T551" s="123" t="s">
        <v>631</v>
      </c>
      <c r="U551" s="120">
        <v>43</v>
      </c>
      <c r="V551" s="120">
        <v>45</v>
      </c>
      <c r="W551" s="120">
        <v>45</v>
      </c>
      <c r="X551" s="120">
        <v>42</v>
      </c>
      <c r="Y551" s="120">
        <v>44.5</v>
      </c>
      <c r="Z551" s="125">
        <v>21037473</v>
      </c>
      <c r="AA551" s="126" t="s">
        <v>577</v>
      </c>
      <c r="AB551" s="126" t="s">
        <v>583</v>
      </c>
      <c r="AC551" s="126" t="s">
        <v>576</v>
      </c>
      <c r="AD551" s="126" t="s">
        <v>583</v>
      </c>
      <c r="AE551" s="126" t="s">
        <v>583</v>
      </c>
      <c r="AF551" s="127">
        <v>3.68</v>
      </c>
    </row>
    <row r="552" spans="1:32" ht="35.25">
      <c r="A552" s="119"/>
      <c r="B552" s="120">
        <v>21037474</v>
      </c>
      <c r="C552" s="121" t="s">
        <v>632</v>
      </c>
      <c r="D552" s="122">
        <v>3.5</v>
      </c>
      <c r="E552" s="122" t="s">
        <v>581</v>
      </c>
      <c r="F552" s="122">
        <v>2.8</v>
      </c>
      <c r="G552" s="122"/>
      <c r="H552" s="122"/>
      <c r="I552" s="136" t="s">
        <v>578</v>
      </c>
      <c r="J552" s="136">
        <v>3.2</v>
      </c>
      <c r="K552" s="136"/>
      <c r="L552" s="130" t="s">
        <v>578</v>
      </c>
      <c r="M552" s="130">
        <v>3.2</v>
      </c>
      <c r="N552" s="130" t="s">
        <v>578</v>
      </c>
      <c r="O552" s="130">
        <v>3.2</v>
      </c>
      <c r="P552" s="130">
        <v>3.2</v>
      </c>
      <c r="Q552" s="134">
        <v>0</v>
      </c>
      <c r="R552" s="120"/>
      <c r="S552" s="120">
        <v>774022063</v>
      </c>
      <c r="T552" s="123" t="s">
        <v>633</v>
      </c>
      <c r="U552" s="120">
        <v>48</v>
      </c>
      <c r="V552" s="120">
        <v>49</v>
      </c>
      <c r="W552" s="120">
        <v>46</v>
      </c>
      <c r="X552" s="120">
        <v>44</v>
      </c>
      <c r="Y552" s="120">
        <v>48</v>
      </c>
      <c r="Z552" s="125">
        <v>21037474</v>
      </c>
      <c r="AA552" s="126" t="s">
        <v>577</v>
      </c>
      <c r="AB552" s="126" t="s">
        <v>583</v>
      </c>
      <c r="AC552" s="126" t="s">
        <v>583</v>
      </c>
      <c r="AD552" s="126" t="s">
        <v>583</v>
      </c>
      <c r="AE552" s="126" t="s">
        <v>583</v>
      </c>
      <c r="AF552" s="127">
        <v>3.94</v>
      </c>
    </row>
    <row r="553" spans="1:32" ht="35.25">
      <c r="A553" s="119"/>
      <c r="B553" s="120">
        <v>21037475</v>
      </c>
      <c r="C553" s="121" t="s">
        <v>634</v>
      </c>
      <c r="D553" s="122">
        <v>3.55</v>
      </c>
      <c r="E553" s="122" t="s">
        <v>578</v>
      </c>
      <c r="F553" s="122">
        <v>3.2</v>
      </c>
      <c r="G553" s="122"/>
      <c r="H553" s="122"/>
      <c r="I553" s="136" t="s">
        <v>595</v>
      </c>
      <c r="J553" s="136">
        <v>4</v>
      </c>
      <c r="K553" s="136"/>
      <c r="L553" s="130" t="s">
        <v>581</v>
      </c>
      <c r="M553" s="130">
        <v>2.8</v>
      </c>
      <c r="N553" s="130" t="s">
        <v>581</v>
      </c>
      <c r="O553" s="130">
        <v>2.8</v>
      </c>
      <c r="P553" s="130">
        <v>3.01</v>
      </c>
      <c r="Q553" s="134">
        <v>0</v>
      </c>
      <c r="R553" s="120"/>
      <c r="S553" s="120">
        <v>774050023</v>
      </c>
      <c r="T553" s="123" t="s">
        <v>635</v>
      </c>
      <c r="U553" s="120">
        <v>49</v>
      </c>
      <c r="V553" s="120">
        <v>40</v>
      </c>
      <c r="W553" s="120">
        <v>37</v>
      </c>
      <c r="X553" s="120">
        <v>43</v>
      </c>
      <c r="Y553" s="120">
        <v>44.5</v>
      </c>
      <c r="Z553" s="125">
        <v>21037475</v>
      </c>
      <c r="AA553" s="126" t="s">
        <v>583</v>
      </c>
      <c r="AB553" s="126" t="s">
        <v>580</v>
      </c>
      <c r="AC553" s="126" t="s">
        <v>584</v>
      </c>
      <c r="AD553" s="126" t="s">
        <v>581</v>
      </c>
      <c r="AE553" s="126" t="s">
        <v>578</v>
      </c>
      <c r="AF553" s="127">
        <v>0</v>
      </c>
    </row>
    <row r="554" spans="1:32" ht="35.25">
      <c r="A554" s="119"/>
      <c r="B554" s="120">
        <v>21037476</v>
      </c>
      <c r="C554" s="121" t="s">
        <v>636</v>
      </c>
      <c r="D554" s="122">
        <v>3.25</v>
      </c>
      <c r="E554" s="122" t="s">
        <v>588</v>
      </c>
      <c r="F554" s="122">
        <v>2.4</v>
      </c>
      <c r="G554" s="122"/>
      <c r="H554" s="122"/>
      <c r="I554" s="136" t="s">
        <v>583</v>
      </c>
      <c r="J554" s="136">
        <v>3.6</v>
      </c>
      <c r="K554" s="136"/>
      <c r="L554" s="130" t="s">
        <v>588</v>
      </c>
      <c r="M554" s="130">
        <v>2.4</v>
      </c>
      <c r="N554" s="130" t="s">
        <v>583</v>
      </c>
      <c r="O554" s="130">
        <v>3.6</v>
      </c>
      <c r="P554" s="130">
        <v>2.88</v>
      </c>
      <c r="Q554" s="134">
        <v>0</v>
      </c>
      <c r="R554" s="120"/>
      <c r="S554" s="120">
        <v>774017050</v>
      </c>
      <c r="T554" s="123" t="s">
        <v>637</v>
      </c>
      <c r="U554" s="120">
        <v>40</v>
      </c>
      <c r="V554" s="120">
        <v>41</v>
      </c>
      <c r="W554" s="120">
        <v>42</v>
      </c>
      <c r="X554" s="120">
        <v>43</v>
      </c>
      <c r="Y554" s="120">
        <v>43.5</v>
      </c>
      <c r="Z554" s="125">
        <v>21037476</v>
      </c>
      <c r="AA554" s="126" t="s">
        <v>581</v>
      </c>
      <c r="AB554" s="126" t="s">
        <v>581</v>
      </c>
      <c r="AC554" s="126" t="s">
        <v>577</v>
      </c>
      <c r="AD554" s="126" t="s">
        <v>577</v>
      </c>
      <c r="AE554" s="126" t="s">
        <v>578</v>
      </c>
      <c r="AF554" s="127">
        <v>3.3400000000000003</v>
      </c>
    </row>
    <row r="555" spans="1:32" ht="35.25">
      <c r="A555" s="119"/>
      <c r="B555" s="120">
        <v>21037477</v>
      </c>
      <c r="C555" s="121" t="s">
        <v>638</v>
      </c>
      <c r="D555" s="122">
        <v>3.4</v>
      </c>
      <c r="E555" s="122" t="s">
        <v>581</v>
      </c>
      <c r="F555" s="122">
        <v>2.8</v>
      </c>
      <c r="G555" s="122"/>
      <c r="H555" s="122"/>
      <c r="I555" s="136" t="s">
        <v>583</v>
      </c>
      <c r="J555" s="136">
        <v>3.6</v>
      </c>
      <c r="K555" s="136"/>
      <c r="L555" s="130" t="s">
        <v>588</v>
      </c>
      <c r="M555" s="130">
        <v>2.4</v>
      </c>
      <c r="N555" s="130" t="s">
        <v>578</v>
      </c>
      <c r="O555" s="130">
        <v>3.2</v>
      </c>
      <c r="P555" s="130">
        <v>3.14</v>
      </c>
      <c r="Q555" s="134">
        <v>0</v>
      </c>
      <c r="R555" s="120"/>
      <c r="S555" s="120">
        <v>774021085</v>
      </c>
      <c r="T555" s="123" t="s">
        <v>639</v>
      </c>
      <c r="U555" s="120">
        <v>45</v>
      </c>
      <c r="V555" s="120">
        <v>46</v>
      </c>
      <c r="W555" s="120">
        <v>45</v>
      </c>
      <c r="X555" s="120">
        <v>35</v>
      </c>
      <c r="Y555" s="120">
        <v>38</v>
      </c>
      <c r="Z555" s="125">
        <v>21037477</v>
      </c>
      <c r="AA555" s="126" t="s">
        <v>581</v>
      </c>
      <c r="AB555" s="126" t="s">
        <v>578</v>
      </c>
      <c r="AC555" s="126" t="s">
        <v>577</v>
      </c>
      <c r="AD555" s="126" t="s">
        <v>578</v>
      </c>
      <c r="AE555" s="126" t="s">
        <v>578</v>
      </c>
      <c r="AF555" s="127">
        <v>3.32</v>
      </c>
    </row>
    <row r="556" spans="1:32" ht="35.25">
      <c r="A556" s="119"/>
      <c r="B556" s="120">
        <v>21037478</v>
      </c>
      <c r="C556" s="121" t="s">
        <v>640</v>
      </c>
      <c r="D556" s="122">
        <v>3.4</v>
      </c>
      <c r="E556" s="122" t="s">
        <v>584</v>
      </c>
      <c r="F556" s="122">
        <v>2</v>
      </c>
      <c r="G556" s="122"/>
      <c r="H556" s="122"/>
      <c r="I556" s="136" t="e">
        <v>#N/A</v>
      </c>
      <c r="J556" s="136" t="e">
        <v>#N/A</v>
      </c>
      <c r="K556" s="136"/>
      <c r="L556" s="130" t="s">
        <v>578</v>
      </c>
      <c r="M556" s="130">
        <v>3.2</v>
      </c>
      <c r="N556" s="130" t="s">
        <v>578</v>
      </c>
      <c r="O556" s="130">
        <v>3.2</v>
      </c>
      <c r="P556" s="130">
        <v>2.84</v>
      </c>
      <c r="Q556" s="134">
        <v>0</v>
      </c>
      <c r="R556" s="120"/>
      <c r="S556" s="120">
        <v>778213028</v>
      </c>
      <c r="T556" s="123" t="s">
        <v>641</v>
      </c>
      <c r="U556" s="120">
        <v>35</v>
      </c>
      <c r="V556" s="120">
        <v>40</v>
      </c>
      <c r="W556" s="120">
        <v>38</v>
      </c>
      <c r="X556" s="120">
        <v>32</v>
      </c>
      <c r="Y556" s="120">
        <v>36</v>
      </c>
      <c r="Z556" s="125">
        <v>21037478</v>
      </c>
      <c r="AA556" s="126" t="s">
        <v>588</v>
      </c>
      <c r="AB556" s="126" t="s">
        <v>584</v>
      </c>
      <c r="AC556" s="126" t="s">
        <v>581</v>
      </c>
      <c r="AD556" s="126" t="s">
        <v>576</v>
      </c>
      <c r="AE556" s="126" t="s">
        <v>588</v>
      </c>
      <c r="AF556" s="127">
        <v>2.46</v>
      </c>
    </row>
    <row r="557" spans="1:32" ht="35.25">
      <c r="A557" s="119"/>
      <c r="B557" s="120">
        <v>21037479</v>
      </c>
      <c r="C557" s="121" t="s">
        <v>642</v>
      </c>
      <c r="D557" s="122">
        <v>3.45</v>
      </c>
      <c r="E557" s="122" t="s">
        <v>581</v>
      </c>
      <c r="F557" s="122">
        <v>2.8</v>
      </c>
      <c r="G557" s="122"/>
      <c r="H557" s="122"/>
      <c r="I557" s="136" t="s">
        <v>578</v>
      </c>
      <c r="J557" s="136">
        <v>3.2</v>
      </c>
      <c r="K557" s="136"/>
      <c r="L557" s="130" t="s">
        <v>581</v>
      </c>
      <c r="M557" s="130">
        <v>2.8</v>
      </c>
      <c r="N557" s="130" t="s">
        <v>578</v>
      </c>
      <c r="O557" s="130">
        <v>3.2</v>
      </c>
      <c r="P557" s="130">
        <v>2.96</v>
      </c>
      <c r="Q557" s="134">
        <v>0</v>
      </c>
      <c r="R557" s="120"/>
      <c r="S557" s="120">
        <v>774022093</v>
      </c>
      <c r="T557" s="123" t="s">
        <v>643</v>
      </c>
      <c r="U557" s="120">
        <v>47</v>
      </c>
      <c r="V557" s="120">
        <v>37</v>
      </c>
      <c r="W557" s="120">
        <v>37</v>
      </c>
      <c r="X557" s="120">
        <v>30</v>
      </c>
      <c r="Y557" s="120">
        <v>35</v>
      </c>
      <c r="Z557" s="125">
        <v>21037479</v>
      </c>
      <c r="AA557" s="126" t="s">
        <v>577</v>
      </c>
      <c r="AB557" s="126" t="s">
        <v>584</v>
      </c>
      <c r="AC557" s="126" t="s">
        <v>588</v>
      </c>
      <c r="AD557" s="126" t="s">
        <v>584</v>
      </c>
      <c r="AE557" s="126" t="s">
        <v>576</v>
      </c>
      <c r="AF557" s="127">
        <v>2.54</v>
      </c>
    </row>
    <row r="558" spans="1:32" ht="35.25">
      <c r="A558" s="119"/>
      <c r="B558" s="120">
        <v>21037480</v>
      </c>
      <c r="C558" s="121" t="s">
        <v>644</v>
      </c>
      <c r="D558" s="122">
        <v>3.55</v>
      </c>
      <c r="E558" s="122" t="s">
        <v>588</v>
      </c>
      <c r="F558" s="122">
        <v>2.4</v>
      </c>
      <c r="G558" s="122"/>
      <c r="H558" s="122"/>
      <c r="I558" s="136" t="s">
        <v>595</v>
      </c>
      <c r="J558" s="136">
        <v>4</v>
      </c>
      <c r="K558" s="136"/>
      <c r="L558" s="130" t="s">
        <v>578</v>
      </c>
      <c r="M558" s="130">
        <v>3.2</v>
      </c>
      <c r="N558" s="130" t="s">
        <v>578</v>
      </c>
      <c r="O558" s="130">
        <v>3.2</v>
      </c>
      <c r="P558" s="130">
        <v>3.12</v>
      </c>
      <c r="Q558" s="134">
        <v>0</v>
      </c>
      <c r="R558" s="120"/>
      <c r="S558" s="120">
        <v>774073007</v>
      </c>
      <c r="T558" s="123" t="s">
        <v>645</v>
      </c>
      <c r="U558" s="120">
        <v>48</v>
      </c>
      <c r="V558" s="120">
        <v>49</v>
      </c>
      <c r="W558" s="120">
        <v>45</v>
      </c>
      <c r="X558" s="120">
        <v>31</v>
      </c>
      <c r="Y558" s="120">
        <v>40</v>
      </c>
      <c r="Z558" s="125">
        <v>21037480</v>
      </c>
      <c r="AA558" s="126" t="s">
        <v>577</v>
      </c>
      <c r="AB558" s="126" t="s">
        <v>583</v>
      </c>
      <c r="AC558" s="126" t="s">
        <v>583</v>
      </c>
      <c r="AD558" s="126" t="s">
        <v>581</v>
      </c>
      <c r="AE558" s="126" t="s">
        <v>577</v>
      </c>
      <c r="AF558" s="127">
        <v>3.68</v>
      </c>
    </row>
    <row r="559" spans="1:32" ht="35.25">
      <c r="A559" s="119"/>
      <c r="B559" s="120">
        <v>21037481</v>
      </c>
      <c r="C559" s="121" t="s">
        <v>646</v>
      </c>
      <c r="D559" s="122">
        <v>3.2</v>
      </c>
      <c r="E559" s="122" t="s">
        <v>578</v>
      </c>
      <c r="F559" s="122">
        <v>3.2</v>
      </c>
      <c r="G559" s="122"/>
      <c r="H559" s="122"/>
      <c r="I559" s="136" t="e">
        <v>#N/A</v>
      </c>
      <c r="J559" s="136" t="e">
        <v>#N/A</v>
      </c>
      <c r="K559" s="136"/>
      <c r="L559" s="130" t="e">
        <v>#N/A</v>
      </c>
      <c r="M559" s="130" t="e">
        <v>#N/A</v>
      </c>
      <c r="N559" s="130" t="e">
        <v>#N/A</v>
      </c>
      <c r="O559" s="130" t="e">
        <v>#N/A</v>
      </c>
      <c r="P559" s="130">
        <v>3.59</v>
      </c>
      <c r="Q559" s="134">
        <v>0.79</v>
      </c>
      <c r="R559" s="120"/>
      <c r="S559" s="120">
        <v>774001006</v>
      </c>
      <c r="T559" s="123" t="s">
        <v>647</v>
      </c>
      <c r="U559" s="120">
        <v>46</v>
      </c>
      <c r="V559" s="120">
        <v>40</v>
      </c>
      <c r="W559" s="120">
        <v>40</v>
      </c>
      <c r="X559" s="120">
        <v>35</v>
      </c>
      <c r="Y559" s="120">
        <v>35</v>
      </c>
      <c r="Z559" s="125">
        <v>21037481</v>
      </c>
      <c r="AA559" s="126" t="s">
        <v>577</v>
      </c>
      <c r="AB559" s="126" t="s">
        <v>579</v>
      </c>
      <c r="AC559" s="126" t="s">
        <v>580</v>
      </c>
      <c r="AD559" s="126" t="s">
        <v>588</v>
      </c>
      <c r="AE559" s="126" t="s">
        <v>588</v>
      </c>
      <c r="AF559" s="127">
        <v>0</v>
      </c>
    </row>
    <row r="560" spans="1:32" ht="35.25">
      <c r="A560" s="119"/>
      <c r="B560" s="120">
        <v>21037482</v>
      </c>
      <c r="C560" s="121" t="s">
        <v>648</v>
      </c>
      <c r="D560" s="122">
        <v>3.5</v>
      </c>
      <c r="E560" s="122" t="s">
        <v>578</v>
      </c>
      <c r="F560" s="122">
        <v>3.2</v>
      </c>
      <c r="G560" s="122"/>
      <c r="H560" s="122"/>
      <c r="I560" s="136" t="s">
        <v>583</v>
      </c>
      <c r="J560" s="136">
        <v>3.6</v>
      </c>
      <c r="K560" s="136"/>
      <c r="L560" s="130" t="s">
        <v>578</v>
      </c>
      <c r="M560" s="130">
        <v>3.2</v>
      </c>
      <c r="N560" s="130" t="s">
        <v>583</v>
      </c>
      <c r="O560" s="130">
        <v>3.6</v>
      </c>
      <c r="P560" s="130">
        <v>3.44</v>
      </c>
      <c r="Q560" s="134">
        <v>0</v>
      </c>
      <c r="R560" s="120"/>
      <c r="S560" s="120">
        <v>774021110</v>
      </c>
      <c r="T560" s="123" t="s">
        <v>649</v>
      </c>
      <c r="U560" s="120">
        <v>45</v>
      </c>
      <c r="V560" s="120">
        <v>38</v>
      </c>
      <c r="W560" s="120">
        <v>40</v>
      </c>
      <c r="X560" s="120">
        <v>32</v>
      </c>
      <c r="Y560" s="120">
        <v>38</v>
      </c>
      <c r="Z560" s="125">
        <v>21037482</v>
      </c>
      <c r="AA560" s="126" t="s">
        <v>577</v>
      </c>
      <c r="AB560" s="126" t="s">
        <v>580</v>
      </c>
      <c r="AC560" s="126" t="s">
        <v>577</v>
      </c>
      <c r="AD560" s="126" t="s">
        <v>580</v>
      </c>
      <c r="AE560" s="126" t="s">
        <v>576</v>
      </c>
      <c r="AF560" s="127">
        <v>0</v>
      </c>
    </row>
    <row r="561" spans="1:32" ht="35.25">
      <c r="A561" s="119"/>
      <c r="B561" s="120">
        <v>21037483</v>
      </c>
      <c r="C561" s="121" t="s">
        <v>650</v>
      </c>
      <c r="D561" s="122">
        <v>3.4</v>
      </c>
      <c r="E561" s="122" t="s">
        <v>587</v>
      </c>
      <c r="F561" s="122">
        <v>1.6</v>
      </c>
      <c r="G561" s="122"/>
      <c r="H561" s="122"/>
      <c r="I561" s="136" t="e">
        <v>#N/A</v>
      </c>
      <c r="J561" s="136" t="e">
        <v>#N/A</v>
      </c>
      <c r="K561" s="136"/>
      <c r="L561" s="130" t="s">
        <v>581</v>
      </c>
      <c r="M561" s="130">
        <v>2.8</v>
      </c>
      <c r="N561" s="130" t="s">
        <v>588</v>
      </c>
      <c r="O561" s="130">
        <v>2.4</v>
      </c>
      <c r="P561" s="130">
        <v>2.2799999999999998</v>
      </c>
      <c r="Q561" s="134">
        <v>-0.92000000000000037</v>
      </c>
      <c r="R561" s="120"/>
      <c r="S561" s="120">
        <v>774099012</v>
      </c>
      <c r="T561" s="123" t="s">
        <v>651</v>
      </c>
      <c r="U561" s="120">
        <v>47</v>
      </c>
      <c r="V561" s="120">
        <v>46</v>
      </c>
      <c r="W561" s="120">
        <v>49</v>
      </c>
      <c r="X561" s="120">
        <v>40</v>
      </c>
      <c r="Y561" s="120">
        <v>48</v>
      </c>
      <c r="Z561" s="125">
        <v>21037483</v>
      </c>
      <c r="AA561" s="126" t="s">
        <v>577</v>
      </c>
      <c r="AB561" s="126" t="s">
        <v>581</v>
      </c>
      <c r="AC561" s="126" t="s">
        <v>583</v>
      </c>
      <c r="AD561" s="126" t="s">
        <v>577</v>
      </c>
      <c r="AE561" s="126" t="s">
        <v>583</v>
      </c>
      <c r="AF561" s="127">
        <v>3.68</v>
      </c>
    </row>
    <row r="562" spans="1:32" ht="35.25">
      <c r="A562" s="119"/>
      <c r="B562" s="120">
        <v>21037484</v>
      </c>
      <c r="C562" s="121" t="s">
        <v>652</v>
      </c>
      <c r="D562" s="122">
        <v>3.55</v>
      </c>
      <c r="E562" s="122" t="s">
        <v>584</v>
      </c>
      <c r="F562" s="122">
        <v>2</v>
      </c>
      <c r="G562" s="122"/>
      <c r="H562" s="122"/>
      <c r="I562" s="136" t="e">
        <v>#N/A</v>
      </c>
      <c r="J562" s="136" t="e">
        <v>#N/A</v>
      </c>
      <c r="K562" s="136"/>
      <c r="L562" s="130" t="e">
        <v>#N/A</v>
      </c>
      <c r="M562" s="130" t="e">
        <v>#N/A</v>
      </c>
      <c r="N562" s="130" t="e">
        <v>#N/A</v>
      </c>
      <c r="O562" s="130" t="e">
        <v>#N/A</v>
      </c>
      <c r="P562" s="130">
        <v>2.33</v>
      </c>
      <c r="Q562" s="134">
        <v>-0.25999999999999979</v>
      </c>
      <c r="R562" s="120"/>
      <c r="S562" s="120">
        <v>754031042</v>
      </c>
      <c r="T562" s="123" t="s">
        <v>653</v>
      </c>
      <c r="U562" s="120">
        <v>40</v>
      </c>
      <c r="V562" s="120">
        <v>40</v>
      </c>
      <c r="W562" s="120">
        <v>26</v>
      </c>
      <c r="X562" s="120">
        <v>29</v>
      </c>
      <c r="Y562" s="120">
        <v>36</v>
      </c>
      <c r="Z562" s="125">
        <v>21037484</v>
      </c>
      <c r="AA562" s="126" t="s">
        <v>577</v>
      </c>
      <c r="AB562" s="126" t="s">
        <v>576</v>
      </c>
      <c r="AC562" s="126" t="s">
        <v>579</v>
      </c>
      <c r="AD562" s="126" t="s">
        <v>579</v>
      </c>
      <c r="AE562" s="126" t="s">
        <v>576</v>
      </c>
      <c r="AF562" s="127">
        <v>2.5000000000000004</v>
      </c>
    </row>
    <row r="563" spans="1:32" ht="35.25">
      <c r="A563" s="119"/>
      <c r="B563" s="120">
        <v>21037485</v>
      </c>
      <c r="C563" s="121" t="s">
        <v>654</v>
      </c>
      <c r="D563" s="122">
        <v>3.45</v>
      </c>
      <c r="E563" s="122" t="s">
        <v>581</v>
      </c>
      <c r="F563" s="122">
        <v>2.8</v>
      </c>
      <c r="G563" s="122"/>
      <c r="H563" s="122"/>
      <c r="I563" s="136" t="e">
        <v>#N/A</v>
      </c>
      <c r="J563" s="136" t="e">
        <v>#N/A</v>
      </c>
      <c r="K563" s="136"/>
      <c r="L563" s="130" t="e">
        <v>#N/A</v>
      </c>
      <c r="M563" s="130" t="e">
        <v>#N/A</v>
      </c>
      <c r="N563" s="130" t="e">
        <v>#N/A</v>
      </c>
      <c r="O563" s="130" t="e">
        <v>#N/A</v>
      </c>
      <c r="P563" s="130">
        <v>2.99</v>
      </c>
      <c r="Q563" s="134">
        <v>0</v>
      </c>
      <c r="R563" s="120"/>
      <c r="S563" s="120">
        <v>774050040</v>
      </c>
      <c r="T563" s="123" t="s">
        <v>655</v>
      </c>
      <c r="U563" s="120">
        <v>40</v>
      </c>
      <c r="V563" s="120">
        <v>40</v>
      </c>
      <c r="W563" s="120">
        <v>30</v>
      </c>
      <c r="X563" s="120">
        <v>27</v>
      </c>
      <c r="Y563" s="120">
        <v>35.5</v>
      </c>
      <c r="Z563" s="125">
        <v>21037485</v>
      </c>
      <c r="AA563" s="126" t="s">
        <v>588</v>
      </c>
      <c r="AB563" s="126" t="s">
        <v>580</v>
      </c>
      <c r="AC563" s="126" t="s">
        <v>580</v>
      </c>
      <c r="AD563" s="126" t="s">
        <v>580</v>
      </c>
      <c r="AE563" s="126" t="s">
        <v>580</v>
      </c>
      <c r="AF563" s="127">
        <v>0</v>
      </c>
    </row>
    <row r="564" spans="1:32" ht="35.25">
      <c r="A564" s="119"/>
      <c r="B564" s="120">
        <v>21037486</v>
      </c>
      <c r="C564" s="121" t="s">
        <v>656</v>
      </c>
      <c r="D564" s="122">
        <v>3.3</v>
      </c>
      <c r="E564" s="122" t="s">
        <v>581</v>
      </c>
      <c r="F564" s="122">
        <v>2.8</v>
      </c>
      <c r="G564" s="122"/>
      <c r="H564" s="122"/>
      <c r="I564" s="136" t="s">
        <v>583</v>
      </c>
      <c r="J564" s="136">
        <v>3.6</v>
      </c>
      <c r="K564" s="136"/>
      <c r="L564" s="130" t="s">
        <v>583</v>
      </c>
      <c r="M564" s="130">
        <v>3.6</v>
      </c>
      <c r="N564" s="130" t="s">
        <v>583</v>
      </c>
      <c r="O564" s="130">
        <v>3.6</v>
      </c>
      <c r="P564" s="130">
        <v>3.36</v>
      </c>
      <c r="Q564" s="134">
        <v>0</v>
      </c>
      <c r="R564" s="120"/>
      <c r="S564" s="120">
        <v>774022135</v>
      </c>
      <c r="T564" s="123" t="s">
        <v>657</v>
      </c>
      <c r="U564" s="120">
        <v>46</v>
      </c>
      <c r="V564" s="120">
        <v>46</v>
      </c>
      <c r="W564" s="120">
        <v>37</v>
      </c>
      <c r="X564" s="120">
        <v>35</v>
      </c>
      <c r="Y564" s="120">
        <v>39</v>
      </c>
      <c r="Z564" s="125">
        <v>21037486</v>
      </c>
      <c r="AA564" s="126" t="s">
        <v>578</v>
      </c>
      <c r="AB564" s="126" t="s">
        <v>588</v>
      </c>
      <c r="AC564" s="126" t="s">
        <v>588</v>
      </c>
      <c r="AD564" s="126" t="s">
        <v>576</v>
      </c>
      <c r="AE564" s="126" t="s">
        <v>581</v>
      </c>
      <c r="AF564" s="127">
        <v>2.7199999999999998</v>
      </c>
    </row>
    <row r="565" spans="1:32" ht="35.25">
      <c r="A565" s="119"/>
      <c r="B565" s="120">
        <v>21037487</v>
      </c>
      <c r="C565" s="121" t="s">
        <v>658</v>
      </c>
      <c r="D565" s="122">
        <v>3.55</v>
      </c>
      <c r="E565" s="122" t="s">
        <v>578</v>
      </c>
      <c r="F565" s="122">
        <v>3.2</v>
      </c>
      <c r="G565" s="122"/>
      <c r="H565" s="122"/>
      <c r="I565" s="136" t="s">
        <v>583</v>
      </c>
      <c r="J565" s="136">
        <v>3.6</v>
      </c>
      <c r="K565" s="136"/>
      <c r="L565" s="130" t="s">
        <v>584</v>
      </c>
      <c r="M565" s="130">
        <v>2</v>
      </c>
      <c r="N565" s="130" t="s">
        <v>588</v>
      </c>
      <c r="O565" s="130">
        <v>2.4</v>
      </c>
      <c r="P565" s="130">
        <v>2.72</v>
      </c>
      <c r="Q565" s="134">
        <v>-1</v>
      </c>
      <c r="R565" s="120"/>
      <c r="S565" s="120">
        <v>744017128</v>
      </c>
      <c r="T565" s="123" t="s">
        <v>659</v>
      </c>
      <c r="U565" s="120">
        <v>45</v>
      </c>
      <c r="V565" s="120">
        <v>42</v>
      </c>
      <c r="W565" s="120">
        <v>42</v>
      </c>
      <c r="X565" s="120">
        <v>34</v>
      </c>
      <c r="Y565" s="120">
        <v>42</v>
      </c>
      <c r="Z565" s="125">
        <v>21037487</v>
      </c>
      <c r="AA565" s="126" t="s">
        <v>577</v>
      </c>
      <c r="AB565" s="126" t="s">
        <v>581</v>
      </c>
      <c r="AC565" s="126" t="s">
        <v>583</v>
      </c>
      <c r="AD565" s="126" t="s">
        <v>576</v>
      </c>
      <c r="AE565" s="126" t="s">
        <v>578</v>
      </c>
      <c r="AF565" s="127">
        <v>3.3400000000000003</v>
      </c>
    </row>
    <row r="566" spans="1:32" ht="35.25">
      <c r="A566" s="119"/>
      <c r="B566" s="120">
        <v>21037488</v>
      </c>
      <c r="C566" s="121" t="s">
        <v>660</v>
      </c>
      <c r="D566" s="122">
        <v>3.2</v>
      </c>
      <c r="E566" s="122" t="s">
        <v>578</v>
      </c>
      <c r="F566" s="122">
        <v>3.2</v>
      </c>
      <c r="G566" s="122"/>
      <c r="H566" s="122"/>
      <c r="I566" s="136" t="s">
        <v>583</v>
      </c>
      <c r="J566" s="136">
        <v>3.6</v>
      </c>
      <c r="K566" s="136"/>
      <c r="L566" s="130" t="s">
        <v>581</v>
      </c>
      <c r="M566" s="130">
        <v>2.8</v>
      </c>
      <c r="N566" s="130" t="s">
        <v>595</v>
      </c>
      <c r="O566" s="130">
        <v>4</v>
      </c>
      <c r="P566" s="130">
        <v>3.12</v>
      </c>
      <c r="Q566" s="134">
        <v>0</v>
      </c>
      <c r="R566" s="120"/>
      <c r="S566" s="120">
        <v>774072063</v>
      </c>
      <c r="T566" s="123" t="s">
        <v>661</v>
      </c>
      <c r="U566" s="120">
        <v>48</v>
      </c>
      <c r="V566" s="120">
        <v>46</v>
      </c>
      <c r="W566" s="120">
        <v>40</v>
      </c>
      <c r="X566" s="120">
        <v>36</v>
      </c>
      <c r="Y566" s="120">
        <v>45.5</v>
      </c>
      <c r="Z566" s="125">
        <v>21037488</v>
      </c>
      <c r="AA566" s="126" t="s">
        <v>583</v>
      </c>
      <c r="AB566" s="126" t="s">
        <v>580</v>
      </c>
      <c r="AC566" s="126" t="s">
        <v>581</v>
      </c>
      <c r="AD566" s="126" t="s">
        <v>581</v>
      </c>
      <c r="AE566" s="126" t="s">
        <v>577</v>
      </c>
      <c r="AF566" s="127">
        <v>0</v>
      </c>
    </row>
    <row r="567" spans="1:32" ht="35.25">
      <c r="A567" s="119"/>
      <c r="B567" s="120">
        <v>21037489</v>
      </c>
      <c r="C567" s="121" t="s">
        <v>662</v>
      </c>
      <c r="D567" s="122">
        <v>3.45</v>
      </c>
      <c r="E567" s="122" t="e">
        <v>#N/A</v>
      </c>
      <c r="F567" s="122" t="e">
        <v>#N/A</v>
      </c>
      <c r="G567" s="122"/>
      <c r="H567" s="122"/>
      <c r="I567" s="136" t="e">
        <v>#N/A</v>
      </c>
      <c r="J567" s="136" t="e">
        <v>#N/A</v>
      </c>
      <c r="K567" s="136"/>
      <c r="L567" s="130" t="e">
        <v>#N/A</v>
      </c>
      <c r="M567" s="130" t="e">
        <v>#N/A</v>
      </c>
      <c r="N567" s="130" t="e">
        <v>#N/A</v>
      </c>
      <c r="O567" s="130" t="e">
        <v>#N/A</v>
      </c>
      <c r="P567" s="130">
        <v>2.71</v>
      </c>
      <c r="Q567" s="134">
        <v>0</v>
      </c>
      <c r="R567" s="120"/>
      <c r="S567" s="120"/>
      <c r="T567" s="123" t="s">
        <v>663</v>
      </c>
      <c r="U567" s="120" t="s">
        <v>52</v>
      </c>
      <c r="V567" s="120" t="s">
        <v>52</v>
      </c>
      <c r="W567" s="120" t="s">
        <v>52</v>
      </c>
      <c r="X567" s="120" t="s">
        <v>52</v>
      </c>
      <c r="Y567" s="120" t="s">
        <v>52</v>
      </c>
      <c r="Z567" s="125">
        <v>21037489</v>
      </c>
      <c r="AA567" s="126" t="s">
        <v>52</v>
      </c>
      <c r="AB567" s="126" t="s">
        <v>52</v>
      </c>
      <c r="AC567" s="126" t="s">
        <v>52</v>
      </c>
      <c r="AD567" s="126" t="s">
        <v>52</v>
      </c>
      <c r="AE567" s="126" t="s">
        <v>52</v>
      </c>
      <c r="AF567" s="127">
        <v>0</v>
      </c>
    </row>
    <row r="568" spans="1:32" ht="35.25">
      <c r="A568" s="119"/>
      <c r="B568" s="120">
        <v>21037490</v>
      </c>
      <c r="C568" s="121" t="s">
        <v>664</v>
      </c>
      <c r="D568" s="122">
        <v>3.5</v>
      </c>
      <c r="E568" s="122" t="s">
        <v>588</v>
      </c>
      <c r="F568" s="122">
        <v>2.4</v>
      </c>
      <c r="G568" s="122"/>
      <c r="H568" s="122"/>
      <c r="I568" s="136" t="s">
        <v>595</v>
      </c>
      <c r="J568" s="136">
        <v>4</v>
      </c>
      <c r="K568" s="136"/>
      <c r="L568" s="130" t="s">
        <v>588</v>
      </c>
      <c r="M568" s="130">
        <v>2.4</v>
      </c>
      <c r="N568" s="130" t="s">
        <v>578</v>
      </c>
      <c r="O568" s="130">
        <v>3.2</v>
      </c>
      <c r="P568" s="130">
        <v>2.88</v>
      </c>
      <c r="Q568" s="134">
        <v>0</v>
      </c>
      <c r="R568" s="120"/>
      <c r="S568" s="120">
        <v>774046077</v>
      </c>
      <c r="T568" s="123" t="s">
        <v>665</v>
      </c>
      <c r="U568" s="120">
        <v>43</v>
      </c>
      <c r="V568" s="120">
        <v>46</v>
      </c>
      <c r="W568" s="120">
        <v>38</v>
      </c>
      <c r="X568" s="120">
        <v>33</v>
      </c>
      <c r="Y568" s="120">
        <v>35</v>
      </c>
      <c r="Z568" s="125">
        <v>21037490</v>
      </c>
      <c r="AA568" s="126" t="s">
        <v>576</v>
      </c>
      <c r="AB568" s="126" t="s">
        <v>580</v>
      </c>
      <c r="AC568" s="126" t="s">
        <v>576</v>
      </c>
      <c r="AD568" s="126" t="s">
        <v>584</v>
      </c>
      <c r="AE568" s="126" t="s">
        <v>588</v>
      </c>
      <c r="AF568" s="127">
        <v>0</v>
      </c>
    </row>
    <row r="569" spans="1:32" ht="35.25">
      <c r="A569" s="119"/>
      <c r="B569" s="120">
        <v>21037491</v>
      </c>
      <c r="C569" s="121" t="s">
        <v>666</v>
      </c>
      <c r="D569" s="122">
        <v>2.95</v>
      </c>
      <c r="E569" s="122" t="s">
        <v>581</v>
      </c>
      <c r="F569" s="122">
        <v>2.8</v>
      </c>
      <c r="G569" s="122"/>
      <c r="H569" s="122"/>
      <c r="I569" s="136" t="s">
        <v>583</v>
      </c>
      <c r="J569" s="136">
        <v>3.6</v>
      </c>
      <c r="K569" s="136"/>
      <c r="L569" s="130" t="s">
        <v>584</v>
      </c>
      <c r="M569" s="130">
        <v>2</v>
      </c>
      <c r="N569" s="130" t="s">
        <v>588</v>
      </c>
      <c r="O569" s="130">
        <v>2.4</v>
      </c>
      <c r="P569" s="130">
        <v>2.64</v>
      </c>
      <c r="Q569" s="134">
        <v>0</v>
      </c>
      <c r="R569" s="120"/>
      <c r="S569" s="120">
        <v>774050053</v>
      </c>
      <c r="T569" s="123" t="s">
        <v>667</v>
      </c>
      <c r="U569" s="120">
        <v>40</v>
      </c>
      <c r="V569" s="120">
        <v>45</v>
      </c>
      <c r="W569" s="120">
        <v>37</v>
      </c>
      <c r="X569" s="120">
        <v>31</v>
      </c>
      <c r="Y569" s="120">
        <v>35</v>
      </c>
      <c r="Z569" s="125">
        <v>21037491</v>
      </c>
      <c r="AA569" s="126" t="s">
        <v>576</v>
      </c>
      <c r="AB569" s="126" t="s">
        <v>576</v>
      </c>
      <c r="AC569" s="126" t="s">
        <v>588</v>
      </c>
      <c r="AD569" s="126" t="s">
        <v>584</v>
      </c>
      <c r="AE569" s="126" t="s">
        <v>584</v>
      </c>
      <c r="AF569" s="127">
        <v>2.3400000000000003</v>
      </c>
    </row>
    <row r="570" spans="1:32" ht="35.25">
      <c r="A570" s="119"/>
      <c r="B570" s="120">
        <v>21037492</v>
      </c>
      <c r="C570" s="121" t="s">
        <v>668</v>
      </c>
      <c r="D570" s="122">
        <v>3.55</v>
      </c>
      <c r="E570" s="122" t="s">
        <v>578</v>
      </c>
      <c r="F570" s="122">
        <v>3.2</v>
      </c>
      <c r="G570" s="122"/>
      <c r="H570" s="122"/>
      <c r="I570" s="136" t="s">
        <v>595</v>
      </c>
      <c r="J570" s="136">
        <v>4</v>
      </c>
      <c r="K570" s="136"/>
      <c r="L570" s="130" t="s">
        <v>578</v>
      </c>
      <c r="M570" s="130">
        <v>3.2</v>
      </c>
      <c r="N570" s="130" t="s">
        <v>583</v>
      </c>
      <c r="O570" s="130">
        <v>3.6</v>
      </c>
      <c r="P570" s="130">
        <v>3.44</v>
      </c>
      <c r="Q570" s="134">
        <v>0</v>
      </c>
      <c r="R570" s="120"/>
      <c r="S570" s="120">
        <v>778221049</v>
      </c>
      <c r="T570" s="123" t="s">
        <v>669</v>
      </c>
      <c r="U570" s="120">
        <v>45</v>
      </c>
      <c r="V570" s="120">
        <v>47</v>
      </c>
      <c r="W570" s="120">
        <v>41</v>
      </c>
      <c r="X570" s="120">
        <v>37</v>
      </c>
      <c r="Y570" s="120">
        <v>42</v>
      </c>
      <c r="Z570" s="125">
        <v>21037492</v>
      </c>
      <c r="AA570" s="126" t="s">
        <v>577</v>
      </c>
      <c r="AB570" s="126" t="s">
        <v>581</v>
      </c>
      <c r="AC570" s="126" t="s">
        <v>581</v>
      </c>
      <c r="AD570" s="126" t="s">
        <v>576</v>
      </c>
      <c r="AE570" s="126" t="s">
        <v>578</v>
      </c>
      <c r="AF570" s="127">
        <v>3.14</v>
      </c>
    </row>
    <row r="571" spans="1:32" ht="35.25">
      <c r="A571" s="119"/>
      <c r="B571" s="120">
        <v>21037493</v>
      </c>
      <c r="C571" s="121" t="s">
        <v>670</v>
      </c>
      <c r="D571" s="122">
        <v>3.4</v>
      </c>
      <c r="E571" s="122" t="s">
        <v>578</v>
      </c>
      <c r="F571" s="122">
        <v>3.2</v>
      </c>
      <c r="G571" s="122"/>
      <c r="H571" s="122"/>
      <c r="I571" s="136" t="s">
        <v>583</v>
      </c>
      <c r="J571" s="136">
        <v>3.6</v>
      </c>
      <c r="K571" s="136"/>
      <c r="L571" s="130" t="s">
        <v>581</v>
      </c>
      <c r="M571" s="130">
        <v>2.8</v>
      </c>
      <c r="N571" s="130" t="s">
        <v>578</v>
      </c>
      <c r="O571" s="130">
        <v>3.2</v>
      </c>
      <c r="P571" s="130">
        <v>3.04</v>
      </c>
      <c r="Q571" s="134">
        <v>0</v>
      </c>
      <c r="R571" s="120"/>
      <c r="S571" s="120">
        <v>774095019</v>
      </c>
      <c r="T571" s="123" t="s">
        <v>671</v>
      </c>
      <c r="U571" s="120">
        <v>46</v>
      </c>
      <c r="V571" s="120">
        <v>47</v>
      </c>
      <c r="W571" s="120">
        <v>40</v>
      </c>
      <c r="X571" s="120">
        <v>40</v>
      </c>
      <c r="Y571" s="120">
        <v>44</v>
      </c>
      <c r="Z571" s="125">
        <v>21037493</v>
      </c>
      <c r="AA571" s="126" t="s">
        <v>577</v>
      </c>
      <c r="AB571" s="126" t="s">
        <v>581</v>
      </c>
      <c r="AC571" s="126" t="s">
        <v>577</v>
      </c>
      <c r="AD571" s="126" t="s">
        <v>578</v>
      </c>
      <c r="AE571" s="126" t="s">
        <v>583</v>
      </c>
      <c r="AF571" s="127">
        <v>3.54</v>
      </c>
    </row>
    <row r="572" spans="1:32" ht="35.25">
      <c r="A572" s="119"/>
      <c r="B572" s="120">
        <v>21037494</v>
      </c>
      <c r="C572" s="121" t="s">
        <v>672</v>
      </c>
      <c r="D572" s="122">
        <v>3.5</v>
      </c>
      <c r="E572" s="122" t="e">
        <v>#N/A</v>
      </c>
      <c r="F572" s="122" t="e">
        <v>#N/A</v>
      </c>
      <c r="G572" s="122"/>
      <c r="H572" s="122"/>
      <c r="I572" s="136" t="e">
        <v>#N/A</v>
      </c>
      <c r="J572" s="136" t="e">
        <v>#N/A</v>
      </c>
      <c r="K572" s="136"/>
      <c r="L572" s="130" t="e">
        <v>#N/A</v>
      </c>
      <c r="M572" s="130" t="e">
        <v>#N/A</v>
      </c>
      <c r="N572" s="130" t="e">
        <v>#N/A</v>
      </c>
      <c r="O572" s="130" t="e">
        <v>#N/A</v>
      </c>
      <c r="P572" s="130">
        <v>3.13</v>
      </c>
      <c r="Q572" s="134">
        <v>0</v>
      </c>
      <c r="R572" s="120"/>
      <c r="S572" s="120">
        <v>77844013</v>
      </c>
      <c r="T572" s="123" t="s">
        <v>673</v>
      </c>
      <c r="U572" s="120">
        <v>39</v>
      </c>
      <c r="V572" s="120">
        <v>40</v>
      </c>
      <c r="W572" s="120">
        <v>30</v>
      </c>
      <c r="X572" s="120">
        <v>31</v>
      </c>
      <c r="Y572" s="120">
        <v>35</v>
      </c>
      <c r="Z572" s="125">
        <v>21037494</v>
      </c>
      <c r="AA572" s="126" t="s">
        <v>588</v>
      </c>
      <c r="AB572" s="126" t="s">
        <v>580</v>
      </c>
      <c r="AC572" s="126" t="s">
        <v>580</v>
      </c>
      <c r="AD572" s="126" t="s">
        <v>579</v>
      </c>
      <c r="AE572" s="126" t="s">
        <v>584</v>
      </c>
      <c r="AF572" s="127">
        <v>0</v>
      </c>
    </row>
    <row r="573" spans="1:32" ht="35.25">
      <c r="A573" s="119"/>
      <c r="B573" s="120">
        <v>21037495</v>
      </c>
      <c r="C573" s="121" t="s">
        <v>674</v>
      </c>
      <c r="D573" s="122">
        <v>3.45</v>
      </c>
      <c r="E573" s="122" t="s">
        <v>578</v>
      </c>
      <c r="F573" s="122">
        <v>3.2</v>
      </c>
      <c r="G573" s="122"/>
      <c r="H573" s="122"/>
      <c r="I573" s="136" t="s">
        <v>578</v>
      </c>
      <c r="J573" s="136">
        <v>3.2</v>
      </c>
      <c r="K573" s="136"/>
      <c r="L573" s="130" t="s">
        <v>581</v>
      </c>
      <c r="M573" s="130">
        <v>2.8</v>
      </c>
      <c r="N573" s="130" t="s">
        <v>588</v>
      </c>
      <c r="O573" s="130">
        <v>2.4</v>
      </c>
      <c r="P573" s="130">
        <v>2.88</v>
      </c>
      <c r="Q573" s="134">
        <v>0.6599999999999997</v>
      </c>
      <c r="R573" s="120"/>
      <c r="S573" s="120">
        <v>778220013</v>
      </c>
      <c r="T573" s="123" t="s">
        <v>675</v>
      </c>
      <c r="U573" s="120">
        <v>45</v>
      </c>
      <c r="V573" s="120">
        <v>31</v>
      </c>
      <c r="W573" s="120">
        <v>35</v>
      </c>
      <c r="X573" s="120">
        <v>33</v>
      </c>
      <c r="Y573" s="120">
        <v>37</v>
      </c>
      <c r="Z573" s="125">
        <v>21037495</v>
      </c>
      <c r="AA573" s="126" t="s">
        <v>581</v>
      </c>
      <c r="AB573" s="126" t="s">
        <v>580</v>
      </c>
      <c r="AC573" s="126" t="s">
        <v>588</v>
      </c>
      <c r="AD573" s="126" t="s">
        <v>584</v>
      </c>
      <c r="AE573" s="126" t="s">
        <v>588</v>
      </c>
      <c r="AF573" s="127">
        <v>0</v>
      </c>
    </row>
    <row r="574" spans="1:32" ht="35.25">
      <c r="A574" s="119"/>
      <c r="B574" s="120">
        <v>21037496</v>
      </c>
      <c r="C574" s="121" t="s">
        <v>676</v>
      </c>
      <c r="D574" s="122">
        <v>3.6</v>
      </c>
      <c r="E574" s="122" t="s">
        <v>588</v>
      </c>
      <c r="F574" s="122">
        <v>2.4</v>
      </c>
      <c r="G574" s="122"/>
      <c r="H574" s="122"/>
      <c r="I574" s="136" t="s">
        <v>583</v>
      </c>
      <c r="J574" s="136">
        <v>3.6</v>
      </c>
      <c r="K574" s="136"/>
      <c r="L574" s="130" t="s">
        <v>578</v>
      </c>
      <c r="M574" s="130">
        <v>3.2</v>
      </c>
      <c r="N574" s="130" t="s">
        <v>578</v>
      </c>
      <c r="O574" s="130">
        <v>3.2</v>
      </c>
      <c r="P574" s="130">
        <v>3.04</v>
      </c>
      <c r="Q574" s="134">
        <v>4.0000000000000036E-2</v>
      </c>
      <c r="R574" s="120"/>
      <c r="S574" s="120">
        <v>773852015</v>
      </c>
      <c r="T574" s="123" t="s">
        <v>677</v>
      </c>
      <c r="U574" s="120">
        <v>42</v>
      </c>
      <c r="V574" s="120">
        <v>35</v>
      </c>
      <c r="W574" s="120">
        <v>31</v>
      </c>
      <c r="X574" s="120">
        <v>33</v>
      </c>
      <c r="Y574" s="120">
        <v>35</v>
      </c>
      <c r="Z574" s="125">
        <v>21037496</v>
      </c>
      <c r="AA574" s="126" t="s">
        <v>578</v>
      </c>
      <c r="AB574" s="126" t="s">
        <v>580</v>
      </c>
      <c r="AC574" s="126" t="s">
        <v>580</v>
      </c>
      <c r="AD574" s="126" t="s">
        <v>584</v>
      </c>
      <c r="AE574" s="126" t="s">
        <v>584</v>
      </c>
      <c r="AF574" s="127">
        <v>0</v>
      </c>
    </row>
    <row r="575" spans="1:32" ht="35.25">
      <c r="A575" s="119"/>
      <c r="B575" s="120">
        <v>21037497</v>
      </c>
      <c r="C575" s="121" t="s">
        <v>678</v>
      </c>
      <c r="D575" s="122">
        <v>3.3</v>
      </c>
      <c r="E575" s="122" t="e">
        <v>#N/A</v>
      </c>
      <c r="F575" s="122" t="e">
        <v>#N/A</v>
      </c>
      <c r="G575" s="122"/>
      <c r="H575" s="122"/>
      <c r="I575" s="136" t="e">
        <v>#N/A</v>
      </c>
      <c r="J575" s="136" t="e">
        <v>#N/A</v>
      </c>
      <c r="K575" s="136"/>
      <c r="L575" s="130" t="e">
        <v>#N/A</v>
      </c>
      <c r="M575" s="130" t="e">
        <v>#N/A</v>
      </c>
      <c r="N575" s="130" t="e">
        <v>#N/A</v>
      </c>
      <c r="O575" s="130" t="e">
        <v>#N/A</v>
      </c>
      <c r="P575" s="130">
        <v>3.07</v>
      </c>
      <c r="Q575" s="134">
        <v>0</v>
      </c>
      <c r="R575" s="120"/>
      <c r="S575" s="120">
        <v>77408034</v>
      </c>
      <c r="T575" s="123" t="s">
        <v>679</v>
      </c>
      <c r="U575" s="120">
        <v>43</v>
      </c>
      <c r="V575" s="120">
        <v>40</v>
      </c>
      <c r="W575" s="120">
        <v>40</v>
      </c>
      <c r="X575" s="120">
        <v>36</v>
      </c>
      <c r="Y575" s="120">
        <v>40</v>
      </c>
      <c r="Z575" s="125">
        <v>21037497</v>
      </c>
      <c r="AA575" s="126" t="s">
        <v>581</v>
      </c>
      <c r="AB575" s="126" t="s">
        <v>588</v>
      </c>
      <c r="AC575" s="126" t="s">
        <v>576</v>
      </c>
      <c r="AD575" s="126" t="s">
        <v>578</v>
      </c>
      <c r="AE575" s="126" t="s">
        <v>578</v>
      </c>
      <c r="AF575" s="127">
        <v>2.92</v>
      </c>
    </row>
    <row r="576" spans="1:32" ht="35.25">
      <c r="A576" s="119"/>
      <c r="B576" s="120">
        <v>21037498</v>
      </c>
      <c r="C576" s="121" t="s">
        <v>680</v>
      </c>
      <c r="D576" s="122">
        <v>3.35</v>
      </c>
      <c r="E576" s="122" t="s">
        <v>581</v>
      </c>
      <c r="F576" s="122">
        <v>2.8</v>
      </c>
      <c r="G576" s="122"/>
      <c r="H576" s="122"/>
      <c r="I576" s="136" t="s">
        <v>595</v>
      </c>
      <c r="J576" s="136">
        <v>4</v>
      </c>
      <c r="K576" s="136"/>
      <c r="L576" s="130" t="s">
        <v>588</v>
      </c>
      <c r="M576" s="130">
        <v>2.4</v>
      </c>
      <c r="N576" s="130" t="s">
        <v>578</v>
      </c>
      <c r="O576" s="130">
        <v>3.2</v>
      </c>
      <c r="P576" s="130">
        <v>2.96</v>
      </c>
      <c r="Q576" s="134">
        <v>0</v>
      </c>
      <c r="R576" s="120"/>
      <c r="S576" s="120">
        <v>774050061</v>
      </c>
      <c r="T576" s="123" t="s">
        <v>681</v>
      </c>
      <c r="U576" s="120">
        <v>45</v>
      </c>
      <c r="V576" s="120">
        <v>30</v>
      </c>
      <c r="W576" s="120">
        <v>36</v>
      </c>
      <c r="X576" s="120">
        <v>29</v>
      </c>
      <c r="Y576" s="120">
        <v>35</v>
      </c>
      <c r="Z576" s="125">
        <v>21037498</v>
      </c>
      <c r="AA576" s="126" t="s">
        <v>577</v>
      </c>
      <c r="AB576" s="126" t="s">
        <v>580</v>
      </c>
      <c r="AC576" s="126" t="s">
        <v>584</v>
      </c>
      <c r="AD576" s="126" t="s">
        <v>585</v>
      </c>
      <c r="AE576" s="126" t="s">
        <v>580</v>
      </c>
      <c r="AF576" s="127">
        <v>0</v>
      </c>
    </row>
    <row r="577" spans="1:32" ht="35.25">
      <c r="A577" s="119"/>
      <c r="B577" s="120">
        <v>21037499</v>
      </c>
      <c r="C577" s="121" t="s">
        <v>682</v>
      </c>
      <c r="D577" s="122">
        <v>3.3</v>
      </c>
      <c r="E577" s="122" t="s">
        <v>581</v>
      </c>
      <c r="F577" s="122">
        <v>2.8</v>
      </c>
      <c r="G577" s="122"/>
      <c r="H577" s="122"/>
      <c r="I577" s="136" t="s">
        <v>578</v>
      </c>
      <c r="J577" s="136">
        <v>3.2</v>
      </c>
      <c r="K577" s="136"/>
      <c r="L577" s="130" t="s">
        <v>588</v>
      </c>
      <c r="M577" s="130">
        <v>2.4</v>
      </c>
      <c r="N577" s="130" t="s">
        <v>583</v>
      </c>
      <c r="O577" s="130">
        <v>3.6</v>
      </c>
      <c r="P577" s="130">
        <v>2.88</v>
      </c>
      <c r="Q577" s="134">
        <v>0</v>
      </c>
      <c r="R577" s="120"/>
      <c r="S577" s="120">
        <v>778213064</v>
      </c>
      <c r="T577" s="123" t="s">
        <v>683</v>
      </c>
      <c r="U577" s="120">
        <v>46</v>
      </c>
      <c r="V577" s="120">
        <v>46</v>
      </c>
      <c r="W577" s="120">
        <v>46</v>
      </c>
      <c r="X577" s="120">
        <v>47</v>
      </c>
      <c r="Y577" s="120">
        <v>41</v>
      </c>
      <c r="Z577" s="125">
        <v>21037499</v>
      </c>
      <c r="AA577" s="126" t="s">
        <v>583</v>
      </c>
      <c r="AB577" s="126" t="s">
        <v>578</v>
      </c>
      <c r="AC577" s="126" t="s">
        <v>583</v>
      </c>
      <c r="AD577" s="126" t="s">
        <v>583</v>
      </c>
      <c r="AE577" s="126" t="s">
        <v>581</v>
      </c>
      <c r="AF577" s="127">
        <v>3.6599999999999997</v>
      </c>
    </row>
    <row r="578" spans="1:32" ht="35.25">
      <c r="A578" s="119"/>
      <c r="B578" s="120">
        <v>21037500</v>
      </c>
      <c r="C578" s="121" t="s">
        <v>684</v>
      </c>
      <c r="D578" s="122">
        <v>3.4</v>
      </c>
      <c r="E578" s="122" t="s">
        <v>581</v>
      </c>
      <c r="F578" s="122">
        <v>2.8</v>
      </c>
      <c r="G578" s="122"/>
      <c r="H578" s="122"/>
      <c r="I578" s="136" t="e">
        <v>#N/A</v>
      </c>
      <c r="J578" s="136" t="e">
        <v>#N/A</v>
      </c>
      <c r="K578" s="136"/>
      <c r="L578" s="130" t="e">
        <v>#N/A</v>
      </c>
      <c r="M578" s="130" t="e">
        <v>#N/A</v>
      </c>
      <c r="N578" s="130" t="e">
        <v>#N/A</v>
      </c>
      <c r="O578" s="130" t="e">
        <v>#N/A</v>
      </c>
      <c r="P578" s="130">
        <v>2.84</v>
      </c>
      <c r="Q578" s="134">
        <v>-0.36000000000000032</v>
      </c>
      <c r="R578" s="120"/>
      <c r="S578" s="120">
        <v>744031034</v>
      </c>
      <c r="T578" s="123" t="s">
        <v>685</v>
      </c>
      <c r="U578" s="120">
        <v>45</v>
      </c>
      <c r="V578" s="120">
        <v>40</v>
      </c>
      <c r="W578" s="120">
        <v>38</v>
      </c>
      <c r="X578" s="120">
        <v>32</v>
      </c>
      <c r="Y578" s="120">
        <v>38.5</v>
      </c>
      <c r="Z578" s="125">
        <v>21037500</v>
      </c>
      <c r="AA578" s="126" t="s">
        <v>581</v>
      </c>
      <c r="AB578" s="126" t="s">
        <v>579</v>
      </c>
      <c r="AC578" s="126" t="s">
        <v>588</v>
      </c>
      <c r="AD578" s="126" t="s">
        <v>588</v>
      </c>
      <c r="AE578" s="126" t="s">
        <v>588</v>
      </c>
      <c r="AF578" s="127">
        <v>2.3199999999999998</v>
      </c>
    </row>
    <row r="579" spans="1:32" ht="35.25">
      <c r="A579" s="119"/>
      <c r="B579" s="120">
        <v>21037501</v>
      </c>
      <c r="C579" s="121" t="s">
        <v>686</v>
      </c>
      <c r="D579" s="122">
        <v>3.14</v>
      </c>
      <c r="E579" s="122" t="s">
        <v>588</v>
      </c>
      <c r="F579" s="122">
        <v>2.4</v>
      </c>
      <c r="G579" s="122"/>
      <c r="H579" s="122"/>
      <c r="I579" s="136" t="s">
        <v>583</v>
      </c>
      <c r="J579" s="136">
        <v>3.6</v>
      </c>
      <c r="K579" s="136"/>
      <c r="L579" s="130" t="s">
        <v>578</v>
      </c>
      <c r="M579" s="130">
        <v>3.2</v>
      </c>
      <c r="N579" s="130" t="s">
        <v>583</v>
      </c>
      <c r="O579" s="130">
        <v>3.6</v>
      </c>
      <c r="P579" s="130">
        <v>3.2</v>
      </c>
      <c r="Q579" s="134">
        <v>-0.11999999999999966</v>
      </c>
      <c r="R579" s="120"/>
      <c r="S579" s="120">
        <v>774017141</v>
      </c>
      <c r="T579" s="123" t="s">
        <v>687</v>
      </c>
      <c r="U579" s="120">
        <v>27</v>
      </c>
      <c r="V579" s="120">
        <v>40</v>
      </c>
      <c r="W579" s="120" t="s">
        <v>52</v>
      </c>
      <c r="X579" s="120" t="s">
        <v>52</v>
      </c>
      <c r="Y579" s="120">
        <v>35</v>
      </c>
      <c r="Z579" s="125">
        <v>21037501</v>
      </c>
      <c r="AA579" s="126" t="s">
        <v>585</v>
      </c>
      <c r="AB579" s="126" t="s">
        <v>585</v>
      </c>
      <c r="AC579" s="126" t="s">
        <v>52</v>
      </c>
      <c r="AD579" s="126" t="s">
        <v>52</v>
      </c>
      <c r="AE579" s="126" t="s">
        <v>585</v>
      </c>
      <c r="AF579" s="127">
        <v>0</v>
      </c>
    </row>
    <row r="580" spans="1:32" ht="35.25">
      <c r="A580" s="119"/>
      <c r="B580" s="120">
        <v>21037502</v>
      </c>
      <c r="C580" s="121" t="s">
        <v>688</v>
      </c>
      <c r="D580" s="122">
        <v>3.1</v>
      </c>
      <c r="E580" s="122" t="s">
        <v>578</v>
      </c>
      <c r="F580" s="122">
        <v>3.2</v>
      </c>
      <c r="G580" s="122"/>
      <c r="H580" s="122"/>
      <c r="I580" s="136" t="e">
        <v>#N/A</v>
      </c>
      <c r="J580" s="136" t="e">
        <v>#N/A</v>
      </c>
      <c r="K580" s="136"/>
      <c r="L580" s="130" t="s">
        <v>583</v>
      </c>
      <c r="M580" s="130">
        <v>3.6</v>
      </c>
      <c r="N580" s="130" t="s">
        <v>583</v>
      </c>
      <c r="O580" s="130">
        <v>3.6</v>
      </c>
      <c r="P580" s="130">
        <v>3.45</v>
      </c>
      <c r="Q580" s="134">
        <v>0</v>
      </c>
      <c r="R580" s="120"/>
      <c r="S580" s="120">
        <v>774079003</v>
      </c>
      <c r="T580" s="123" t="s">
        <v>689</v>
      </c>
      <c r="U580" s="120">
        <v>45</v>
      </c>
      <c r="V580" s="120">
        <v>49</v>
      </c>
      <c r="W580" s="120">
        <v>45</v>
      </c>
      <c r="X580" s="120">
        <v>43</v>
      </c>
      <c r="Y580" s="120">
        <v>46</v>
      </c>
      <c r="Z580" s="125">
        <v>21037502</v>
      </c>
      <c r="AA580" s="126" t="s">
        <v>577</v>
      </c>
      <c r="AB580" s="126" t="s">
        <v>577</v>
      </c>
      <c r="AC580" s="126" t="s">
        <v>583</v>
      </c>
      <c r="AD580" s="126" t="s">
        <v>583</v>
      </c>
      <c r="AE580" s="126" t="s">
        <v>583</v>
      </c>
      <c r="AF580" s="127">
        <v>3.8800000000000003</v>
      </c>
    </row>
    <row r="581" spans="1:32" ht="35.25">
      <c r="A581" s="119"/>
      <c r="B581" s="120">
        <v>21037503</v>
      </c>
      <c r="C581" s="121" t="s">
        <v>690</v>
      </c>
      <c r="D581" s="122">
        <v>3.15</v>
      </c>
      <c r="E581" s="122" t="s">
        <v>578</v>
      </c>
      <c r="F581" s="122">
        <v>3.2</v>
      </c>
      <c r="G581" s="122"/>
      <c r="H581" s="122"/>
      <c r="I581" s="136" t="s">
        <v>578</v>
      </c>
      <c r="J581" s="136">
        <v>3.2</v>
      </c>
      <c r="K581" s="136"/>
      <c r="L581" s="130" t="s">
        <v>588</v>
      </c>
      <c r="M581" s="130">
        <v>2.4</v>
      </c>
      <c r="N581" s="130" t="s">
        <v>578</v>
      </c>
      <c r="O581" s="130">
        <v>3.2</v>
      </c>
      <c r="P581" s="130">
        <v>2.96</v>
      </c>
      <c r="Q581" s="134">
        <v>0</v>
      </c>
      <c r="R581" s="120"/>
      <c r="S581" s="120">
        <v>774021188</v>
      </c>
      <c r="T581" s="123" t="s">
        <v>691</v>
      </c>
      <c r="U581" s="120">
        <v>42</v>
      </c>
      <c r="V581" s="120">
        <v>46</v>
      </c>
      <c r="W581" s="120">
        <v>42</v>
      </c>
      <c r="X581" s="120">
        <v>40</v>
      </c>
      <c r="Y581" s="120">
        <v>47</v>
      </c>
      <c r="Z581" s="125">
        <v>21037503</v>
      </c>
      <c r="AA581" s="126" t="s">
        <v>577</v>
      </c>
      <c r="AB581" s="126" t="s">
        <v>576</v>
      </c>
      <c r="AC581" s="126" t="s">
        <v>578</v>
      </c>
      <c r="AD581" s="126" t="s">
        <v>577</v>
      </c>
      <c r="AE581" s="126" t="s">
        <v>583</v>
      </c>
      <c r="AF581" s="127">
        <v>3.48</v>
      </c>
    </row>
    <row r="582" spans="1:32" ht="35.25">
      <c r="A582" s="119"/>
      <c r="B582" s="120">
        <v>21037504</v>
      </c>
      <c r="C582" s="121" t="s">
        <v>692</v>
      </c>
      <c r="D582" s="122">
        <v>3.65</v>
      </c>
      <c r="E582" s="122" t="s">
        <v>581</v>
      </c>
      <c r="F582" s="122">
        <v>2.8</v>
      </c>
      <c r="G582" s="122"/>
      <c r="H582" s="122"/>
      <c r="I582" s="136" t="s">
        <v>595</v>
      </c>
      <c r="J582" s="136">
        <v>4</v>
      </c>
      <c r="K582" s="136"/>
      <c r="L582" s="130" t="s">
        <v>578</v>
      </c>
      <c r="M582" s="130">
        <v>3.2</v>
      </c>
      <c r="N582" s="130" t="s">
        <v>578</v>
      </c>
      <c r="O582" s="130">
        <v>3.2</v>
      </c>
      <c r="P582" s="130">
        <v>3.28</v>
      </c>
      <c r="Q582" s="134">
        <v>0</v>
      </c>
      <c r="R582" s="120"/>
      <c r="S582" s="120">
        <v>773836220</v>
      </c>
      <c r="T582" s="123" t="s">
        <v>693</v>
      </c>
      <c r="U582" s="120">
        <v>47</v>
      </c>
      <c r="V582" s="120">
        <v>30</v>
      </c>
      <c r="W582" s="120">
        <v>37</v>
      </c>
      <c r="X582" s="120">
        <v>34</v>
      </c>
      <c r="Y582" s="120">
        <v>36</v>
      </c>
      <c r="Z582" s="125">
        <v>21037504</v>
      </c>
      <c r="AA582" s="126" t="s">
        <v>577</v>
      </c>
      <c r="AB582" s="126" t="s">
        <v>579</v>
      </c>
      <c r="AC582" s="126" t="s">
        <v>584</v>
      </c>
      <c r="AD582" s="126" t="s">
        <v>581</v>
      </c>
      <c r="AE582" s="126" t="s">
        <v>588</v>
      </c>
      <c r="AF582" s="127">
        <v>2.54</v>
      </c>
    </row>
    <row r="583" spans="1:32" ht="35.25">
      <c r="A583" s="119"/>
      <c r="B583" s="120">
        <v>21037505</v>
      </c>
      <c r="C583" s="121" t="s">
        <v>694</v>
      </c>
      <c r="D583" s="122">
        <v>3.35</v>
      </c>
      <c r="E583" s="122" t="s">
        <v>581</v>
      </c>
      <c r="F583" s="122">
        <v>2.8</v>
      </c>
      <c r="G583" s="122"/>
      <c r="H583" s="122"/>
      <c r="I583" s="136" t="e">
        <v>#N/A</v>
      </c>
      <c r="J583" s="136" t="e">
        <v>#N/A</v>
      </c>
      <c r="K583" s="136"/>
      <c r="L583" s="130" t="e">
        <v>#N/A</v>
      </c>
      <c r="M583" s="130" t="e">
        <v>#N/A</v>
      </c>
      <c r="N583" s="130" t="e">
        <v>#N/A</v>
      </c>
      <c r="O583" s="130" t="e">
        <v>#N/A</v>
      </c>
      <c r="P583" s="130">
        <v>3.36</v>
      </c>
      <c r="Q583" s="134">
        <v>0</v>
      </c>
      <c r="R583" s="120"/>
      <c r="S583" s="120">
        <v>774048045</v>
      </c>
      <c r="T583" s="123" t="s">
        <v>695</v>
      </c>
      <c r="U583" s="120">
        <v>42</v>
      </c>
      <c r="V583" s="120">
        <v>35</v>
      </c>
      <c r="W583" s="120">
        <v>35</v>
      </c>
      <c r="X583" s="120">
        <v>32</v>
      </c>
      <c r="Y583" s="120">
        <v>44.5</v>
      </c>
      <c r="Z583" s="125">
        <v>21037505</v>
      </c>
      <c r="AA583" s="126" t="s">
        <v>578</v>
      </c>
      <c r="AB583" s="126" t="s">
        <v>580</v>
      </c>
      <c r="AC583" s="126" t="s">
        <v>588</v>
      </c>
      <c r="AD583" s="126" t="s">
        <v>588</v>
      </c>
      <c r="AE583" s="126" t="s">
        <v>581</v>
      </c>
      <c r="AF583" s="127">
        <v>0</v>
      </c>
    </row>
    <row r="584" spans="1:32" ht="35.25">
      <c r="A584" s="119"/>
      <c r="B584" s="120">
        <v>21037506</v>
      </c>
      <c r="C584" s="121" t="s">
        <v>696</v>
      </c>
      <c r="D584" s="122">
        <v>3.45</v>
      </c>
      <c r="E584" s="122" t="s">
        <v>581</v>
      </c>
      <c r="F584" s="122">
        <v>2.8</v>
      </c>
      <c r="G584" s="122"/>
      <c r="H584" s="122"/>
      <c r="I584" s="136" t="s">
        <v>578</v>
      </c>
      <c r="J584" s="136">
        <v>3.2</v>
      </c>
      <c r="K584" s="136"/>
      <c r="L584" s="130" t="s">
        <v>578</v>
      </c>
      <c r="M584" s="130">
        <v>3.2</v>
      </c>
      <c r="N584" s="130" t="s">
        <v>583</v>
      </c>
      <c r="O584" s="130">
        <v>3.6</v>
      </c>
      <c r="P584" s="130">
        <v>3.12</v>
      </c>
      <c r="Q584" s="134">
        <v>0</v>
      </c>
      <c r="R584" s="120"/>
      <c r="S584" s="120">
        <v>774050073</v>
      </c>
      <c r="T584" s="123" t="s">
        <v>697</v>
      </c>
      <c r="U584" s="120">
        <v>43</v>
      </c>
      <c r="V584" s="120">
        <v>40</v>
      </c>
      <c r="W584" s="120">
        <v>38</v>
      </c>
      <c r="X584" s="120">
        <v>36</v>
      </c>
      <c r="Y584" s="120">
        <v>40</v>
      </c>
      <c r="Z584" s="125">
        <v>21037506</v>
      </c>
      <c r="AA584" s="126" t="s">
        <v>578</v>
      </c>
      <c r="AB584" s="126" t="s">
        <v>580</v>
      </c>
      <c r="AC584" s="126" t="s">
        <v>581</v>
      </c>
      <c r="AD584" s="126" t="s">
        <v>578</v>
      </c>
      <c r="AE584" s="126" t="s">
        <v>581</v>
      </c>
      <c r="AF584" s="127">
        <v>0</v>
      </c>
    </row>
    <row r="585" spans="1:32" ht="35.25">
      <c r="A585" s="119"/>
      <c r="B585" s="120">
        <v>21037507</v>
      </c>
      <c r="C585" s="121" t="s">
        <v>698</v>
      </c>
      <c r="D585" s="122">
        <v>3.05</v>
      </c>
      <c r="E585" s="122" t="s">
        <v>581</v>
      </c>
      <c r="F585" s="122">
        <v>2.8</v>
      </c>
      <c r="G585" s="122"/>
      <c r="H585" s="122"/>
      <c r="I585" s="136" t="s">
        <v>578</v>
      </c>
      <c r="J585" s="136">
        <v>3.2</v>
      </c>
      <c r="K585" s="136"/>
      <c r="L585" s="130" t="s">
        <v>578</v>
      </c>
      <c r="M585" s="130">
        <v>3.2</v>
      </c>
      <c r="N585" s="130" t="s">
        <v>583</v>
      </c>
      <c r="O585" s="130">
        <v>3.6</v>
      </c>
      <c r="P585" s="130">
        <v>3.12</v>
      </c>
      <c r="Q585" s="134">
        <v>-4.0000000000000036E-2</v>
      </c>
      <c r="R585" s="120"/>
      <c r="S585" s="120">
        <v>774050073</v>
      </c>
      <c r="T585" s="123" t="s">
        <v>699</v>
      </c>
      <c r="U585" s="120">
        <v>49</v>
      </c>
      <c r="V585" s="120">
        <v>49</v>
      </c>
      <c r="W585" s="120">
        <v>49</v>
      </c>
      <c r="X585" s="120">
        <v>47</v>
      </c>
      <c r="Y585" s="120">
        <v>48</v>
      </c>
      <c r="Z585" s="125">
        <v>21037507</v>
      </c>
      <c r="AA585" s="126" t="s">
        <v>583</v>
      </c>
      <c r="AB585" s="126" t="s">
        <v>583</v>
      </c>
      <c r="AC585" s="126" t="s">
        <v>583</v>
      </c>
      <c r="AD585" s="126" t="s">
        <v>583</v>
      </c>
      <c r="AE585" s="126" t="s">
        <v>583</v>
      </c>
      <c r="AF585" s="127">
        <v>4</v>
      </c>
    </row>
    <row r="586" spans="1:32" ht="35.25">
      <c r="A586" s="119"/>
      <c r="B586" s="120">
        <v>21037508</v>
      </c>
      <c r="C586" s="121" t="s">
        <v>700</v>
      </c>
      <c r="D586" s="122">
        <v>3.45</v>
      </c>
      <c r="E586" s="122" t="s">
        <v>578</v>
      </c>
      <c r="F586" s="122">
        <v>3.2</v>
      </c>
      <c r="G586" s="122"/>
      <c r="H586" s="122"/>
      <c r="I586" s="136" t="e">
        <v>#N/A</v>
      </c>
      <c r="J586" s="136" t="e">
        <v>#N/A</v>
      </c>
      <c r="K586" s="136"/>
      <c r="L586" s="130" t="s">
        <v>581</v>
      </c>
      <c r="M586" s="130">
        <v>2.8</v>
      </c>
      <c r="N586" s="130" t="s">
        <v>578</v>
      </c>
      <c r="O586" s="130">
        <v>3.2</v>
      </c>
      <c r="P586" s="130">
        <v>3.21</v>
      </c>
      <c r="Q586" s="134">
        <v>0</v>
      </c>
      <c r="R586" s="120"/>
      <c r="S586" s="120">
        <v>778220018</v>
      </c>
      <c r="T586" s="123" t="s">
        <v>701</v>
      </c>
      <c r="U586" s="120">
        <v>47</v>
      </c>
      <c r="V586" s="120">
        <v>40</v>
      </c>
      <c r="W586" s="120">
        <v>40</v>
      </c>
      <c r="X586" s="120">
        <v>34</v>
      </c>
      <c r="Y586" s="120">
        <v>41</v>
      </c>
      <c r="Z586" s="125">
        <v>21037508</v>
      </c>
      <c r="AA586" s="126" t="s">
        <v>577</v>
      </c>
      <c r="AB586" s="126" t="s">
        <v>577</v>
      </c>
      <c r="AC586" s="126" t="s">
        <v>576</v>
      </c>
      <c r="AD586" s="126" t="s">
        <v>576</v>
      </c>
      <c r="AE586" s="126" t="s">
        <v>576</v>
      </c>
      <c r="AF586" s="127">
        <v>3.1000000000000005</v>
      </c>
    </row>
    <row r="587" spans="1:32" ht="35.25">
      <c r="A587" s="119"/>
      <c r="B587" s="120">
        <v>21037509</v>
      </c>
      <c r="C587" s="121" t="s">
        <v>702</v>
      </c>
      <c r="D587" s="122">
        <v>3.5</v>
      </c>
      <c r="E587" s="122" t="s">
        <v>581</v>
      </c>
      <c r="F587" s="122">
        <v>2.8</v>
      </c>
      <c r="G587" s="122"/>
      <c r="H587" s="122"/>
      <c r="I587" s="136" t="s">
        <v>583</v>
      </c>
      <c r="J587" s="136">
        <v>3.6</v>
      </c>
      <c r="K587" s="136"/>
      <c r="L587" s="130" t="s">
        <v>581</v>
      </c>
      <c r="M587" s="130">
        <v>2.8</v>
      </c>
      <c r="N587" s="130" t="s">
        <v>578</v>
      </c>
      <c r="O587" s="130">
        <v>3.2</v>
      </c>
      <c r="P587" s="130">
        <v>3.12</v>
      </c>
      <c r="Q587" s="134">
        <v>-0.48</v>
      </c>
      <c r="R587" s="120"/>
      <c r="S587" s="120">
        <v>774021228</v>
      </c>
      <c r="T587" s="123" t="s">
        <v>703</v>
      </c>
      <c r="U587" s="120">
        <v>45</v>
      </c>
      <c r="V587" s="120">
        <v>41</v>
      </c>
      <c r="W587" s="120">
        <v>45</v>
      </c>
      <c r="X587" s="120">
        <v>36</v>
      </c>
      <c r="Y587" s="120">
        <v>40.5</v>
      </c>
      <c r="Z587" s="125">
        <v>21037509</v>
      </c>
      <c r="AA587" s="126" t="s">
        <v>578</v>
      </c>
      <c r="AB587" s="126" t="s">
        <v>578</v>
      </c>
      <c r="AC587" s="126" t="s">
        <v>583</v>
      </c>
      <c r="AD587" s="126" t="s">
        <v>577</v>
      </c>
      <c r="AE587" s="126" t="s">
        <v>577</v>
      </c>
      <c r="AF587" s="127">
        <v>3.6</v>
      </c>
    </row>
    <row r="588" spans="1:32" ht="35.25">
      <c r="A588" s="119"/>
      <c r="B588" s="120">
        <v>21037510</v>
      </c>
      <c r="C588" s="121" t="s">
        <v>704</v>
      </c>
      <c r="D588" s="122">
        <v>3.25</v>
      </c>
      <c r="E588" s="122" t="s">
        <v>578</v>
      </c>
      <c r="F588" s="122">
        <v>3.2</v>
      </c>
      <c r="G588" s="122"/>
      <c r="H588" s="122"/>
      <c r="I588" s="136" t="s">
        <v>578</v>
      </c>
      <c r="J588" s="136">
        <v>3.2</v>
      </c>
      <c r="K588" s="136"/>
      <c r="L588" s="130" t="s">
        <v>588</v>
      </c>
      <c r="M588" s="130">
        <v>2.4</v>
      </c>
      <c r="N588" s="130" t="s">
        <v>578</v>
      </c>
      <c r="O588" s="130">
        <v>3.2</v>
      </c>
      <c r="P588" s="130">
        <v>2.82</v>
      </c>
      <c r="Q588" s="134">
        <v>-0.12000000000000011</v>
      </c>
      <c r="R588" s="120"/>
      <c r="S588" s="120">
        <v>764021227</v>
      </c>
      <c r="T588" s="123" t="s">
        <v>705</v>
      </c>
      <c r="U588" s="120">
        <v>41</v>
      </c>
      <c r="V588" s="120">
        <v>35</v>
      </c>
      <c r="W588" s="120">
        <v>32</v>
      </c>
      <c r="X588" s="120">
        <v>30</v>
      </c>
      <c r="Y588" s="120">
        <v>39</v>
      </c>
      <c r="Z588" s="125">
        <v>21037510</v>
      </c>
      <c r="AA588" s="126" t="s">
        <v>581</v>
      </c>
      <c r="AB588" s="126" t="s">
        <v>588</v>
      </c>
      <c r="AC588" s="126" t="s">
        <v>580</v>
      </c>
      <c r="AD588" s="126" t="s">
        <v>579</v>
      </c>
      <c r="AE588" s="126" t="s">
        <v>576</v>
      </c>
      <c r="AF588" s="127">
        <v>0</v>
      </c>
    </row>
    <row r="589" spans="1:32" ht="35.25">
      <c r="A589" s="119"/>
      <c r="B589" s="120">
        <v>21037511</v>
      </c>
      <c r="C589" s="121" t="s">
        <v>706</v>
      </c>
      <c r="D589" s="122">
        <v>3.5</v>
      </c>
      <c r="E589" s="122" t="s">
        <v>578</v>
      </c>
      <c r="F589" s="122">
        <v>3.2</v>
      </c>
      <c r="G589" s="122"/>
      <c r="H589" s="122"/>
      <c r="I589" s="136" t="s">
        <v>578</v>
      </c>
      <c r="J589" s="136">
        <v>3.2</v>
      </c>
      <c r="K589" s="136"/>
      <c r="L589" s="130" t="s">
        <v>578</v>
      </c>
      <c r="M589" s="130">
        <v>3.2</v>
      </c>
      <c r="N589" s="130" t="s">
        <v>581</v>
      </c>
      <c r="O589" s="130">
        <v>2.8</v>
      </c>
      <c r="P589" s="130">
        <v>3.11</v>
      </c>
      <c r="Q589" s="134">
        <v>0</v>
      </c>
      <c r="R589" s="120"/>
      <c r="S589" s="120">
        <v>774021236</v>
      </c>
      <c r="T589" s="123" t="s">
        <v>707</v>
      </c>
      <c r="U589" s="120">
        <v>48</v>
      </c>
      <c r="V589" s="120">
        <v>42</v>
      </c>
      <c r="W589" s="120">
        <v>37</v>
      </c>
      <c r="X589" s="120">
        <v>36</v>
      </c>
      <c r="Y589" s="120">
        <v>45</v>
      </c>
      <c r="Z589" s="125">
        <v>21037511</v>
      </c>
      <c r="AA589" s="126" t="s">
        <v>583</v>
      </c>
      <c r="AB589" s="126" t="s">
        <v>581</v>
      </c>
      <c r="AC589" s="126" t="s">
        <v>584</v>
      </c>
      <c r="AD589" s="126" t="s">
        <v>581</v>
      </c>
      <c r="AE589" s="126" t="s">
        <v>577</v>
      </c>
      <c r="AF589" s="127">
        <v>3.14</v>
      </c>
    </row>
    <row r="590" spans="1:32" ht="35.25">
      <c r="A590" s="119"/>
      <c r="B590" s="120">
        <v>21037512</v>
      </c>
      <c r="C590" s="121" t="s">
        <v>708</v>
      </c>
      <c r="D590" s="122">
        <v>3.7</v>
      </c>
      <c r="E590" s="122" t="s">
        <v>588</v>
      </c>
      <c r="F590" s="122">
        <v>2.4</v>
      </c>
      <c r="G590" s="122"/>
      <c r="H590" s="122"/>
      <c r="I590" s="136" t="e">
        <v>#N/A</v>
      </c>
      <c r="J590" s="136" t="e">
        <v>#N/A</v>
      </c>
      <c r="K590" s="136"/>
      <c r="L590" s="130" t="e">
        <v>#N/A</v>
      </c>
      <c r="M590" s="130" t="e">
        <v>#N/A</v>
      </c>
      <c r="N590" s="130" t="e">
        <v>#N/A</v>
      </c>
      <c r="O590" s="130" t="e">
        <v>#N/A</v>
      </c>
      <c r="P590" s="130">
        <v>2.99</v>
      </c>
      <c r="Q590" s="134">
        <v>0</v>
      </c>
      <c r="R590" s="120"/>
      <c r="S590" s="120">
        <v>778213088</v>
      </c>
      <c r="T590" s="123" t="s">
        <v>709</v>
      </c>
      <c r="U590" s="120">
        <v>47</v>
      </c>
      <c r="V590" s="120">
        <v>49</v>
      </c>
      <c r="W590" s="120">
        <v>45</v>
      </c>
      <c r="X590" s="120">
        <v>46</v>
      </c>
      <c r="Y590" s="120">
        <v>50</v>
      </c>
      <c r="Z590" s="125">
        <v>21037512</v>
      </c>
      <c r="AA590" s="126" t="s">
        <v>583</v>
      </c>
      <c r="AB590" s="126" t="s">
        <v>583</v>
      </c>
      <c r="AC590" s="126" t="s">
        <v>583</v>
      </c>
      <c r="AD590" s="126" t="s">
        <v>583</v>
      </c>
      <c r="AE590" s="126" t="s">
        <v>583</v>
      </c>
      <c r="AF590" s="127">
        <v>4</v>
      </c>
    </row>
    <row r="591" spans="1:32" ht="35.25">
      <c r="A591" s="119"/>
      <c r="B591" s="120">
        <v>21037513</v>
      </c>
      <c r="C591" s="121" t="s">
        <v>710</v>
      </c>
      <c r="D591" s="122">
        <v>3.2</v>
      </c>
      <c r="E591" s="122" t="s">
        <v>578</v>
      </c>
      <c r="F591" s="122">
        <v>3.2</v>
      </c>
      <c r="G591" s="122"/>
      <c r="H591" s="122"/>
      <c r="I591" s="136" t="s">
        <v>595</v>
      </c>
      <c r="J591" s="136">
        <v>4</v>
      </c>
      <c r="K591" s="136"/>
      <c r="L591" s="130" t="s">
        <v>583</v>
      </c>
      <c r="M591" s="130">
        <v>3.6</v>
      </c>
      <c r="N591" s="130" t="s">
        <v>578</v>
      </c>
      <c r="O591" s="130">
        <v>3.2</v>
      </c>
      <c r="P591" s="130">
        <v>3.36</v>
      </c>
      <c r="Q591" s="134">
        <v>0</v>
      </c>
      <c r="R591" s="120"/>
      <c r="S591" s="120">
        <v>774099018</v>
      </c>
      <c r="T591" s="123" t="s">
        <v>711</v>
      </c>
      <c r="U591" s="120">
        <v>48</v>
      </c>
      <c r="V591" s="120">
        <v>42</v>
      </c>
      <c r="W591" s="120">
        <v>42</v>
      </c>
      <c r="X591" s="120">
        <v>40</v>
      </c>
      <c r="Y591" s="120">
        <v>47</v>
      </c>
      <c r="Z591" s="125">
        <v>21037513</v>
      </c>
      <c r="AA591" s="126" t="s">
        <v>578</v>
      </c>
      <c r="AB591" s="126" t="s">
        <v>577</v>
      </c>
      <c r="AC591" s="126" t="s">
        <v>583</v>
      </c>
      <c r="AD591" s="126" t="s">
        <v>583</v>
      </c>
      <c r="AE591" s="126" t="s">
        <v>583</v>
      </c>
      <c r="AF591" s="127">
        <v>3.8</v>
      </c>
    </row>
    <row r="592" spans="1:32" ht="35.25">
      <c r="A592" s="119"/>
      <c r="B592" s="120">
        <v>21037514</v>
      </c>
      <c r="C592" s="121" t="s">
        <v>712</v>
      </c>
      <c r="D592" s="122">
        <v>3.07</v>
      </c>
      <c r="E592" s="122" t="s">
        <v>584</v>
      </c>
      <c r="F592" s="122">
        <v>2</v>
      </c>
      <c r="G592" s="122"/>
      <c r="H592" s="122"/>
      <c r="I592" s="136" t="e">
        <v>#N/A</v>
      </c>
      <c r="J592" s="136" t="e">
        <v>#N/A</v>
      </c>
      <c r="K592" s="136"/>
      <c r="L592" s="130" t="e">
        <v>#N/A</v>
      </c>
      <c r="M592" s="130" t="e">
        <v>#N/A</v>
      </c>
      <c r="N592" s="130" t="e">
        <v>#N/A</v>
      </c>
      <c r="O592" s="130" t="e">
        <v>#N/A</v>
      </c>
      <c r="P592" s="130">
        <v>2.44</v>
      </c>
      <c r="Q592" s="134">
        <v>-0.93000000000000016</v>
      </c>
      <c r="R592" s="120"/>
      <c r="S592" s="120">
        <v>778251013</v>
      </c>
      <c r="T592" s="123" t="s">
        <v>713</v>
      </c>
      <c r="U592" s="120">
        <v>47</v>
      </c>
      <c r="V592" s="120">
        <v>47</v>
      </c>
      <c r="W592" s="120">
        <v>50</v>
      </c>
      <c r="X592" s="120">
        <v>39</v>
      </c>
      <c r="Y592" s="120">
        <v>41</v>
      </c>
      <c r="Z592" s="125">
        <v>21037514</v>
      </c>
      <c r="AA592" s="126" t="s">
        <v>578</v>
      </c>
      <c r="AB592" s="126" t="s">
        <v>577</v>
      </c>
      <c r="AC592" s="126" t="s">
        <v>583</v>
      </c>
      <c r="AD592" s="126" t="s">
        <v>583</v>
      </c>
      <c r="AE592" s="126" t="s">
        <v>578</v>
      </c>
      <c r="AF592" s="127">
        <v>3.6599999999999997</v>
      </c>
    </row>
    <row r="593" spans="1:32" ht="35.25">
      <c r="A593" s="119"/>
      <c r="B593" s="120">
        <v>21037515</v>
      </c>
      <c r="C593" s="121" t="s">
        <v>714</v>
      </c>
      <c r="D593" s="122">
        <v>3.85</v>
      </c>
      <c r="E593" s="122" t="s">
        <v>578</v>
      </c>
      <c r="F593" s="122">
        <v>3.2</v>
      </c>
      <c r="G593" s="122"/>
      <c r="H593" s="122"/>
      <c r="I593" s="136" t="s">
        <v>578</v>
      </c>
      <c r="J593" s="136">
        <v>3.2</v>
      </c>
      <c r="K593" s="136"/>
      <c r="L593" s="130" t="s">
        <v>581</v>
      </c>
      <c r="M593" s="130">
        <v>2.8</v>
      </c>
      <c r="N593" s="130" t="s">
        <v>581</v>
      </c>
      <c r="O593" s="130">
        <v>2.8</v>
      </c>
      <c r="P593" s="130">
        <v>2.96</v>
      </c>
      <c r="Q593" s="134">
        <v>-0.74000000000000021</v>
      </c>
      <c r="R593" s="120"/>
      <c r="S593" s="120">
        <v>774017261</v>
      </c>
      <c r="T593" s="123" t="s">
        <v>715</v>
      </c>
      <c r="U593" s="120">
        <v>49</v>
      </c>
      <c r="V593" s="120">
        <v>36</v>
      </c>
      <c r="W593" s="120">
        <v>36</v>
      </c>
      <c r="X593" s="120">
        <v>38</v>
      </c>
      <c r="Y593" s="120">
        <v>46</v>
      </c>
      <c r="Z593" s="125">
        <v>21037515</v>
      </c>
      <c r="AA593" s="126" t="s">
        <v>583</v>
      </c>
      <c r="AB593" s="126" t="s">
        <v>583</v>
      </c>
      <c r="AC593" s="126" t="s">
        <v>578</v>
      </c>
      <c r="AD593" s="126" t="s">
        <v>577</v>
      </c>
      <c r="AE593" s="126" t="s">
        <v>583</v>
      </c>
      <c r="AF593" s="127">
        <v>3.8</v>
      </c>
    </row>
    <row r="594" spans="1:32" ht="35.25">
      <c r="A594" s="119"/>
      <c r="B594" s="120">
        <v>21037516</v>
      </c>
      <c r="C594" s="121" t="s">
        <v>716</v>
      </c>
      <c r="D594" s="122">
        <v>3.45</v>
      </c>
      <c r="E594" s="122" t="s">
        <v>588</v>
      </c>
      <c r="F594" s="122">
        <v>2.4</v>
      </c>
      <c r="G594" s="122"/>
      <c r="H594" s="122"/>
      <c r="I594" s="136" t="e">
        <v>#N/A</v>
      </c>
      <c r="J594" s="136" t="e">
        <v>#N/A</v>
      </c>
      <c r="K594" s="136"/>
      <c r="L594" s="130" t="s">
        <v>578</v>
      </c>
      <c r="M594" s="130">
        <v>3.2</v>
      </c>
      <c r="N594" s="130" t="s">
        <v>595</v>
      </c>
      <c r="O594" s="130">
        <v>4</v>
      </c>
      <c r="P594" s="130">
        <v>3.15</v>
      </c>
      <c r="Q594" s="134">
        <v>0</v>
      </c>
      <c r="R594" s="120"/>
      <c r="S594" s="120">
        <v>778256016</v>
      </c>
      <c r="T594" s="123" t="s">
        <v>717</v>
      </c>
      <c r="U594" s="120">
        <v>45</v>
      </c>
      <c r="V594" s="120">
        <v>30</v>
      </c>
      <c r="W594" s="120">
        <v>43</v>
      </c>
      <c r="X594" s="120">
        <v>37</v>
      </c>
      <c r="Y594" s="120">
        <v>37</v>
      </c>
      <c r="Z594" s="125">
        <v>21037516</v>
      </c>
      <c r="AA594" s="126" t="s">
        <v>578</v>
      </c>
      <c r="AB594" s="126" t="s">
        <v>581</v>
      </c>
      <c r="AC594" s="126" t="s">
        <v>578</v>
      </c>
      <c r="AD594" s="126" t="s">
        <v>578</v>
      </c>
      <c r="AE594" s="126" t="s">
        <v>581</v>
      </c>
      <c r="AF594" s="127">
        <v>3.1799999999999997</v>
      </c>
    </row>
    <row r="595" spans="1:32" ht="35.25">
      <c r="A595" s="119"/>
      <c r="B595" s="120">
        <v>21037517</v>
      </c>
      <c r="C595" s="121" t="s">
        <v>718</v>
      </c>
      <c r="D595" s="122">
        <v>3.55</v>
      </c>
      <c r="E595" s="122" t="s">
        <v>578</v>
      </c>
      <c r="F595" s="122">
        <v>3.2</v>
      </c>
      <c r="G595" s="122"/>
      <c r="H595" s="122"/>
      <c r="I595" s="136" t="s">
        <v>583</v>
      </c>
      <c r="J595" s="136">
        <v>3.6</v>
      </c>
      <c r="K595" s="136"/>
      <c r="L595" s="130" t="s">
        <v>581</v>
      </c>
      <c r="M595" s="130">
        <v>2.8</v>
      </c>
      <c r="N595" s="130" t="s">
        <v>581</v>
      </c>
      <c r="O595" s="130">
        <v>2.8</v>
      </c>
      <c r="P595" s="130">
        <v>2.96</v>
      </c>
      <c r="Q595" s="134">
        <v>0</v>
      </c>
      <c r="R595" s="120"/>
      <c r="S595" s="120">
        <v>774050098</v>
      </c>
      <c r="T595" s="123" t="s">
        <v>719</v>
      </c>
      <c r="U595" s="120">
        <v>40</v>
      </c>
      <c r="V595" s="120">
        <v>30</v>
      </c>
      <c r="W595" s="120">
        <v>32</v>
      </c>
      <c r="X595" s="120">
        <v>31</v>
      </c>
      <c r="Y595" s="120">
        <v>40</v>
      </c>
      <c r="Z595" s="125">
        <v>21037517</v>
      </c>
      <c r="AA595" s="126" t="s">
        <v>584</v>
      </c>
      <c r="AB595" s="126" t="s">
        <v>579</v>
      </c>
      <c r="AC595" s="126" t="s">
        <v>579</v>
      </c>
      <c r="AD595" s="126" t="s">
        <v>584</v>
      </c>
      <c r="AE595" s="126" t="s">
        <v>576</v>
      </c>
      <c r="AF595" s="127">
        <v>2.02</v>
      </c>
    </row>
    <row r="596" spans="1:32" ht="35.25">
      <c r="A596" s="119"/>
      <c r="B596" s="120">
        <v>21037518</v>
      </c>
      <c r="C596" s="121" t="s">
        <v>720</v>
      </c>
      <c r="D596" s="122">
        <v>3.3</v>
      </c>
      <c r="E596" s="122" t="s">
        <v>578</v>
      </c>
      <c r="F596" s="122">
        <v>3.2</v>
      </c>
      <c r="G596" s="122"/>
      <c r="H596" s="122"/>
      <c r="I596" s="136" t="s">
        <v>583</v>
      </c>
      <c r="J596" s="136">
        <v>3.6</v>
      </c>
      <c r="K596" s="136"/>
      <c r="L596" s="130" t="s">
        <v>588</v>
      </c>
      <c r="M596" s="130">
        <v>2.4</v>
      </c>
      <c r="N596" s="130" t="s">
        <v>583</v>
      </c>
      <c r="O596" s="130">
        <v>3.6</v>
      </c>
      <c r="P596" s="130">
        <v>3.12</v>
      </c>
      <c r="Q596" s="134">
        <v>0</v>
      </c>
      <c r="R596" s="120"/>
      <c r="S596" s="120">
        <v>774021266</v>
      </c>
      <c r="T596" s="123" t="s">
        <v>721</v>
      </c>
      <c r="U596" s="120">
        <v>47</v>
      </c>
      <c r="V596" s="120">
        <v>40</v>
      </c>
      <c r="W596" s="120">
        <v>38</v>
      </c>
      <c r="X596" s="120">
        <v>40</v>
      </c>
      <c r="Y596" s="120">
        <v>40</v>
      </c>
      <c r="Z596" s="125">
        <v>21037518</v>
      </c>
      <c r="AA596" s="126" t="s">
        <v>576</v>
      </c>
      <c r="AB596" s="126" t="s">
        <v>588</v>
      </c>
      <c r="AC596" s="126" t="s">
        <v>576</v>
      </c>
      <c r="AD596" s="126" t="s">
        <v>581</v>
      </c>
      <c r="AE596" s="126" t="s">
        <v>581</v>
      </c>
      <c r="AF596" s="127">
        <v>2.74</v>
      </c>
    </row>
    <row r="597" spans="1:32" ht="35.25">
      <c r="A597" s="119"/>
      <c r="B597" s="120">
        <v>21037519</v>
      </c>
      <c r="C597" s="121" t="s">
        <v>722</v>
      </c>
      <c r="D597" s="122">
        <v>3.3</v>
      </c>
      <c r="E597" s="122" t="e">
        <v>#N/A</v>
      </c>
      <c r="F597" s="122" t="e">
        <v>#N/A</v>
      </c>
      <c r="G597" s="122"/>
      <c r="H597" s="122"/>
      <c r="I597" s="136" t="e">
        <v>#N/A</v>
      </c>
      <c r="J597" s="136" t="e">
        <v>#N/A</v>
      </c>
      <c r="K597" s="136"/>
      <c r="L597" s="130" t="e">
        <v>#N/A</v>
      </c>
      <c r="M597" s="130" t="e">
        <v>#N/A</v>
      </c>
      <c r="N597" s="130" t="e">
        <v>#N/A</v>
      </c>
      <c r="O597" s="130" t="e">
        <v>#N/A</v>
      </c>
      <c r="P597" s="130">
        <v>2.96</v>
      </c>
      <c r="Q597" s="134">
        <v>0</v>
      </c>
      <c r="R597" s="120"/>
      <c r="S597" s="120"/>
      <c r="T597" s="123" t="s">
        <v>723</v>
      </c>
      <c r="U597" s="120" t="s">
        <v>52</v>
      </c>
      <c r="V597" s="120">
        <v>40</v>
      </c>
      <c r="W597" s="120">
        <v>35</v>
      </c>
      <c r="X597" s="120" t="s">
        <v>52</v>
      </c>
      <c r="Y597" s="120" t="s">
        <v>52</v>
      </c>
      <c r="Z597" s="125">
        <v>21037519</v>
      </c>
      <c r="AA597" s="126" t="s">
        <v>52</v>
      </c>
      <c r="AB597" s="126" t="s">
        <v>584</v>
      </c>
      <c r="AC597" s="126" t="s">
        <v>584</v>
      </c>
      <c r="AD597" s="126" t="s">
        <v>52</v>
      </c>
      <c r="AE597" s="126" t="s">
        <v>52</v>
      </c>
      <c r="AF597" s="127">
        <v>0</v>
      </c>
    </row>
    <row r="598" spans="1:32" ht="35.25">
      <c r="A598" s="119"/>
      <c r="B598" s="120">
        <v>21037520</v>
      </c>
      <c r="C598" s="121" t="s">
        <v>724</v>
      </c>
      <c r="D598" s="122">
        <v>3.3</v>
      </c>
      <c r="E598" s="122" t="s">
        <v>578</v>
      </c>
      <c r="F598" s="122">
        <v>3.2</v>
      </c>
      <c r="G598" s="122"/>
      <c r="H598" s="122"/>
      <c r="I598" s="136" t="s">
        <v>578</v>
      </c>
      <c r="J598" s="136">
        <v>3.2</v>
      </c>
      <c r="K598" s="136"/>
      <c r="L598" s="130" t="s">
        <v>581</v>
      </c>
      <c r="M598" s="130">
        <v>2.8</v>
      </c>
      <c r="N598" s="130" t="s">
        <v>581</v>
      </c>
      <c r="O598" s="130">
        <v>2.8</v>
      </c>
      <c r="P598" s="130">
        <v>2.96</v>
      </c>
      <c r="Q598" s="134">
        <v>0</v>
      </c>
      <c r="R598" s="120"/>
      <c r="S598" s="120">
        <v>774072130</v>
      </c>
      <c r="T598" s="123" t="s">
        <v>725</v>
      </c>
      <c r="U598" s="120">
        <v>45</v>
      </c>
      <c r="V598" s="120">
        <v>33</v>
      </c>
      <c r="W598" s="120">
        <v>35</v>
      </c>
      <c r="X598" s="120">
        <v>35</v>
      </c>
      <c r="Y598" s="120">
        <v>42.5</v>
      </c>
      <c r="Z598" s="125">
        <v>21037520</v>
      </c>
      <c r="AA598" s="126" t="s">
        <v>581</v>
      </c>
      <c r="AB598" s="126" t="s">
        <v>579</v>
      </c>
      <c r="AC598" s="126" t="s">
        <v>588</v>
      </c>
      <c r="AD598" s="126" t="s">
        <v>576</v>
      </c>
      <c r="AE598" s="126" t="s">
        <v>578</v>
      </c>
      <c r="AF598" s="127">
        <v>2.6</v>
      </c>
    </row>
    <row r="599" spans="1:32" ht="35.25">
      <c r="A599" s="119"/>
      <c r="B599" s="120">
        <v>21037521</v>
      </c>
      <c r="C599" s="121" t="s">
        <v>726</v>
      </c>
      <c r="D599" s="122">
        <v>3.55</v>
      </c>
      <c r="E599" s="122" t="s">
        <v>578</v>
      </c>
      <c r="F599" s="122">
        <v>3.2</v>
      </c>
      <c r="G599" s="122"/>
      <c r="H599" s="122"/>
      <c r="I599" s="136" t="s">
        <v>595</v>
      </c>
      <c r="J599" s="136">
        <v>4</v>
      </c>
      <c r="K599" s="136"/>
      <c r="L599" s="130" t="s">
        <v>583</v>
      </c>
      <c r="M599" s="130">
        <v>3.6</v>
      </c>
      <c r="N599" s="130" t="s">
        <v>595</v>
      </c>
      <c r="O599" s="130">
        <v>4</v>
      </c>
      <c r="P599" s="130">
        <v>3.52</v>
      </c>
      <c r="Q599" s="134">
        <v>0</v>
      </c>
      <c r="R599" s="120"/>
      <c r="S599" s="120">
        <v>774032339</v>
      </c>
      <c r="T599" s="123" t="s">
        <v>727</v>
      </c>
      <c r="U599" s="120">
        <v>47</v>
      </c>
      <c r="V599" s="120">
        <v>49</v>
      </c>
      <c r="W599" s="120">
        <v>49</v>
      </c>
      <c r="X599" s="120">
        <v>43</v>
      </c>
      <c r="Y599" s="120">
        <v>47</v>
      </c>
      <c r="Z599" s="125">
        <v>21037521</v>
      </c>
      <c r="AA599" s="126" t="s">
        <v>578</v>
      </c>
      <c r="AB599" s="126" t="s">
        <v>577</v>
      </c>
      <c r="AC599" s="126" t="s">
        <v>583</v>
      </c>
      <c r="AD599" s="126" t="s">
        <v>583</v>
      </c>
      <c r="AE599" s="126" t="s">
        <v>583</v>
      </c>
      <c r="AF599" s="127">
        <v>3.8</v>
      </c>
    </row>
    <row r="600" spans="1:32" ht="35.25">
      <c r="A600" s="119"/>
      <c r="B600" s="120">
        <v>21037522</v>
      </c>
      <c r="C600" s="121" t="s">
        <v>728</v>
      </c>
      <c r="D600" s="122">
        <v>2.95</v>
      </c>
      <c r="E600" s="122" t="s">
        <v>588</v>
      </c>
      <c r="F600" s="122">
        <v>2.4</v>
      </c>
      <c r="G600" s="122"/>
      <c r="H600" s="122"/>
      <c r="I600" s="136" t="s">
        <v>578</v>
      </c>
      <c r="J600" s="136">
        <v>3.2</v>
      </c>
      <c r="K600" s="136"/>
      <c r="L600" s="130" t="s">
        <v>588</v>
      </c>
      <c r="M600" s="130">
        <v>2.4</v>
      </c>
      <c r="N600" s="130" t="s">
        <v>581</v>
      </c>
      <c r="O600" s="130">
        <v>2.8</v>
      </c>
      <c r="P600" s="130">
        <v>2.74</v>
      </c>
      <c r="Q600" s="134">
        <v>0</v>
      </c>
      <c r="R600" s="120"/>
      <c r="S600" s="120">
        <v>774078014</v>
      </c>
      <c r="T600" s="123" t="s">
        <v>729</v>
      </c>
      <c r="U600" s="120">
        <v>43</v>
      </c>
      <c r="V600" s="120">
        <v>32</v>
      </c>
      <c r="W600" s="120">
        <v>35</v>
      </c>
      <c r="X600" s="120">
        <v>31</v>
      </c>
      <c r="Y600" s="120">
        <v>38.5</v>
      </c>
      <c r="Z600" s="125">
        <v>21037522</v>
      </c>
      <c r="AA600" s="126" t="s">
        <v>581</v>
      </c>
      <c r="AB600" s="126" t="s">
        <v>587</v>
      </c>
      <c r="AC600" s="126" t="s">
        <v>588</v>
      </c>
      <c r="AD600" s="126" t="s">
        <v>588</v>
      </c>
      <c r="AE600" s="126" t="s">
        <v>581</v>
      </c>
      <c r="AF600" s="127">
        <v>2.3800000000000003</v>
      </c>
    </row>
    <row r="601" spans="1:32" ht="35.25">
      <c r="A601" s="119"/>
      <c r="B601" s="120">
        <v>21037523</v>
      </c>
      <c r="C601" s="121" t="s">
        <v>730</v>
      </c>
      <c r="D601" s="122">
        <v>3.35</v>
      </c>
      <c r="E601" s="122" t="s">
        <v>581</v>
      </c>
      <c r="F601" s="122">
        <v>2.8</v>
      </c>
      <c r="G601" s="122"/>
      <c r="H601" s="122"/>
      <c r="I601" s="136" t="s">
        <v>595</v>
      </c>
      <c r="J601" s="136">
        <v>4</v>
      </c>
      <c r="K601" s="136"/>
      <c r="L601" s="130" t="s">
        <v>588</v>
      </c>
      <c r="M601" s="130">
        <v>2.4</v>
      </c>
      <c r="N601" s="130" t="s">
        <v>581</v>
      </c>
      <c r="O601" s="130">
        <v>2.8</v>
      </c>
      <c r="P601" s="130">
        <v>3.04</v>
      </c>
      <c r="Q601" s="134">
        <v>0</v>
      </c>
      <c r="R601" s="120"/>
      <c r="S601" s="120">
        <v>774042161</v>
      </c>
      <c r="T601" s="123" t="s">
        <v>731</v>
      </c>
      <c r="U601" s="120">
        <v>44</v>
      </c>
      <c r="V601" s="120">
        <v>35</v>
      </c>
      <c r="W601" s="120">
        <v>43</v>
      </c>
      <c r="X601" s="120">
        <v>40</v>
      </c>
      <c r="Y601" s="120">
        <v>39</v>
      </c>
      <c r="Z601" s="125">
        <v>21037523</v>
      </c>
      <c r="AA601" s="126" t="s">
        <v>581</v>
      </c>
      <c r="AB601" s="126" t="s">
        <v>580</v>
      </c>
      <c r="AC601" s="126" t="s">
        <v>580</v>
      </c>
      <c r="AD601" s="126" t="s">
        <v>578</v>
      </c>
      <c r="AE601" s="126" t="s">
        <v>576</v>
      </c>
      <c r="AF601" s="127">
        <v>0</v>
      </c>
    </row>
    <row r="602" spans="1:32" ht="35.25">
      <c r="A602" s="119"/>
      <c r="B602" s="120">
        <v>21037524</v>
      </c>
      <c r="C602" s="121" t="s">
        <v>732</v>
      </c>
      <c r="D602" s="122">
        <v>3.05</v>
      </c>
      <c r="E602" s="122" t="s">
        <v>584</v>
      </c>
      <c r="F602" s="122">
        <v>2</v>
      </c>
      <c r="G602" s="122"/>
      <c r="H602" s="122"/>
      <c r="I602" s="136" t="e">
        <v>#N/A</v>
      </c>
      <c r="J602" s="136" t="e">
        <v>#N/A</v>
      </c>
      <c r="K602" s="136"/>
      <c r="L602" s="130" t="s">
        <v>588</v>
      </c>
      <c r="M602" s="130">
        <v>2.4</v>
      </c>
      <c r="N602" s="130" t="s">
        <v>578</v>
      </c>
      <c r="O602" s="130">
        <v>3.2</v>
      </c>
      <c r="P602" s="130">
        <v>2.46</v>
      </c>
      <c r="Q602" s="134">
        <v>0</v>
      </c>
      <c r="R602" s="120"/>
      <c r="S602" s="120">
        <v>773804138</v>
      </c>
      <c r="T602" s="123" t="s">
        <v>733</v>
      </c>
      <c r="U602" s="120">
        <v>41</v>
      </c>
      <c r="V602" s="120">
        <v>44</v>
      </c>
      <c r="W602" s="120">
        <v>40</v>
      </c>
      <c r="X602" s="120">
        <v>33</v>
      </c>
      <c r="Y602" s="120">
        <v>38.5</v>
      </c>
      <c r="Z602" s="125">
        <v>21037524</v>
      </c>
      <c r="AA602" s="126" t="s">
        <v>576</v>
      </c>
      <c r="AB602" s="126" t="s">
        <v>576</v>
      </c>
      <c r="AC602" s="126" t="s">
        <v>578</v>
      </c>
      <c r="AD602" s="126" t="s">
        <v>576</v>
      </c>
      <c r="AE602" s="126" t="s">
        <v>578</v>
      </c>
      <c r="AF602" s="127">
        <v>2.94</v>
      </c>
    </row>
    <row r="603" spans="1:32" ht="35.25">
      <c r="A603" s="119"/>
      <c r="B603" s="120">
        <v>21037525</v>
      </c>
      <c r="C603" s="121" t="s">
        <v>734</v>
      </c>
      <c r="D603" s="122">
        <v>3.1</v>
      </c>
      <c r="E603" s="122" t="s">
        <v>581</v>
      </c>
      <c r="F603" s="122">
        <v>2.8</v>
      </c>
      <c r="G603" s="122"/>
      <c r="H603" s="122"/>
      <c r="I603" s="136" t="s">
        <v>595</v>
      </c>
      <c r="J603" s="136">
        <v>4</v>
      </c>
      <c r="K603" s="136"/>
      <c r="L603" s="130" t="s">
        <v>581</v>
      </c>
      <c r="M603" s="130">
        <v>2.8</v>
      </c>
      <c r="N603" s="130" t="s">
        <v>578</v>
      </c>
      <c r="O603" s="130">
        <v>3.2</v>
      </c>
      <c r="P603" s="130">
        <v>3.19</v>
      </c>
      <c r="Q603" s="134">
        <v>0</v>
      </c>
      <c r="R603" s="120"/>
      <c r="S603" s="120">
        <v>778245023</v>
      </c>
      <c r="T603" s="123" t="s">
        <v>735</v>
      </c>
      <c r="U603" s="120">
        <v>44</v>
      </c>
      <c r="V603" s="120">
        <v>46</v>
      </c>
      <c r="W603" s="120">
        <v>40</v>
      </c>
      <c r="X603" s="120">
        <v>38</v>
      </c>
      <c r="Y603" s="120">
        <v>39</v>
      </c>
      <c r="Z603" s="125">
        <v>21037525</v>
      </c>
      <c r="AA603" s="126" t="s">
        <v>581</v>
      </c>
      <c r="AB603" s="126" t="s">
        <v>588</v>
      </c>
      <c r="AC603" s="126" t="s">
        <v>581</v>
      </c>
      <c r="AD603" s="126" t="s">
        <v>576</v>
      </c>
      <c r="AE603" s="126" t="s">
        <v>581</v>
      </c>
      <c r="AF603" s="127">
        <v>2.8</v>
      </c>
    </row>
    <row r="604" spans="1:32" ht="35.25">
      <c r="A604" s="119"/>
      <c r="B604" s="120">
        <v>21037526</v>
      </c>
      <c r="C604" s="121" t="s">
        <v>736</v>
      </c>
      <c r="D604" s="122">
        <v>3.5</v>
      </c>
      <c r="E604" s="122" t="s">
        <v>584</v>
      </c>
      <c r="F604" s="122">
        <v>2</v>
      </c>
      <c r="G604" s="122"/>
      <c r="H604" s="122"/>
      <c r="I604" s="136" t="s">
        <v>581</v>
      </c>
      <c r="J604" s="136">
        <v>2.8</v>
      </c>
      <c r="K604" s="136"/>
      <c r="L604" s="130" t="s">
        <v>581</v>
      </c>
      <c r="M604" s="130">
        <v>2.8</v>
      </c>
      <c r="N604" s="130" t="s">
        <v>581</v>
      </c>
      <c r="O604" s="130">
        <v>2.8</v>
      </c>
      <c r="P604" s="130">
        <v>2.71</v>
      </c>
      <c r="Q604" s="134">
        <v>0</v>
      </c>
      <c r="R604" s="120"/>
      <c r="S604" s="114">
        <v>778221100</v>
      </c>
      <c r="T604" s="123" t="s">
        <v>737</v>
      </c>
      <c r="U604" s="120">
        <v>47</v>
      </c>
      <c r="V604" s="120">
        <v>47</v>
      </c>
      <c r="W604" s="120">
        <v>46</v>
      </c>
      <c r="X604" s="120">
        <v>43</v>
      </c>
      <c r="Y604" s="120">
        <v>46</v>
      </c>
      <c r="Z604" s="125">
        <v>21037526</v>
      </c>
      <c r="AA604" s="126" t="s">
        <v>577</v>
      </c>
      <c r="AB604" s="126" t="s">
        <v>583</v>
      </c>
      <c r="AC604" s="126" t="s">
        <v>583</v>
      </c>
      <c r="AD604" s="126" t="s">
        <v>577</v>
      </c>
      <c r="AE604" s="126" t="s">
        <v>583</v>
      </c>
      <c r="AF604" s="127">
        <v>3.8800000000000003</v>
      </c>
    </row>
    <row r="605" spans="1:32" ht="35.25">
      <c r="A605" s="119"/>
      <c r="B605" s="120">
        <v>21037527</v>
      </c>
      <c r="C605" s="121" t="s">
        <v>738</v>
      </c>
      <c r="D605" s="122">
        <v>3.2</v>
      </c>
      <c r="E605" s="122" t="s">
        <v>581</v>
      </c>
      <c r="F605" s="122">
        <v>2.8</v>
      </c>
      <c r="G605" s="122"/>
      <c r="H605" s="122"/>
      <c r="I605" s="136" t="s">
        <v>595</v>
      </c>
      <c r="J605" s="136">
        <v>4</v>
      </c>
      <c r="K605" s="136"/>
      <c r="L605" s="130" t="s">
        <v>578</v>
      </c>
      <c r="M605" s="130">
        <v>3.2</v>
      </c>
      <c r="N605" s="130" t="s">
        <v>581</v>
      </c>
      <c r="O605" s="130">
        <v>2.8</v>
      </c>
      <c r="P605" s="130">
        <v>3.2</v>
      </c>
      <c r="Q605" s="134">
        <v>0</v>
      </c>
      <c r="R605" s="120"/>
      <c r="S605" s="120">
        <v>773836322</v>
      </c>
      <c r="T605" s="123" t="s">
        <v>739</v>
      </c>
      <c r="U605" s="120">
        <v>40</v>
      </c>
      <c r="V605" s="120">
        <v>45</v>
      </c>
      <c r="W605" s="120">
        <v>42</v>
      </c>
      <c r="X605" s="120">
        <v>35</v>
      </c>
      <c r="Y605" s="120">
        <v>43.5</v>
      </c>
      <c r="Z605" s="125">
        <v>21037527</v>
      </c>
      <c r="AA605" s="126" t="s">
        <v>576</v>
      </c>
      <c r="AB605" s="126" t="s">
        <v>588</v>
      </c>
      <c r="AC605" s="126" t="s">
        <v>576</v>
      </c>
      <c r="AD605" s="126" t="s">
        <v>588</v>
      </c>
      <c r="AE605" s="126" t="s">
        <v>578</v>
      </c>
      <c r="AF605" s="127">
        <v>2.6599999999999997</v>
      </c>
    </row>
    <row r="606" spans="1:32" ht="35.25">
      <c r="A606" s="119"/>
      <c r="B606" s="120">
        <v>21037528</v>
      </c>
      <c r="C606" s="121" t="s">
        <v>740</v>
      </c>
      <c r="D606" s="122">
        <v>3.1</v>
      </c>
      <c r="E606" s="122" t="e">
        <v>#N/A</v>
      </c>
      <c r="F606" s="122" t="e">
        <v>#N/A</v>
      </c>
      <c r="G606" s="122"/>
      <c r="H606" s="122"/>
      <c r="I606" s="136" t="e">
        <v>#N/A</v>
      </c>
      <c r="J606" s="136" t="e">
        <v>#N/A</v>
      </c>
      <c r="K606" s="136"/>
      <c r="L606" s="130" t="e">
        <v>#N/A</v>
      </c>
      <c r="M606" s="130" t="e">
        <v>#N/A</v>
      </c>
      <c r="N606" s="130" t="e">
        <v>#N/A</v>
      </c>
      <c r="O606" s="130" t="e">
        <v>#N/A</v>
      </c>
      <c r="P606" s="130">
        <v>3.19</v>
      </c>
      <c r="Q606" s="134">
        <v>0</v>
      </c>
      <c r="R606" s="120"/>
      <c r="S606" s="120"/>
      <c r="T606" s="123" t="s">
        <v>741</v>
      </c>
      <c r="U606" s="120">
        <v>41</v>
      </c>
      <c r="V606" s="120">
        <v>38</v>
      </c>
      <c r="W606" s="120">
        <v>38</v>
      </c>
      <c r="X606" s="120">
        <v>29</v>
      </c>
      <c r="Y606" s="120">
        <v>39.5</v>
      </c>
      <c r="Z606" s="125">
        <v>21037528</v>
      </c>
      <c r="AA606" s="126" t="s">
        <v>576</v>
      </c>
      <c r="AB606" s="126" t="s">
        <v>588</v>
      </c>
      <c r="AC606" s="126" t="s">
        <v>578</v>
      </c>
      <c r="AD606" s="126" t="s">
        <v>579</v>
      </c>
      <c r="AE606" s="126" t="s">
        <v>578</v>
      </c>
      <c r="AF606" s="127">
        <v>2.6599999999999997</v>
      </c>
    </row>
    <row r="607" spans="1:32" ht="35.25">
      <c r="A607" s="119"/>
      <c r="B607" s="120">
        <v>21037529</v>
      </c>
      <c r="C607" s="121" t="s">
        <v>742</v>
      </c>
      <c r="D607" s="122">
        <v>2.7</v>
      </c>
      <c r="E607" s="122" t="s">
        <v>578</v>
      </c>
      <c r="F607" s="122">
        <v>3.2</v>
      </c>
      <c r="G607" s="122"/>
      <c r="H607" s="122"/>
      <c r="I607" s="136" t="s">
        <v>595</v>
      </c>
      <c r="J607" s="136">
        <v>4</v>
      </c>
      <c r="K607" s="136"/>
      <c r="L607" s="130" t="s">
        <v>581</v>
      </c>
      <c r="M607" s="130">
        <v>2.8</v>
      </c>
      <c r="N607" s="130" t="s">
        <v>578</v>
      </c>
      <c r="O607" s="130">
        <v>3.2</v>
      </c>
      <c r="P607" s="130">
        <v>3.33</v>
      </c>
      <c r="Q607" s="134">
        <v>3.0000000000000249E-2</v>
      </c>
      <c r="R607" s="120"/>
      <c r="S607" s="120">
        <v>774021308</v>
      </c>
      <c r="T607" s="123" t="s">
        <v>743</v>
      </c>
      <c r="U607" s="120">
        <v>47</v>
      </c>
      <c r="V607" s="120">
        <v>48</v>
      </c>
      <c r="W607" s="120">
        <v>43</v>
      </c>
      <c r="X607" s="120">
        <v>31</v>
      </c>
      <c r="Y607" s="120">
        <v>47</v>
      </c>
      <c r="Z607" s="125">
        <v>21037529</v>
      </c>
      <c r="AA607" s="126" t="s">
        <v>577</v>
      </c>
      <c r="AB607" s="126" t="s">
        <v>578</v>
      </c>
      <c r="AC607" s="126" t="s">
        <v>583</v>
      </c>
      <c r="AD607" s="126" t="s">
        <v>588</v>
      </c>
      <c r="AE607" s="126" t="s">
        <v>577</v>
      </c>
      <c r="AF607" s="127">
        <v>3.4</v>
      </c>
    </row>
    <row r="608" spans="1:32" ht="35.25">
      <c r="A608" s="119"/>
      <c r="B608" s="120">
        <v>21037530</v>
      </c>
      <c r="C608" s="121" t="s">
        <v>744</v>
      </c>
      <c r="D608" s="122">
        <v>2.75</v>
      </c>
      <c r="E608" s="122" t="s">
        <v>581</v>
      </c>
      <c r="F608" s="122">
        <v>2.8</v>
      </c>
      <c r="G608" s="122"/>
      <c r="H608" s="122"/>
      <c r="I608" s="136" t="e">
        <v>#N/A</v>
      </c>
      <c r="J608" s="136" t="e">
        <v>#N/A</v>
      </c>
      <c r="K608" s="136"/>
      <c r="L608" s="130" t="s">
        <v>588</v>
      </c>
      <c r="M608" s="130">
        <v>2.4</v>
      </c>
      <c r="N608" s="130" t="s">
        <v>583</v>
      </c>
      <c r="O608" s="130">
        <v>3.6</v>
      </c>
      <c r="P608" s="130">
        <v>3.02</v>
      </c>
      <c r="Q608" s="134">
        <v>0</v>
      </c>
      <c r="R608" s="120"/>
      <c r="S608" s="120">
        <v>774034101</v>
      </c>
      <c r="T608" s="123" t="s">
        <v>745</v>
      </c>
      <c r="U608" s="120">
        <v>43</v>
      </c>
      <c r="V608" s="120">
        <v>35</v>
      </c>
      <c r="W608" s="120">
        <v>40</v>
      </c>
      <c r="X608" s="120">
        <v>38</v>
      </c>
      <c r="Y608" s="120">
        <v>39</v>
      </c>
      <c r="Z608" s="125">
        <v>21037530</v>
      </c>
      <c r="AA608" s="126" t="s">
        <v>576</v>
      </c>
      <c r="AB608" s="126" t="s">
        <v>580</v>
      </c>
      <c r="AC608" s="126" t="s">
        <v>580</v>
      </c>
      <c r="AD608" s="126" t="s">
        <v>588</v>
      </c>
      <c r="AE608" s="126" t="s">
        <v>588</v>
      </c>
      <c r="AF608" s="127">
        <v>0</v>
      </c>
    </row>
    <row r="609" spans="1:32" ht="35.25">
      <c r="A609" s="119"/>
      <c r="B609" s="120">
        <v>21037531</v>
      </c>
      <c r="C609" s="121" t="s">
        <v>746</v>
      </c>
      <c r="D609" s="122">
        <v>3.5</v>
      </c>
      <c r="E609" s="122" t="s">
        <v>578</v>
      </c>
      <c r="F609" s="122">
        <v>3.2</v>
      </c>
      <c r="G609" s="122"/>
      <c r="H609" s="122"/>
      <c r="I609" s="136" t="s">
        <v>595</v>
      </c>
      <c r="J609" s="136">
        <v>4</v>
      </c>
      <c r="K609" s="136"/>
      <c r="L609" s="130" t="s">
        <v>583</v>
      </c>
      <c r="M609" s="130">
        <v>3.6</v>
      </c>
      <c r="N609" s="130" t="s">
        <v>583</v>
      </c>
      <c r="O609" s="130">
        <v>3.6</v>
      </c>
      <c r="P609" s="130">
        <v>3.44</v>
      </c>
      <c r="Q609" s="134">
        <v>0</v>
      </c>
      <c r="R609" s="120"/>
      <c r="S609" s="120">
        <v>773836340</v>
      </c>
      <c r="T609" s="123" t="s">
        <v>747</v>
      </c>
      <c r="U609" s="120">
        <v>44</v>
      </c>
      <c r="V609" s="120">
        <v>42</v>
      </c>
      <c r="W609" s="120">
        <v>42</v>
      </c>
      <c r="X609" s="120">
        <v>33</v>
      </c>
      <c r="Y609" s="120">
        <v>39.5</v>
      </c>
      <c r="Z609" s="125">
        <v>21037531</v>
      </c>
      <c r="AA609" s="126" t="s">
        <v>581</v>
      </c>
      <c r="AB609" s="126" t="s">
        <v>577</v>
      </c>
      <c r="AC609" s="126" t="s">
        <v>578</v>
      </c>
      <c r="AD609" s="126" t="s">
        <v>576</v>
      </c>
      <c r="AE609" s="126" t="s">
        <v>577</v>
      </c>
      <c r="AF609" s="127">
        <v>3.2800000000000002</v>
      </c>
    </row>
    <row r="610" spans="1:32" ht="35.25">
      <c r="A610" s="119"/>
      <c r="B610" s="120">
        <v>21037532</v>
      </c>
      <c r="C610" s="121" t="s">
        <v>748</v>
      </c>
      <c r="D610" s="122">
        <v>3.5</v>
      </c>
      <c r="E610" s="122" t="s">
        <v>588</v>
      </c>
      <c r="F610" s="122">
        <v>2.4</v>
      </c>
      <c r="G610" s="122"/>
      <c r="H610" s="122"/>
      <c r="I610" s="136" t="s">
        <v>583</v>
      </c>
      <c r="J610" s="136">
        <v>3.6</v>
      </c>
      <c r="K610" s="136"/>
      <c r="L610" s="130" t="s">
        <v>581</v>
      </c>
      <c r="M610" s="130">
        <v>2.8</v>
      </c>
      <c r="N610" s="130" t="s">
        <v>583</v>
      </c>
      <c r="O610" s="130">
        <v>3.6</v>
      </c>
      <c r="P610" s="130">
        <v>3.11</v>
      </c>
      <c r="Q610" s="134">
        <v>4.0000000000000036E-2</v>
      </c>
      <c r="R610" s="120"/>
      <c r="S610" s="120">
        <v>778228019</v>
      </c>
      <c r="T610" s="123" t="s">
        <v>749</v>
      </c>
      <c r="U610" s="120">
        <v>44</v>
      </c>
      <c r="V610" s="120">
        <v>41</v>
      </c>
      <c r="W610" s="120">
        <v>38</v>
      </c>
      <c r="X610" s="120">
        <v>35</v>
      </c>
      <c r="Y610" s="120">
        <v>39</v>
      </c>
      <c r="Z610" s="125">
        <v>21037532</v>
      </c>
      <c r="AA610" s="126" t="s">
        <v>581</v>
      </c>
      <c r="AB610" s="126" t="s">
        <v>576</v>
      </c>
      <c r="AC610" s="126" t="s">
        <v>577</v>
      </c>
      <c r="AD610" s="126" t="s">
        <v>581</v>
      </c>
      <c r="AE610" s="126" t="s">
        <v>578</v>
      </c>
      <c r="AF610" s="127">
        <v>3.14</v>
      </c>
    </row>
    <row r="611" spans="1:32" ht="35.25">
      <c r="A611" s="119"/>
      <c r="B611" s="120">
        <v>21037533</v>
      </c>
      <c r="C611" s="121" t="s">
        <v>750</v>
      </c>
      <c r="D611" s="122">
        <v>3.55</v>
      </c>
      <c r="E611" s="122" t="s">
        <v>578</v>
      </c>
      <c r="F611" s="122">
        <v>3.2</v>
      </c>
      <c r="G611" s="122"/>
      <c r="H611" s="122"/>
      <c r="I611" s="136" t="s">
        <v>595</v>
      </c>
      <c r="J611" s="136">
        <v>4</v>
      </c>
      <c r="K611" s="136"/>
      <c r="L611" s="130" t="s">
        <v>578</v>
      </c>
      <c r="M611" s="130">
        <v>3.2</v>
      </c>
      <c r="N611" s="130" t="s">
        <v>583</v>
      </c>
      <c r="O611" s="130">
        <v>3.6</v>
      </c>
      <c r="P611" s="130">
        <v>3.07</v>
      </c>
      <c r="Q611" s="134">
        <v>0</v>
      </c>
      <c r="R611" s="120"/>
      <c r="S611" s="120">
        <v>774021327</v>
      </c>
      <c r="T611" s="123" t="s">
        <v>751</v>
      </c>
      <c r="U611" s="120">
        <v>47</v>
      </c>
      <c r="V611" s="120">
        <v>47</v>
      </c>
      <c r="W611" s="120">
        <v>47</v>
      </c>
      <c r="X611" s="120">
        <v>38</v>
      </c>
      <c r="Y611" s="120">
        <v>47</v>
      </c>
      <c r="Z611" s="125">
        <v>21037533</v>
      </c>
      <c r="AA611" s="126" t="s">
        <v>583</v>
      </c>
      <c r="AB611" s="126" t="s">
        <v>577</v>
      </c>
      <c r="AC611" s="126" t="s">
        <v>583</v>
      </c>
      <c r="AD611" s="126" t="s">
        <v>581</v>
      </c>
      <c r="AE611" s="126" t="s">
        <v>583</v>
      </c>
      <c r="AF611" s="127">
        <v>3.74</v>
      </c>
    </row>
    <row r="612" spans="1:32" ht="35.25">
      <c r="A612" s="119"/>
      <c r="B612" s="120">
        <v>21037534</v>
      </c>
      <c r="C612" s="121" t="s">
        <v>752</v>
      </c>
      <c r="D612" s="122">
        <v>3.15</v>
      </c>
      <c r="E612" s="122" t="s">
        <v>588</v>
      </c>
      <c r="F612" s="122">
        <v>2.4</v>
      </c>
      <c r="G612" s="122"/>
      <c r="H612" s="122"/>
      <c r="I612" s="136" t="s">
        <v>583</v>
      </c>
      <c r="J612" s="136">
        <v>3.6</v>
      </c>
      <c r="K612" s="136"/>
      <c r="L612" s="130" t="s">
        <v>581</v>
      </c>
      <c r="M612" s="130">
        <v>2.8</v>
      </c>
      <c r="N612" s="130" t="s">
        <v>583</v>
      </c>
      <c r="O612" s="130">
        <v>3.6</v>
      </c>
      <c r="P612" s="130">
        <v>3.11</v>
      </c>
      <c r="Q612" s="134">
        <v>0</v>
      </c>
      <c r="R612" s="120"/>
      <c r="S612" s="120">
        <v>778228019</v>
      </c>
      <c r="T612" s="123" t="s">
        <v>753</v>
      </c>
      <c r="U612" s="120">
        <v>48</v>
      </c>
      <c r="V612" s="120">
        <v>30</v>
      </c>
      <c r="W612" s="120">
        <v>35</v>
      </c>
      <c r="X612" s="120">
        <v>30</v>
      </c>
      <c r="Y612" s="120">
        <v>37.5</v>
      </c>
      <c r="Z612" s="125">
        <v>21037534</v>
      </c>
      <c r="AA612" s="126" t="s">
        <v>577</v>
      </c>
      <c r="AB612" s="126" t="s">
        <v>587</v>
      </c>
      <c r="AC612" s="126" t="s">
        <v>576</v>
      </c>
      <c r="AD612" s="126" t="s">
        <v>588</v>
      </c>
      <c r="AE612" s="126" t="s">
        <v>581</v>
      </c>
      <c r="AF612" s="127">
        <v>2.6</v>
      </c>
    </row>
    <row r="613" spans="1:32" ht="35.25">
      <c r="A613" s="119"/>
      <c r="B613" s="120">
        <v>21037535</v>
      </c>
      <c r="C613" s="121" t="s">
        <v>754</v>
      </c>
      <c r="D613" s="122">
        <v>3.75</v>
      </c>
      <c r="E613" s="122" t="s">
        <v>578</v>
      </c>
      <c r="F613" s="122">
        <v>3.2</v>
      </c>
      <c r="G613" s="122"/>
      <c r="H613" s="122"/>
      <c r="I613" s="136" t="s">
        <v>595</v>
      </c>
      <c r="J613" s="136">
        <v>4</v>
      </c>
      <c r="K613" s="136"/>
      <c r="L613" s="130" t="s">
        <v>578</v>
      </c>
      <c r="M613" s="130">
        <v>3.2</v>
      </c>
      <c r="N613" s="130" t="s">
        <v>595</v>
      </c>
      <c r="O613" s="130">
        <v>4</v>
      </c>
      <c r="P613" s="130">
        <v>3.52</v>
      </c>
      <c r="Q613" s="134">
        <v>0</v>
      </c>
      <c r="R613" s="120"/>
      <c r="S613" s="120">
        <v>774021336</v>
      </c>
      <c r="T613" s="123" t="s">
        <v>755</v>
      </c>
      <c r="U613" s="120">
        <v>48</v>
      </c>
      <c r="V613" s="120">
        <v>49</v>
      </c>
      <c r="W613" s="120">
        <v>49</v>
      </c>
      <c r="X613" s="120">
        <v>45</v>
      </c>
      <c r="Y613" s="120">
        <v>49</v>
      </c>
      <c r="Z613" s="125">
        <v>21037535</v>
      </c>
      <c r="AA613" s="126" t="s">
        <v>577</v>
      </c>
      <c r="AB613" s="126" t="s">
        <v>583</v>
      </c>
      <c r="AC613" s="126" t="s">
        <v>583</v>
      </c>
      <c r="AD613" s="126" t="s">
        <v>583</v>
      </c>
      <c r="AE613" s="126" t="s">
        <v>583</v>
      </c>
      <c r="AF613" s="127">
        <v>3.94</v>
      </c>
    </row>
    <row r="614" spans="1:32" ht="35.25">
      <c r="A614" s="119"/>
      <c r="B614" s="120">
        <v>21037536</v>
      </c>
      <c r="C614" s="121" t="s">
        <v>756</v>
      </c>
      <c r="D614" s="122">
        <v>3.65</v>
      </c>
      <c r="E614" s="122" t="s">
        <v>578</v>
      </c>
      <c r="F614" s="122">
        <v>3.2</v>
      </c>
      <c r="G614" s="122"/>
      <c r="H614" s="122"/>
      <c r="I614" s="136" t="s">
        <v>583</v>
      </c>
      <c r="J614" s="136">
        <v>3.6</v>
      </c>
      <c r="K614" s="136"/>
      <c r="L614" s="130" t="s">
        <v>581</v>
      </c>
      <c r="M614" s="130">
        <v>2.8</v>
      </c>
      <c r="N614" s="130" t="s">
        <v>583</v>
      </c>
      <c r="O614" s="130">
        <v>3.6</v>
      </c>
      <c r="P614" s="130">
        <v>3.12</v>
      </c>
      <c r="Q614" s="134">
        <v>0</v>
      </c>
      <c r="R614" s="120"/>
      <c r="S614" s="120">
        <v>774021351</v>
      </c>
      <c r="T614" s="123" t="s">
        <v>757</v>
      </c>
      <c r="U614" s="120">
        <v>38</v>
      </c>
      <c r="V614" s="120">
        <v>35</v>
      </c>
      <c r="W614" s="120" t="s">
        <v>52</v>
      </c>
      <c r="X614" s="120">
        <v>27</v>
      </c>
      <c r="Y614" s="120">
        <v>38.5</v>
      </c>
      <c r="Z614" s="125">
        <v>21037536</v>
      </c>
      <c r="AA614" s="126" t="s">
        <v>588</v>
      </c>
      <c r="AB614" s="126" t="s">
        <v>580</v>
      </c>
      <c r="AC614" s="126" t="s">
        <v>52</v>
      </c>
      <c r="AD614" s="126" t="s">
        <v>576</v>
      </c>
      <c r="AE614" s="126" t="s">
        <v>576</v>
      </c>
      <c r="AF614" s="127">
        <v>0</v>
      </c>
    </row>
    <row r="615" spans="1:32" ht="35.25">
      <c r="A615" s="119"/>
      <c r="B615" s="120">
        <v>21037537</v>
      </c>
      <c r="C615" s="121" t="s">
        <v>758</v>
      </c>
      <c r="D615" s="122">
        <v>3.2</v>
      </c>
      <c r="E615" s="122" t="s">
        <v>583</v>
      </c>
      <c r="F615" s="122">
        <v>3.6</v>
      </c>
      <c r="G615" s="122"/>
      <c r="H615" s="122"/>
      <c r="I615" s="136" t="e">
        <v>#N/A</v>
      </c>
      <c r="J615" s="136" t="e">
        <v>#N/A</v>
      </c>
      <c r="K615" s="136"/>
      <c r="L615" s="130" t="s">
        <v>581</v>
      </c>
      <c r="M615" s="130">
        <v>2.8</v>
      </c>
      <c r="N615" s="130" t="s">
        <v>578</v>
      </c>
      <c r="O615" s="130">
        <v>3.2</v>
      </c>
      <c r="P615" s="130">
        <v>3.21</v>
      </c>
      <c r="Q615" s="134">
        <v>-0.27</v>
      </c>
      <c r="R615" s="120"/>
      <c r="S615" s="120">
        <v>778220026</v>
      </c>
      <c r="T615" s="123" t="s">
        <v>759</v>
      </c>
      <c r="U615" s="120">
        <v>42</v>
      </c>
      <c r="V615" s="120">
        <v>45</v>
      </c>
      <c r="W615" s="120">
        <v>38</v>
      </c>
      <c r="X615" s="120">
        <v>29</v>
      </c>
      <c r="Y615" s="120">
        <v>35.5</v>
      </c>
      <c r="Z615" s="125">
        <v>21037537</v>
      </c>
      <c r="AA615" s="126" t="s">
        <v>578</v>
      </c>
      <c r="AB615" s="126" t="s">
        <v>580</v>
      </c>
      <c r="AC615" s="126" t="s">
        <v>580</v>
      </c>
      <c r="AD615" s="126" t="s">
        <v>579</v>
      </c>
      <c r="AE615" s="126" t="s">
        <v>584</v>
      </c>
      <c r="AF615" s="127">
        <v>0</v>
      </c>
    </row>
    <row r="616" spans="1:32" ht="35.25">
      <c r="A616" s="119"/>
      <c r="B616" s="120">
        <v>21037538</v>
      </c>
      <c r="C616" s="121" t="s">
        <v>760</v>
      </c>
      <c r="D616" s="122">
        <v>3.4</v>
      </c>
      <c r="E616" s="122" t="s">
        <v>588</v>
      </c>
      <c r="F616" s="122">
        <v>2.4</v>
      </c>
      <c r="G616" s="122"/>
      <c r="H616" s="122"/>
      <c r="I616" s="136" t="s">
        <v>581</v>
      </c>
      <c r="J616" s="136">
        <v>2.8</v>
      </c>
      <c r="K616" s="136"/>
      <c r="L616" s="130" t="s">
        <v>588</v>
      </c>
      <c r="M616" s="130">
        <v>2.4</v>
      </c>
      <c r="N616" s="130" t="s">
        <v>578</v>
      </c>
      <c r="O616" s="130">
        <v>3.2</v>
      </c>
      <c r="P616" s="130">
        <v>2.9</v>
      </c>
      <c r="Q616" s="134">
        <v>-0.31000000000000005</v>
      </c>
      <c r="R616" s="120"/>
      <c r="S616" s="120">
        <v>778213136</v>
      </c>
      <c r="T616" s="123" t="s">
        <v>761</v>
      </c>
      <c r="U616" s="120">
        <v>49</v>
      </c>
      <c r="V616" s="120">
        <v>48</v>
      </c>
      <c r="W616" s="120">
        <v>45</v>
      </c>
      <c r="X616" s="120">
        <v>45</v>
      </c>
      <c r="Y616" s="120">
        <v>39.5</v>
      </c>
      <c r="Z616" s="125">
        <v>21037538</v>
      </c>
      <c r="AA616" s="126" t="s">
        <v>583</v>
      </c>
      <c r="AB616" s="126" t="s">
        <v>583</v>
      </c>
      <c r="AC616" s="126" t="s">
        <v>577</v>
      </c>
      <c r="AD616" s="126" t="s">
        <v>583</v>
      </c>
      <c r="AE616" s="126" t="s">
        <v>581</v>
      </c>
      <c r="AF616" s="127">
        <v>3.74</v>
      </c>
    </row>
    <row r="617" spans="1:32" ht="35.25">
      <c r="A617" s="119"/>
      <c r="B617" s="120">
        <v>21037539</v>
      </c>
      <c r="C617" s="121" t="s">
        <v>762</v>
      </c>
      <c r="D617" s="122">
        <v>3.6</v>
      </c>
      <c r="E617" s="122" t="s">
        <v>588</v>
      </c>
      <c r="F617" s="122">
        <v>2.4</v>
      </c>
      <c r="G617" s="122"/>
      <c r="H617" s="122"/>
      <c r="I617" s="136" t="s">
        <v>581</v>
      </c>
      <c r="J617" s="136">
        <v>2.8</v>
      </c>
      <c r="K617" s="136"/>
      <c r="L617" s="130" t="s">
        <v>588</v>
      </c>
      <c r="M617" s="130">
        <v>2.4</v>
      </c>
      <c r="N617" s="130" t="s">
        <v>578</v>
      </c>
      <c r="O617" s="130">
        <v>3.2</v>
      </c>
      <c r="P617" s="130">
        <v>2.9</v>
      </c>
      <c r="Q617" s="134">
        <v>0</v>
      </c>
      <c r="R617" s="120"/>
      <c r="S617" s="120">
        <v>778213136</v>
      </c>
      <c r="T617" s="123" t="s">
        <v>763</v>
      </c>
      <c r="U617" s="120">
        <v>47</v>
      </c>
      <c r="V617" s="120">
        <v>46</v>
      </c>
      <c r="W617" s="120">
        <v>38</v>
      </c>
      <c r="X617" s="120">
        <v>44</v>
      </c>
      <c r="Y617" s="120">
        <v>45</v>
      </c>
      <c r="Z617" s="125">
        <v>21037539</v>
      </c>
      <c r="AA617" s="126" t="s">
        <v>583</v>
      </c>
      <c r="AB617" s="126" t="s">
        <v>588</v>
      </c>
      <c r="AC617" s="126" t="s">
        <v>581</v>
      </c>
      <c r="AD617" s="126" t="s">
        <v>578</v>
      </c>
      <c r="AE617" s="126" t="s">
        <v>577</v>
      </c>
      <c r="AF617" s="127">
        <v>3.26</v>
      </c>
    </row>
    <row r="618" spans="1:32" ht="35.25">
      <c r="A618" s="119"/>
      <c r="B618" s="120">
        <v>21037540</v>
      </c>
      <c r="C618" s="121" t="s">
        <v>764</v>
      </c>
      <c r="D618" s="122">
        <v>2.95</v>
      </c>
      <c r="E618" s="122" t="s">
        <v>581</v>
      </c>
      <c r="F618" s="122">
        <v>2.8</v>
      </c>
      <c r="G618" s="122"/>
      <c r="H618" s="122"/>
      <c r="I618" s="136" t="s">
        <v>595</v>
      </c>
      <c r="J618" s="136">
        <v>4</v>
      </c>
      <c r="K618" s="136"/>
      <c r="L618" s="130" t="s">
        <v>581</v>
      </c>
      <c r="M618" s="130">
        <v>2.8</v>
      </c>
      <c r="N618" s="130" t="s">
        <v>583</v>
      </c>
      <c r="O618" s="130">
        <v>3.6</v>
      </c>
      <c r="P618" s="130">
        <v>3.2</v>
      </c>
      <c r="Q618" s="134">
        <v>-0.29999999999999982</v>
      </c>
      <c r="R618" s="120"/>
      <c r="S618" s="120">
        <v>774021363</v>
      </c>
      <c r="T618" s="123" t="s">
        <v>765</v>
      </c>
      <c r="U618" s="120">
        <v>43</v>
      </c>
      <c r="V618" s="120">
        <v>46</v>
      </c>
      <c r="W618" s="120">
        <v>40</v>
      </c>
      <c r="X618" s="120">
        <v>37</v>
      </c>
      <c r="Y618" s="120">
        <v>36.5</v>
      </c>
      <c r="Z618" s="125">
        <v>21037540</v>
      </c>
      <c r="AA618" s="126" t="s">
        <v>581</v>
      </c>
      <c r="AB618" s="126" t="s">
        <v>584</v>
      </c>
      <c r="AC618" s="126" t="s">
        <v>581</v>
      </c>
      <c r="AD618" s="126" t="s">
        <v>581</v>
      </c>
      <c r="AE618" s="126" t="s">
        <v>576</v>
      </c>
      <c r="AF618" s="127">
        <v>2.74</v>
      </c>
    </row>
    <row r="619" spans="1:32" ht="35.25">
      <c r="A619" s="119"/>
      <c r="B619" s="120">
        <v>21037541</v>
      </c>
      <c r="C619" s="121" t="s">
        <v>766</v>
      </c>
      <c r="D619" s="122">
        <v>3.55</v>
      </c>
      <c r="E619" s="122" t="s">
        <v>581</v>
      </c>
      <c r="F619" s="122">
        <v>2.8</v>
      </c>
      <c r="G619" s="122"/>
      <c r="H619" s="122"/>
      <c r="I619" s="136" t="s">
        <v>578</v>
      </c>
      <c r="J619" s="136">
        <v>3.2</v>
      </c>
      <c r="K619" s="136"/>
      <c r="L619" s="130" t="s">
        <v>578</v>
      </c>
      <c r="M619" s="130">
        <v>3.2</v>
      </c>
      <c r="N619" s="130" t="s">
        <v>578</v>
      </c>
      <c r="O619" s="130">
        <v>3.2</v>
      </c>
      <c r="P619" s="130">
        <v>3.04</v>
      </c>
      <c r="Q619" s="134">
        <v>0</v>
      </c>
      <c r="R619" s="120"/>
      <c r="S619" s="120">
        <v>774017292</v>
      </c>
      <c r="T619" s="123" t="s">
        <v>767</v>
      </c>
      <c r="U619" s="120">
        <v>47</v>
      </c>
      <c r="V619" s="120">
        <v>33</v>
      </c>
      <c r="W619" s="120">
        <v>33</v>
      </c>
      <c r="X619" s="120">
        <v>35</v>
      </c>
      <c r="Y619" s="120">
        <v>37</v>
      </c>
      <c r="Z619" s="125">
        <v>21037541</v>
      </c>
      <c r="AA619" s="126" t="s">
        <v>578</v>
      </c>
      <c r="AB619" s="126" t="s">
        <v>581</v>
      </c>
      <c r="AC619" s="126" t="s">
        <v>576</v>
      </c>
      <c r="AD619" s="126" t="s">
        <v>576</v>
      </c>
      <c r="AE619" s="126" t="s">
        <v>581</v>
      </c>
      <c r="AF619" s="127">
        <v>2.94</v>
      </c>
    </row>
    <row r="620" spans="1:32" ht="35.25">
      <c r="A620" s="119"/>
      <c r="B620" s="120">
        <v>21037542</v>
      </c>
      <c r="C620" s="121" t="s">
        <v>768</v>
      </c>
      <c r="D620" s="122">
        <v>3.3</v>
      </c>
      <c r="E620" s="122" t="s">
        <v>581</v>
      </c>
      <c r="F620" s="122">
        <v>2.8</v>
      </c>
      <c r="G620" s="122"/>
      <c r="H620" s="122"/>
      <c r="I620" s="136" t="e">
        <v>#N/A</v>
      </c>
      <c r="J620" s="136" t="e">
        <v>#N/A</v>
      </c>
      <c r="K620" s="136"/>
      <c r="L620" s="130" t="e">
        <v>#N/A</v>
      </c>
      <c r="M620" s="130" t="e">
        <v>#N/A</v>
      </c>
      <c r="N620" s="130" t="e">
        <v>#N/A</v>
      </c>
      <c r="O620" s="130" t="e">
        <v>#N/A</v>
      </c>
      <c r="P620" s="130">
        <v>3.43</v>
      </c>
      <c r="Q620" s="134">
        <v>0</v>
      </c>
      <c r="R620" s="120"/>
      <c r="S620" s="120">
        <v>778205151</v>
      </c>
      <c r="T620" s="123" t="s">
        <v>769</v>
      </c>
      <c r="U620" s="120">
        <v>45</v>
      </c>
      <c r="V620" s="120">
        <v>48</v>
      </c>
      <c r="W620" s="120">
        <v>43</v>
      </c>
      <c r="X620" s="120">
        <v>41</v>
      </c>
      <c r="Y620" s="120">
        <v>48</v>
      </c>
      <c r="Z620" s="125">
        <v>21037542</v>
      </c>
      <c r="AA620" s="126" t="s">
        <v>581</v>
      </c>
      <c r="AB620" s="126" t="s">
        <v>583</v>
      </c>
      <c r="AC620" s="126" t="s">
        <v>578</v>
      </c>
      <c r="AD620" s="126" t="s">
        <v>577</v>
      </c>
      <c r="AE620" s="126" t="s">
        <v>583</v>
      </c>
      <c r="AF620" s="127">
        <v>3.6</v>
      </c>
    </row>
    <row r="621" spans="1:32" ht="35.25">
      <c r="A621" s="119"/>
      <c r="B621" s="120">
        <v>21037543</v>
      </c>
      <c r="C621" s="121" t="s">
        <v>770</v>
      </c>
      <c r="D621" s="122">
        <v>3.45</v>
      </c>
      <c r="E621" s="122" t="e">
        <v>#N/A</v>
      </c>
      <c r="F621" s="122" t="e">
        <v>#N/A</v>
      </c>
      <c r="G621" s="122"/>
      <c r="H621" s="122"/>
      <c r="I621" s="136" t="e">
        <v>#N/A</v>
      </c>
      <c r="J621" s="136" t="e">
        <v>#N/A</v>
      </c>
      <c r="K621" s="136"/>
      <c r="L621" s="130" t="e">
        <v>#N/A</v>
      </c>
      <c r="M621" s="130" t="e">
        <v>#N/A</v>
      </c>
      <c r="N621" s="130" t="e">
        <v>#N/A</v>
      </c>
      <c r="O621" s="130" t="e">
        <v>#N/A</v>
      </c>
      <c r="P621" s="130">
        <v>3.01</v>
      </c>
      <c r="Q621" s="134">
        <v>0</v>
      </c>
      <c r="R621" s="120"/>
      <c r="S621" s="120"/>
      <c r="T621" s="123" t="s">
        <v>771</v>
      </c>
      <c r="U621" s="120">
        <v>44</v>
      </c>
      <c r="V621" s="120">
        <v>35</v>
      </c>
      <c r="W621" s="120">
        <v>25</v>
      </c>
      <c r="X621" s="120" t="s">
        <v>52</v>
      </c>
      <c r="Y621" s="120">
        <v>36</v>
      </c>
      <c r="Z621" s="125">
        <v>21037543</v>
      </c>
      <c r="AA621" s="126" t="s">
        <v>577</v>
      </c>
      <c r="AB621" s="126" t="s">
        <v>580</v>
      </c>
      <c r="AC621" s="126" t="s">
        <v>580</v>
      </c>
      <c r="AD621" s="126" t="s">
        <v>52</v>
      </c>
      <c r="AE621" s="126" t="s">
        <v>584</v>
      </c>
      <c r="AF621" s="127">
        <v>0</v>
      </c>
    </row>
    <row r="622" spans="1:32" ht="35.25">
      <c r="A622" s="119"/>
      <c r="B622" s="120">
        <v>21037544</v>
      </c>
      <c r="C622" s="121" t="s">
        <v>772</v>
      </c>
      <c r="D622" s="122">
        <v>3.5</v>
      </c>
      <c r="E622" s="122" t="s">
        <v>581</v>
      </c>
      <c r="F622" s="122">
        <v>2.8</v>
      </c>
      <c r="G622" s="122"/>
      <c r="H622" s="122"/>
      <c r="I622" s="136" t="s">
        <v>588</v>
      </c>
      <c r="J622" s="136">
        <v>2.4</v>
      </c>
      <c r="K622" s="136"/>
      <c r="L622" s="130" t="s">
        <v>588</v>
      </c>
      <c r="M622" s="130">
        <v>2.4</v>
      </c>
      <c r="N622" s="130" t="s">
        <v>581</v>
      </c>
      <c r="O622" s="130">
        <v>2.8</v>
      </c>
      <c r="P622" s="130">
        <v>2.64</v>
      </c>
      <c r="Q622" s="134">
        <v>0</v>
      </c>
      <c r="R622" s="120"/>
      <c r="S622" s="120">
        <v>774030129</v>
      </c>
      <c r="T622" s="123" t="s">
        <v>773</v>
      </c>
      <c r="U622" s="120">
        <v>44</v>
      </c>
      <c r="V622" s="120">
        <v>41</v>
      </c>
      <c r="W622" s="120">
        <v>42</v>
      </c>
      <c r="X622" s="120">
        <v>37</v>
      </c>
      <c r="Y622" s="120">
        <v>39</v>
      </c>
      <c r="Z622" s="125">
        <v>21037544</v>
      </c>
      <c r="AA622" s="126" t="s">
        <v>578</v>
      </c>
      <c r="AB622" s="126" t="s">
        <v>581</v>
      </c>
      <c r="AC622" s="126" t="s">
        <v>581</v>
      </c>
      <c r="AD622" s="126" t="s">
        <v>578</v>
      </c>
      <c r="AE622" s="126" t="s">
        <v>578</v>
      </c>
      <c r="AF622" s="127">
        <v>3.1799999999999997</v>
      </c>
    </row>
    <row r="623" spans="1:32" ht="35.25">
      <c r="A623" s="119"/>
      <c r="B623" s="120">
        <v>21037545</v>
      </c>
      <c r="C623" s="121" t="s">
        <v>774</v>
      </c>
      <c r="D623" s="122">
        <v>3.5</v>
      </c>
      <c r="E623" s="122" t="s">
        <v>581</v>
      </c>
      <c r="F623" s="122">
        <v>2.8</v>
      </c>
      <c r="G623" s="122"/>
      <c r="H623" s="122"/>
      <c r="I623" s="136" t="s">
        <v>583</v>
      </c>
      <c r="J623" s="136">
        <v>3.6</v>
      </c>
      <c r="K623" s="136"/>
      <c r="L623" s="130" t="s">
        <v>578</v>
      </c>
      <c r="M623" s="130">
        <v>3.2</v>
      </c>
      <c r="N623" s="130" t="s">
        <v>578</v>
      </c>
      <c r="O623" s="130">
        <v>3.2</v>
      </c>
      <c r="P623" s="130">
        <v>3.12</v>
      </c>
      <c r="Q623" s="134">
        <v>-2.9999999999999805E-2</v>
      </c>
      <c r="R623" s="120"/>
      <c r="S623" s="120">
        <v>774099031</v>
      </c>
      <c r="T623" s="123" t="s">
        <v>775</v>
      </c>
      <c r="U623" s="120">
        <v>44</v>
      </c>
      <c r="V623" s="120">
        <v>41</v>
      </c>
      <c r="W623" s="120">
        <v>40</v>
      </c>
      <c r="X623" s="120">
        <v>32</v>
      </c>
      <c r="Y623" s="120">
        <v>38.5</v>
      </c>
      <c r="Z623" s="125">
        <v>21037545</v>
      </c>
      <c r="AA623" s="126" t="s">
        <v>578</v>
      </c>
      <c r="AB623" s="126" t="s">
        <v>584</v>
      </c>
      <c r="AC623" s="126" t="s">
        <v>581</v>
      </c>
      <c r="AD623" s="126" t="s">
        <v>576</v>
      </c>
      <c r="AE623" s="126" t="s">
        <v>576</v>
      </c>
      <c r="AF623" s="127">
        <v>2.74</v>
      </c>
    </row>
    <row r="624" spans="1:32" ht="35.25">
      <c r="A624" s="119"/>
      <c r="B624" s="120">
        <v>21037546</v>
      </c>
      <c r="C624" s="121" t="s">
        <v>776</v>
      </c>
      <c r="D624" s="122">
        <v>3.2</v>
      </c>
      <c r="E624" s="122" t="s">
        <v>584</v>
      </c>
      <c r="F624" s="122">
        <v>2</v>
      </c>
      <c r="G624" s="122"/>
      <c r="H624" s="122"/>
      <c r="I624" s="136" t="s">
        <v>581</v>
      </c>
      <c r="J624" s="136">
        <v>2.8</v>
      </c>
      <c r="K624" s="136"/>
      <c r="L624" s="130" t="s">
        <v>584</v>
      </c>
      <c r="M624" s="130">
        <v>2</v>
      </c>
      <c r="N624" s="130" t="s">
        <v>581</v>
      </c>
      <c r="O624" s="130">
        <v>2.8</v>
      </c>
      <c r="P624" s="130">
        <v>2.4</v>
      </c>
      <c r="Q624" s="134">
        <v>0</v>
      </c>
      <c r="R624" s="120"/>
      <c r="S624" s="120">
        <v>774030131</v>
      </c>
      <c r="T624" s="123" t="s">
        <v>777</v>
      </c>
      <c r="U624" s="120">
        <v>42</v>
      </c>
      <c r="V624" s="120">
        <v>39</v>
      </c>
      <c r="W624" s="120">
        <v>43</v>
      </c>
      <c r="X624" s="120">
        <v>29</v>
      </c>
      <c r="Y624" s="120">
        <v>38.5</v>
      </c>
      <c r="Z624" s="125">
        <v>21037546</v>
      </c>
      <c r="AA624" s="126" t="s">
        <v>576</v>
      </c>
      <c r="AB624" s="126" t="s">
        <v>584</v>
      </c>
      <c r="AC624" s="126" t="s">
        <v>576</v>
      </c>
      <c r="AD624" s="126" t="s">
        <v>584</v>
      </c>
      <c r="AE624" s="126" t="s">
        <v>588</v>
      </c>
      <c r="AF624" s="127">
        <v>2.3400000000000003</v>
      </c>
    </row>
    <row r="625" spans="1:32" ht="35.25">
      <c r="A625" s="119"/>
      <c r="B625" s="120">
        <v>21037547</v>
      </c>
      <c r="C625" s="121" t="s">
        <v>778</v>
      </c>
      <c r="D625" s="122">
        <v>3.2</v>
      </c>
      <c r="E625" s="122" t="e">
        <v>#N/A</v>
      </c>
      <c r="F625" s="122" t="e">
        <v>#N/A</v>
      </c>
      <c r="G625" s="122"/>
      <c r="H625" s="122"/>
      <c r="I625" s="136" t="e">
        <v>#N/A</v>
      </c>
      <c r="J625" s="136" t="e">
        <v>#N/A</v>
      </c>
      <c r="K625" s="136"/>
      <c r="L625" s="130" t="e">
        <v>#N/A</v>
      </c>
      <c r="M625" s="130" t="e">
        <v>#N/A</v>
      </c>
      <c r="N625" s="130" t="e">
        <v>#N/A</v>
      </c>
      <c r="O625" s="130" t="e">
        <v>#N/A</v>
      </c>
      <c r="P625" s="130">
        <v>2.4</v>
      </c>
      <c r="Q625" s="134">
        <v>0</v>
      </c>
      <c r="R625" s="120"/>
      <c r="S625" s="120"/>
      <c r="T625" s="123" t="s">
        <v>779</v>
      </c>
      <c r="U625" s="120">
        <v>47</v>
      </c>
      <c r="V625" s="120">
        <v>35</v>
      </c>
      <c r="W625" s="120">
        <v>40</v>
      </c>
      <c r="X625" s="120">
        <v>40</v>
      </c>
      <c r="Y625" s="120">
        <v>38.5</v>
      </c>
      <c r="Z625" s="125">
        <v>21037547</v>
      </c>
      <c r="AA625" s="126" t="s">
        <v>583</v>
      </c>
      <c r="AB625" s="126" t="s">
        <v>580</v>
      </c>
      <c r="AC625" s="126" t="s">
        <v>581</v>
      </c>
      <c r="AD625" s="126" t="s">
        <v>578</v>
      </c>
      <c r="AE625" s="126" t="s">
        <v>581</v>
      </c>
      <c r="AF625" s="127">
        <v>0</v>
      </c>
    </row>
    <row r="626" spans="1:32" ht="35.25">
      <c r="A626" s="119"/>
      <c r="B626" s="120">
        <v>21037548</v>
      </c>
      <c r="C626" s="121" t="s">
        <v>780</v>
      </c>
      <c r="D626" s="122">
        <v>2.9</v>
      </c>
      <c r="E626" s="122" t="s">
        <v>581</v>
      </c>
      <c r="F626" s="122">
        <v>2.8</v>
      </c>
      <c r="G626" s="122"/>
      <c r="H626" s="122"/>
      <c r="I626" s="136" t="s">
        <v>595</v>
      </c>
      <c r="J626" s="136">
        <v>4</v>
      </c>
      <c r="K626" s="136"/>
      <c r="L626" s="130" t="s">
        <v>588</v>
      </c>
      <c r="M626" s="130">
        <v>2.4</v>
      </c>
      <c r="N626" s="130" t="s">
        <v>581</v>
      </c>
      <c r="O626" s="130">
        <v>2.8</v>
      </c>
      <c r="P626" s="130">
        <v>2.88</v>
      </c>
      <c r="Q626" s="134">
        <v>0</v>
      </c>
      <c r="R626" s="120"/>
      <c r="S626" s="120">
        <v>774021394</v>
      </c>
      <c r="T626" s="123" t="s">
        <v>781</v>
      </c>
      <c r="U626" s="120">
        <v>42</v>
      </c>
      <c r="V626" s="120">
        <v>48</v>
      </c>
      <c r="W626" s="120">
        <v>46</v>
      </c>
      <c r="X626" s="120">
        <v>31</v>
      </c>
      <c r="Y626" s="120">
        <v>40.5</v>
      </c>
      <c r="Z626" s="125">
        <v>21037548</v>
      </c>
      <c r="AA626" s="126" t="s">
        <v>576</v>
      </c>
      <c r="AB626" s="126" t="s">
        <v>581</v>
      </c>
      <c r="AC626" s="126" t="s">
        <v>577</v>
      </c>
      <c r="AD626" s="126" t="s">
        <v>584</v>
      </c>
      <c r="AE626" s="126" t="s">
        <v>576</v>
      </c>
      <c r="AF626" s="127">
        <v>2.8200000000000003</v>
      </c>
    </row>
    <row r="627" spans="1:32" ht="35.25">
      <c r="A627" s="119"/>
      <c r="B627" s="120">
        <v>21037549</v>
      </c>
      <c r="C627" s="121" t="s">
        <v>782</v>
      </c>
      <c r="D627" s="122">
        <v>3.4</v>
      </c>
      <c r="E627" s="122" t="s">
        <v>581</v>
      </c>
      <c r="F627" s="122">
        <v>2.8</v>
      </c>
      <c r="G627" s="122"/>
      <c r="H627" s="122"/>
      <c r="I627" s="136" t="e">
        <v>#N/A</v>
      </c>
      <c r="J627" s="136" t="e">
        <v>#N/A</v>
      </c>
      <c r="K627" s="136"/>
      <c r="L627" s="130" t="e">
        <v>#N/A</v>
      </c>
      <c r="M627" s="130" t="e">
        <v>#N/A</v>
      </c>
      <c r="N627" s="130" t="e">
        <v>#N/A</v>
      </c>
      <c r="O627" s="130" t="e">
        <v>#N/A</v>
      </c>
      <c r="P627" s="130">
        <v>3.29</v>
      </c>
      <c r="Q627" s="134">
        <v>0</v>
      </c>
      <c r="R627" s="120"/>
      <c r="S627" s="120">
        <v>774017309</v>
      </c>
      <c r="T627" s="123" t="s">
        <v>783</v>
      </c>
      <c r="U627" s="120">
        <v>45</v>
      </c>
      <c r="V627" s="120">
        <v>48</v>
      </c>
      <c r="W627" s="120">
        <v>40</v>
      </c>
      <c r="X627" s="120">
        <v>33</v>
      </c>
      <c r="Y627" s="120">
        <v>48</v>
      </c>
      <c r="Z627" s="125">
        <v>21037549</v>
      </c>
      <c r="AA627" s="126" t="s">
        <v>578</v>
      </c>
      <c r="AB627" s="126" t="s">
        <v>583</v>
      </c>
      <c r="AC627" s="126" t="s">
        <v>577</v>
      </c>
      <c r="AD627" s="126" t="s">
        <v>581</v>
      </c>
      <c r="AE627" s="126" t="s">
        <v>583</v>
      </c>
      <c r="AF627" s="127">
        <v>3.6</v>
      </c>
    </row>
    <row r="628" spans="1:32" ht="35.25">
      <c r="A628" s="119"/>
      <c r="B628" s="120">
        <v>21037550</v>
      </c>
      <c r="C628" s="121" t="s">
        <v>784</v>
      </c>
      <c r="D628" s="122">
        <v>3.35</v>
      </c>
      <c r="E628" s="122" t="s">
        <v>581</v>
      </c>
      <c r="F628" s="122">
        <v>2.8</v>
      </c>
      <c r="G628" s="122"/>
      <c r="H628" s="122"/>
      <c r="I628" s="136" t="s">
        <v>583</v>
      </c>
      <c r="J628" s="136">
        <v>3.6</v>
      </c>
      <c r="K628" s="136"/>
      <c r="L628" s="130" t="s">
        <v>581</v>
      </c>
      <c r="M628" s="130">
        <v>2.8</v>
      </c>
      <c r="N628" s="130" t="s">
        <v>581</v>
      </c>
      <c r="O628" s="130">
        <v>2.8</v>
      </c>
      <c r="P628" s="130">
        <v>2.96</v>
      </c>
      <c r="Q628" s="134">
        <v>0</v>
      </c>
      <c r="R628" s="120"/>
      <c r="S628" s="120">
        <v>774022435</v>
      </c>
      <c r="T628" s="123" t="s">
        <v>785</v>
      </c>
      <c r="U628" s="120">
        <v>44</v>
      </c>
      <c r="V628" s="120">
        <v>42</v>
      </c>
      <c r="W628" s="120">
        <v>38</v>
      </c>
      <c r="X628" s="120">
        <v>33</v>
      </c>
      <c r="Y628" s="120">
        <v>41.5</v>
      </c>
      <c r="Z628" s="125">
        <v>21037550</v>
      </c>
      <c r="AA628" s="126" t="s">
        <v>581</v>
      </c>
      <c r="AB628" s="126" t="s">
        <v>588</v>
      </c>
      <c r="AC628" s="126" t="s">
        <v>580</v>
      </c>
      <c r="AD628" s="126" t="s">
        <v>576</v>
      </c>
      <c r="AE628" s="126" t="s">
        <v>578</v>
      </c>
      <c r="AF628" s="127">
        <v>0</v>
      </c>
    </row>
    <row r="629" spans="1:32" ht="35.25">
      <c r="A629" s="119"/>
      <c r="B629" s="120">
        <v>21037551</v>
      </c>
      <c r="C629" s="121" t="s">
        <v>786</v>
      </c>
      <c r="D629" s="122">
        <v>3.3</v>
      </c>
      <c r="E629" s="122" t="s">
        <v>578</v>
      </c>
      <c r="F629" s="122">
        <v>3.2</v>
      </c>
      <c r="G629" s="122"/>
      <c r="H629" s="122"/>
      <c r="I629" s="136" t="e">
        <v>#N/A</v>
      </c>
      <c r="J629" s="136" t="e">
        <v>#N/A</v>
      </c>
      <c r="K629" s="136"/>
      <c r="L629" s="130" t="e">
        <v>#N/A</v>
      </c>
      <c r="M629" s="130" t="e">
        <v>#N/A</v>
      </c>
      <c r="N629" s="130" t="e">
        <v>#N/A</v>
      </c>
      <c r="O629" s="130" t="e">
        <v>#N/A</v>
      </c>
      <c r="P629" s="130">
        <v>3.01</v>
      </c>
      <c r="Q629" s="134">
        <v>0</v>
      </c>
      <c r="R629" s="120"/>
      <c r="S629" s="120">
        <v>774039159</v>
      </c>
      <c r="T629" s="123" t="s">
        <v>787</v>
      </c>
      <c r="U629" s="120">
        <v>40</v>
      </c>
      <c r="V629" s="120">
        <v>39</v>
      </c>
      <c r="W629" s="120">
        <v>30</v>
      </c>
      <c r="X629" s="120">
        <v>37</v>
      </c>
      <c r="Y629" s="120">
        <v>35</v>
      </c>
      <c r="Z629" s="125">
        <v>21037551</v>
      </c>
      <c r="AA629" s="126" t="s">
        <v>588</v>
      </c>
      <c r="AB629" s="126" t="s">
        <v>580</v>
      </c>
      <c r="AC629" s="126" t="s">
        <v>580</v>
      </c>
      <c r="AD629" s="126" t="s">
        <v>581</v>
      </c>
      <c r="AE629" s="126" t="s">
        <v>588</v>
      </c>
      <c r="AF629" s="127">
        <v>0</v>
      </c>
    </row>
    <row r="630" spans="1:32" ht="35.25">
      <c r="A630" s="119"/>
      <c r="B630" s="120">
        <v>21037552</v>
      </c>
      <c r="C630" s="121" t="s">
        <v>788</v>
      </c>
      <c r="D630" s="122">
        <v>3.65</v>
      </c>
      <c r="E630" s="122" t="e">
        <v>#N/A</v>
      </c>
      <c r="F630" s="122" t="e">
        <v>#N/A</v>
      </c>
      <c r="G630" s="122"/>
      <c r="H630" s="122"/>
      <c r="I630" s="136" t="e">
        <v>#N/A</v>
      </c>
      <c r="J630" s="136" t="e">
        <v>#N/A</v>
      </c>
      <c r="K630" s="136"/>
      <c r="L630" s="130" t="e">
        <v>#N/A</v>
      </c>
      <c r="M630" s="130" t="e">
        <v>#N/A</v>
      </c>
      <c r="N630" s="130" t="e">
        <v>#N/A</v>
      </c>
      <c r="O630" s="130" t="e">
        <v>#N/A</v>
      </c>
      <c r="P630" s="130">
        <v>3.12</v>
      </c>
      <c r="Q630" s="134">
        <v>0</v>
      </c>
      <c r="R630" s="120"/>
      <c r="S630" s="120"/>
      <c r="T630" s="123" t="s">
        <v>789</v>
      </c>
      <c r="U630" s="120">
        <v>46</v>
      </c>
      <c r="V630" s="120">
        <v>49</v>
      </c>
      <c r="W630" s="120">
        <v>46</v>
      </c>
      <c r="X630" s="120">
        <v>48</v>
      </c>
      <c r="Y630" s="120">
        <v>47</v>
      </c>
      <c r="Z630" s="125">
        <v>21037552</v>
      </c>
      <c r="AA630" s="126" t="s">
        <v>581</v>
      </c>
      <c r="AB630" s="126" t="s">
        <v>577</v>
      </c>
      <c r="AC630" s="126" t="s">
        <v>583</v>
      </c>
      <c r="AD630" s="126" t="s">
        <v>583</v>
      </c>
      <c r="AE630" s="126" t="s">
        <v>583</v>
      </c>
      <c r="AF630" s="127">
        <v>3.74</v>
      </c>
    </row>
    <row r="631" spans="1:32" ht="35.25">
      <c r="A631" s="119"/>
      <c r="B631" s="120">
        <v>21037553</v>
      </c>
      <c r="C631" s="121" t="s">
        <v>790</v>
      </c>
      <c r="D631" s="122">
        <v>3.3</v>
      </c>
      <c r="E631" s="122" t="e">
        <v>#N/A</v>
      </c>
      <c r="F631" s="122" t="e">
        <v>#N/A</v>
      </c>
      <c r="G631" s="122"/>
      <c r="H631" s="122"/>
      <c r="I631" s="136" t="e">
        <v>#N/A</v>
      </c>
      <c r="J631" s="136" t="e">
        <v>#N/A</v>
      </c>
      <c r="K631" s="136"/>
      <c r="L631" s="130" t="e">
        <v>#N/A</v>
      </c>
      <c r="M631" s="130" t="e">
        <v>#N/A</v>
      </c>
      <c r="N631" s="130" t="e">
        <v>#N/A</v>
      </c>
      <c r="O631" s="130" t="e">
        <v>#N/A</v>
      </c>
      <c r="P631" s="130">
        <v>3.01</v>
      </c>
      <c r="Q631" s="134">
        <v>0</v>
      </c>
      <c r="R631" s="120"/>
      <c r="S631" s="120"/>
      <c r="T631" s="123" t="s">
        <v>791</v>
      </c>
      <c r="U631" s="120">
        <v>46</v>
      </c>
      <c r="V631" s="120">
        <v>41</v>
      </c>
      <c r="W631" s="120">
        <v>41</v>
      </c>
      <c r="X631" s="120">
        <v>30</v>
      </c>
      <c r="Y631" s="120">
        <v>40.5</v>
      </c>
      <c r="Z631" s="125">
        <v>21037553</v>
      </c>
      <c r="AA631" s="126" t="s">
        <v>576</v>
      </c>
      <c r="AB631" s="126" t="s">
        <v>579</v>
      </c>
      <c r="AC631" s="126" t="s">
        <v>581</v>
      </c>
      <c r="AD631" s="126" t="s">
        <v>584</v>
      </c>
      <c r="AE631" s="126" t="s">
        <v>576</v>
      </c>
      <c r="AF631" s="127">
        <v>2.4200000000000004</v>
      </c>
    </row>
    <row r="632" spans="1:32" ht="35.25">
      <c r="A632" s="119"/>
      <c r="B632" s="120">
        <v>21037554</v>
      </c>
      <c r="C632" s="121" t="s">
        <v>792</v>
      </c>
      <c r="D632" s="122">
        <v>3.35</v>
      </c>
      <c r="E632" s="122" t="s">
        <v>581</v>
      </c>
      <c r="F632" s="122">
        <v>2.8</v>
      </c>
      <c r="G632" s="122"/>
      <c r="H632" s="122"/>
      <c r="I632" s="136" t="s">
        <v>578</v>
      </c>
      <c r="J632" s="136">
        <v>3.2</v>
      </c>
      <c r="K632" s="136"/>
      <c r="L632" s="130" t="s">
        <v>581</v>
      </c>
      <c r="M632" s="130">
        <v>2.8</v>
      </c>
      <c r="N632" s="130" t="s">
        <v>583</v>
      </c>
      <c r="O632" s="130">
        <v>3.6</v>
      </c>
      <c r="P632" s="130">
        <v>3.17</v>
      </c>
      <c r="Q632" s="134">
        <v>0</v>
      </c>
      <c r="R632" s="120"/>
      <c r="S632" s="120">
        <v>774869216</v>
      </c>
      <c r="T632" s="123" t="s">
        <v>793</v>
      </c>
      <c r="U632" s="120">
        <v>46</v>
      </c>
      <c r="V632" s="120">
        <v>46</v>
      </c>
      <c r="W632" s="120">
        <v>45</v>
      </c>
      <c r="X632" s="120">
        <v>36</v>
      </c>
      <c r="Y632" s="120">
        <v>44.5</v>
      </c>
      <c r="Z632" s="125">
        <v>21037554</v>
      </c>
      <c r="AA632" s="126" t="s">
        <v>578</v>
      </c>
      <c r="AB632" s="126" t="s">
        <v>588</v>
      </c>
      <c r="AC632" s="126" t="s">
        <v>577</v>
      </c>
      <c r="AD632" s="126" t="s">
        <v>581</v>
      </c>
      <c r="AE632" s="126" t="s">
        <v>578</v>
      </c>
      <c r="AF632" s="127">
        <v>3.1199999999999997</v>
      </c>
    </row>
    <row r="633" spans="1:32" ht="35.25">
      <c r="A633" s="119" t="s">
        <v>1070</v>
      </c>
      <c r="B633" s="120">
        <v>21450463</v>
      </c>
      <c r="C633" s="121" t="s">
        <v>1831</v>
      </c>
      <c r="D633" s="122">
        <v>2.25</v>
      </c>
      <c r="E633" s="122" t="s">
        <v>584</v>
      </c>
      <c r="F633" s="122">
        <v>2</v>
      </c>
      <c r="G633" s="122"/>
      <c r="H633" s="122"/>
      <c r="I633" s="136" t="s">
        <v>588</v>
      </c>
      <c r="J633" s="136">
        <v>2.4</v>
      </c>
      <c r="K633" s="136"/>
      <c r="L633" s="130" t="s">
        <v>587</v>
      </c>
      <c r="M633" s="130">
        <v>1.6</v>
      </c>
      <c r="N633" s="130" t="s">
        <v>584</v>
      </c>
      <c r="O633" s="130">
        <v>2</v>
      </c>
      <c r="P633" s="130">
        <v>2.3199999999999998</v>
      </c>
      <c r="Q633" s="134">
        <v>-0.29000000000000004</v>
      </c>
      <c r="R633" s="120"/>
      <c r="S633" s="120">
        <v>754048001</v>
      </c>
      <c r="T633" s="123" t="s">
        <v>982</v>
      </c>
      <c r="U633" s="120">
        <v>43</v>
      </c>
      <c r="V633" s="120">
        <v>28</v>
      </c>
      <c r="W633" s="120">
        <v>44</v>
      </c>
      <c r="X633" s="120">
        <v>38</v>
      </c>
      <c r="Y633" s="120">
        <v>39</v>
      </c>
      <c r="Z633" s="125">
        <v>21455542</v>
      </c>
      <c r="AA633" s="126" t="s">
        <v>581</v>
      </c>
      <c r="AB633" s="126" t="s">
        <v>580</v>
      </c>
      <c r="AC633" s="126" t="s">
        <v>577</v>
      </c>
      <c r="AD633" s="126" t="s">
        <v>576</v>
      </c>
      <c r="AE633" s="126" t="s">
        <v>576</v>
      </c>
      <c r="AF633" s="127">
        <v>0</v>
      </c>
    </row>
    <row r="634" spans="1:32" ht="35.25">
      <c r="A634" s="119"/>
      <c r="B634" s="120">
        <v>21450464</v>
      </c>
      <c r="C634" s="121" t="s">
        <v>1832</v>
      </c>
      <c r="D634" s="122">
        <v>3.1</v>
      </c>
      <c r="E634" s="122" t="s">
        <v>581</v>
      </c>
      <c r="F634" s="122">
        <v>2.8</v>
      </c>
      <c r="G634" s="122"/>
      <c r="H634" s="122"/>
      <c r="I634" s="136" t="e">
        <v>#N/A</v>
      </c>
      <c r="J634" s="136" t="e">
        <v>#N/A</v>
      </c>
      <c r="K634" s="136"/>
      <c r="L634" s="130" t="e">
        <v>#N/A</v>
      </c>
      <c r="M634" s="130" t="e">
        <v>#N/A</v>
      </c>
      <c r="N634" s="130" t="e">
        <v>#N/A</v>
      </c>
      <c r="O634" s="130" t="e">
        <v>#N/A</v>
      </c>
      <c r="P634" s="130">
        <v>2.61</v>
      </c>
      <c r="Q634" s="134">
        <v>0</v>
      </c>
      <c r="R634" s="120"/>
      <c r="S634" s="120">
        <v>754072004</v>
      </c>
      <c r="T634" s="123" t="s">
        <v>984</v>
      </c>
      <c r="U634" s="120">
        <v>28</v>
      </c>
      <c r="V634" s="120">
        <v>29</v>
      </c>
      <c r="W634" s="120">
        <v>42</v>
      </c>
      <c r="X634" s="120" t="s">
        <v>52</v>
      </c>
      <c r="Y634" s="120">
        <v>30</v>
      </c>
      <c r="Z634" s="125">
        <v>21455543</v>
      </c>
      <c r="AA634" s="126" t="s">
        <v>579</v>
      </c>
      <c r="AB634" s="126" t="s">
        <v>580</v>
      </c>
      <c r="AC634" s="126" t="s">
        <v>576</v>
      </c>
      <c r="AD634" s="126" t="s">
        <v>52</v>
      </c>
      <c r="AE634" s="126" t="s">
        <v>580</v>
      </c>
      <c r="AF634" s="127">
        <v>0</v>
      </c>
    </row>
    <row r="635" spans="1:32" ht="35.25">
      <c r="A635" s="119"/>
      <c r="B635" s="120">
        <v>21450465</v>
      </c>
      <c r="C635" s="121" t="s">
        <v>1833</v>
      </c>
      <c r="D635" s="122">
        <v>3.3</v>
      </c>
      <c r="E635" s="122" t="e">
        <v>#N/A</v>
      </c>
      <c r="F635" s="122" t="e">
        <v>#N/A</v>
      </c>
      <c r="G635" s="122"/>
      <c r="H635" s="122"/>
      <c r="I635" s="136" t="e">
        <v>#N/A</v>
      </c>
      <c r="J635" s="136" t="e">
        <v>#N/A</v>
      </c>
      <c r="K635" s="136"/>
      <c r="L635" s="130" t="e">
        <v>#N/A</v>
      </c>
      <c r="M635" s="130" t="e">
        <v>#N/A</v>
      </c>
      <c r="N635" s="130" t="e">
        <v>#N/A</v>
      </c>
      <c r="O635" s="130" t="e">
        <v>#N/A</v>
      </c>
      <c r="P635" s="130">
        <v>2.52</v>
      </c>
      <c r="Q635" s="134">
        <v>0</v>
      </c>
      <c r="R635" s="120"/>
      <c r="S635" s="120"/>
      <c r="T635" s="123" t="s">
        <v>986</v>
      </c>
      <c r="U635" s="120">
        <v>38</v>
      </c>
      <c r="V635" s="120">
        <v>43</v>
      </c>
      <c r="W635" s="120">
        <v>45</v>
      </c>
      <c r="X635" s="120">
        <v>36</v>
      </c>
      <c r="Y635" s="120">
        <v>39</v>
      </c>
      <c r="Z635" s="125">
        <v>21455544</v>
      </c>
      <c r="AA635" s="126" t="s">
        <v>576</v>
      </c>
      <c r="AB635" s="126" t="s">
        <v>580</v>
      </c>
      <c r="AC635" s="126" t="s">
        <v>578</v>
      </c>
      <c r="AD635" s="126" t="s">
        <v>588</v>
      </c>
      <c r="AE635" s="126" t="s">
        <v>576</v>
      </c>
      <c r="AF635" s="127">
        <v>0</v>
      </c>
    </row>
    <row r="636" spans="1:32" ht="35.25">
      <c r="A636" s="119"/>
      <c r="B636" s="120">
        <v>21450466</v>
      </c>
      <c r="C636" s="121" t="s">
        <v>1834</v>
      </c>
      <c r="D636" s="122">
        <v>2.75</v>
      </c>
      <c r="E636" s="122" t="s">
        <v>581</v>
      </c>
      <c r="F636" s="122">
        <v>2.8</v>
      </c>
      <c r="G636" s="122"/>
      <c r="H636" s="122"/>
      <c r="I636" s="136" t="s">
        <v>583</v>
      </c>
      <c r="J636" s="136">
        <v>3.6</v>
      </c>
      <c r="K636" s="136"/>
      <c r="L636" s="130" t="s">
        <v>578</v>
      </c>
      <c r="M636" s="130">
        <v>3.2</v>
      </c>
      <c r="N636" s="130" t="s">
        <v>581</v>
      </c>
      <c r="O636" s="130">
        <v>2.8</v>
      </c>
      <c r="P636" s="130">
        <v>2.8</v>
      </c>
      <c r="Q636" s="134">
        <v>-0.16000000000000014</v>
      </c>
      <c r="R636" s="120"/>
      <c r="S636" s="120">
        <v>764034003</v>
      </c>
      <c r="T636" s="123" t="s">
        <v>988</v>
      </c>
      <c r="U636" s="120">
        <v>35</v>
      </c>
      <c r="V636" s="120">
        <v>25</v>
      </c>
      <c r="W636" s="120">
        <v>41</v>
      </c>
      <c r="X636" s="120">
        <v>38</v>
      </c>
      <c r="Y636" s="120">
        <v>28</v>
      </c>
      <c r="Z636" s="125">
        <v>21455545</v>
      </c>
      <c r="AA636" s="126" t="s">
        <v>584</v>
      </c>
      <c r="AB636" s="126" t="s">
        <v>585</v>
      </c>
      <c r="AC636" s="126" t="s">
        <v>580</v>
      </c>
      <c r="AD636" s="126" t="s">
        <v>580</v>
      </c>
      <c r="AE636" s="126" t="s">
        <v>580</v>
      </c>
      <c r="AF636" s="127">
        <v>0</v>
      </c>
    </row>
    <row r="637" spans="1:32" ht="35.25">
      <c r="A637" s="119"/>
      <c r="B637" s="120">
        <v>21450467</v>
      </c>
      <c r="C637" s="121" t="s">
        <v>1835</v>
      </c>
      <c r="D637" s="122">
        <v>3.1</v>
      </c>
      <c r="E637" s="122" t="s">
        <v>581</v>
      </c>
      <c r="F637" s="122">
        <v>2.8</v>
      </c>
      <c r="G637" s="122"/>
      <c r="H637" s="122"/>
      <c r="I637" s="136" t="s">
        <v>581</v>
      </c>
      <c r="J637" s="136">
        <v>2.8</v>
      </c>
      <c r="K637" s="136"/>
      <c r="L637" s="130" t="s">
        <v>588</v>
      </c>
      <c r="M637" s="130">
        <v>2.4</v>
      </c>
      <c r="N637" s="130" t="s">
        <v>581</v>
      </c>
      <c r="O637" s="130">
        <v>2.8</v>
      </c>
      <c r="P637" s="130">
        <v>2.56</v>
      </c>
      <c r="Q637" s="134">
        <v>0</v>
      </c>
      <c r="R637" s="120"/>
      <c r="S637" s="120">
        <v>764072010</v>
      </c>
      <c r="T637" s="123" t="s">
        <v>990</v>
      </c>
      <c r="U637" s="120">
        <v>40</v>
      </c>
      <c r="V637" s="120">
        <v>48</v>
      </c>
      <c r="W637" s="120">
        <v>45</v>
      </c>
      <c r="X637" s="120">
        <v>36</v>
      </c>
      <c r="Y637" s="120">
        <v>33</v>
      </c>
      <c r="Z637" s="125">
        <v>21455546</v>
      </c>
      <c r="AA637" s="126" t="s">
        <v>576</v>
      </c>
      <c r="AB637" s="126" t="s">
        <v>588</v>
      </c>
      <c r="AC637" s="126" t="s">
        <v>581</v>
      </c>
      <c r="AD637" s="126" t="s">
        <v>588</v>
      </c>
      <c r="AE637" s="126" t="s">
        <v>580</v>
      </c>
      <c r="AF637" s="127">
        <v>0</v>
      </c>
    </row>
    <row r="638" spans="1:32" ht="35.25">
      <c r="A638" s="119"/>
      <c r="B638" s="120">
        <v>21450468</v>
      </c>
      <c r="C638" s="121" t="s">
        <v>1836</v>
      </c>
      <c r="D638" s="122">
        <v>3.35</v>
      </c>
      <c r="E638" s="122" t="s">
        <v>578</v>
      </c>
      <c r="F638" s="122">
        <v>3.2</v>
      </c>
      <c r="G638" s="122"/>
      <c r="H638" s="122"/>
      <c r="I638" s="136" t="s">
        <v>578</v>
      </c>
      <c r="J638" s="136">
        <v>3.2</v>
      </c>
      <c r="K638" s="136"/>
      <c r="L638" s="130" t="s">
        <v>578</v>
      </c>
      <c r="M638" s="130">
        <v>3.2</v>
      </c>
      <c r="N638" s="130" t="s">
        <v>578</v>
      </c>
      <c r="O638" s="130">
        <v>3.2</v>
      </c>
      <c r="P638" s="130">
        <v>2.96</v>
      </c>
      <c r="Q638" s="134">
        <v>-0.43999999999999995</v>
      </c>
      <c r="R638" s="120"/>
      <c r="S638" s="120">
        <v>764050013</v>
      </c>
      <c r="T638" s="123" t="s">
        <v>992</v>
      </c>
      <c r="U638" s="120">
        <v>31</v>
      </c>
      <c r="V638" s="120">
        <v>27</v>
      </c>
      <c r="W638" s="120">
        <v>41</v>
      </c>
      <c r="X638" s="120">
        <v>34</v>
      </c>
      <c r="Y638" s="120">
        <v>37</v>
      </c>
      <c r="Z638" s="125">
        <v>21455547</v>
      </c>
      <c r="AA638" s="126" t="s">
        <v>579</v>
      </c>
      <c r="AB638" s="126" t="s">
        <v>580</v>
      </c>
      <c r="AC638" s="126" t="s">
        <v>580</v>
      </c>
      <c r="AD638" s="126" t="s">
        <v>580</v>
      </c>
      <c r="AE638" s="126" t="s">
        <v>580</v>
      </c>
      <c r="AF638" s="127">
        <v>0</v>
      </c>
    </row>
    <row r="639" spans="1:32" ht="35.25">
      <c r="A639" s="119"/>
      <c r="B639" s="120">
        <v>21450469</v>
      </c>
      <c r="C639" s="121" t="s">
        <v>1837</v>
      </c>
      <c r="D639" s="122">
        <v>3.2</v>
      </c>
      <c r="E639" s="122" t="s">
        <v>588</v>
      </c>
      <c r="F639" s="122">
        <v>2.4</v>
      </c>
      <c r="G639" s="122"/>
      <c r="H639" s="122"/>
      <c r="I639" s="136" t="s">
        <v>578</v>
      </c>
      <c r="J639" s="136">
        <v>3.2</v>
      </c>
      <c r="K639" s="136"/>
      <c r="L639" s="130" t="s">
        <v>581</v>
      </c>
      <c r="M639" s="130">
        <v>2.8</v>
      </c>
      <c r="N639" s="130" t="s">
        <v>578</v>
      </c>
      <c r="O639" s="130">
        <v>3.2</v>
      </c>
      <c r="P639" s="130">
        <v>2.56</v>
      </c>
      <c r="Q639" s="134">
        <v>-0.31999999999999984</v>
      </c>
      <c r="R639" s="120"/>
      <c r="S639" s="120">
        <v>764050017</v>
      </c>
      <c r="T639" s="123" t="s">
        <v>993</v>
      </c>
      <c r="U639" s="120">
        <v>38</v>
      </c>
      <c r="V639" s="120">
        <v>43</v>
      </c>
      <c r="W639" s="120">
        <v>41</v>
      </c>
      <c r="X639" s="120">
        <v>37</v>
      </c>
      <c r="Y639" s="120">
        <v>37</v>
      </c>
      <c r="Z639" s="125">
        <v>21455548</v>
      </c>
      <c r="AA639" s="126" t="s">
        <v>576</v>
      </c>
      <c r="AB639" s="126" t="s">
        <v>580</v>
      </c>
      <c r="AC639" s="126" t="s">
        <v>580</v>
      </c>
      <c r="AD639" s="126" t="s">
        <v>576</v>
      </c>
      <c r="AE639" s="126" t="s">
        <v>580</v>
      </c>
      <c r="AF639" s="127">
        <v>0</v>
      </c>
    </row>
    <row r="640" spans="1:32" ht="35.25">
      <c r="A640" s="119"/>
      <c r="B640" s="120">
        <v>21450470</v>
      </c>
      <c r="C640" s="121" t="s">
        <v>1838</v>
      </c>
      <c r="D640" s="122">
        <v>3.05</v>
      </c>
      <c r="E640" s="122" t="e">
        <v>#N/A</v>
      </c>
      <c r="F640" s="122" t="e">
        <v>#N/A</v>
      </c>
      <c r="G640" s="122"/>
      <c r="H640" s="122"/>
      <c r="I640" s="136" t="e">
        <v>#N/A</v>
      </c>
      <c r="J640" s="136" t="e">
        <v>#N/A</v>
      </c>
      <c r="K640" s="136"/>
      <c r="L640" s="130" t="e">
        <v>#N/A</v>
      </c>
      <c r="M640" s="130" t="e">
        <v>#N/A</v>
      </c>
      <c r="N640" s="130" t="e">
        <v>#N/A</v>
      </c>
      <c r="O640" s="130" t="e">
        <v>#N/A</v>
      </c>
      <c r="P640" s="130">
        <v>2.44</v>
      </c>
      <c r="Q640" s="134">
        <v>0</v>
      </c>
      <c r="R640" s="120"/>
      <c r="S640" s="120"/>
      <c r="T640" s="123" t="s">
        <v>995</v>
      </c>
      <c r="U640" s="120">
        <v>43</v>
      </c>
      <c r="V640" s="120">
        <v>43</v>
      </c>
      <c r="W640" s="120">
        <v>42</v>
      </c>
      <c r="X640" s="120">
        <v>32</v>
      </c>
      <c r="Y640" s="120">
        <v>29</v>
      </c>
      <c r="Z640" s="125">
        <v>21455549</v>
      </c>
      <c r="AA640" s="126" t="s">
        <v>581</v>
      </c>
      <c r="AB640" s="126" t="s">
        <v>580</v>
      </c>
      <c r="AC640" s="126" t="s">
        <v>580</v>
      </c>
      <c r="AD640" s="126" t="s">
        <v>580</v>
      </c>
      <c r="AE640" s="126" t="s">
        <v>580</v>
      </c>
      <c r="AF640" s="127">
        <v>0</v>
      </c>
    </row>
    <row r="641" spans="1:32" ht="35.25">
      <c r="A641" s="119"/>
      <c r="B641" s="120">
        <v>21450471</v>
      </c>
      <c r="C641" s="121" t="s">
        <v>1839</v>
      </c>
      <c r="D641" s="122">
        <v>2.9</v>
      </c>
      <c r="E641" s="122" t="s">
        <v>588</v>
      </c>
      <c r="F641" s="122">
        <v>2.4</v>
      </c>
      <c r="G641" s="122"/>
      <c r="H641" s="122"/>
      <c r="I641" s="136" t="e">
        <v>#N/A</v>
      </c>
      <c r="J641" s="136" t="e">
        <v>#N/A</v>
      </c>
      <c r="K641" s="136"/>
      <c r="L641" s="130" t="s">
        <v>581</v>
      </c>
      <c r="M641" s="130">
        <v>2.8</v>
      </c>
      <c r="N641" s="130" t="s">
        <v>588</v>
      </c>
      <c r="O641" s="130">
        <v>2.4</v>
      </c>
      <c r="P641" s="130">
        <v>2.4</v>
      </c>
      <c r="Q641" s="134">
        <v>-0.20000000000000018</v>
      </c>
      <c r="R641" s="120"/>
      <c r="S641" s="120">
        <v>764024024</v>
      </c>
      <c r="T641" s="123" t="s">
        <v>997</v>
      </c>
      <c r="U641" s="120">
        <v>47</v>
      </c>
      <c r="V641" s="120">
        <v>27</v>
      </c>
      <c r="W641" s="120">
        <v>43</v>
      </c>
      <c r="X641" s="120">
        <v>36</v>
      </c>
      <c r="Y641" s="120">
        <v>37</v>
      </c>
      <c r="Z641" s="125">
        <v>21455550</v>
      </c>
      <c r="AA641" s="126" t="s">
        <v>577</v>
      </c>
      <c r="AB641" s="126" t="s">
        <v>580</v>
      </c>
      <c r="AC641" s="126" t="s">
        <v>580</v>
      </c>
      <c r="AD641" s="126" t="s">
        <v>588</v>
      </c>
      <c r="AE641" s="126" t="s">
        <v>580</v>
      </c>
      <c r="AF641" s="127">
        <v>0</v>
      </c>
    </row>
    <row r="642" spans="1:32" ht="35.25">
      <c r="A642" s="119"/>
      <c r="B642" s="120">
        <v>21450472</v>
      </c>
      <c r="C642" s="121" t="s">
        <v>1840</v>
      </c>
      <c r="D642" s="122">
        <v>3.75</v>
      </c>
      <c r="E642" s="122" t="s">
        <v>588</v>
      </c>
      <c r="F642" s="122">
        <v>2.4</v>
      </c>
      <c r="G642" s="122"/>
      <c r="H642" s="122"/>
      <c r="I642" s="136" t="s">
        <v>581</v>
      </c>
      <c r="J642" s="136">
        <v>2.8</v>
      </c>
      <c r="K642" s="136"/>
      <c r="L642" s="130" t="s">
        <v>581</v>
      </c>
      <c r="M642" s="130">
        <v>2.8</v>
      </c>
      <c r="N642" s="130" t="s">
        <v>588</v>
      </c>
      <c r="O642" s="130">
        <v>2.4</v>
      </c>
      <c r="P642" s="130">
        <v>2.71</v>
      </c>
      <c r="Q642" s="134">
        <v>2.0000000000000018E-2</v>
      </c>
      <c r="R642" s="120"/>
      <c r="S642" s="120">
        <v>764010082</v>
      </c>
      <c r="T642" s="123" t="s">
        <v>999</v>
      </c>
      <c r="U642" s="120">
        <v>47</v>
      </c>
      <c r="V642" s="120">
        <v>39</v>
      </c>
      <c r="W642" s="120">
        <v>45</v>
      </c>
      <c r="X642" s="120">
        <v>44</v>
      </c>
      <c r="Y642" s="120">
        <v>42</v>
      </c>
      <c r="Z642" s="125">
        <v>21455551</v>
      </c>
      <c r="AA642" s="126" t="s">
        <v>583</v>
      </c>
      <c r="AB642" s="126" t="s">
        <v>584</v>
      </c>
      <c r="AC642" s="126" t="s">
        <v>583</v>
      </c>
      <c r="AD642" s="126" t="s">
        <v>577</v>
      </c>
      <c r="AE642" s="126" t="s">
        <v>576</v>
      </c>
      <c r="AF642" s="127">
        <v>3.2800000000000002</v>
      </c>
    </row>
    <row r="643" spans="1:32" ht="35.25">
      <c r="A643" s="119"/>
      <c r="B643" s="120">
        <v>21450473</v>
      </c>
      <c r="C643" s="121" t="s">
        <v>1841</v>
      </c>
      <c r="D643" s="122">
        <v>3.8</v>
      </c>
      <c r="E643" s="122" t="s">
        <v>581</v>
      </c>
      <c r="F643" s="122">
        <v>2.8</v>
      </c>
      <c r="G643" s="122"/>
      <c r="H643" s="122"/>
      <c r="I643" s="136" t="s">
        <v>578</v>
      </c>
      <c r="J643" s="136">
        <v>3.2</v>
      </c>
      <c r="K643" s="136"/>
      <c r="L643" s="130" t="s">
        <v>578</v>
      </c>
      <c r="M643" s="130">
        <v>3.2</v>
      </c>
      <c r="N643" s="130" t="s">
        <v>581</v>
      </c>
      <c r="O643" s="130">
        <v>2.8</v>
      </c>
      <c r="P643" s="130">
        <v>2.64</v>
      </c>
      <c r="Q643" s="134">
        <v>-0.75999999999999979</v>
      </c>
      <c r="R643" s="120"/>
      <c r="S643" s="120">
        <v>764050036</v>
      </c>
      <c r="T643" s="123" t="s">
        <v>1001</v>
      </c>
      <c r="U643" s="120">
        <v>45</v>
      </c>
      <c r="V643" s="120">
        <v>44</v>
      </c>
      <c r="W643" s="120">
        <v>43</v>
      </c>
      <c r="X643" s="120">
        <v>40</v>
      </c>
      <c r="Y643" s="120">
        <v>38</v>
      </c>
      <c r="Z643" s="125">
        <v>21455552</v>
      </c>
      <c r="AA643" s="126" t="s">
        <v>577</v>
      </c>
      <c r="AB643" s="126" t="s">
        <v>588</v>
      </c>
      <c r="AC643" s="126" t="s">
        <v>576</v>
      </c>
      <c r="AD643" s="126" t="s">
        <v>581</v>
      </c>
      <c r="AE643" s="126" t="s">
        <v>584</v>
      </c>
      <c r="AF643" s="127">
        <v>2.74</v>
      </c>
    </row>
    <row r="644" spans="1:32" ht="35.25">
      <c r="A644" s="119"/>
      <c r="B644" s="120">
        <v>21450474</v>
      </c>
      <c r="C644" s="121" t="s">
        <v>1842</v>
      </c>
      <c r="D644" s="122">
        <v>3.15</v>
      </c>
      <c r="E644" s="122" t="s">
        <v>581</v>
      </c>
      <c r="F644" s="122">
        <v>2.8</v>
      </c>
      <c r="G644" s="122"/>
      <c r="H644" s="122"/>
      <c r="I644" s="136" t="s">
        <v>578</v>
      </c>
      <c r="J644" s="136">
        <v>3.2</v>
      </c>
      <c r="K644" s="136"/>
      <c r="L644" s="130" t="s">
        <v>578</v>
      </c>
      <c r="M644" s="130">
        <v>3.2</v>
      </c>
      <c r="N644" s="130" t="s">
        <v>583</v>
      </c>
      <c r="O644" s="130">
        <v>3.6</v>
      </c>
      <c r="P644" s="130">
        <v>2.88</v>
      </c>
      <c r="Q644" s="134">
        <v>-0.16000000000000014</v>
      </c>
      <c r="R644" s="120"/>
      <c r="S644" s="120">
        <v>764046049</v>
      </c>
      <c r="T644" s="123" t="s">
        <v>1003</v>
      </c>
      <c r="U644" s="120">
        <v>40</v>
      </c>
      <c r="V644" s="120">
        <v>29</v>
      </c>
      <c r="W644" s="120">
        <v>42</v>
      </c>
      <c r="X644" s="120">
        <v>29</v>
      </c>
      <c r="Y644" s="120">
        <v>30</v>
      </c>
      <c r="Z644" s="125">
        <v>21455553</v>
      </c>
      <c r="AA644" s="126" t="s">
        <v>588</v>
      </c>
      <c r="AB644" s="126" t="s">
        <v>580</v>
      </c>
      <c r="AC644" s="126" t="s">
        <v>580</v>
      </c>
      <c r="AD644" s="126" t="s">
        <v>580</v>
      </c>
      <c r="AE644" s="126" t="s">
        <v>580</v>
      </c>
      <c r="AF644" s="127">
        <v>0</v>
      </c>
    </row>
    <row r="645" spans="1:32" ht="35.25">
      <c r="A645" s="119"/>
      <c r="B645" s="120">
        <v>21450475</v>
      </c>
      <c r="C645" s="121" t="s">
        <v>1843</v>
      </c>
      <c r="D645" s="122">
        <v>3.4</v>
      </c>
      <c r="E645" s="122" t="e">
        <v>#N/A</v>
      </c>
      <c r="F645" s="122" t="e">
        <v>#N/A</v>
      </c>
      <c r="G645" s="122"/>
      <c r="H645" s="122"/>
      <c r="I645" s="136" t="e">
        <v>#N/A</v>
      </c>
      <c r="J645" s="136" t="e">
        <v>#N/A</v>
      </c>
      <c r="K645" s="136"/>
      <c r="L645" s="130" t="e">
        <v>#N/A</v>
      </c>
      <c r="M645" s="130" t="e">
        <v>#N/A</v>
      </c>
      <c r="N645" s="130" t="e">
        <v>#N/A</v>
      </c>
      <c r="O645" s="130" t="e">
        <v>#N/A</v>
      </c>
      <c r="P645" s="130">
        <v>2.92</v>
      </c>
      <c r="Q645" s="134">
        <v>0</v>
      </c>
      <c r="R645" s="120"/>
      <c r="S645" s="120"/>
      <c r="T645" s="123" t="s">
        <v>1005</v>
      </c>
      <c r="U645" s="120">
        <v>45</v>
      </c>
      <c r="V645" s="120">
        <v>44</v>
      </c>
      <c r="W645" s="120">
        <v>46</v>
      </c>
      <c r="X645" s="120">
        <v>43</v>
      </c>
      <c r="Y645" s="120">
        <v>42</v>
      </c>
      <c r="Z645" s="125">
        <v>21455554</v>
      </c>
      <c r="AA645" s="126" t="s">
        <v>577</v>
      </c>
      <c r="AB645" s="126" t="s">
        <v>580</v>
      </c>
      <c r="AC645" s="126" t="s">
        <v>583</v>
      </c>
      <c r="AD645" s="126" t="s">
        <v>581</v>
      </c>
      <c r="AE645" s="126" t="s">
        <v>576</v>
      </c>
      <c r="AF645" s="127">
        <v>0</v>
      </c>
    </row>
    <row r="646" spans="1:32" ht="35.25">
      <c r="A646" s="119"/>
      <c r="B646" s="120">
        <v>21450476</v>
      </c>
      <c r="C646" s="121" t="s">
        <v>1844</v>
      </c>
      <c r="D646" s="122">
        <v>3.4</v>
      </c>
      <c r="E646" s="122" t="e">
        <v>#N/A</v>
      </c>
      <c r="F646" s="122" t="e">
        <v>#N/A</v>
      </c>
      <c r="G646" s="122"/>
      <c r="H646" s="122"/>
      <c r="I646" s="136" t="e">
        <v>#N/A</v>
      </c>
      <c r="J646" s="136" t="e">
        <v>#N/A</v>
      </c>
      <c r="K646" s="136"/>
      <c r="L646" s="130" t="e">
        <v>#N/A</v>
      </c>
      <c r="M646" s="130" t="e">
        <v>#N/A</v>
      </c>
      <c r="N646" s="130" t="e">
        <v>#N/A</v>
      </c>
      <c r="O646" s="130" t="e">
        <v>#N/A</v>
      </c>
      <c r="P646" s="130">
        <v>2.9</v>
      </c>
      <c r="Q646" s="134">
        <v>0</v>
      </c>
      <c r="R646" s="120"/>
      <c r="S646" s="120"/>
      <c r="T646" s="123" t="s">
        <v>1007</v>
      </c>
      <c r="U646" s="120">
        <v>29</v>
      </c>
      <c r="V646" s="120">
        <v>42</v>
      </c>
      <c r="W646" s="120">
        <v>42</v>
      </c>
      <c r="X646" s="120">
        <v>37</v>
      </c>
      <c r="Y646" s="120">
        <v>34</v>
      </c>
      <c r="Z646" s="125">
        <v>21455555</v>
      </c>
      <c r="AA646" s="126" t="s">
        <v>584</v>
      </c>
      <c r="AB646" s="126" t="s">
        <v>580</v>
      </c>
      <c r="AC646" s="126" t="s">
        <v>588</v>
      </c>
      <c r="AD646" s="126" t="s">
        <v>588</v>
      </c>
      <c r="AE646" s="126" t="s">
        <v>580</v>
      </c>
      <c r="AF646" s="127">
        <v>0</v>
      </c>
    </row>
    <row r="647" spans="1:32" ht="35.25">
      <c r="A647" s="119"/>
      <c r="B647" s="120">
        <v>21450477</v>
      </c>
      <c r="C647" s="121" t="s">
        <v>1845</v>
      </c>
      <c r="D647" s="122">
        <v>3.35</v>
      </c>
      <c r="E647" s="122" t="s">
        <v>581</v>
      </c>
      <c r="F647" s="122">
        <v>2.8</v>
      </c>
      <c r="G647" s="122"/>
      <c r="H647" s="122"/>
      <c r="I647" s="136" t="e">
        <v>#N/A</v>
      </c>
      <c r="J647" s="136" t="e">
        <v>#N/A</v>
      </c>
      <c r="K647" s="136"/>
      <c r="L647" s="130" t="e">
        <v>#N/A</v>
      </c>
      <c r="M647" s="130" t="e">
        <v>#N/A</v>
      </c>
      <c r="N647" s="130" t="e">
        <v>#N/A</v>
      </c>
      <c r="O647" s="130" t="e">
        <v>#N/A</v>
      </c>
      <c r="P647" s="130">
        <v>2.11</v>
      </c>
      <c r="Q647" s="134">
        <v>-0.5900000000000003</v>
      </c>
      <c r="R647" s="120"/>
      <c r="S647" s="120">
        <v>754072061</v>
      </c>
      <c r="T647" s="123" t="s">
        <v>1009</v>
      </c>
      <c r="U647" s="120">
        <v>25</v>
      </c>
      <c r="V647" s="120">
        <v>25</v>
      </c>
      <c r="W647" s="120">
        <v>42</v>
      </c>
      <c r="X647" s="120">
        <v>28</v>
      </c>
      <c r="Y647" s="120">
        <v>33</v>
      </c>
      <c r="Z647" s="125">
        <v>21455556</v>
      </c>
      <c r="AA647" s="126" t="s">
        <v>580</v>
      </c>
      <c r="AB647" s="126" t="s">
        <v>580</v>
      </c>
      <c r="AC647" s="126" t="s">
        <v>580</v>
      </c>
      <c r="AD647" s="126" t="s">
        <v>580</v>
      </c>
      <c r="AE647" s="126" t="s">
        <v>580</v>
      </c>
      <c r="AF647" s="127">
        <v>0</v>
      </c>
    </row>
    <row r="648" spans="1:32" ht="35.25">
      <c r="A648" s="119"/>
      <c r="B648" s="120">
        <v>21450478</v>
      </c>
      <c r="C648" s="121" t="s">
        <v>1846</v>
      </c>
      <c r="D648" s="122">
        <v>3.35</v>
      </c>
      <c r="E648" s="122" t="s">
        <v>581</v>
      </c>
      <c r="F648" s="122">
        <v>2.8</v>
      </c>
      <c r="G648" s="122"/>
      <c r="H648" s="122"/>
      <c r="I648" s="136" t="e">
        <v>#N/A</v>
      </c>
      <c r="J648" s="136" t="e">
        <v>#N/A</v>
      </c>
      <c r="K648" s="136"/>
      <c r="L648" s="130" t="s">
        <v>581</v>
      </c>
      <c r="M648" s="130">
        <v>2.8</v>
      </c>
      <c r="N648" s="130" t="s">
        <v>581</v>
      </c>
      <c r="O648" s="130">
        <v>2.8</v>
      </c>
      <c r="P648" s="130">
        <v>2.8</v>
      </c>
      <c r="Q648" s="134">
        <v>-2.0000000000000018E-2</v>
      </c>
      <c r="R648" s="120"/>
      <c r="S648" s="120">
        <v>764099010</v>
      </c>
      <c r="T648" s="123" t="s">
        <v>1011</v>
      </c>
      <c r="U648" s="120">
        <v>40</v>
      </c>
      <c r="V648" s="120">
        <v>44</v>
      </c>
      <c r="W648" s="120">
        <v>46</v>
      </c>
      <c r="X648" s="120">
        <v>41</v>
      </c>
      <c r="Y648" s="120">
        <v>38</v>
      </c>
      <c r="Z648" s="125">
        <v>21455557</v>
      </c>
      <c r="AA648" s="126" t="s">
        <v>578</v>
      </c>
      <c r="AB648" s="126" t="s">
        <v>577</v>
      </c>
      <c r="AC648" s="126" t="s">
        <v>583</v>
      </c>
      <c r="AD648" s="126" t="s">
        <v>577</v>
      </c>
      <c r="AE648" s="126" t="s">
        <v>581</v>
      </c>
      <c r="AF648" s="127">
        <v>3.54</v>
      </c>
    </row>
    <row r="649" spans="1:32" ht="35.25">
      <c r="A649" s="119"/>
      <c r="B649" s="120">
        <v>21450479</v>
      </c>
      <c r="C649" s="121" t="s">
        <v>1873</v>
      </c>
      <c r="D649" s="122">
        <v>2.72</v>
      </c>
      <c r="E649" s="122" t="s">
        <v>581</v>
      </c>
      <c r="F649" s="122">
        <v>2.8</v>
      </c>
      <c r="G649" s="122"/>
      <c r="H649" s="122"/>
      <c r="I649" s="136" t="s">
        <v>581</v>
      </c>
      <c r="J649" s="136">
        <v>2.8</v>
      </c>
      <c r="K649" s="136"/>
      <c r="L649" s="130" t="s">
        <v>581</v>
      </c>
      <c r="M649" s="130">
        <v>2.8</v>
      </c>
      <c r="N649" s="130" t="s">
        <v>578</v>
      </c>
      <c r="O649" s="130">
        <v>3.2</v>
      </c>
      <c r="P649" s="130">
        <v>2.42</v>
      </c>
      <c r="Q649" s="134">
        <v>-0.33000000000000007</v>
      </c>
      <c r="R649" s="120"/>
      <c r="S649" s="120">
        <v>764437025</v>
      </c>
      <c r="T649" s="123" t="s">
        <v>1013</v>
      </c>
      <c r="U649" s="120">
        <v>40</v>
      </c>
      <c r="V649" s="120">
        <v>39</v>
      </c>
      <c r="W649" s="120">
        <v>42</v>
      </c>
      <c r="X649" s="120">
        <v>43</v>
      </c>
      <c r="Y649" s="120">
        <v>39</v>
      </c>
      <c r="Z649" s="125">
        <v>21455558</v>
      </c>
      <c r="AA649" s="126" t="s">
        <v>581</v>
      </c>
      <c r="AB649" s="126" t="s">
        <v>579</v>
      </c>
      <c r="AC649" s="126" t="s">
        <v>580</v>
      </c>
      <c r="AD649" s="126" t="s">
        <v>581</v>
      </c>
      <c r="AE649" s="126" t="s">
        <v>588</v>
      </c>
      <c r="AF649" s="127">
        <v>0</v>
      </c>
    </row>
    <row r="650" spans="1:32" ht="35.25">
      <c r="A650" s="119"/>
      <c r="B650" s="120">
        <v>21450480</v>
      </c>
      <c r="C650" s="121" t="s">
        <v>1847</v>
      </c>
      <c r="D650" s="122">
        <v>3.2</v>
      </c>
      <c r="E650" s="122" t="s">
        <v>588</v>
      </c>
      <c r="F650" s="122">
        <v>2.4</v>
      </c>
      <c r="G650" s="122"/>
      <c r="H650" s="122"/>
      <c r="I650" s="136" t="s">
        <v>581</v>
      </c>
      <c r="J650" s="136">
        <v>2.8</v>
      </c>
      <c r="K650" s="136"/>
      <c r="L650" s="130" t="s">
        <v>588</v>
      </c>
      <c r="M650" s="130">
        <v>2.4</v>
      </c>
      <c r="N650" s="130" t="s">
        <v>588</v>
      </c>
      <c r="O650" s="130">
        <v>2.4</v>
      </c>
      <c r="P650" s="130">
        <v>2.16</v>
      </c>
      <c r="Q650" s="134">
        <v>-0.19999999999999973</v>
      </c>
      <c r="R650" s="120"/>
      <c r="S650" s="120">
        <v>764021144</v>
      </c>
      <c r="T650" s="123" t="s">
        <v>1015</v>
      </c>
      <c r="U650" s="120">
        <v>26</v>
      </c>
      <c r="V650" s="120">
        <v>25</v>
      </c>
      <c r="W650" s="120">
        <v>42</v>
      </c>
      <c r="X650" s="120">
        <v>31</v>
      </c>
      <c r="Y650" s="120">
        <v>23</v>
      </c>
      <c r="Z650" s="125">
        <v>21455559</v>
      </c>
      <c r="AA650" s="126" t="s">
        <v>580</v>
      </c>
      <c r="AB650" s="126" t="s">
        <v>580</v>
      </c>
      <c r="AC650" s="126" t="s">
        <v>580</v>
      </c>
      <c r="AD650" s="126" t="s">
        <v>580</v>
      </c>
      <c r="AE650" s="126" t="s">
        <v>580</v>
      </c>
      <c r="AF650" s="127">
        <v>0</v>
      </c>
    </row>
    <row r="651" spans="1:32" ht="35.25">
      <c r="A651" s="119"/>
      <c r="B651" s="120">
        <v>21450481</v>
      </c>
      <c r="C651" s="121" t="s">
        <v>1848</v>
      </c>
      <c r="D651" s="122">
        <v>3.7</v>
      </c>
      <c r="E651" s="122" t="s">
        <v>587</v>
      </c>
      <c r="F651" s="122">
        <v>1.6</v>
      </c>
      <c r="G651" s="122"/>
      <c r="H651" s="122"/>
      <c r="I651" s="136" t="e">
        <v>#N/A</v>
      </c>
      <c r="J651" s="136" t="e">
        <v>#N/A</v>
      </c>
      <c r="K651" s="136"/>
      <c r="L651" s="130" t="e">
        <v>#N/A</v>
      </c>
      <c r="M651" s="130" t="e">
        <v>#N/A</v>
      </c>
      <c r="N651" s="130" t="e">
        <v>#N/A</v>
      </c>
      <c r="O651" s="130" t="e">
        <v>#N/A</v>
      </c>
      <c r="P651" s="130">
        <v>3.32</v>
      </c>
      <c r="Q651" s="134">
        <v>0</v>
      </c>
      <c r="R651" s="120"/>
      <c r="S651" s="120">
        <v>764021161</v>
      </c>
      <c r="T651" s="123" t="s">
        <v>1017</v>
      </c>
      <c r="U651" s="120">
        <v>42</v>
      </c>
      <c r="V651" s="120">
        <v>43</v>
      </c>
      <c r="W651" s="120">
        <v>46</v>
      </c>
      <c r="X651" s="120">
        <v>39</v>
      </c>
      <c r="Y651" s="120">
        <v>38</v>
      </c>
      <c r="Z651" s="125">
        <v>21455560</v>
      </c>
      <c r="AA651" s="126" t="s">
        <v>581</v>
      </c>
      <c r="AB651" s="126" t="s">
        <v>588</v>
      </c>
      <c r="AC651" s="126" t="s">
        <v>583</v>
      </c>
      <c r="AD651" s="126" t="s">
        <v>576</v>
      </c>
      <c r="AE651" s="126" t="s">
        <v>580</v>
      </c>
      <c r="AF651" s="127">
        <v>0</v>
      </c>
    </row>
    <row r="652" spans="1:32" ht="35.25">
      <c r="A652" s="119"/>
      <c r="B652" s="120">
        <v>21450482</v>
      </c>
      <c r="C652" s="121" t="s">
        <v>1849</v>
      </c>
      <c r="D652" s="122">
        <v>3</v>
      </c>
      <c r="E652" s="122" t="s">
        <v>588</v>
      </c>
      <c r="F652" s="122">
        <v>2.4</v>
      </c>
      <c r="G652" s="122"/>
      <c r="H652" s="122"/>
      <c r="I652" s="136" t="s">
        <v>581</v>
      </c>
      <c r="J652" s="136">
        <v>2.8</v>
      </c>
      <c r="K652" s="136"/>
      <c r="L652" s="130" t="s">
        <v>588</v>
      </c>
      <c r="M652" s="130">
        <v>2.4</v>
      </c>
      <c r="N652" s="130" t="s">
        <v>581</v>
      </c>
      <c r="O652" s="130">
        <v>2.8</v>
      </c>
      <c r="P652" s="130">
        <v>2.16</v>
      </c>
      <c r="Q652" s="134">
        <v>-0.2799999999999998</v>
      </c>
      <c r="R652" s="120"/>
      <c r="S652" s="120">
        <v>764073014</v>
      </c>
      <c r="T652" s="123" t="s">
        <v>1019</v>
      </c>
      <c r="U652" s="120">
        <v>42</v>
      </c>
      <c r="V652" s="120">
        <v>43</v>
      </c>
      <c r="W652" s="120">
        <v>46</v>
      </c>
      <c r="X652" s="120">
        <v>41</v>
      </c>
      <c r="Y652" s="120">
        <v>37</v>
      </c>
      <c r="Z652" s="125">
        <v>21455561</v>
      </c>
      <c r="AA652" s="126" t="s">
        <v>578</v>
      </c>
      <c r="AB652" s="126" t="s">
        <v>580</v>
      </c>
      <c r="AC652" s="126" t="s">
        <v>577</v>
      </c>
      <c r="AD652" s="126" t="s">
        <v>577</v>
      </c>
      <c r="AE652" s="126" t="s">
        <v>581</v>
      </c>
      <c r="AF652" s="127">
        <v>0</v>
      </c>
    </row>
    <row r="653" spans="1:32" ht="35.25">
      <c r="A653" s="119"/>
      <c r="B653" s="120">
        <v>21450483</v>
      </c>
      <c r="C653" s="121" t="s">
        <v>1850</v>
      </c>
      <c r="D653" s="122">
        <v>3.2</v>
      </c>
      <c r="E653" s="122" t="e">
        <v>#N/A</v>
      </c>
      <c r="F653" s="122" t="e">
        <v>#N/A</v>
      </c>
      <c r="G653" s="122"/>
      <c r="H653" s="122"/>
      <c r="I653" s="136" t="e">
        <v>#N/A</v>
      </c>
      <c r="J653" s="136" t="e">
        <v>#N/A</v>
      </c>
      <c r="K653" s="136"/>
      <c r="L653" s="130" t="e">
        <v>#N/A</v>
      </c>
      <c r="M653" s="130" t="e">
        <v>#N/A</v>
      </c>
      <c r="N653" s="130" t="e">
        <v>#N/A</v>
      </c>
      <c r="O653" s="130" t="e">
        <v>#N/A</v>
      </c>
      <c r="P653" s="130">
        <v>3</v>
      </c>
      <c r="Q653" s="134">
        <v>0</v>
      </c>
      <c r="R653" s="120"/>
      <c r="S653" s="120">
        <v>76336161</v>
      </c>
      <c r="T653" s="123" t="s">
        <v>1021</v>
      </c>
      <c r="U653" s="120">
        <v>41</v>
      </c>
      <c r="V653" s="120">
        <v>38</v>
      </c>
      <c r="W653" s="120">
        <v>45</v>
      </c>
      <c r="X653" s="120">
        <v>33</v>
      </c>
      <c r="Y653" s="120">
        <v>33</v>
      </c>
      <c r="Z653" s="125">
        <v>21455562</v>
      </c>
      <c r="AA653" s="126" t="s">
        <v>581</v>
      </c>
      <c r="AB653" s="126" t="s">
        <v>580</v>
      </c>
      <c r="AC653" s="126" t="s">
        <v>583</v>
      </c>
      <c r="AD653" s="126" t="s">
        <v>584</v>
      </c>
      <c r="AE653" s="126" t="s">
        <v>580</v>
      </c>
      <c r="AF653" s="127">
        <v>0</v>
      </c>
    </row>
    <row r="654" spans="1:32" ht="35.25">
      <c r="A654" s="119"/>
      <c r="B654" s="120">
        <v>21450484</v>
      </c>
      <c r="C654" s="121" t="s">
        <v>297</v>
      </c>
      <c r="D654" s="122">
        <v>3.1</v>
      </c>
      <c r="E654" s="122" t="e">
        <v>#N/A</v>
      </c>
      <c r="F654" s="122" t="e">
        <v>#N/A</v>
      </c>
      <c r="G654" s="122"/>
      <c r="H654" s="122"/>
      <c r="I654" s="136" t="e">
        <v>#N/A</v>
      </c>
      <c r="J654" s="136" t="e">
        <v>#N/A</v>
      </c>
      <c r="K654" s="136"/>
      <c r="L654" s="130" t="e">
        <v>#N/A</v>
      </c>
      <c r="M654" s="130" t="e">
        <v>#N/A</v>
      </c>
      <c r="N654" s="130" t="e">
        <v>#N/A</v>
      </c>
      <c r="O654" s="130" t="e">
        <v>#N/A</v>
      </c>
      <c r="P654" s="130">
        <v>3.1</v>
      </c>
      <c r="Q654" s="134">
        <v>0</v>
      </c>
      <c r="R654" s="120"/>
      <c r="S654" s="120"/>
      <c r="T654" s="123" t="s">
        <v>1023</v>
      </c>
      <c r="U654" s="120">
        <v>40</v>
      </c>
      <c r="V654" s="120">
        <v>47</v>
      </c>
      <c r="W654" s="120">
        <v>44</v>
      </c>
      <c r="X654" s="120">
        <v>40</v>
      </c>
      <c r="Y654" s="120">
        <v>33</v>
      </c>
      <c r="Z654" s="125">
        <v>21455563</v>
      </c>
      <c r="AA654" s="126" t="s">
        <v>581</v>
      </c>
      <c r="AB654" s="126" t="s">
        <v>578</v>
      </c>
      <c r="AC654" s="126" t="s">
        <v>583</v>
      </c>
      <c r="AD654" s="126" t="s">
        <v>577</v>
      </c>
      <c r="AE654" s="126" t="s">
        <v>581</v>
      </c>
      <c r="AF654" s="127">
        <v>3.4</v>
      </c>
    </row>
    <row r="655" spans="1:32" ht="35.25">
      <c r="A655" s="119"/>
      <c r="B655" s="120">
        <v>21450485</v>
      </c>
      <c r="C655" s="121" t="s">
        <v>1874</v>
      </c>
      <c r="D655" s="122">
        <v>3.6</v>
      </c>
      <c r="E655" s="122" t="s">
        <v>581</v>
      </c>
      <c r="F655" s="122">
        <v>2.8</v>
      </c>
      <c r="G655" s="122"/>
      <c r="H655" s="122"/>
      <c r="I655" s="136" t="s">
        <v>578</v>
      </c>
      <c r="J655" s="136">
        <v>3.2</v>
      </c>
      <c r="K655" s="136"/>
      <c r="L655" s="130" t="s">
        <v>588</v>
      </c>
      <c r="M655" s="130">
        <v>2.4</v>
      </c>
      <c r="N655" s="130" t="s">
        <v>578</v>
      </c>
      <c r="O655" s="130">
        <v>3.2</v>
      </c>
      <c r="P655" s="130">
        <v>2.56</v>
      </c>
      <c r="Q655" s="134">
        <v>-0.16000000000000014</v>
      </c>
      <c r="R655" s="120"/>
      <c r="S655" s="120">
        <v>764021208</v>
      </c>
      <c r="T655" s="123" t="s">
        <v>1025</v>
      </c>
      <c r="U655" s="120">
        <v>31</v>
      </c>
      <c r="V655" s="120">
        <v>25</v>
      </c>
      <c r="W655" s="120">
        <v>40</v>
      </c>
      <c r="X655" s="120">
        <v>30</v>
      </c>
      <c r="Y655" s="120">
        <v>23</v>
      </c>
      <c r="Z655" s="125">
        <v>21455564</v>
      </c>
      <c r="AA655" s="126" t="s">
        <v>580</v>
      </c>
      <c r="AB655" s="126" t="s">
        <v>580</v>
      </c>
      <c r="AC655" s="126" t="s">
        <v>580</v>
      </c>
      <c r="AD655" s="126" t="s">
        <v>580</v>
      </c>
      <c r="AE655" s="126" t="s">
        <v>580</v>
      </c>
      <c r="AF655" s="127">
        <v>0</v>
      </c>
    </row>
    <row r="656" spans="1:32" ht="35.25">
      <c r="A656" s="119"/>
      <c r="B656" s="120">
        <v>21450486</v>
      </c>
      <c r="C656" s="121" t="s">
        <v>1851</v>
      </c>
      <c r="D656" s="122">
        <v>3.6</v>
      </c>
      <c r="E656" s="122" t="s">
        <v>578</v>
      </c>
      <c r="F656" s="122">
        <v>3.2</v>
      </c>
      <c r="G656" s="122"/>
      <c r="H656" s="122"/>
      <c r="I656" s="136" t="s">
        <v>583</v>
      </c>
      <c r="J656" s="136">
        <v>3.6</v>
      </c>
      <c r="K656" s="136"/>
      <c r="L656" s="130" t="s">
        <v>578</v>
      </c>
      <c r="M656" s="130">
        <v>3.2</v>
      </c>
      <c r="N656" s="130" t="s">
        <v>583</v>
      </c>
      <c r="O656" s="130">
        <v>3.6</v>
      </c>
      <c r="P656" s="130">
        <v>2.96</v>
      </c>
      <c r="Q656" s="134">
        <v>-0.43999999999999995</v>
      </c>
      <c r="R656" s="120"/>
      <c r="S656" s="120">
        <v>764021214</v>
      </c>
      <c r="T656" s="123" t="s">
        <v>1027</v>
      </c>
      <c r="U656" s="120">
        <v>43</v>
      </c>
      <c r="V656" s="120">
        <v>28</v>
      </c>
      <c r="W656" s="120">
        <v>44</v>
      </c>
      <c r="X656" s="120">
        <v>36</v>
      </c>
      <c r="Y656" s="120">
        <v>36</v>
      </c>
      <c r="Z656" s="125">
        <v>21455565</v>
      </c>
      <c r="AA656" s="126" t="s">
        <v>576</v>
      </c>
      <c r="AB656" s="126" t="s">
        <v>580</v>
      </c>
      <c r="AC656" s="126" t="s">
        <v>581</v>
      </c>
      <c r="AD656" s="126" t="s">
        <v>581</v>
      </c>
      <c r="AE656" s="126" t="s">
        <v>588</v>
      </c>
      <c r="AF656" s="127">
        <v>0</v>
      </c>
    </row>
    <row r="657" spans="1:32" ht="35.25">
      <c r="A657" s="119"/>
      <c r="B657" s="120">
        <v>21450487</v>
      </c>
      <c r="C657" s="121" t="s">
        <v>1852</v>
      </c>
      <c r="D657" s="122">
        <v>2.75</v>
      </c>
      <c r="E657" s="122" t="s">
        <v>588</v>
      </c>
      <c r="F657" s="122">
        <v>2.4</v>
      </c>
      <c r="G657" s="122"/>
      <c r="H657" s="122"/>
      <c r="I657" s="136" t="s">
        <v>578</v>
      </c>
      <c r="J657" s="136">
        <v>3.2</v>
      </c>
      <c r="K657" s="136"/>
      <c r="L657" s="130" t="s">
        <v>581</v>
      </c>
      <c r="M657" s="130">
        <v>2.8</v>
      </c>
      <c r="N657" s="130" t="s">
        <v>578</v>
      </c>
      <c r="O657" s="130">
        <v>3.2</v>
      </c>
      <c r="P657" s="130">
        <v>2.64</v>
      </c>
      <c r="Q657" s="134">
        <v>-0.11999999999999966</v>
      </c>
      <c r="R657" s="120"/>
      <c r="S657" s="120">
        <v>764081077</v>
      </c>
      <c r="T657" s="123" t="s">
        <v>1029</v>
      </c>
      <c r="U657" s="120">
        <v>39</v>
      </c>
      <c r="V657" s="120">
        <v>38</v>
      </c>
      <c r="W657" s="120">
        <v>45</v>
      </c>
      <c r="X657" s="120">
        <v>34</v>
      </c>
      <c r="Y657" s="120">
        <v>29</v>
      </c>
      <c r="Z657" s="125">
        <v>21455566</v>
      </c>
      <c r="AA657" s="126" t="s">
        <v>588</v>
      </c>
      <c r="AB657" s="126" t="s">
        <v>580</v>
      </c>
      <c r="AC657" s="126" t="s">
        <v>580</v>
      </c>
      <c r="AD657" s="126" t="s">
        <v>588</v>
      </c>
      <c r="AE657" s="126" t="s">
        <v>580</v>
      </c>
      <c r="AF657" s="127">
        <v>0</v>
      </c>
    </row>
    <row r="658" spans="1:32" ht="35.25">
      <c r="A658" s="119"/>
      <c r="B658" s="120">
        <v>21450488</v>
      </c>
      <c r="C658" s="121" t="s">
        <v>1853</v>
      </c>
      <c r="D658" s="122">
        <v>4</v>
      </c>
      <c r="E658" s="122" t="s">
        <v>578</v>
      </c>
      <c r="F658" s="122">
        <v>3.2</v>
      </c>
      <c r="G658" s="122"/>
      <c r="H658" s="122"/>
      <c r="I658" s="136" t="e">
        <v>#N/A</v>
      </c>
      <c r="J658" s="136" t="e">
        <v>#N/A</v>
      </c>
      <c r="K658" s="136"/>
      <c r="L658" s="130" t="e">
        <v>#N/A</v>
      </c>
      <c r="M658" s="130" t="e">
        <v>#N/A</v>
      </c>
      <c r="N658" s="130" t="e">
        <v>#N/A</v>
      </c>
      <c r="O658" s="130" t="e">
        <v>#N/A</v>
      </c>
      <c r="P658" s="130">
        <v>2.79</v>
      </c>
      <c r="Q658" s="134">
        <v>-1.21</v>
      </c>
      <c r="R658" s="120"/>
      <c r="S658" s="120">
        <v>764050096</v>
      </c>
      <c r="T658" s="123" t="s">
        <v>1031</v>
      </c>
      <c r="U658" s="120">
        <v>47</v>
      </c>
      <c r="V658" s="120">
        <v>40</v>
      </c>
      <c r="W658" s="120">
        <v>44</v>
      </c>
      <c r="X658" s="120">
        <v>45</v>
      </c>
      <c r="Y658" s="120">
        <v>36</v>
      </c>
      <c r="Z658" s="125">
        <v>21455567</v>
      </c>
      <c r="AA658" s="126" t="s">
        <v>583</v>
      </c>
      <c r="AB658" s="126" t="s">
        <v>580</v>
      </c>
      <c r="AC658" s="126" t="s">
        <v>577</v>
      </c>
      <c r="AD658" s="126" t="s">
        <v>583</v>
      </c>
      <c r="AE658" s="126" t="s">
        <v>581</v>
      </c>
      <c r="AF658" s="127">
        <v>0</v>
      </c>
    </row>
    <row r="659" spans="1:32" ht="35.25">
      <c r="A659" s="119"/>
      <c r="B659" s="120">
        <v>21450489</v>
      </c>
      <c r="C659" s="121" t="s">
        <v>1854</v>
      </c>
      <c r="D659" s="122">
        <v>3.4</v>
      </c>
      <c r="E659" s="122" t="s">
        <v>583</v>
      </c>
      <c r="F659" s="122">
        <v>3.6</v>
      </c>
      <c r="G659" s="122"/>
      <c r="H659" s="122"/>
      <c r="I659" s="136" t="e">
        <v>#N/A</v>
      </c>
      <c r="J659" s="136" t="e">
        <v>#N/A</v>
      </c>
      <c r="K659" s="136"/>
      <c r="L659" s="130" t="e">
        <v>#N/A</v>
      </c>
      <c r="M659" s="130" t="e">
        <v>#N/A</v>
      </c>
      <c r="N659" s="130" t="e">
        <v>#N/A</v>
      </c>
      <c r="O659" s="130" t="e">
        <v>#N/A</v>
      </c>
      <c r="P659" s="130">
        <v>2.39</v>
      </c>
      <c r="Q659" s="134">
        <v>-0.79999999999999982</v>
      </c>
      <c r="R659" s="120"/>
      <c r="S659" s="120">
        <v>763929024</v>
      </c>
      <c r="T659" s="123" t="s">
        <v>1033</v>
      </c>
      <c r="U659" s="120">
        <v>44</v>
      </c>
      <c r="V659" s="120">
        <v>44</v>
      </c>
      <c r="W659" s="120">
        <v>46</v>
      </c>
      <c r="X659" s="120">
        <v>38</v>
      </c>
      <c r="Y659" s="120">
        <v>35</v>
      </c>
      <c r="Z659" s="125">
        <v>21455568</v>
      </c>
      <c r="AA659" s="126" t="s">
        <v>578</v>
      </c>
      <c r="AB659" s="126" t="s">
        <v>580</v>
      </c>
      <c r="AC659" s="126" t="s">
        <v>577</v>
      </c>
      <c r="AD659" s="126" t="s">
        <v>576</v>
      </c>
      <c r="AE659" s="126" t="s">
        <v>588</v>
      </c>
      <c r="AF659" s="127">
        <v>0</v>
      </c>
    </row>
    <row r="660" spans="1:32" ht="35.25">
      <c r="A660" s="119"/>
      <c r="B660" s="120">
        <v>21450490</v>
      </c>
      <c r="C660" s="121" t="s">
        <v>1855</v>
      </c>
      <c r="D660" s="122">
        <v>3.55</v>
      </c>
      <c r="E660" s="122" t="s">
        <v>583</v>
      </c>
      <c r="F660" s="122">
        <v>3.6</v>
      </c>
      <c r="G660" s="122"/>
      <c r="H660" s="122"/>
      <c r="I660" s="136" t="e">
        <v>#N/A</v>
      </c>
      <c r="J660" s="136" t="e">
        <v>#N/A</v>
      </c>
      <c r="K660" s="136"/>
      <c r="L660" s="130" t="e">
        <v>#N/A</v>
      </c>
      <c r="M660" s="130" t="e">
        <v>#N/A</v>
      </c>
      <c r="N660" s="130" t="e">
        <v>#N/A</v>
      </c>
      <c r="O660" s="130" t="e">
        <v>#N/A</v>
      </c>
      <c r="P660" s="130">
        <v>2.35</v>
      </c>
      <c r="Q660" s="134">
        <v>-0.60999999999999988</v>
      </c>
      <c r="R660" s="120"/>
      <c r="S660" s="120">
        <v>764072119</v>
      </c>
      <c r="T660" s="123" t="s">
        <v>1035</v>
      </c>
      <c r="U660" s="120">
        <v>42</v>
      </c>
      <c r="V660" s="120">
        <v>40</v>
      </c>
      <c r="W660" s="120">
        <v>43</v>
      </c>
      <c r="X660" s="120">
        <v>38</v>
      </c>
      <c r="Y660" s="120">
        <v>37</v>
      </c>
      <c r="Z660" s="125">
        <v>21455569</v>
      </c>
      <c r="AA660" s="126" t="s">
        <v>576</v>
      </c>
      <c r="AB660" s="126" t="s">
        <v>580</v>
      </c>
      <c r="AC660" s="126" t="s">
        <v>578</v>
      </c>
      <c r="AD660" s="126" t="s">
        <v>585</v>
      </c>
      <c r="AE660" s="126" t="s">
        <v>584</v>
      </c>
      <c r="AF660" s="127">
        <v>0</v>
      </c>
    </row>
    <row r="661" spans="1:32" ht="35.25">
      <c r="A661" s="119"/>
      <c r="B661" s="120">
        <v>21450491</v>
      </c>
      <c r="C661" s="121" t="s">
        <v>1856</v>
      </c>
      <c r="D661" s="122">
        <v>3.5</v>
      </c>
      <c r="E661" s="122" t="e">
        <v>#N/A</v>
      </c>
      <c r="F661" s="122" t="e">
        <v>#N/A</v>
      </c>
      <c r="G661" s="122"/>
      <c r="H661" s="122"/>
      <c r="I661" s="136" t="e">
        <v>#N/A</v>
      </c>
      <c r="J661" s="136" t="e">
        <v>#N/A</v>
      </c>
      <c r="K661" s="136"/>
      <c r="L661" s="130" t="e">
        <v>#N/A</v>
      </c>
      <c r="M661" s="130" t="e">
        <v>#N/A</v>
      </c>
      <c r="N661" s="130" t="e">
        <v>#N/A</v>
      </c>
      <c r="O661" s="130" t="e">
        <v>#N/A</v>
      </c>
      <c r="P661" s="130">
        <v>2.84</v>
      </c>
      <c r="Q661" s="134">
        <v>0</v>
      </c>
      <c r="R661" s="120"/>
      <c r="S661" s="120"/>
      <c r="T661" s="123" t="s">
        <v>1037</v>
      </c>
      <c r="U661" s="120">
        <v>39</v>
      </c>
      <c r="V661" s="120">
        <v>43</v>
      </c>
      <c r="W661" s="120">
        <v>45</v>
      </c>
      <c r="X661" s="120">
        <v>38</v>
      </c>
      <c r="Y661" s="120">
        <v>38</v>
      </c>
      <c r="Z661" s="125">
        <v>21455570</v>
      </c>
      <c r="AA661" s="126" t="s">
        <v>588</v>
      </c>
      <c r="AB661" s="126" t="s">
        <v>588</v>
      </c>
      <c r="AC661" s="126" t="s">
        <v>577</v>
      </c>
      <c r="AD661" s="126" t="s">
        <v>581</v>
      </c>
      <c r="AE661" s="126" t="s">
        <v>584</v>
      </c>
      <c r="AF661" s="127">
        <v>2.6599999999999997</v>
      </c>
    </row>
    <row r="662" spans="1:32" ht="35.25">
      <c r="A662" s="119"/>
      <c r="B662" s="120">
        <v>21450492</v>
      </c>
      <c r="C662" s="121" t="s">
        <v>1857</v>
      </c>
      <c r="D662" s="122">
        <v>3.45</v>
      </c>
      <c r="E662" s="122" t="s">
        <v>583</v>
      </c>
      <c r="F662" s="122">
        <v>3.6</v>
      </c>
      <c r="G662" s="122"/>
      <c r="H662" s="122"/>
      <c r="I662" s="136" t="s">
        <v>583</v>
      </c>
      <c r="J662" s="136">
        <v>3.6</v>
      </c>
      <c r="K662" s="136"/>
      <c r="L662" s="130" t="s">
        <v>583</v>
      </c>
      <c r="M662" s="130">
        <v>3.6</v>
      </c>
      <c r="N662" s="130" t="s">
        <v>583</v>
      </c>
      <c r="O662" s="130">
        <v>3.6</v>
      </c>
      <c r="P662" s="130">
        <v>3.04</v>
      </c>
      <c r="Q662" s="134">
        <v>0.76000000000000023</v>
      </c>
      <c r="R662" s="120"/>
      <c r="S662" s="120">
        <v>764030062</v>
      </c>
      <c r="T662" s="123" t="s">
        <v>1039</v>
      </c>
      <c r="U662" s="120">
        <v>47</v>
      </c>
      <c r="V662" s="120">
        <v>45</v>
      </c>
      <c r="W662" s="120">
        <v>46</v>
      </c>
      <c r="X662" s="120">
        <v>45</v>
      </c>
      <c r="Y662" s="120">
        <v>45</v>
      </c>
      <c r="Z662" s="125">
        <v>21455571</v>
      </c>
      <c r="AA662" s="126" t="s">
        <v>583</v>
      </c>
      <c r="AB662" s="126" t="s">
        <v>577</v>
      </c>
      <c r="AC662" s="126" t="s">
        <v>583</v>
      </c>
      <c r="AD662" s="126" t="s">
        <v>583</v>
      </c>
      <c r="AE662" s="126" t="s">
        <v>583</v>
      </c>
      <c r="AF662" s="127">
        <v>3.94</v>
      </c>
    </row>
    <row r="663" spans="1:32" ht="35.25">
      <c r="A663" s="119"/>
      <c r="B663" s="120">
        <v>21450493</v>
      </c>
      <c r="C663" s="121" t="s">
        <v>1858</v>
      </c>
      <c r="D663" s="122">
        <v>3.3</v>
      </c>
      <c r="E663" s="122" t="e">
        <v>#N/A</v>
      </c>
      <c r="F663" s="122" t="e">
        <v>#N/A</v>
      </c>
      <c r="G663" s="122"/>
      <c r="H663" s="122"/>
      <c r="I663" s="136" t="e">
        <v>#N/A</v>
      </c>
      <c r="J663" s="136" t="e">
        <v>#N/A</v>
      </c>
      <c r="K663" s="136"/>
      <c r="L663" s="130" t="e">
        <v>#N/A</v>
      </c>
      <c r="M663" s="130" t="e">
        <v>#N/A</v>
      </c>
      <c r="N663" s="130" t="e">
        <v>#N/A</v>
      </c>
      <c r="O663" s="130" t="e">
        <v>#N/A</v>
      </c>
      <c r="P663" s="130">
        <v>2.76</v>
      </c>
      <c r="Q663" s="134">
        <v>0</v>
      </c>
      <c r="R663" s="120"/>
      <c r="S663" s="120"/>
      <c r="T663" s="123" t="s">
        <v>1041</v>
      </c>
      <c r="U663" s="120">
        <v>37</v>
      </c>
      <c r="V663" s="120">
        <v>30</v>
      </c>
      <c r="W663" s="120">
        <v>42</v>
      </c>
      <c r="X663" s="120">
        <v>39</v>
      </c>
      <c r="Y663" s="120">
        <v>38</v>
      </c>
      <c r="Z663" s="125">
        <v>21455572</v>
      </c>
      <c r="AA663" s="126" t="s">
        <v>576</v>
      </c>
      <c r="AB663" s="126" t="s">
        <v>584</v>
      </c>
      <c r="AC663" s="126" t="s">
        <v>577</v>
      </c>
      <c r="AD663" s="126" t="s">
        <v>581</v>
      </c>
      <c r="AE663" s="126" t="s">
        <v>588</v>
      </c>
      <c r="AF663" s="127">
        <v>2.74</v>
      </c>
    </row>
    <row r="664" spans="1:32" ht="35.25">
      <c r="A664" s="119"/>
      <c r="B664" s="120">
        <v>21450494</v>
      </c>
      <c r="C664" s="121" t="s">
        <v>1859</v>
      </c>
      <c r="D664" s="122">
        <v>3.45</v>
      </c>
      <c r="E664" s="122" t="s">
        <v>578</v>
      </c>
      <c r="F664" s="122">
        <v>3.2</v>
      </c>
      <c r="G664" s="122"/>
      <c r="H664" s="122"/>
      <c r="I664" s="136" t="s">
        <v>583</v>
      </c>
      <c r="J664" s="136">
        <v>3.6</v>
      </c>
      <c r="K664" s="136"/>
      <c r="L664" s="130" t="s">
        <v>578</v>
      </c>
      <c r="M664" s="130">
        <v>3.2</v>
      </c>
      <c r="N664" s="130" t="s">
        <v>583</v>
      </c>
      <c r="O664" s="130">
        <v>3.6</v>
      </c>
      <c r="P664" s="130">
        <v>3.28</v>
      </c>
      <c r="Q664" s="134">
        <v>-4.0000000000000036E-2</v>
      </c>
      <c r="R664" s="120"/>
      <c r="S664" s="120">
        <v>764050135</v>
      </c>
      <c r="T664" s="123" t="s">
        <v>1043</v>
      </c>
      <c r="U664" s="120">
        <v>39</v>
      </c>
      <c r="V664" s="120">
        <v>31</v>
      </c>
      <c r="W664" s="120">
        <v>45</v>
      </c>
      <c r="X664" s="120">
        <v>42</v>
      </c>
      <c r="Y664" s="120">
        <v>39</v>
      </c>
      <c r="Z664" s="125">
        <v>21455573</v>
      </c>
      <c r="AA664" s="126" t="s">
        <v>581</v>
      </c>
      <c r="AB664" s="126" t="s">
        <v>580</v>
      </c>
      <c r="AC664" s="126" t="s">
        <v>578</v>
      </c>
      <c r="AD664" s="126" t="s">
        <v>577</v>
      </c>
      <c r="AE664" s="126" t="s">
        <v>576</v>
      </c>
      <c r="AF664" s="127">
        <v>0</v>
      </c>
    </row>
    <row r="665" spans="1:32" ht="35.25">
      <c r="A665" s="119"/>
      <c r="B665" s="120">
        <v>21450495</v>
      </c>
      <c r="C665" s="121" t="s">
        <v>1860</v>
      </c>
      <c r="D665" s="122">
        <v>3.15</v>
      </c>
      <c r="E665" s="122" t="s">
        <v>578</v>
      </c>
      <c r="F665" s="122">
        <v>3.2</v>
      </c>
      <c r="G665" s="122"/>
      <c r="H665" s="122"/>
      <c r="I665" s="136" t="s">
        <v>583</v>
      </c>
      <c r="J665" s="136">
        <v>3.6</v>
      </c>
      <c r="K665" s="136"/>
      <c r="L665" s="130" t="s">
        <v>581</v>
      </c>
      <c r="M665" s="130">
        <v>2.8</v>
      </c>
      <c r="N665" s="130" t="s">
        <v>583</v>
      </c>
      <c r="O665" s="130">
        <v>3.6</v>
      </c>
      <c r="P665" s="130">
        <v>2.64</v>
      </c>
      <c r="Q665" s="134">
        <v>-0.31999999999999984</v>
      </c>
      <c r="R665" s="120"/>
      <c r="S665" s="120">
        <v>764021279</v>
      </c>
      <c r="T665" s="123" t="s">
        <v>1045</v>
      </c>
      <c r="U665" s="120">
        <v>35</v>
      </c>
      <c r="V665" s="120">
        <v>25</v>
      </c>
      <c r="W665" s="120">
        <v>41</v>
      </c>
      <c r="X665" s="120">
        <v>37</v>
      </c>
      <c r="Y665" s="120">
        <v>28</v>
      </c>
      <c r="Z665" s="125">
        <v>21455574</v>
      </c>
      <c r="AA665" s="126" t="s">
        <v>579</v>
      </c>
      <c r="AB665" s="126" t="s">
        <v>579</v>
      </c>
      <c r="AC665" s="126" t="s">
        <v>580</v>
      </c>
      <c r="AD665" s="126" t="s">
        <v>580</v>
      </c>
      <c r="AE665" s="126" t="s">
        <v>580</v>
      </c>
      <c r="AF665" s="127">
        <v>0</v>
      </c>
    </row>
    <row r="666" spans="1:32" ht="35.25">
      <c r="A666" s="119"/>
      <c r="B666" s="120">
        <v>21450496</v>
      </c>
      <c r="C666" s="121" t="s">
        <v>1861</v>
      </c>
      <c r="D666" s="122">
        <v>3.52</v>
      </c>
      <c r="E666" s="122" t="s">
        <v>581</v>
      </c>
      <c r="F666" s="122">
        <v>2.8</v>
      </c>
      <c r="G666" s="122"/>
      <c r="H666" s="122"/>
      <c r="I666" s="136" t="s">
        <v>583</v>
      </c>
      <c r="J666" s="136">
        <v>3.6</v>
      </c>
      <c r="K666" s="136"/>
      <c r="L666" s="130" t="s">
        <v>578</v>
      </c>
      <c r="M666" s="130">
        <v>3.2</v>
      </c>
      <c r="N666" s="130" t="s">
        <v>578</v>
      </c>
      <c r="O666" s="130">
        <v>3.2</v>
      </c>
      <c r="P666" s="130">
        <v>2.96</v>
      </c>
      <c r="Q666" s="134">
        <v>-0.24000000000000021</v>
      </c>
      <c r="R666" s="120"/>
      <c r="S666" s="120">
        <v>764050144</v>
      </c>
      <c r="T666" s="123" t="s">
        <v>1047</v>
      </c>
      <c r="U666" s="120">
        <v>48</v>
      </c>
      <c r="V666" s="120">
        <v>25</v>
      </c>
      <c r="W666" s="120">
        <v>41</v>
      </c>
      <c r="X666" s="120">
        <v>40</v>
      </c>
      <c r="Y666" s="120">
        <v>36</v>
      </c>
      <c r="Z666" s="125">
        <v>21455575</v>
      </c>
      <c r="AA666" s="126" t="s">
        <v>577</v>
      </c>
      <c r="AB666" s="126" t="s">
        <v>579</v>
      </c>
      <c r="AC666" s="126" t="s">
        <v>580</v>
      </c>
      <c r="AD666" s="126" t="s">
        <v>578</v>
      </c>
      <c r="AE666" s="126" t="s">
        <v>584</v>
      </c>
      <c r="AF666" s="127">
        <v>0</v>
      </c>
    </row>
    <row r="667" spans="1:32" ht="35.25">
      <c r="A667" s="119"/>
      <c r="B667" s="120">
        <v>21450497</v>
      </c>
      <c r="C667" s="121" t="s">
        <v>1862</v>
      </c>
      <c r="D667" s="122">
        <v>3.45</v>
      </c>
      <c r="E667" s="122" t="e">
        <v>#N/A</v>
      </c>
      <c r="F667" s="122" t="e">
        <v>#N/A</v>
      </c>
      <c r="G667" s="122"/>
      <c r="H667" s="122"/>
      <c r="I667" s="136" t="e">
        <v>#N/A</v>
      </c>
      <c r="J667" s="136" t="e">
        <v>#N/A</v>
      </c>
      <c r="K667" s="136"/>
      <c r="L667" s="130" t="e">
        <v>#N/A</v>
      </c>
      <c r="M667" s="130" t="e">
        <v>#N/A</v>
      </c>
      <c r="N667" s="130" t="e">
        <v>#N/A</v>
      </c>
      <c r="O667" s="130" t="e">
        <v>#N/A</v>
      </c>
      <c r="P667" s="130">
        <v>2.75</v>
      </c>
      <c r="Q667" s="134">
        <v>0</v>
      </c>
      <c r="R667" s="120"/>
      <c r="S667" s="120">
        <v>7640721661</v>
      </c>
      <c r="T667" s="123" t="s">
        <v>1049</v>
      </c>
      <c r="U667" s="120">
        <v>33</v>
      </c>
      <c r="V667" s="120">
        <v>24</v>
      </c>
      <c r="W667" s="120">
        <v>43</v>
      </c>
      <c r="X667" s="120">
        <v>25</v>
      </c>
      <c r="Y667" s="120">
        <v>23</v>
      </c>
      <c r="Z667" s="125">
        <v>21455576</v>
      </c>
      <c r="AA667" s="126" t="s">
        <v>580</v>
      </c>
      <c r="AB667" s="126" t="s">
        <v>587</v>
      </c>
      <c r="AC667" s="126" t="s">
        <v>580</v>
      </c>
      <c r="AD667" s="126" t="s">
        <v>580</v>
      </c>
      <c r="AE667" s="126" t="s">
        <v>580</v>
      </c>
      <c r="AF667" s="127">
        <v>0</v>
      </c>
    </row>
    <row r="668" spans="1:32" ht="35.25">
      <c r="A668" s="119"/>
      <c r="B668" s="120">
        <v>21450498</v>
      </c>
      <c r="C668" s="121" t="s">
        <v>1863</v>
      </c>
      <c r="D668" s="122">
        <v>3.45</v>
      </c>
      <c r="E668" s="122" t="s">
        <v>581</v>
      </c>
      <c r="F668" s="122">
        <v>2.8</v>
      </c>
      <c r="G668" s="122"/>
      <c r="H668" s="122"/>
      <c r="I668" s="136" t="e">
        <v>#N/A</v>
      </c>
      <c r="J668" s="136" t="e">
        <v>#N/A</v>
      </c>
      <c r="K668" s="136"/>
      <c r="L668" s="130" t="s">
        <v>583</v>
      </c>
      <c r="M668" s="130">
        <v>3.6</v>
      </c>
      <c r="N668" s="130" t="s">
        <v>578</v>
      </c>
      <c r="O668" s="130">
        <v>3.2</v>
      </c>
      <c r="P668" s="130">
        <v>2.88</v>
      </c>
      <c r="Q668" s="134">
        <v>-0.14999999999999991</v>
      </c>
      <c r="R668" s="120"/>
      <c r="S668" s="120">
        <v>768213129</v>
      </c>
      <c r="T668" s="123" t="s">
        <v>1051</v>
      </c>
      <c r="U668" s="120">
        <v>47</v>
      </c>
      <c r="V668" s="120">
        <v>38</v>
      </c>
      <c r="W668" s="120">
        <v>46</v>
      </c>
      <c r="X668" s="120">
        <v>41</v>
      </c>
      <c r="Y668" s="120">
        <v>25</v>
      </c>
      <c r="Z668" s="125">
        <v>21455577</v>
      </c>
      <c r="AA668" s="126" t="s">
        <v>583</v>
      </c>
      <c r="AB668" s="126" t="s">
        <v>584</v>
      </c>
      <c r="AC668" s="126" t="s">
        <v>577</v>
      </c>
      <c r="AD668" s="126" t="s">
        <v>577</v>
      </c>
      <c r="AE668" s="126" t="s">
        <v>579</v>
      </c>
      <c r="AF668" s="127">
        <v>3.0200000000000005</v>
      </c>
    </row>
    <row r="669" spans="1:32" ht="35.25">
      <c r="A669" s="119"/>
      <c r="B669" s="120">
        <v>21450499</v>
      </c>
      <c r="C669" s="121" t="s">
        <v>1875</v>
      </c>
      <c r="D669" s="122">
        <v>3.25</v>
      </c>
      <c r="E669" s="122" t="s">
        <v>578</v>
      </c>
      <c r="F669" s="122">
        <v>3.2</v>
      </c>
      <c r="G669" s="122"/>
      <c r="H669" s="122"/>
      <c r="I669" s="136" t="s">
        <v>588</v>
      </c>
      <c r="J669" s="136">
        <v>2.4</v>
      </c>
      <c r="K669" s="136"/>
      <c r="L669" s="130" t="s">
        <v>587</v>
      </c>
      <c r="M669" s="130">
        <v>1.6</v>
      </c>
      <c r="N669" s="130" t="s">
        <v>588</v>
      </c>
      <c r="O669" s="130">
        <v>2.4</v>
      </c>
      <c r="P669" s="130">
        <v>2.4</v>
      </c>
      <c r="Q669" s="134">
        <v>-4.0000000000000036E-2</v>
      </c>
      <c r="R669" s="120"/>
      <c r="S669" s="120">
        <v>753836321</v>
      </c>
      <c r="T669" s="123" t="s">
        <v>1053</v>
      </c>
      <c r="U669" s="120">
        <v>26</v>
      </c>
      <c r="V669" s="120">
        <v>38</v>
      </c>
      <c r="W669" s="120">
        <v>41</v>
      </c>
      <c r="X669" s="120">
        <v>24</v>
      </c>
      <c r="Y669" s="120">
        <v>23</v>
      </c>
      <c r="Z669" s="125">
        <v>21455578</v>
      </c>
      <c r="AA669" s="126" t="s">
        <v>587</v>
      </c>
      <c r="AB669" s="126" t="s">
        <v>580</v>
      </c>
      <c r="AC669" s="126" t="s">
        <v>580</v>
      </c>
      <c r="AD669" s="126" t="s">
        <v>580</v>
      </c>
      <c r="AE669" s="126" t="s">
        <v>580</v>
      </c>
      <c r="AF669" s="127">
        <v>0</v>
      </c>
    </row>
    <row r="670" spans="1:32" ht="35.25">
      <c r="A670" s="119"/>
      <c r="B670" s="120">
        <v>21450500</v>
      </c>
      <c r="C670" s="121" t="s">
        <v>1864</v>
      </c>
      <c r="D670" s="122">
        <v>3.25</v>
      </c>
      <c r="E670" s="122" t="e">
        <v>#N/A</v>
      </c>
      <c r="F670" s="122" t="e">
        <v>#N/A</v>
      </c>
      <c r="G670" s="122"/>
      <c r="H670" s="122"/>
      <c r="I670" s="136" t="e">
        <v>#N/A</v>
      </c>
      <c r="J670" s="136" t="e">
        <v>#N/A</v>
      </c>
      <c r="K670" s="136"/>
      <c r="L670" s="130" t="e">
        <v>#N/A</v>
      </c>
      <c r="M670" s="130" t="e">
        <v>#N/A</v>
      </c>
      <c r="N670" s="130" t="e">
        <v>#N/A</v>
      </c>
      <c r="O670" s="130" t="e">
        <v>#N/A</v>
      </c>
      <c r="P670" s="130">
        <v>3.12</v>
      </c>
      <c r="Q670" s="134">
        <v>0</v>
      </c>
      <c r="R670" s="120"/>
      <c r="S670" s="120">
        <v>76050177</v>
      </c>
      <c r="T670" s="123" t="s">
        <v>1055</v>
      </c>
      <c r="U670" s="120">
        <v>30</v>
      </c>
      <c r="V670" s="120">
        <v>29</v>
      </c>
      <c r="W670" s="120">
        <v>42</v>
      </c>
      <c r="X670" s="120">
        <v>23</v>
      </c>
      <c r="Y670" s="120">
        <v>23</v>
      </c>
      <c r="Z670" s="125">
        <v>21455579</v>
      </c>
      <c r="AA670" s="126" t="s">
        <v>585</v>
      </c>
      <c r="AB670" s="126" t="s">
        <v>579</v>
      </c>
      <c r="AC670" s="126" t="s">
        <v>580</v>
      </c>
      <c r="AD670" s="126" t="s">
        <v>585</v>
      </c>
      <c r="AE670" s="126" t="s">
        <v>580</v>
      </c>
      <c r="AF670" s="127">
        <v>0</v>
      </c>
    </row>
    <row r="671" spans="1:32" ht="35.25">
      <c r="A671" s="119"/>
      <c r="B671" s="120">
        <v>21450501</v>
      </c>
      <c r="C671" s="121" t="s">
        <v>1865</v>
      </c>
      <c r="D671" s="122">
        <v>2.95</v>
      </c>
      <c r="E671" s="122" t="e">
        <v>#N/A</v>
      </c>
      <c r="F671" s="122" t="e">
        <v>#N/A</v>
      </c>
      <c r="G671" s="122"/>
      <c r="H671" s="122"/>
      <c r="I671" s="136" t="e">
        <v>#N/A</v>
      </c>
      <c r="J671" s="136" t="e">
        <v>#N/A</v>
      </c>
      <c r="K671" s="136"/>
      <c r="L671" s="130" t="e">
        <v>#N/A</v>
      </c>
      <c r="M671" s="130" t="e">
        <v>#N/A</v>
      </c>
      <c r="N671" s="130" t="e">
        <v>#N/A</v>
      </c>
      <c r="O671" s="130" t="e">
        <v>#N/A</v>
      </c>
      <c r="P671" s="130">
        <v>2.91</v>
      </c>
      <c r="Q671" s="134">
        <v>0</v>
      </c>
      <c r="R671" s="120"/>
      <c r="S671" s="120"/>
      <c r="T671" s="123" t="s">
        <v>1057</v>
      </c>
      <c r="U671" s="120">
        <v>41</v>
      </c>
      <c r="V671" s="120">
        <v>30</v>
      </c>
      <c r="W671" s="120">
        <v>45</v>
      </c>
      <c r="X671" s="120">
        <v>36</v>
      </c>
      <c r="Y671" s="120">
        <v>36</v>
      </c>
      <c r="Z671" s="125">
        <v>21455580</v>
      </c>
      <c r="AA671" s="126" t="s">
        <v>588</v>
      </c>
      <c r="AB671" s="126" t="s">
        <v>587</v>
      </c>
      <c r="AC671" s="126" t="s">
        <v>578</v>
      </c>
      <c r="AD671" s="126" t="s">
        <v>580</v>
      </c>
      <c r="AE671" s="126" t="s">
        <v>579</v>
      </c>
      <c r="AF671" s="127">
        <v>0</v>
      </c>
    </row>
    <row r="672" spans="1:32" ht="35.25">
      <c r="A672" s="119"/>
      <c r="B672" s="120">
        <v>21450502</v>
      </c>
      <c r="C672" s="121" t="s">
        <v>1866</v>
      </c>
      <c r="D672" s="122">
        <v>3.3</v>
      </c>
      <c r="E672" s="122" t="s">
        <v>583</v>
      </c>
      <c r="F672" s="122">
        <v>3.6</v>
      </c>
      <c r="G672" s="122"/>
      <c r="H672" s="122"/>
      <c r="I672" s="136" t="e">
        <v>#N/A</v>
      </c>
      <c r="J672" s="136" t="e">
        <v>#N/A</v>
      </c>
      <c r="K672" s="136"/>
      <c r="L672" s="130" t="e">
        <v>#N/A</v>
      </c>
      <c r="M672" s="130" t="e">
        <v>#N/A</v>
      </c>
      <c r="N672" s="130" t="e">
        <v>#N/A</v>
      </c>
      <c r="O672" s="130" t="e">
        <v>#N/A</v>
      </c>
      <c r="P672" s="130">
        <v>2.57</v>
      </c>
      <c r="Q672" s="134">
        <v>-0.35000000000000009</v>
      </c>
      <c r="R672" s="120"/>
      <c r="S672" s="120">
        <v>764032382</v>
      </c>
      <c r="T672" s="123" t="s">
        <v>1059</v>
      </c>
      <c r="U672" s="120">
        <v>42</v>
      </c>
      <c r="V672" s="120">
        <v>38</v>
      </c>
      <c r="W672" s="120">
        <v>45</v>
      </c>
      <c r="X672" s="120">
        <v>37</v>
      </c>
      <c r="Y672" s="120">
        <v>35</v>
      </c>
      <c r="Z672" s="125">
        <v>21455581</v>
      </c>
      <c r="AA672" s="126" t="s">
        <v>588</v>
      </c>
      <c r="AB672" s="126" t="s">
        <v>579</v>
      </c>
      <c r="AC672" s="126" t="s">
        <v>576</v>
      </c>
      <c r="AD672" s="126" t="s">
        <v>580</v>
      </c>
      <c r="AE672" s="126" t="s">
        <v>584</v>
      </c>
      <c r="AF672" s="127">
        <v>0</v>
      </c>
    </row>
    <row r="673" spans="1:32" ht="35.25">
      <c r="A673" s="119"/>
      <c r="B673" s="120">
        <v>21450503</v>
      </c>
      <c r="C673" s="121" t="s">
        <v>1867</v>
      </c>
      <c r="D673" s="122">
        <v>3.2</v>
      </c>
      <c r="E673" s="122" t="s">
        <v>578</v>
      </c>
      <c r="F673" s="122">
        <v>3.2</v>
      </c>
      <c r="G673" s="122"/>
      <c r="H673" s="122"/>
      <c r="I673" s="136" t="s">
        <v>583</v>
      </c>
      <c r="J673" s="136">
        <v>3.6</v>
      </c>
      <c r="K673" s="136"/>
      <c r="L673" s="130" t="s">
        <v>581</v>
      </c>
      <c r="M673" s="130">
        <v>2.8</v>
      </c>
      <c r="N673" s="130" t="s">
        <v>578</v>
      </c>
      <c r="O673" s="130">
        <v>3.2</v>
      </c>
      <c r="P673" s="130">
        <v>2.88</v>
      </c>
      <c r="Q673" s="134">
        <v>-0.12000000000000011</v>
      </c>
      <c r="R673" s="120"/>
      <c r="S673" s="120">
        <v>764050184</v>
      </c>
      <c r="T673" s="123" t="s">
        <v>1061</v>
      </c>
      <c r="U673" s="120">
        <v>43</v>
      </c>
      <c r="V673" s="120">
        <v>44</v>
      </c>
      <c r="W673" s="120">
        <v>43</v>
      </c>
      <c r="X673" s="120">
        <v>38</v>
      </c>
      <c r="Y673" s="120">
        <v>32</v>
      </c>
      <c r="Z673" s="125">
        <v>21455582</v>
      </c>
      <c r="AA673" s="126" t="s">
        <v>578</v>
      </c>
      <c r="AB673" s="126" t="s">
        <v>588</v>
      </c>
      <c r="AC673" s="126" t="s">
        <v>578</v>
      </c>
      <c r="AD673" s="126" t="s">
        <v>581</v>
      </c>
      <c r="AE673" s="126" t="s">
        <v>588</v>
      </c>
      <c r="AF673" s="127">
        <v>2.8399999999999994</v>
      </c>
    </row>
    <row r="674" spans="1:32" ht="35.25">
      <c r="A674" s="119"/>
      <c r="B674" s="120">
        <v>21450504</v>
      </c>
      <c r="C674" s="121" t="s">
        <v>1868</v>
      </c>
      <c r="D674" s="122">
        <v>2.5</v>
      </c>
      <c r="E674" s="122" t="e">
        <v>#N/A</v>
      </c>
      <c r="F674" s="122" t="e">
        <v>#N/A</v>
      </c>
      <c r="G674" s="122"/>
      <c r="H674" s="122"/>
      <c r="I674" s="136" t="e">
        <v>#N/A</v>
      </c>
      <c r="J674" s="136" t="e">
        <v>#N/A</v>
      </c>
      <c r="K674" s="136"/>
      <c r="L674" s="130" t="e">
        <v>#N/A</v>
      </c>
      <c r="M674" s="130" t="e">
        <v>#N/A</v>
      </c>
      <c r="N674" s="130" t="e">
        <v>#N/A</v>
      </c>
      <c r="O674" s="130" t="e">
        <v>#N/A</v>
      </c>
      <c r="P674" s="130">
        <v>2.96</v>
      </c>
      <c r="Q674" s="134">
        <v>0</v>
      </c>
      <c r="R674" s="120"/>
      <c r="S674" s="120"/>
      <c r="T674" s="123" t="s">
        <v>1063</v>
      </c>
      <c r="U674" s="120">
        <v>45</v>
      </c>
      <c r="V674" s="120">
        <v>44</v>
      </c>
      <c r="W674" s="120">
        <v>43</v>
      </c>
      <c r="X674" s="120">
        <v>46</v>
      </c>
      <c r="Y674" s="120">
        <v>40</v>
      </c>
      <c r="Z674" s="125">
        <v>21455583</v>
      </c>
      <c r="AA674" s="126" t="s">
        <v>577</v>
      </c>
      <c r="AB674" s="126" t="s">
        <v>588</v>
      </c>
      <c r="AC674" s="126" t="s">
        <v>577</v>
      </c>
      <c r="AD674" s="126" t="s">
        <v>577</v>
      </c>
      <c r="AE674" s="126" t="s">
        <v>581</v>
      </c>
      <c r="AF674" s="127">
        <v>3.2800000000000002</v>
      </c>
    </row>
    <row r="675" spans="1:32" ht="35.25">
      <c r="A675" s="119"/>
      <c r="B675" s="120">
        <v>21450505</v>
      </c>
      <c r="C675" s="121" t="s">
        <v>1869</v>
      </c>
      <c r="D675" s="122">
        <v>3.65</v>
      </c>
      <c r="E675" s="122" t="s">
        <v>578</v>
      </c>
      <c r="F675" s="122">
        <v>3.2</v>
      </c>
      <c r="G675" s="122"/>
      <c r="H675" s="122"/>
      <c r="I675" s="136" t="s">
        <v>583</v>
      </c>
      <c r="J675" s="136">
        <v>3.6</v>
      </c>
      <c r="K675" s="136"/>
      <c r="L675" s="130" t="s">
        <v>578</v>
      </c>
      <c r="M675" s="130">
        <v>3.2</v>
      </c>
      <c r="N675" s="130" t="s">
        <v>595</v>
      </c>
      <c r="O675" s="130">
        <v>4</v>
      </c>
      <c r="P675" s="130">
        <v>3.12</v>
      </c>
      <c r="Q675" s="134">
        <v>-0.19999999999999973</v>
      </c>
      <c r="R675" s="120"/>
      <c r="S675" s="120">
        <v>764072212</v>
      </c>
      <c r="T675" s="123" t="s">
        <v>1065</v>
      </c>
      <c r="U675" s="120">
        <v>42</v>
      </c>
      <c r="V675" s="120">
        <v>38</v>
      </c>
      <c r="W675" s="120">
        <v>42</v>
      </c>
      <c r="X675" s="120">
        <v>38</v>
      </c>
      <c r="Y675" s="120">
        <v>38</v>
      </c>
      <c r="Z675" s="125">
        <v>21455584</v>
      </c>
      <c r="AA675" s="126" t="s">
        <v>576</v>
      </c>
      <c r="AB675" s="126" t="s">
        <v>584</v>
      </c>
      <c r="AC675" s="126" t="s">
        <v>576</v>
      </c>
      <c r="AD675" s="126" t="s">
        <v>576</v>
      </c>
      <c r="AE675" s="126" t="s">
        <v>576</v>
      </c>
      <c r="AF675" s="127">
        <v>2.5600000000000005</v>
      </c>
    </row>
    <row r="676" spans="1:32" ht="35.25">
      <c r="A676" s="119"/>
      <c r="B676" s="120">
        <v>21450506</v>
      </c>
      <c r="C676" s="121" t="s">
        <v>1870</v>
      </c>
      <c r="D676" s="122">
        <v>3</v>
      </c>
      <c r="E676" s="122" t="s">
        <v>581</v>
      </c>
      <c r="F676" s="122">
        <v>2.8</v>
      </c>
      <c r="G676" s="122"/>
      <c r="H676" s="122"/>
      <c r="I676" s="136" t="e">
        <v>#N/A</v>
      </c>
      <c r="J676" s="136" t="e">
        <v>#N/A</v>
      </c>
      <c r="K676" s="136"/>
      <c r="L676" s="130" t="s">
        <v>581</v>
      </c>
      <c r="M676" s="130">
        <v>2.8</v>
      </c>
      <c r="N676" s="130" t="s">
        <v>583</v>
      </c>
      <c r="O676" s="130">
        <v>3.6</v>
      </c>
      <c r="P676" s="130">
        <v>2.66</v>
      </c>
      <c r="Q676" s="134">
        <v>-0.14999999999999991</v>
      </c>
      <c r="R676" s="120"/>
      <c r="S676" s="120">
        <v>764008014</v>
      </c>
      <c r="T676" s="123" t="s">
        <v>1067</v>
      </c>
      <c r="U676" s="120">
        <v>42</v>
      </c>
      <c r="V676" s="120">
        <v>35</v>
      </c>
      <c r="W676" s="120">
        <v>41</v>
      </c>
      <c r="X676" s="120">
        <v>40</v>
      </c>
      <c r="Y676" s="120">
        <v>35</v>
      </c>
      <c r="Z676" s="125">
        <v>21455585</v>
      </c>
      <c r="AA676" s="126" t="s">
        <v>581</v>
      </c>
      <c r="AB676" s="126" t="s">
        <v>579</v>
      </c>
      <c r="AC676" s="126" t="s">
        <v>576</v>
      </c>
      <c r="AD676" s="126" t="s">
        <v>576</v>
      </c>
      <c r="AE676" s="126" t="s">
        <v>580</v>
      </c>
      <c r="AF676" s="127">
        <v>0</v>
      </c>
    </row>
    <row r="677" spans="1:32" ht="35.25">
      <c r="A677" s="119"/>
      <c r="B677" s="120">
        <v>21450507</v>
      </c>
      <c r="C677" s="121" t="s">
        <v>1871</v>
      </c>
      <c r="D677" s="122">
        <v>2.82</v>
      </c>
      <c r="E677" s="122" t="s">
        <v>578</v>
      </c>
      <c r="F677" s="122">
        <v>3.2</v>
      </c>
      <c r="G677" s="122"/>
      <c r="H677" s="122"/>
      <c r="I677" s="136" t="s">
        <v>583</v>
      </c>
      <c r="J677" s="136">
        <v>3.6</v>
      </c>
      <c r="K677" s="136"/>
      <c r="L677" s="130" t="s">
        <v>578</v>
      </c>
      <c r="M677" s="130">
        <v>3.2</v>
      </c>
      <c r="N677" s="130" t="s">
        <v>578</v>
      </c>
      <c r="O677" s="130">
        <v>3.2</v>
      </c>
      <c r="P677" s="130">
        <v>2.88</v>
      </c>
      <c r="Q677" s="134">
        <v>-0.24000000000000021</v>
      </c>
      <c r="R677" s="120"/>
      <c r="S677" s="120">
        <v>754032487</v>
      </c>
      <c r="T677" s="123" t="s">
        <v>1069</v>
      </c>
      <c r="U677" s="120">
        <v>41</v>
      </c>
      <c r="V677" s="120">
        <v>40</v>
      </c>
      <c r="W677" s="120">
        <v>46</v>
      </c>
      <c r="X677" s="120">
        <v>36</v>
      </c>
      <c r="Y677" s="120">
        <v>33</v>
      </c>
      <c r="Z677" s="125">
        <v>21455586</v>
      </c>
      <c r="AA677" s="126" t="s">
        <v>581</v>
      </c>
      <c r="AB677" s="126" t="s">
        <v>580</v>
      </c>
      <c r="AC677" s="126" t="s">
        <v>583</v>
      </c>
      <c r="AD677" s="126" t="s">
        <v>581</v>
      </c>
      <c r="AE677" s="126" t="s">
        <v>576</v>
      </c>
      <c r="AF677" s="127">
        <v>0</v>
      </c>
    </row>
    <row r="678" spans="1:32" ht="35.25">
      <c r="A678" s="119"/>
      <c r="B678" s="120">
        <v>21450508</v>
      </c>
      <c r="C678" s="121" t="s">
        <v>1872</v>
      </c>
      <c r="D678" s="122">
        <v>3.05</v>
      </c>
      <c r="E678" s="122" t="s">
        <v>583</v>
      </c>
      <c r="F678" s="122">
        <v>3.6</v>
      </c>
      <c r="G678" s="122"/>
      <c r="H678" s="122"/>
      <c r="I678" s="136" t="s">
        <v>581</v>
      </c>
      <c r="J678" s="136">
        <v>2.8</v>
      </c>
      <c r="K678" s="136"/>
      <c r="L678" s="130" t="s">
        <v>578</v>
      </c>
      <c r="M678" s="130">
        <v>3.2</v>
      </c>
      <c r="N678" s="130" t="s">
        <v>581</v>
      </c>
      <c r="O678" s="130">
        <v>2.8</v>
      </c>
      <c r="P678" s="130">
        <v>3.04</v>
      </c>
      <c r="Q678" s="134">
        <v>-4.0000000000000036E-2</v>
      </c>
      <c r="R678" s="120"/>
      <c r="S678" s="120">
        <v>763811245</v>
      </c>
      <c r="T678" s="123" t="s">
        <v>982</v>
      </c>
      <c r="U678" s="120">
        <v>43</v>
      </c>
      <c r="V678" s="120">
        <v>28</v>
      </c>
      <c r="W678" s="120">
        <v>44</v>
      </c>
      <c r="X678" s="120">
        <v>38</v>
      </c>
      <c r="Y678" s="120">
        <v>39</v>
      </c>
      <c r="Z678" s="125">
        <v>21455542</v>
      </c>
      <c r="AA678" s="126" t="s">
        <v>581</v>
      </c>
      <c r="AB678" s="126" t="s">
        <v>580</v>
      </c>
      <c r="AC678" s="126" t="s">
        <v>577</v>
      </c>
      <c r="AD678" s="126" t="s">
        <v>576</v>
      </c>
      <c r="AE678" s="126" t="s">
        <v>576</v>
      </c>
      <c r="AF678" s="127">
        <v>0</v>
      </c>
    </row>
    <row r="679" spans="1:32" ht="35.25">
      <c r="A679" s="119"/>
      <c r="B679" s="120"/>
      <c r="C679" s="121"/>
      <c r="D679" s="122"/>
      <c r="E679" s="122"/>
      <c r="F679" s="122"/>
      <c r="G679" s="122"/>
      <c r="H679" s="122"/>
      <c r="I679" s="136"/>
      <c r="J679" s="136"/>
      <c r="K679" s="136"/>
      <c r="L679" s="130"/>
      <c r="M679" s="130"/>
      <c r="N679" s="130"/>
      <c r="O679" s="130"/>
      <c r="P679" s="130"/>
      <c r="Q679" s="134"/>
      <c r="R679" s="120"/>
      <c r="S679" s="120"/>
      <c r="T679" s="123"/>
      <c r="U679" s="120"/>
      <c r="V679" s="120"/>
      <c r="W679" s="120"/>
      <c r="X679" s="120"/>
      <c r="Y679" s="120"/>
      <c r="Z679" s="125"/>
      <c r="AA679" s="126"/>
      <c r="AB679" s="126"/>
      <c r="AC679" s="126"/>
      <c r="AD679" s="126"/>
      <c r="AE679" s="126"/>
      <c r="AF679" s="127"/>
    </row>
    <row r="680" spans="1:32" ht="35.25">
      <c r="A680" s="119" t="s">
        <v>1073</v>
      </c>
      <c r="B680" s="120">
        <v>21610001</v>
      </c>
      <c r="C680" s="121" t="s">
        <v>1703</v>
      </c>
      <c r="D680" s="122">
        <v>2.2999999999999998</v>
      </c>
      <c r="E680" s="122" t="s">
        <v>584</v>
      </c>
      <c r="F680" s="122">
        <f>IF(E680="D",1.2,IF(E680="D+",1.6, IF(E680="C",2, IF(E680="C+",2.4, IF(E680="B",2.8, IF(E680="B+",3.2,IF(E680="A",3.6,IF(E680="A+",4,0))))))))</f>
        <v>2</v>
      </c>
      <c r="G680" s="122"/>
      <c r="H680" s="122"/>
      <c r="I680" s="122" t="s">
        <v>587</v>
      </c>
      <c r="J680" s="122">
        <f>IF(I680="D",1.2,IF(I680="D+",1.6, IF(I680="C",2, IF(I680="C+",2.4, IF(I680="B",2.8, IF(I680="B+",3.2,IF(I680="A",3.6,IF(I680="A+",4,0))))))))</f>
        <v>1.6</v>
      </c>
      <c r="K680" s="122"/>
      <c r="L680" s="122" t="s">
        <v>588</v>
      </c>
      <c r="M680" s="122">
        <f>IF(L680="D",1.2,IF(L680="D+",1.6, IF(L680="C",2, IF(L680="C+",2.4, IF(L680="B",2.8, IF(L680="B+",3.2,IF(L680="A",3.6,IF(L680="A+",4,0))))))))</f>
        <v>2.4</v>
      </c>
      <c r="N680" s="122" t="s">
        <v>2032</v>
      </c>
      <c r="O680" s="130">
        <f>IF(N680="D",1.2,IF(N680="D+",1.6, IF(N680="C",2, IF(N680="C+",2.4, IF(N680="B",2.8, IF(N680="B+",3.2,IF(N680="A",3.6,IF(N680="A+",4,0))))))))</f>
        <v>1.2</v>
      </c>
      <c r="P680" s="130">
        <v>2.17</v>
      </c>
      <c r="Q680" s="134">
        <v>0</v>
      </c>
      <c r="S680" s="120"/>
      <c r="T680" s="123" t="s">
        <v>1704</v>
      </c>
      <c r="U680" s="120">
        <v>27</v>
      </c>
      <c r="V680" s="120">
        <v>33</v>
      </c>
      <c r="W680" s="120">
        <v>34</v>
      </c>
      <c r="X680" s="120">
        <v>23</v>
      </c>
      <c r="Y680" s="120">
        <v>24</v>
      </c>
      <c r="Z680" s="125">
        <v>21610001</v>
      </c>
      <c r="AA680" s="126" t="s">
        <v>580</v>
      </c>
      <c r="AB680" s="126" t="s">
        <v>580</v>
      </c>
      <c r="AC680" s="126" t="s">
        <v>580</v>
      </c>
      <c r="AD680" s="126" t="s">
        <v>580</v>
      </c>
      <c r="AE680" s="126" t="s">
        <v>580</v>
      </c>
      <c r="AF680" s="127">
        <v>0</v>
      </c>
    </row>
    <row r="681" spans="1:32" ht="35.25">
      <c r="A681" s="119"/>
      <c r="B681" s="120">
        <v>21610002</v>
      </c>
      <c r="C681" s="121" t="s">
        <v>1705</v>
      </c>
      <c r="D681" s="122">
        <v>2.8</v>
      </c>
      <c r="E681" s="122" t="s">
        <v>584</v>
      </c>
      <c r="F681" s="122">
        <f t="shared" ref="F681:F743" si="5">IF(E681="D",1.2,IF(E681="D+",1.6, IF(E681="C",2, IF(E681="C+",2.4, IF(E681="B",2.8, IF(E681="B+",3.2,IF(E681="A",3.6,IF(E681="A+",4,0))))))))</f>
        <v>2</v>
      </c>
      <c r="G681" s="122"/>
      <c r="H681" s="122"/>
      <c r="I681" s="122" t="s">
        <v>587</v>
      </c>
      <c r="J681" s="122">
        <f t="shared" ref="J681:J743" si="6">IF(I681="D",1.2,IF(I681="D+",1.6, IF(I681="C",2, IF(I681="C+",2.4, IF(I681="B",2.8, IF(I681="B+",3.2,IF(I681="A",3.6,IF(I681="A+",4,0))))))))</f>
        <v>1.6</v>
      </c>
      <c r="K681" s="122"/>
      <c r="L681" s="122" t="s">
        <v>584</v>
      </c>
      <c r="M681" s="122">
        <f t="shared" ref="M681:M743" si="7">IF(L681="D",1.2,IF(L681="D+",1.6, IF(L681="C",2, IF(L681="C+",2.4, IF(L681="B",2.8, IF(L681="B+",3.2,IF(L681="A",3.6,IF(L681="A+",4,0))))))))</f>
        <v>2</v>
      </c>
      <c r="N681" s="122" t="s">
        <v>587</v>
      </c>
      <c r="O681" s="130">
        <f t="shared" ref="O681:O743" si="8">IF(N681="D",1.2,IF(N681="D+",1.6, IF(N681="C",2, IF(N681="C+",2.4, IF(N681="B",2.8, IF(N681="B+",3.2,IF(N681="A",3.6,IF(N681="A+",4,0))))))))</f>
        <v>1.6</v>
      </c>
      <c r="P681" s="130">
        <v>2.4</v>
      </c>
      <c r="Q681" s="134">
        <v>0</v>
      </c>
      <c r="R681" s="120"/>
      <c r="S681" s="120"/>
      <c r="T681" s="123" t="s">
        <v>1706</v>
      </c>
      <c r="U681" s="120">
        <v>34</v>
      </c>
      <c r="V681" s="120">
        <v>33</v>
      </c>
      <c r="W681" s="120">
        <v>34</v>
      </c>
      <c r="X681" s="120">
        <v>29</v>
      </c>
      <c r="Y681" s="120">
        <v>25</v>
      </c>
      <c r="Z681" s="125">
        <v>21610002</v>
      </c>
      <c r="AA681" s="126" t="s">
        <v>580</v>
      </c>
      <c r="AB681" s="126" t="s">
        <v>580</v>
      </c>
      <c r="AC681" s="126" t="s">
        <v>579</v>
      </c>
      <c r="AD681" s="126" t="s">
        <v>580</v>
      </c>
      <c r="AE681" s="126" t="s">
        <v>579</v>
      </c>
      <c r="AF681" s="127">
        <v>0</v>
      </c>
    </row>
    <row r="682" spans="1:32" ht="35.25">
      <c r="A682" s="119"/>
      <c r="B682" s="120">
        <v>21610003</v>
      </c>
      <c r="C682" s="121" t="s">
        <v>1707</v>
      </c>
      <c r="D682" s="122">
        <v>3.08</v>
      </c>
      <c r="E682" s="122" t="s">
        <v>587</v>
      </c>
      <c r="F682" s="122">
        <f t="shared" si="5"/>
        <v>1.6</v>
      </c>
      <c r="G682" s="122"/>
      <c r="H682" s="122"/>
      <c r="I682" s="122" t="s">
        <v>2032</v>
      </c>
      <c r="J682" s="122">
        <f t="shared" si="6"/>
        <v>1.2</v>
      </c>
      <c r="K682" s="122"/>
      <c r="L682" s="122" t="s">
        <v>584</v>
      </c>
      <c r="M682" s="122">
        <f t="shared" si="7"/>
        <v>2</v>
      </c>
      <c r="N682" s="122" t="s">
        <v>587</v>
      </c>
      <c r="O682" s="130">
        <f t="shared" si="8"/>
        <v>1.6</v>
      </c>
      <c r="P682" s="130">
        <v>2.4</v>
      </c>
      <c r="Q682" s="134">
        <v>0</v>
      </c>
      <c r="R682" s="120"/>
      <c r="S682" s="120"/>
      <c r="T682" s="123" t="s">
        <v>1708</v>
      </c>
      <c r="U682" s="120">
        <v>28</v>
      </c>
      <c r="V682" s="120">
        <v>35</v>
      </c>
      <c r="W682" s="120">
        <v>37</v>
      </c>
      <c r="X682" s="120">
        <v>43</v>
      </c>
      <c r="Y682" s="120">
        <v>36</v>
      </c>
      <c r="Z682" s="125">
        <v>21610003</v>
      </c>
      <c r="AA682" s="126" t="s">
        <v>579</v>
      </c>
      <c r="AB682" s="126" t="s">
        <v>580</v>
      </c>
      <c r="AC682" s="126" t="s">
        <v>580</v>
      </c>
      <c r="AD682" s="126" t="s">
        <v>576</v>
      </c>
      <c r="AE682" s="126" t="s">
        <v>580</v>
      </c>
      <c r="AF682" s="127">
        <v>0</v>
      </c>
    </row>
    <row r="683" spans="1:32" ht="35.25">
      <c r="A683" s="119"/>
      <c r="B683" s="120">
        <v>21610004</v>
      </c>
      <c r="C683" s="121" t="s">
        <v>1709</v>
      </c>
      <c r="D683" s="122">
        <v>3.55</v>
      </c>
      <c r="E683" s="122" t="s">
        <v>584</v>
      </c>
      <c r="F683" s="122">
        <f t="shared" si="5"/>
        <v>2</v>
      </c>
      <c r="G683" s="122"/>
      <c r="H683" s="122"/>
      <c r="I683" s="122" t="s">
        <v>587</v>
      </c>
      <c r="J683" s="122">
        <f t="shared" si="6"/>
        <v>1.6</v>
      </c>
      <c r="K683" s="122"/>
      <c r="L683" s="122" t="s">
        <v>584</v>
      </c>
      <c r="M683" s="122">
        <f t="shared" si="7"/>
        <v>2</v>
      </c>
      <c r="N683" s="122" t="s">
        <v>587</v>
      </c>
      <c r="O683" s="130">
        <f t="shared" si="8"/>
        <v>1.6</v>
      </c>
      <c r="P683" s="130">
        <v>2.81</v>
      </c>
      <c r="Q683" s="134">
        <v>0</v>
      </c>
      <c r="R683" s="120"/>
      <c r="S683" s="120"/>
      <c r="T683" s="123" t="s">
        <v>1710</v>
      </c>
      <c r="U683" s="120">
        <v>40</v>
      </c>
      <c r="V683" s="120">
        <v>39</v>
      </c>
      <c r="W683" s="120">
        <v>40</v>
      </c>
      <c r="X683" s="120">
        <v>35</v>
      </c>
      <c r="Y683" s="120">
        <v>45</v>
      </c>
      <c r="Z683" s="125">
        <v>21610004</v>
      </c>
      <c r="AA683" s="126" t="s">
        <v>578</v>
      </c>
      <c r="AB683" s="126" t="s">
        <v>581</v>
      </c>
      <c r="AC683" s="126" t="s">
        <v>577</v>
      </c>
      <c r="AD683" s="126" t="s">
        <v>581</v>
      </c>
      <c r="AE683" s="126" t="s">
        <v>578</v>
      </c>
      <c r="AF683" s="127">
        <v>3.26</v>
      </c>
    </row>
    <row r="684" spans="1:32" ht="35.25">
      <c r="A684" s="119"/>
      <c r="B684" s="120">
        <v>21610005</v>
      </c>
      <c r="C684" s="121" t="s">
        <v>1711</v>
      </c>
      <c r="D684" s="122">
        <v>2.7</v>
      </c>
      <c r="E684" s="122" t="s">
        <v>584</v>
      </c>
      <c r="F684" s="122">
        <f t="shared" si="5"/>
        <v>2</v>
      </c>
      <c r="G684" s="122"/>
      <c r="H684" s="122"/>
      <c r="I684" s="122" t="s">
        <v>587</v>
      </c>
      <c r="J684" s="122">
        <f t="shared" si="6"/>
        <v>1.6</v>
      </c>
      <c r="K684" s="122"/>
      <c r="L684" s="122" t="s">
        <v>587</v>
      </c>
      <c r="M684" s="122">
        <f t="shared" si="7"/>
        <v>1.6</v>
      </c>
      <c r="N684" s="122" t="s">
        <v>587</v>
      </c>
      <c r="O684" s="130">
        <f t="shared" si="8"/>
        <v>1.6</v>
      </c>
      <c r="P684" s="130">
        <v>2.86</v>
      </c>
      <c r="Q684" s="134">
        <v>0</v>
      </c>
      <c r="R684" s="120"/>
      <c r="S684" s="120"/>
      <c r="T684" s="123" t="s">
        <v>1712</v>
      </c>
      <c r="U684" s="120">
        <v>32</v>
      </c>
      <c r="V684" s="120">
        <v>37</v>
      </c>
      <c r="W684" s="120">
        <v>40</v>
      </c>
      <c r="X684" s="120">
        <v>42</v>
      </c>
      <c r="Y684" s="120">
        <v>25</v>
      </c>
      <c r="Z684" s="125">
        <v>21610005</v>
      </c>
      <c r="AA684" s="126" t="s">
        <v>584</v>
      </c>
      <c r="AB684" s="126" t="s">
        <v>580</v>
      </c>
      <c r="AC684" s="126" t="s">
        <v>576</v>
      </c>
      <c r="AD684" s="126" t="s">
        <v>588</v>
      </c>
      <c r="AE684" s="126" t="s">
        <v>579</v>
      </c>
      <c r="AF684" s="127">
        <v>0</v>
      </c>
    </row>
    <row r="685" spans="1:32" ht="35.25">
      <c r="A685" s="119"/>
      <c r="B685" s="120">
        <v>21610006</v>
      </c>
      <c r="C685" s="121" t="s">
        <v>1713</v>
      </c>
      <c r="D685" s="122">
        <v>2.8</v>
      </c>
      <c r="E685" s="122" t="s">
        <v>584</v>
      </c>
      <c r="F685" s="122">
        <f t="shared" si="5"/>
        <v>2</v>
      </c>
      <c r="G685" s="122"/>
      <c r="H685" s="122"/>
      <c r="I685" s="122" t="s">
        <v>584</v>
      </c>
      <c r="J685" s="122">
        <f t="shared" si="6"/>
        <v>2</v>
      </c>
      <c r="K685" s="122"/>
      <c r="L685" s="122" t="s">
        <v>587</v>
      </c>
      <c r="M685" s="122">
        <f t="shared" si="7"/>
        <v>1.6</v>
      </c>
      <c r="N685" s="122" t="s">
        <v>584</v>
      </c>
      <c r="O685" s="130">
        <f t="shared" si="8"/>
        <v>2</v>
      </c>
      <c r="P685" s="130">
        <v>2.4</v>
      </c>
      <c r="Q685" s="134">
        <v>0</v>
      </c>
      <c r="R685" s="120"/>
      <c r="S685" s="120"/>
      <c r="T685" s="123" t="s">
        <v>1714</v>
      </c>
      <c r="U685" s="120">
        <v>43</v>
      </c>
      <c r="V685" s="120">
        <v>42</v>
      </c>
      <c r="W685" s="120">
        <v>44</v>
      </c>
      <c r="X685" s="120">
        <v>48</v>
      </c>
      <c r="Y685" s="120">
        <v>41</v>
      </c>
      <c r="Z685" s="125">
        <v>21610006</v>
      </c>
      <c r="AA685" s="126" t="s">
        <v>583</v>
      </c>
      <c r="AB685" s="126" t="s">
        <v>577</v>
      </c>
      <c r="AC685" s="126" t="s">
        <v>583</v>
      </c>
      <c r="AD685" s="126" t="s">
        <v>585</v>
      </c>
      <c r="AE685" s="126" t="s">
        <v>576</v>
      </c>
      <c r="AF685" s="127">
        <v>0</v>
      </c>
    </row>
    <row r="686" spans="1:32" ht="35.25">
      <c r="A686" s="119"/>
      <c r="B686" s="120">
        <v>21610007</v>
      </c>
      <c r="C686" s="121" t="s">
        <v>1715</v>
      </c>
      <c r="D686" s="122">
        <v>2.9</v>
      </c>
      <c r="E686" s="122" t="s">
        <v>587</v>
      </c>
      <c r="F686" s="122">
        <f t="shared" si="5"/>
        <v>1.6</v>
      </c>
      <c r="G686" s="122"/>
      <c r="H686" s="122"/>
      <c r="I686" s="122" t="s">
        <v>587</v>
      </c>
      <c r="J686" s="122">
        <f t="shared" si="6"/>
        <v>1.6</v>
      </c>
      <c r="K686" s="122"/>
      <c r="L686" s="122" t="s">
        <v>584</v>
      </c>
      <c r="M686" s="122">
        <f t="shared" si="7"/>
        <v>2</v>
      </c>
      <c r="N686" s="122" t="s">
        <v>587</v>
      </c>
      <c r="O686" s="130">
        <f t="shared" si="8"/>
        <v>1.6</v>
      </c>
      <c r="P686" s="130">
        <v>2.17</v>
      </c>
      <c r="Q686" s="134">
        <v>0</v>
      </c>
      <c r="R686" s="120"/>
      <c r="S686" s="120"/>
      <c r="T686" s="123" t="s">
        <v>1716</v>
      </c>
      <c r="U686" s="120" t="s">
        <v>1717</v>
      </c>
      <c r="V686" s="120" t="s">
        <v>1717</v>
      </c>
      <c r="W686" s="120" t="s">
        <v>1717</v>
      </c>
      <c r="X686" s="120" t="s">
        <v>1717</v>
      </c>
      <c r="Y686" s="120" t="s">
        <v>1717</v>
      </c>
      <c r="Z686" s="125">
        <v>21610007</v>
      </c>
      <c r="AA686" s="126" t="s">
        <v>52</v>
      </c>
      <c r="AB686" s="126" t="s">
        <v>52</v>
      </c>
      <c r="AC686" s="126" t="s">
        <v>52</v>
      </c>
      <c r="AD686" s="126" t="s">
        <v>52</v>
      </c>
      <c r="AE686" s="126" t="s">
        <v>52</v>
      </c>
      <c r="AF686" s="127">
        <v>0</v>
      </c>
    </row>
    <row r="687" spans="1:32" ht="35.25">
      <c r="A687" s="119"/>
      <c r="B687" s="120">
        <v>21610008</v>
      </c>
      <c r="C687" s="121" t="s">
        <v>1718</v>
      </c>
      <c r="D687" s="122">
        <v>2.9</v>
      </c>
      <c r="E687" s="122" t="s">
        <v>587</v>
      </c>
      <c r="F687" s="122">
        <f t="shared" si="5"/>
        <v>1.6</v>
      </c>
      <c r="G687" s="122"/>
      <c r="H687" s="122"/>
      <c r="I687" s="122" t="s">
        <v>584</v>
      </c>
      <c r="J687" s="122">
        <f t="shared" si="6"/>
        <v>2</v>
      </c>
      <c r="K687" s="122"/>
      <c r="L687" s="122" t="s">
        <v>584</v>
      </c>
      <c r="M687" s="122">
        <f t="shared" si="7"/>
        <v>2</v>
      </c>
      <c r="N687" s="122" t="s">
        <v>584</v>
      </c>
      <c r="O687" s="130">
        <f t="shared" si="8"/>
        <v>2</v>
      </c>
      <c r="P687" s="130">
        <v>2.97</v>
      </c>
      <c r="Q687" s="134">
        <v>0</v>
      </c>
      <c r="R687" s="120"/>
      <c r="S687" s="120"/>
      <c r="T687" s="123" t="s">
        <v>1719</v>
      </c>
      <c r="U687" s="120">
        <v>38</v>
      </c>
      <c r="V687" s="120">
        <v>39</v>
      </c>
      <c r="W687" s="120">
        <v>41</v>
      </c>
      <c r="X687" s="120">
        <v>40</v>
      </c>
      <c r="Y687" s="120">
        <v>41</v>
      </c>
      <c r="Z687" s="125">
        <v>21610008</v>
      </c>
      <c r="AA687" s="126" t="s">
        <v>581</v>
      </c>
      <c r="AB687" s="126" t="s">
        <v>581</v>
      </c>
      <c r="AC687" s="126" t="s">
        <v>577</v>
      </c>
      <c r="AD687" s="126" t="s">
        <v>577</v>
      </c>
      <c r="AE687" s="126" t="s">
        <v>580</v>
      </c>
      <c r="AF687" s="127">
        <v>0</v>
      </c>
    </row>
    <row r="688" spans="1:32" ht="35.25">
      <c r="A688" s="119"/>
      <c r="B688" s="120">
        <v>21610009</v>
      </c>
      <c r="C688" s="121" t="s">
        <v>1720</v>
      </c>
      <c r="D688" s="122">
        <v>2.2999999999999998</v>
      </c>
      <c r="E688" s="122" t="s">
        <v>587</v>
      </c>
      <c r="F688" s="122">
        <f t="shared" si="5"/>
        <v>1.6</v>
      </c>
      <c r="G688" s="122"/>
      <c r="H688" s="122"/>
      <c r="I688" s="122" t="s">
        <v>587</v>
      </c>
      <c r="J688" s="122">
        <f t="shared" si="6"/>
        <v>1.6</v>
      </c>
      <c r="K688" s="122"/>
      <c r="L688" s="122" t="s">
        <v>584</v>
      </c>
      <c r="M688" s="122">
        <f t="shared" si="7"/>
        <v>2</v>
      </c>
      <c r="N688" s="122" t="s">
        <v>587</v>
      </c>
      <c r="O688" s="130">
        <f t="shared" si="8"/>
        <v>1.6</v>
      </c>
      <c r="P688" s="130">
        <v>2.41</v>
      </c>
      <c r="Q688" s="134">
        <v>0</v>
      </c>
      <c r="R688" s="120"/>
      <c r="S688" s="120"/>
      <c r="T688" s="123" t="s">
        <v>1721</v>
      </c>
      <c r="U688" s="120">
        <v>34</v>
      </c>
      <c r="V688" s="120">
        <v>36</v>
      </c>
      <c r="W688" s="120">
        <v>41</v>
      </c>
      <c r="X688" s="120">
        <v>33</v>
      </c>
      <c r="Y688" s="120">
        <v>31</v>
      </c>
      <c r="Z688" s="125">
        <v>21610009</v>
      </c>
      <c r="AA688" s="126" t="s">
        <v>580</v>
      </c>
      <c r="AB688" s="126" t="s">
        <v>580</v>
      </c>
      <c r="AC688" s="126" t="s">
        <v>581</v>
      </c>
      <c r="AD688" s="126" t="s">
        <v>580</v>
      </c>
      <c r="AE688" s="126" t="s">
        <v>580</v>
      </c>
      <c r="AF688" s="127">
        <v>0</v>
      </c>
    </row>
    <row r="689" spans="1:32" ht="35.25">
      <c r="A689" s="119"/>
      <c r="B689" s="120">
        <v>21610010</v>
      </c>
      <c r="C689" s="121" t="s">
        <v>1722</v>
      </c>
      <c r="D689" s="122"/>
      <c r="E689" s="122"/>
      <c r="F689" s="122">
        <f t="shared" si="5"/>
        <v>0</v>
      </c>
      <c r="G689" s="122"/>
      <c r="H689" s="122"/>
      <c r="I689" s="122"/>
      <c r="J689" s="122">
        <f t="shared" si="6"/>
        <v>0</v>
      </c>
      <c r="K689" s="122"/>
      <c r="L689" s="122"/>
      <c r="M689" s="122">
        <f t="shared" si="7"/>
        <v>0</v>
      </c>
      <c r="N689" s="122"/>
      <c r="O689" s="130">
        <f t="shared" si="8"/>
        <v>0</v>
      </c>
      <c r="P689" s="130" t="e">
        <v>#N/A</v>
      </c>
      <c r="Q689" s="134" t="e">
        <v>#N/A</v>
      </c>
      <c r="R689" s="120"/>
      <c r="S689" s="120"/>
      <c r="T689" s="123" t="s">
        <v>1723</v>
      </c>
      <c r="U689" s="120">
        <v>32</v>
      </c>
      <c r="V689" s="120">
        <v>38</v>
      </c>
      <c r="W689" s="120">
        <v>42</v>
      </c>
      <c r="X689" s="120">
        <v>37</v>
      </c>
      <c r="Y689" s="120">
        <v>30</v>
      </c>
      <c r="Z689" s="125">
        <v>21610010</v>
      </c>
      <c r="AA689" s="126" t="s">
        <v>580</v>
      </c>
      <c r="AB689" s="126" t="s">
        <v>588</v>
      </c>
      <c r="AC689" s="126" t="s">
        <v>581</v>
      </c>
      <c r="AD689" s="126" t="s">
        <v>588</v>
      </c>
      <c r="AE689" s="126" t="s">
        <v>580</v>
      </c>
      <c r="AF689" s="127">
        <v>0</v>
      </c>
    </row>
    <row r="690" spans="1:32" ht="35.25">
      <c r="A690" s="119"/>
      <c r="B690" s="120">
        <v>21610011</v>
      </c>
      <c r="C690" s="121" t="s">
        <v>1724</v>
      </c>
      <c r="D690" s="122">
        <v>2.8</v>
      </c>
      <c r="E690" s="122" t="s">
        <v>584</v>
      </c>
      <c r="F690" s="122">
        <f t="shared" si="5"/>
        <v>2</v>
      </c>
      <c r="G690" s="122"/>
      <c r="H690" s="122"/>
      <c r="I690" s="122" t="s">
        <v>584</v>
      </c>
      <c r="J690" s="122">
        <f t="shared" si="6"/>
        <v>2</v>
      </c>
      <c r="K690" s="122"/>
      <c r="L690" s="122" t="s">
        <v>587</v>
      </c>
      <c r="M690" s="122">
        <f t="shared" si="7"/>
        <v>1.6</v>
      </c>
      <c r="N690" s="122" t="s">
        <v>584</v>
      </c>
      <c r="O690" s="130">
        <f t="shared" si="8"/>
        <v>2</v>
      </c>
      <c r="P690" s="130">
        <v>2.88</v>
      </c>
      <c r="Q690" s="134">
        <v>0</v>
      </c>
      <c r="R690" s="120"/>
      <c r="S690" s="120"/>
      <c r="T690" s="123" t="s">
        <v>1725</v>
      </c>
      <c r="U690" s="120">
        <v>40</v>
      </c>
      <c r="V690" s="120">
        <v>39</v>
      </c>
      <c r="W690" s="120">
        <v>42</v>
      </c>
      <c r="X690" s="120">
        <v>39</v>
      </c>
      <c r="Y690" s="120">
        <v>40</v>
      </c>
      <c r="Z690" s="125">
        <v>21610011</v>
      </c>
      <c r="AA690" s="126" t="s">
        <v>576</v>
      </c>
      <c r="AB690" s="126" t="s">
        <v>588</v>
      </c>
      <c r="AC690" s="126" t="s">
        <v>581</v>
      </c>
      <c r="AD690" s="126" t="s">
        <v>576</v>
      </c>
      <c r="AE690" s="126" t="s">
        <v>576</v>
      </c>
      <c r="AF690" s="127">
        <v>2.68</v>
      </c>
    </row>
    <row r="691" spans="1:32" ht="35.25">
      <c r="A691" s="119"/>
      <c r="B691" s="120">
        <v>21610012</v>
      </c>
      <c r="C691" s="121" t="s">
        <v>1726</v>
      </c>
      <c r="D691" s="122">
        <v>3.08</v>
      </c>
      <c r="E691" s="122" t="s">
        <v>587</v>
      </c>
      <c r="F691" s="122">
        <f t="shared" si="5"/>
        <v>1.6</v>
      </c>
      <c r="G691" s="122"/>
      <c r="H691" s="122"/>
      <c r="I691" s="122" t="s">
        <v>584</v>
      </c>
      <c r="J691" s="122">
        <f t="shared" si="6"/>
        <v>2</v>
      </c>
      <c r="K691" s="122"/>
      <c r="L691" s="122" t="s">
        <v>587</v>
      </c>
      <c r="M691" s="122">
        <f t="shared" si="7"/>
        <v>1.6</v>
      </c>
      <c r="N691" s="122" t="s">
        <v>584</v>
      </c>
      <c r="O691" s="130">
        <f t="shared" si="8"/>
        <v>2</v>
      </c>
      <c r="P691" s="130">
        <v>2.88</v>
      </c>
      <c r="Q691" s="134">
        <v>0</v>
      </c>
      <c r="R691" s="120"/>
      <c r="S691" s="120"/>
      <c r="T691" s="123" t="s">
        <v>1727</v>
      </c>
      <c r="U691" s="120">
        <v>42</v>
      </c>
      <c r="V691" s="120">
        <v>41</v>
      </c>
      <c r="W691" s="120">
        <v>41</v>
      </c>
      <c r="X691" s="120">
        <v>40</v>
      </c>
      <c r="Y691" s="120">
        <v>47</v>
      </c>
      <c r="Z691" s="125">
        <v>21610012</v>
      </c>
      <c r="AA691" s="126" t="s">
        <v>581</v>
      </c>
      <c r="AB691" s="126" t="s">
        <v>580</v>
      </c>
      <c r="AC691" s="126" t="s">
        <v>576</v>
      </c>
      <c r="AD691" s="126" t="s">
        <v>588</v>
      </c>
      <c r="AE691" s="126" t="s">
        <v>583</v>
      </c>
      <c r="AF691" s="127">
        <v>0</v>
      </c>
    </row>
    <row r="692" spans="1:32" ht="35.25">
      <c r="A692" s="119"/>
      <c r="B692" s="120">
        <v>21610013</v>
      </c>
      <c r="C692" s="121" t="s">
        <v>1728</v>
      </c>
      <c r="D692" s="122">
        <v>3.1</v>
      </c>
      <c r="E692" s="122" t="s">
        <v>584</v>
      </c>
      <c r="F692" s="122">
        <f t="shared" si="5"/>
        <v>2</v>
      </c>
      <c r="G692" s="122"/>
      <c r="H692" s="122"/>
      <c r="I692" s="122" t="s">
        <v>587</v>
      </c>
      <c r="J692" s="122">
        <f t="shared" si="6"/>
        <v>1.6</v>
      </c>
      <c r="K692" s="122"/>
      <c r="L692" s="122" t="s">
        <v>584</v>
      </c>
      <c r="M692" s="122">
        <f t="shared" si="7"/>
        <v>2</v>
      </c>
      <c r="N692" s="122" t="s">
        <v>587</v>
      </c>
      <c r="O692" s="130">
        <f t="shared" si="8"/>
        <v>1.6</v>
      </c>
      <c r="P692" s="130">
        <v>2.4</v>
      </c>
      <c r="Q692" s="134">
        <v>0</v>
      </c>
      <c r="R692" s="120"/>
      <c r="S692" s="120"/>
      <c r="T692" s="123" t="s">
        <v>1729</v>
      </c>
      <c r="U692" s="120">
        <v>26</v>
      </c>
      <c r="V692" s="120">
        <v>41</v>
      </c>
      <c r="W692" s="120">
        <v>42</v>
      </c>
      <c r="X692" s="120">
        <v>42</v>
      </c>
      <c r="Y692" s="120">
        <v>30</v>
      </c>
      <c r="Z692" s="125">
        <v>21610013</v>
      </c>
      <c r="AA692" s="126" t="s">
        <v>579</v>
      </c>
      <c r="AB692" s="126" t="s">
        <v>578</v>
      </c>
      <c r="AC692" s="126" t="s">
        <v>578</v>
      </c>
      <c r="AD692" s="126" t="s">
        <v>581</v>
      </c>
      <c r="AE692" s="126" t="s">
        <v>580</v>
      </c>
      <c r="AF692" s="127">
        <v>0</v>
      </c>
    </row>
    <row r="693" spans="1:32" ht="35.25">
      <c r="A693" s="119"/>
      <c r="B693" s="120">
        <v>21610014</v>
      </c>
      <c r="C693" s="121" t="s">
        <v>1730</v>
      </c>
      <c r="D693" s="122">
        <v>3.16</v>
      </c>
      <c r="E693" s="122" t="s">
        <v>584</v>
      </c>
      <c r="F693" s="122">
        <f t="shared" si="5"/>
        <v>2</v>
      </c>
      <c r="G693" s="122"/>
      <c r="H693" s="122"/>
      <c r="I693" s="122" t="s">
        <v>587</v>
      </c>
      <c r="J693" s="122">
        <f t="shared" si="6"/>
        <v>1.6</v>
      </c>
      <c r="K693" s="122"/>
      <c r="L693" s="122" t="s">
        <v>584</v>
      </c>
      <c r="M693" s="122">
        <f t="shared" si="7"/>
        <v>2</v>
      </c>
      <c r="N693" s="122" t="s">
        <v>587</v>
      </c>
      <c r="O693" s="130">
        <f t="shared" si="8"/>
        <v>1.6</v>
      </c>
      <c r="P693" s="130">
        <v>2.4</v>
      </c>
      <c r="Q693" s="134">
        <v>0</v>
      </c>
      <c r="R693" s="120"/>
      <c r="S693" s="120"/>
      <c r="T693" s="123" t="s">
        <v>1731</v>
      </c>
      <c r="U693" s="120" t="s">
        <v>1717</v>
      </c>
      <c r="V693" s="120" t="s">
        <v>1717</v>
      </c>
      <c r="W693" s="120" t="s">
        <v>1717</v>
      </c>
      <c r="X693" s="120" t="s">
        <v>1717</v>
      </c>
      <c r="Y693" s="120" t="s">
        <v>1717</v>
      </c>
      <c r="Z693" s="125">
        <v>21610014</v>
      </c>
      <c r="AA693" s="126" t="s">
        <v>52</v>
      </c>
      <c r="AB693" s="126" t="s">
        <v>52</v>
      </c>
      <c r="AC693" s="126" t="s">
        <v>52</v>
      </c>
      <c r="AD693" s="126" t="s">
        <v>52</v>
      </c>
      <c r="AE693" s="126" t="s">
        <v>52</v>
      </c>
      <c r="AF693" s="127">
        <v>0</v>
      </c>
    </row>
    <row r="694" spans="1:32" ht="35.25">
      <c r="A694" s="119"/>
      <c r="B694" s="120">
        <v>21610015</v>
      </c>
      <c r="C694" s="121" t="s">
        <v>1732</v>
      </c>
      <c r="D694" s="122">
        <v>2.4500000000000002</v>
      </c>
      <c r="E694" s="122" t="s">
        <v>587</v>
      </c>
      <c r="F694" s="122">
        <f t="shared" si="5"/>
        <v>1.6</v>
      </c>
      <c r="G694" s="122"/>
      <c r="H694" s="122"/>
      <c r="I694" s="122" t="s">
        <v>584</v>
      </c>
      <c r="J694" s="122">
        <f t="shared" si="6"/>
        <v>2</v>
      </c>
      <c r="K694" s="122"/>
      <c r="L694" s="122" t="s">
        <v>587</v>
      </c>
      <c r="M694" s="122">
        <f t="shared" si="7"/>
        <v>1.6</v>
      </c>
      <c r="N694" s="122" t="s">
        <v>584</v>
      </c>
      <c r="O694" s="130">
        <f t="shared" si="8"/>
        <v>2</v>
      </c>
      <c r="P694" s="130">
        <v>1.98</v>
      </c>
      <c r="Q694" s="134">
        <v>0</v>
      </c>
      <c r="R694" s="120"/>
      <c r="S694" s="120"/>
      <c r="T694" s="123" t="s">
        <v>1733</v>
      </c>
      <c r="U694" s="120">
        <v>30</v>
      </c>
      <c r="V694" s="120">
        <v>40</v>
      </c>
      <c r="W694" s="120">
        <v>40</v>
      </c>
      <c r="X694" s="120">
        <v>43</v>
      </c>
      <c r="Y694" s="120">
        <v>31</v>
      </c>
      <c r="Z694" s="125">
        <v>21610015</v>
      </c>
      <c r="AA694" s="126" t="s">
        <v>584</v>
      </c>
      <c r="AB694" s="126" t="s">
        <v>580</v>
      </c>
      <c r="AC694" s="126" t="s">
        <v>580</v>
      </c>
      <c r="AD694" s="126" t="s">
        <v>588</v>
      </c>
      <c r="AE694" s="126" t="s">
        <v>580</v>
      </c>
      <c r="AF694" s="127">
        <v>0</v>
      </c>
    </row>
    <row r="695" spans="1:32" ht="35.25">
      <c r="A695" s="119"/>
      <c r="B695" s="120">
        <v>21610016</v>
      </c>
      <c r="C695" s="121" t="s">
        <v>1734</v>
      </c>
      <c r="D695" s="122">
        <v>3.45</v>
      </c>
      <c r="E695" s="122" t="s">
        <v>584</v>
      </c>
      <c r="F695" s="122">
        <f t="shared" si="5"/>
        <v>2</v>
      </c>
      <c r="G695" s="122"/>
      <c r="H695" s="122"/>
      <c r="I695" s="122" t="s">
        <v>584</v>
      </c>
      <c r="J695" s="122">
        <f t="shared" si="6"/>
        <v>2</v>
      </c>
      <c r="K695" s="122"/>
      <c r="L695" s="122" t="s">
        <v>587</v>
      </c>
      <c r="M695" s="122">
        <f t="shared" si="7"/>
        <v>1.6</v>
      </c>
      <c r="N695" s="122" t="s">
        <v>584</v>
      </c>
      <c r="O695" s="130">
        <f t="shared" si="8"/>
        <v>2</v>
      </c>
      <c r="P695" s="130">
        <v>2.8</v>
      </c>
      <c r="Q695" s="134">
        <v>0</v>
      </c>
      <c r="R695" s="120"/>
      <c r="S695" s="120"/>
      <c r="T695" s="123" t="s">
        <v>1735</v>
      </c>
      <c r="U695" s="120">
        <v>35</v>
      </c>
      <c r="V695" s="120">
        <v>35</v>
      </c>
      <c r="W695" s="120">
        <v>25</v>
      </c>
      <c r="X695" s="120">
        <v>28</v>
      </c>
      <c r="Y695" s="120">
        <v>30</v>
      </c>
      <c r="Z695" s="125">
        <v>21610016</v>
      </c>
      <c r="AA695" s="126" t="s">
        <v>576</v>
      </c>
      <c r="AB695" s="126" t="s">
        <v>580</v>
      </c>
      <c r="AC695" s="126" t="s">
        <v>587</v>
      </c>
      <c r="AD695" s="126" t="s">
        <v>587</v>
      </c>
      <c r="AE695" s="126" t="s">
        <v>580</v>
      </c>
      <c r="AF695" s="127">
        <v>0</v>
      </c>
    </row>
    <row r="696" spans="1:32" ht="35.25">
      <c r="A696" s="119"/>
      <c r="B696" s="120">
        <v>21610017</v>
      </c>
      <c r="C696" s="121" t="s">
        <v>1736</v>
      </c>
      <c r="D696" s="122">
        <v>2.8</v>
      </c>
      <c r="E696" s="122" t="s">
        <v>584</v>
      </c>
      <c r="F696" s="122">
        <f t="shared" si="5"/>
        <v>2</v>
      </c>
      <c r="G696" s="122"/>
      <c r="H696" s="122"/>
      <c r="I696" s="122" t="s">
        <v>584</v>
      </c>
      <c r="J696" s="122">
        <f t="shared" si="6"/>
        <v>2</v>
      </c>
      <c r="K696" s="122"/>
      <c r="L696" s="122" t="s">
        <v>587</v>
      </c>
      <c r="M696" s="122">
        <f t="shared" si="7"/>
        <v>1.6</v>
      </c>
      <c r="N696" s="122" t="s">
        <v>584</v>
      </c>
      <c r="O696" s="130">
        <f t="shared" si="8"/>
        <v>2</v>
      </c>
      <c r="P696" s="130">
        <v>2.19</v>
      </c>
      <c r="Q696" s="134">
        <v>0</v>
      </c>
      <c r="R696" s="120"/>
      <c r="S696" s="120"/>
      <c r="T696" s="123" t="s">
        <v>1737</v>
      </c>
      <c r="U696" s="120">
        <v>45</v>
      </c>
      <c r="V696" s="120">
        <v>38</v>
      </c>
      <c r="W696" s="120">
        <v>40</v>
      </c>
      <c r="X696" s="120">
        <v>41</v>
      </c>
      <c r="Y696" s="120">
        <v>41</v>
      </c>
      <c r="Z696" s="125">
        <v>21610017</v>
      </c>
      <c r="AA696" s="126" t="s">
        <v>578</v>
      </c>
      <c r="AB696" s="126" t="s">
        <v>588</v>
      </c>
      <c r="AC696" s="126" t="s">
        <v>588</v>
      </c>
      <c r="AD696" s="126" t="s">
        <v>577</v>
      </c>
      <c r="AE696" s="126" t="s">
        <v>588</v>
      </c>
      <c r="AF696" s="127">
        <v>2.78</v>
      </c>
    </row>
    <row r="697" spans="1:32" ht="35.25">
      <c r="A697" s="119"/>
      <c r="B697" s="120">
        <v>21610018</v>
      </c>
      <c r="C697" s="121" t="s">
        <v>1738</v>
      </c>
      <c r="D697" s="122">
        <v>1.75</v>
      </c>
      <c r="E697" s="122" t="s">
        <v>584</v>
      </c>
      <c r="F697" s="122">
        <f t="shared" si="5"/>
        <v>2</v>
      </c>
      <c r="G697" s="122"/>
      <c r="H697" s="122"/>
      <c r="I697" s="122" t="s">
        <v>587</v>
      </c>
      <c r="J697" s="122">
        <f t="shared" si="6"/>
        <v>1.6</v>
      </c>
      <c r="K697" s="122"/>
      <c r="L697" s="122" t="s">
        <v>587</v>
      </c>
      <c r="M697" s="122">
        <f t="shared" si="7"/>
        <v>1.6</v>
      </c>
      <c r="N697" s="122" t="s">
        <v>587</v>
      </c>
      <c r="O697" s="130">
        <f t="shared" si="8"/>
        <v>1.6</v>
      </c>
      <c r="P697" s="130">
        <v>1.98</v>
      </c>
      <c r="Q697" s="134">
        <v>0</v>
      </c>
      <c r="R697" s="120"/>
      <c r="S697" s="120"/>
      <c r="T697" s="123" t="s">
        <v>1739</v>
      </c>
      <c r="U697" s="120">
        <v>30</v>
      </c>
      <c r="V697" s="120">
        <v>38</v>
      </c>
      <c r="W697" s="120">
        <v>34</v>
      </c>
      <c r="X697" s="120">
        <v>39</v>
      </c>
      <c r="Y697" s="120">
        <v>25</v>
      </c>
      <c r="Z697" s="125">
        <v>21610018</v>
      </c>
      <c r="AA697" s="126" t="s">
        <v>580</v>
      </c>
      <c r="AB697" s="126" t="s">
        <v>580</v>
      </c>
      <c r="AC697" s="126" t="s">
        <v>580</v>
      </c>
      <c r="AD697" s="126" t="s">
        <v>580</v>
      </c>
      <c r="AE697" s="126" t="s">
        <v>580</v>
      </c>
      <c r="AF697" s="127">
        <v>0</v>
      </c>
    </row>
    <row r="698" spans="1:32" ht="35.25">
      <c r="A698" s="119"/>
      <c r="B698" s="120">
        <v>21610019</v>
      </c>
      <c r="C698" s="121" t="s">
        <v>1740</v>
      </c>
      <c r="D698" s="122">
        <v>2.2000000000000002</v>
      </c>
      <c r="E698" s="122" t="s">
        <v>584</v>
      </c>
      <c r="F698" s="122">
        <f t="shared" si="5"/>
        <v>2</v>
      </c>
      <c r="G698" s="122"/>
      <c r="H698" s="122"/>
      <c r="I698" s="122" t="s">
        <v>587</v>
      </c>
      <c r="J698" s="122">
        <f t="shared" si="6"/>
        <v>1.6</v>
      </c>
      <c r="K698" s="122"/>
      <c r="L698" s="122" t="s">
        <v>584</v>
      </c>
      <c r="M698" s="122">
        <f t="shared" si="7"/>
        <v>2</v>
      </c>
      <c r="N698" s="122" t="s">
        <v>587</v>
      </c>
      <c r="O698" s="130">
        <f t="shared" si="8"/>
        <v>1.6</v>
      </c>
      <c r="P698" s="130">
        <v>2.25</v>
      </c>
      <c r="Q698" s="134">
        <v>0</v>
      </c>
      <c r="R698" s="120"/>
      <c r="S698" s="120"/>
      <c r="T698" s="123" t="s">
        <v>1741</v>
      </c>
      <c r="U698" s="120">
        <v>30</v>
      </c>
      <c r="V698" s="120">
        <v>37</v>
      </c>
      <c r="W698" s="120">
        <v>36</v>
      </c>
      <c r="X698" s="120">
        <v>38</v>
      </c>
      <c r="Y698" s="120">
        <v>32</v>
      </c>
      <c r="Z698" s="125">
        <v>21610019</v>
      </c>
      <c r="AA698" s="126" t="s">
        <v>580</v>
      </c>
      <c r="AB698" s="126" t="s">
        <v>580</v>
      </c>
      <c r="AC698" s="126" t="s">
        <v>580</v>
      </c>
      <c r="AD698" s="126" t="s">
        <v>580</v>
      </c>
      <c r="AE698" s="126" t="s">
        <v>580</v>
      </c>
      <c r="AF698" s="127">
        <v>0</v>
      </c>
    </row>
    <row r="699" spans="1:32" ht="35.25">
      <c r="A699" s="119"/>
      <c r="B699" s="120">
        <v>21610020</v>
      </c>
      <c r="C699" s="121" t="s">
        <v>1742</v>
      </c>
      <c r="D699" s="122">
        <v>2.2999999999999998</v>
      </c>
      <c r="E699" s="122" t="s">
        <v>584</v>
      </c>
      <c r="F699" s="122">
        <f t="shared" si="5"/>
        <v>2</v>
      </c>
      <c r="G699" s="122"/>
      <c r="H699" s="122"/>
      <c r="I699" s="122" t="s">
        <v>587</v>
      </c>
      <c r="J699" s="122">
        <f t="shared" si="6"/>
        <v>1.6</v>
      </c>
      <c r="K699" s="122"/>
      <c r="L699" s="122" t="s">
        <v>584</v>
      </c>
      <c r="M699" s="122">
        <f t="shared" si="7"/>
        <v>2</v>
      </c>
      <c r="N699" s="122" t="s">
        <v>587</v>
      </c>
      <c r="O699" s="130">
        <f t="shared" si="8"/>
        <v>1.6</v>
      </c>
      <c r="P699" s="130">
        <v>2.67</v>
      </c>
      <c r="Q699" s="134">
        <v>0</v>
      </c>
      <c r="R699" s="120"/>
      <c r="S699" s="120"/>
      <c r="T699" s="123" t="s">
        <v>1743</v>
      </c>
      <c r="U699" s="120">
        <v>30</v>
      </c>
      <c r="V699" s="120">
        <v>35</v>
      </c>
      <c r="W699" s="120">
        <v>37</v>
      </c>
      <c r="X699" s="120">
        <v>36</v>
      </c>
      <c r="Y699" s="120">
        <v>35</v>
      </c>
      <c r="Z699" s="125">
        <v>21610020</v>
      </c>
      <c r="AA699" s="126" t="s">
        <v>580</v>
      </c>
      <c r="AB699" s="126" t="s">
        <v>580</v>
      </c>
      <c r="AC699" s="126" t="s">
        <v>588</v>
      </c>
      <c r="AD699" s="126" t="s">
        <v>580</v>
      </c>
      <c r="AE699" s="126" t="s">
        <v>580</v>
      </c>
      <c r="AF699" s="127">
        <v>0</v>
      </c>
    </row>
    <row r="700" spans="1:32" ht="35.25">
      <c r="A700" s="119"/>
      <c r="B700" s="120">
        <v>21610021</v>
      </c>
      <c r="C700" s="121" t="s">
        <v>1744</v>
      </c>
      <c r="D700" s="122">
        <v>3</v>
      </c>
      <c r="E700" s="122" t="s">
        <v>584</v>
      </c>
      <c r="F700" s="122">
        <f t="shared" si="5"/>
        <v>2</v>
      </c>
      <c r="G700" s="122"/>
      <c r="H700" s="122"/>
      <c r="I700" s="122" t="s">
        <v>584</v>
      </c>
      <c r="J700" s="122">
        <f t="shared" si="6"/>
        <v>2</v>
      </c>
      <c r="K700" s="122"/>
      <c r="L700" s="122" t="s">
        <v>581</v>
      </c>
      <c r="M700" s="122">
        <f t="shared" si="7"/>
        <v>2.8</v>
      </c>
      <c r="N700" s="122" t="s">
        <v>584</v>
      </c>
      <c r="O700" s="130">
        <f t="shared" si="8"/>
        <v>2</v>
      </c>
      <c r="P700" s="130">
        <v>3.01</v>
      </c>
      <c r="Q700" s="134">
        <v>0</v>
      </c>
      <c r="R700" s="120"/>
      <c r="S700" s="120"/>
      <c r="T700" s="123" t="s">
        <v>1745</v>
      </c>
      <c r="U700" s="120">
        <v>45</v>
      </c>
      <c r="V700" s="120">
        <v>40</v>
      </c>
      <c r="W700" s="120">
        <v>42</v>
      </c>
      <c r="X700" s="120">
        <v>47</v>
      </c>
      <c r="Y700" s="120">
        <v>45</v>
      </c>
      <c r="Z700" s="125">
        <v>21610021</v>
      </c>
      <c r="AA700" s="126" t="s">
        <v>581</v>
      </c>
      <c r="AB700" s="126" t="s">
        <v>588</v>
      </c>
      <c r="AC700" s="126" t="s">
        <v>581</v>
      </c>
      <c r="AD700" s="126" t="s">
        <v>577</v>
      </c>
      <c r="AE700" s="126" t="s">
        <v>581</v>
      </c>
      <c r="AF700" s="127">
        <v>3</v>
      </c>
    </row>
    <row r="701" spans="1:32" ht="35.25">
      <c r="A701" s="119"/>
      <c r="B701" s="120">
        <v>21610022</v>
      </c>
      <c r="C701" s="121" t="s">
        <v>1746</v>
      </c>
      <c r="D701" s="122">
        <v>3.2</v>
      </c>
      <c r="E701" s="122" t="s">
        <v>584</v>
      </c>
      <c r="F701" s="122">
        <f t="shared" si="5"/>
        <v>2</v>
      </c>
      <c r="G701" s="122"/>
      <c r="H701" s="122"/>
      <c r="I701" s="122" t="s">
        <v>584</v>
      </c>
      <c r="J701" s="122">
        <f t="shared" si="6"/>
        <v>2</v>
      </c>
      <c r="K701" s="122"/>
      <c r="L701" s="122" t="s">
        <v>581</v>
      </c>
      <c r="M701" s="122">
        <f t="shared" si="7"/>
        <v>2.8</v>
      </c>
      <c r="N701" s="122" t="s">
        <v>584</v>
      </c>
      <c r="O701" s="130">
        <f t="shared" si="8"/>
        <v>2</v>
      </c>
      <c r="P701" s="130">
        <v>3.16</v>
      </c>
      <c r="Q701" s="134">
        <v>0</v>
      </c>
      <c r="R701" s="120"/>
      <c r="S701" s="120"/>
      <c r="T701" s="123" t="s">
        <v>1747</v>
      </c>
      <c r="U701" s="120">
        <v>46</v>
      </c>
      <c r="V701" s="120">
        <v>42</v>
      </c>
      <c r="W701" s="120">
        <v>43</v>
      </c>
      <c r="X701" s="120">
        <v>46</v>
      </c>
      <c r="Y701" s="120">
        <v>38</v>
      </c>
      <c r="Z701" s="125">
        <v>21610022</v>
      </c>
      <c r="AA701" s="126" t="s">
        <v>583</v>
      </c>
      <c r="AB701" s="126" t="s">
        <v>577</v>
      </c>
      <c r="AC701" s="126" t="s">
        <v>577</v>
      </c>
      <c r="AD701" s="126" t="s">
        <v>577</v>
      </c>
      <c r="AE701" s="126" t="s">
        <v>576</v>
      </c>
      <c r="AF701" s="127">
        <v>3.56</v>
      </c>
    </row>
    <row r="702" spans="1:32" ht="35.25">
      <c r="A702" s="119"/>
      <c r="B702" s="120">
        <v>21610023</v>
      </c>
      <c r="C702" s="121" t="s">
        <v>1748</v>
      </c>
      <c r="D702" s="122">
        <v>2.85</v>
      </c>
      <c r="E702" s="122" t="s">
        <v>584</v>
      </c>
      <c r="F702" s="122">
        <f t="shared" si="5"/>
        <v>2</v>
      </c>
      <c r="G702" s="122"/>
      <c r="H702" s="122"/>
      <c r="I702" s="122" t="s">
        <v>587</v>
      </c>
      <c r="J702" s="122">
        <f t="shared" si="6"/>
        <v>1.6</v>
      </c>
      <c r="K702" s="122"/>
      <c r="L702" s="122" t="s">
        <v>588</v>
      </c>
      <c r="M702" s="122">
        <f t="shared" si="7"/>
        <v>2.4</v>
      </c>
      <c r="N702" s="122" t="s">
        <v>587</v>
      </c>
      <c r="O702" s="130">
        <f t="shared" si="8"/>
        <v>1.6</v>
      </c>
      <c r="P702" s="130">
        <v>2.5099999999999998</v>
      </c>
      <c r="Q702" s="134">
        <v>0</v>
      </c>
      <c r="R702" s="120"/>
      <c r="S702" s="120"/>
      <c r="T702" s="123" t="s">
        <v>1749</v>
      </c>
      <c r="U702" s="120">
        <v>43</v>
      </c>
      <c r="V702" s="120">
        <v>40</v>
      </c>
      <c r="W702" s="120">
        <v>40</v>
      </c>
      <c r="X702" s="120">
        <v>46</v>
      </c>
      <c r="Y702" s="120">
        <v>40</v>
      </c>
      <c r="Z702" s="125">
        <v>21610023</v>
      </c>
      <c r="AA702" s="126" t="s">
        <v>583</v>
      </c>
      <c r="AB702" s="126" t="s">
        <v>581</v>
      </c>
      <c r="AC702" s="126" t="s">
        <v>580</v>
      </c>
      <c r="AD702" s="126" t="s">
        <v>578</v>
      </c>
      <c r="AE702" s="126" t="s">
        <v>580</v>
      </c>
      <c r="AF702" s="127">
        <v>0</v>
      </c>
    </row>
    <row r="703" spans="1:32" ht="35.25">
      <c r="A703" s="119"/>
      <c r="B703" s="120">
        <v>21610024</v>
      </c>
      <c r="C703" s="121" t="s">
        <v>1750</v>
      </c>
      <c r="D703" s="122">
        <v>2.88</v>
      </c>
      <c r="E703" s="122" t="s">
        <v>584</v>
      </c>
      <c r="F703" s="122">
        <f t="shared" si="5"/>
        <v>2</v>
      </c>
      <c r="G703" s="122"/>
      <c r="H703" s="122"/>
      <c r="I703" s="122" t="s">
        <v>584</v>
      </c>
      <c r="J703" s="122">
        <f t="shared" si="6"/>
        <v>2</v>
      </c>
      <c r="K703" s="122"/>
      <c r="L703" s="122" t="s">
        <v>587</v>
      </c>
      <c r="M703" s="122">
        <f t="shared" si="7"/>
        <v>1.6</v>
      </c>
      <c r="N703" s="122" t="s">
        <v>584</v>
      </c>
      <c r="O703" s="130">
        <f t="shared" si="8"/>
        <v>2</v>
      </c>
      <c r="P703" s="130">
        <v>2.82</v>
      </c>
      <c r="Q703" s="134">
        <v>0</v>
      </c>
      <c r="R703" s="120"/>
      <c r="S703" s="120"/>
      <c r="T703" s="123" t="s">
        <v>1751</v>
      </c>
      <c r="U703" s="120">
        <v>32</v>
      </c>
      <c r="V703" s="120">
        <v>40</v>
      </c>
      <c r="W703" s="120">
        <v>35</v>
      </c>
      <c r="X703" s="120">
        <v>35</v>
      </c>
      <c r="Y703" s="120">
        <v>42</v>
      </c>
      <c r="Z703" s="125">
        <v>21610024</v>
      </c>
      <c r="AA703" s="126" t="s">
        <v>580</v>
      </c>
      <c r="AB703" s="126" t="s">
        <v>580</v>
      </c>
      <c r="AC703" s="126" t="s">
        <v>584</v>
      </c>
      <c r="AD703" s="126" t="s">
        <v>580</v>
      </c>
      <c r="AE703" s="126" t="s">
        <v>580</v>
      </c>
      <c r="AF703" s="127">
        <v>0</v>
      </c>
    </row>
    <row r="704" spans="1:32" ht="35.25">
      <c r="A704" s="119"/>
      <c r="B704" s="120">
        <v>21610025</v>
      </c>
      <c r="C704" s="121" t="s">
        <v>1752</v>
      </c>
      <c r="D704" s="122">
        <v>2.7</v>
      </c>
      <c r="E704" s="122" t="s">
        <v>584</v>
      </c>
      <c r="F704" s="122">
        <f t="shared" si="5"/>
        <v>2</v>
      </c>
      <c r="G704" s="122"/>
      <c r="H704" s="122"/>
      <c r="I704" s="122" t="s">
        <v>584</v>
      </c>
      <c r="J704" s="122">
        <f t="shared" si="6"/>
        <v>2</v>
      </c>
      <c r="K704" s="122"/>
      <c r="L704" s="122" t="s">
        <v>587</v>
      </c>
      <c r="M704" s="122">
        <f t="shared" si="7"/>
        <v>1.6</v>
      </c>
      <c r="N704" s="122" t="s">
        <v>584</v>
      </c>
      <c r="O704" s="130">
        <f t="shared" si="8"/>
        <v>2</v>
      </c>
      <c r="P704" s="130">
        <v>2.23</v>
      </c>
      <c r="Q704" s="134">
        <v>0</v>
      </c>
      <c r="R704" s="120"/>
      <c r="S704" s="120"/>
      <c r="T704" s="123" t="s">
        <v>1753</v>
      </c>
      <c r="U704" s="120">
        <v>40</v>
      </c>
      <c r="V704" s="120">
        <v>41</v>
      </c>
      <c r="W704" s="120">
        <v>42</v>
      </c>
      <c r="X704" s="120">
        <v>40</v>
      </c>
      <c r="Y704" s="120">
        <v>43</v>
      </c>
      <c r="Z704" s="125">
        <v>21610025</v>
      </c>
      <c r="AA704" s="126" t="s">
        <v>576</v>
      </c>
      <c r="AB704" s="126" t="s">
        <v>580</v>
      </c>
      <c r="AC704" s="126" t="s">
        <v>578</v>
      </c>
      <c r="AD704" s="126" t="s">
        <v>581</v>
      </c>
      <c r="AE704" s="126" t="s">
        <v>588</v>
      </c>
      <c r="AF704" s="127">
        <v>0</v>
      </c>
    </row>
    <row r="705" spans="1:32" ht="35.25">
      <c r="A705" s="119"/>
      <c r="B705" s="120">
        <v>21610026</v>
      </c>
      <c r="C705" s="121" t="s">
        <v>1754</v>
      </c>
      <c r="D705" s="122">
        <v>2.5499999999999998</v>
      </c>
      <c r="E705" s="122" t="s">
        <v>587</v>
      </c>
      <c r="F705" s="122">
        <f t="shared" si="5"/>
        <v>1.6</v>
      </c>
      <c r="G705" s="122"/>
      <c r="H705" s="122"/>
      <c r="I705" s="122" t="s">
        <v>584</v>
      </c>
      <c r="J705" s="122">
        <f t="shared" si="6"/>
        <v>2</v>
      </c>
      <c r="K705" s="122"/>
      <c r="L705" s="122" t="s">
        <v>587</v>
      </c>
      <c r="M705" s="122">
        <f t="shared" si="7"/>
        <v>1.6</v>
      </c>
      <c r="N705" s="122" t="s">
        <v>584</v>
      </c>
      <c r="O705" s="130">
        <f t="shared" si="8"/>
        <v>2</v>
      </c>
      <c r="P705" s="130">
        <v>1.95</v>
      </c>
      <c r="Q705" s="134">
        <v>0</v>
      </c>
      <c r="R705" s="120"/>
      <c r="S705" s="120"/>
      <c r="T705" s="123" t="s">
        <v>1755</v>
      </c>
      <c r="U705" s="120">
        <v>38</v>
      </c>
      <c r="V705" s="120">
        <v>32</v>
      </c>
      <c r="W705" s="120">
        <v>39</v>
      </c>
      <c r="X705" s="120">
        <v>39</v>
      </c>
      <c r="Y705" s="120">
        <v>40</v>
      </c>
      <c r="Z705" s="125">
        <v>21610026</v>
      </c>
      <c r="AA705" s="126" t="s">
        <v>580</v>
      </c>
      <c r="AB705" s="126" t="s">
        <v>580</v>
      </c>
      <c r="AC705" s="126" t="s">
        <v>588</v>
      </c>
      <c r="AD705" s="126" t="s">
        <v>580</v>
      </c>
      <c r="AE705" s="126" t="s">
        <v>588</v>
      </c>
      <c r="AF705" s="127">
        <v>0</v>
      </c>
    </row>
    <row r="706" spans="1:32" ht="35.25">
      <c r="A706" s="119"/>
      <c r="B706" s="120">
        <v>21610027</v>
      </c>
      <c r="C706" s="121" t="s">
        <v>1756</v>
      </c>
      <c r="D706" s="122">
        <v>3.05</v>
      </c>
      <c r="E706" s="122" t="s">
        <v>584</v>
      </c>
      <c r="F706" s="122">
        <f t="shared" si="5"/>
        <v>2</v>
      </c>
      <c r="G706" s="122"/>
      <c r="H706" s="122"/>
      <c r="I706" s="122" t="s">
        <v>584</v>
      </c>
      <c r="J706" s="122">
        <f t="shared" si="6"/>
        <v>2</v>
      </c>
      <c r="K706" s="122"/>
      <c r="L706" s="122" t="s">
        <v>584</v>
      </c>
      <c r="M706" s="122">
        <f t="shared" si="7"/>
        <v>2</v>
      </c>
      <c r="N706" s="122" t="s">
        <v>584</v>
      </c>
      <c r="O706" s="130">
        <f t="shared" si="8"/>
        <v>2</v>
      </c>
      <c r="P706" s="130">
        <v>2.54</v>
      </c>
      <c r="Q706" s="134">
        <v>0</v>
      </c>
      <c r="R706" s="120"/>
      <c r="S706" s="120"/>
      <c r="T706" s="123" t="s">
        <v>1757</v>
      </c>
      <c r="U706" s="120">
        <v>32</v>
      </c>
      <c r="V706" s="120">
        <v>34</v>
      </c>
      <c r="W706" s="120">
        <v>34</v>
      </c>
      <c r="X706" s="120">
        <v>28</v>
      </c>
      <c r="Y706" s="120">
        <v>25</v>
      </c>
      <c r="Z706" s="125">
        <v>21610027</v>
      </c>
      <c r="AA706" s="126" t="s">
        <v>584</v>
      </c>
      <c r="AB706" s="126" t="s">
        <v>580</v>
      </c>
      <c r="AC706" s="126" t="s">
        <v>580</v>
      </c>
      <c r="AD706" s="126" t="s">
        <v>580</v>
      </c>
      <c r="AE706" s="126" t="s">
        <v>580</v>
      </c>
      <c r="AF706" s="127">
        <v>0</v>
      </c>
    </row>
    <row r="707" spans="1:32" ht="35.25">
      <c r="A707" s="119"/>
      <c r="B707" s="120">
        <v>21610028</v>
      </c>
      <c r="C707" s="121" t="s">
        <v>1758</v>
      </c>
      <c r="D707" s="122">
        <v>3.2</v>
      </c>
      <c r="E707" s="122" t="s">
        <v>584</v>
      </c>
      <c r="F707" s="122">
        <f t="shared" si="5"/>
        <v>2</v>
      </c>
      <c r="G707" s="122"/>
      <c r="H707" s="122"/>
      <c r="I707" s="122" t="s">
        <v>588</v>
      </c>
      <c r="J707" s="122">
        <f t="shared" si="6"/>
        <v>2.4</v>
      </c>
      <c r="K707" s="122"/>
      <c r="L707" s="122" t="s">
        <v>584</v>
      </c>
      <c r="M707" s="122">
        <f t="shared" si="7"/>
        <v>2</v>
      </c>
      <c r="N707" s="122" t="s">
        <v>588</v>
      </c>
      <c r="O707" s="130">
        <f t="shared" si="8"/>
        <v>2.4</v>
      </c>
      <c r="P707" s="130">
        <v>2.8</v>
      </c>
      <c r="Q707" s="134">
        <v>0</v>
      </c>
      <c r="R707" s="120"/>
      <c r="S707" s="120"/>
      <c r="T707" s="123" t="s">
        <v>1759</v>
      </c>
      <c r="U707" s="120">
        <v>42</v>
      </c>
      <c r="V707" s="120">
        <v>35</v>
      </c>
      <c r="W707" s="120">
        <v>40</v>
      </c>
      <c r="X707" s="120">
        <v>35</v>
      </c>
      <c r="Y707" s="120">
        <v>23</v>
      </c>
      <c r="Z707" s="125">
        <v>21610028</v>
      </c>
      <c r="AA707" s="126" t="s">
        <v>581</v>
      </c>
      <c r="AB707" s="126" t="s">
        <v>580</v>
      </c>
      <c r="AC707" s="126" t="s">
        <v>576</v>
      </c>
      <c r="AD707" s="126" t="s">
        <v>588</v>
      </c>
      <c r="AE707" s="126" t="s">
        <v>580</v>
      </c>
      <c r="AF707" s="127">
        <v>0</v>
      </c>
    </row>
    <row r="708" spans="1:32" ht="35.25">
      <c r="A708" s="119"/>
      <c r="B708" s="120">
        <v>21610029</v>
      </c>
      <c r="C708" s="121" t="s">
        <v>1760</v>
      </c>
      <c r="D708" s="122">
        <v>2.75</v>
      </c>
      <c r="E708" s="122" t="s">
        <v>584</v>
      </c>
      <c r="F708" s="122">
        <f t="shared" si="5"/>
        <v>2</v>
      </c>
      <c r="G708" s="122"/>
      <c r="H708" s="122"/>
      <c r="I708" s="122" t="s">
        <v>588</v>
      </c>
      <c r="J708" s="122">
        <f t="shared" si="6"/>
        <v>2.4</v>
      </c>
      <c r="K708" s="122"/>
      <c r="L708" s="122" t="s">
        <v>584</v>
      </c>
      <c r="M708" s="122">
        <f t="shared" si="7"/>
        <v>2</v>
      </c>
      <c r="N708" s="122" t="s">
        <v>588</v>
      </c>
      <c r="O708" s="130">
        <f t="shared" si="8"/>
        <v>2.4</v>
      </c>
      <c r="P708" s="130">
        <v>2.68</v>
      </c>
      <c r="Q708" s="134">
        <v>0</v>
      </c>
      <c r="R708" s="120"/>
      <c r="S708" s="120"/>
      <c r="T708" s="123" t="s">
        <v>1761</v>
      </c>
      <c r="U708" s="120">
        <v>30</v>
      </c>
      <c r="V708" s="120">
        <v>39</v>
      </c>
      <c r="W708" s="120">
        <v>36</v>
      </c>
      <c r="X708" s="120">
        <v>41</v>
      </c>
      <c r="Y708" s="120">
        <v>37</v>
      </c>
      <c r="Z708" s="125">
        <v>21610029</v>
      </c>
      <c r="AA708" s="126" t="s">
        <v>580</v>
      </c>
      <c r="AB708" s="126" t="s">
        <v>588</v>
      </c>
      <c r="AC708" s="126" t="s">
        <v>580</v>
      </c>
      <c r="AD708" s="126" t="s">
        <v>580</v>
      </c>
      <c r="AE708" s="126" t="s">
        <v>580</v>
      </c>
      <c r="AF708" s="127">
        <v>0</v>
      </c>
    </row>
    <row r="709" spans="1:32" ht="35.25">
      <c r="A709" s="119"/>
      <c r="B709" s="120">
        <v>21610030</v>
      </c>
      <c r="C709" s="121" t="s">
        <v>1762</v>
      </c>
      <c r="D709" s="122">
        <v>3.3</v>
      </c>
      <c r="E709" s="122" t="s">
        <v>584</v>
      </c>
      <c r="F709" s="122">
        <f t="shared" si="5"/>
        <v>2</v>
      </c>
      <c r="G709" s="122"/>
      <c r="H709" s="122"/>
      <c r="I709" s="122" t="s">
        <v>584</v>
      </c>
      <c r="J709" s="122">
        <f t="shared" si="6"/>
        <v>2</v>
      </c>
      <c r="K709" s="122"/>
      <c r="L709" s="122" t="s">
        <v>584</v>
      </c>
      <c r="M709" s="122">
        <f t="shared" si="7"/>
        <v>2</v>
      </c>
      <c r="N709" s="122" t="s">
        <v>584</v>
      </c>
      <c r="O709" s="130">
        <f t="shared" si="8"/>
        <v>2</v>
      </c>
      <c r="P709" s="130">
        <v>2.12</v>
      </c>
      <c r="Q709" s="134">
        <v>0</v>
      </c>
      <c r="R709" s="120"/>
      <c r="S709" s="120"/>
      <c r="T709" s="123" t="s">
        <v>1763</v>
      </c>
      <c r="U709" s="120">
        <v>30</v>
      </c>
      <c r="V709" s="120">
        <v>25</v>
      </c>
      <c r="W709" s="120">
        <v>38</v>
      </c>
      <c r="X709" s="120">
        <v>28</v>
      </c>
      <c r="Y709" s="120">
        <v>40</v>
      </c>
      <c r="Z709" s="125">
        <v>21610030</v>
      </c>
      <c r="AA709" s="126" t="s">
        <v>584</v>
      </c>
      <c r="AB709" s="126" t="s">
        <v>587</v>
      </c>
      <c r="AC709" s="126" t="s">
        <v>580</v>
      </c>
      <c r="AD709" s="126" t="s">
        <v>580</v>
      </c>
      <c r="AE709" s="126" t="s">
        <v>580</v>
      </c>
      <c r="AF709" s="127">
        <v>0</v>
      </c>
    </row>
    <row r="710" spans="1:32" ht="35.25">
      <c r="A710" s="119"/>
      <c r="B710" s="120">
        <v>21610031</v>
      </c>
      <c r="C710" s="121" t="s">
        <v>1764</v>
      </c>
      <c r="D710" s="122">
        <v>2.2000000000000002</v>
      </c>
      <c r="E710" s="122" t="s">
        <v>584</v>
      </c>
      <c r="F710" s="122">
        <f t="shared" si="5"/>
        <v>2</v>
      </c>
      <c r="G710" s="122"/>
      <c r="H710" s="122"/>
      <c r="I710" s="122" t="s">
        <v>584</v>
      </c>
      <c r="J710" s="122">
        <f t="shared" si="6"/>
        <v>2</v>
      </c>
      <c r="K710" s="122"/>
      <c r="L710" s="122" t="s">
        <v>588</v>
      </c>
      <c r="M710" s="122">
        <f t="shared" si="7"/>
        <v>2.4</v>
      </c>
      <c r="N710" s="122" t="s">
        <v>584</v>
      </c>
      <c r="O710" s="130">
        <f t="shared" si="8"/>
        <v>2</v>
      </c>
      <c r="P710" s="130">
        <v>2.2400000000000002</v>
      </c>
      <c r="Q710" s="134">
        <v>0</v>
      </c>
      <c r="R710" s="120"/>
      <c r="S710" s="120"/>
      <c r="T710" s="123" t="s">
        <v>1765</v>
      </c>
      <c r="U710" s="120">
        <v>32</v>
      </c>
      <c r="V710" s="120">
        <v>39</v>
      </c>
      <c r="W710" s="120">
        <v>41</v>
      </c>
      <c r="X710" s="120">
        <v>38</v>
      </c>
      <c r="Y710" s="120">
        <v>38</v>
      </c>
      <c r="Z710" s="125">
        <v>21610031</v>
      </c>
      <c r="AA710" s="126" t="s">
        <v>579</v>
      </c>
      <c r="AB710" s="126" t="s">
        <v>588</v>
      </c>
      <c r="AC710" s="126" t="s">
        <v>576</v>
      </c>
      <c r="AD710" s="126" t="s">
        <v>580</v>
      </c>
      <c r="AE710" s="126" t="s">
        <v>580</v>
      </c>
      <c r="AF710" s="127">
        <v>0</v>
      </c>
    </row>
    <row r="711" spans="1:32" ht="35.25">
      <c r="A711" s="119"/>
      <c r="B711" s="120">
        <v>21610032</v>
      </c>
      <c r="C711" s="121" t="s">
        <v>1766</v>
      </c>
      <c r="D711" s="122">
        <v>2.4</v>
      </c>
      <c r="E711" s="122" t="s">
        <v>584</v>
      </c>
      <c r="F711" s="122">
        <f t="shared" si="5"/>
        <v>2</v>
      </c>
      <c r="G711" s="122"/>
      <c r="H711" s="122"/>
      <c r="I711" s="122" t="s">
        <v>584</v>
      </c>
      <c r="J711" s="122">
        <f t="shared" si="6"/>
        <v>2</v>
      </c>
      <c r="K711" s="122"/>
      <c r="L711" s="122" t="s">
        <v>584</v>
      </c>
      <c r="M711" s="122">
        <f t="shared" si="7"/>
        <v>2</v>
      </c>
      <c r="N711" s="122" t="s">
        <v>584</v>
      </c>
      <c r="O711" s="130">
        <f t="shared" si="8"/>
        <v>2</v>
      </c>
      <c r="P711" s="130">
        <v>2.5299999999999998</v>
      </c>
      <c r="Q711" s="134">
        <v>0</v>
      </c>
      <c r="R711" s="120"/>
      <c r="S711" s="120"/>
      <c r="T711" s="123" t="s">
        <v>1767</v>
      </c>
      <c r="U711" s="120">
        <v>38</v>
      </c>
      <c r="V711" s="120">
        <v>36</v>
      </c>
      <c r="W711" s="120">
        <v>40</v>
      </c>
      <c r="X711" s="120">
        <v>34</v>
      </c>
      <c r="Y711" s="120">
        <v>33</v>
      </c>
      <c r="Z711" s="125">
        <v>21610032</v>
      </c>
      <c r="AA711" s="126" t="s">
        <v>580</v>
      </c>
      <c r="AB711" s="126" t="s">
        <v>584</v>
      </c>
      <c r="AC711" s="126" t="s">
        <v>581</v>
      </c>
      <c r="AD711" s="126" t="s">
        <v>579</v>
      </c>
      <c r="AE711" s="126" t="s">
        <v>580</v>
      </c>
      <c r="AF711" s="127">
        <v>0</v>
      </c>
    </row>
    <row r="712" spans="1:32" ht="35.25">
      <c r="A712" s="119"/>
      <c r="B712" s="120">
        <v>21610033</v>
      </c>
      <c r="C712" s="121" t="s">
        <v>1768</v>
      </c>
      <c r="D712" s="122">
        <v>2</v>
      </c>
      <c r="E712" s="122" t="s">
        <v>584</v>
      </c>
      <c r="F712" s="122">
        <f t="shared" si="5"/>
        <v>2</v>
      </c>
      <c r="G712" s="122"/>
      <c r="H712" s="122"/>
      <c r="I712" s="122" t="s">
        <v>584</v>
      </c>
      <c r="J712" s="122">
        <f t="shared" si="6"/>
        <v>2</v>
      </c>
      <c r="K712" s="122"/>
      <c r="L712" s="122" t="s">
        <v>584</v>
      </c>
      <c r="M712" s="122">
        <f t="shared" si="7"/>
        <v>2</v>
      </c>
      <c r="N712" s="122" t="s">
        <v>584</v>
      </c>
      <c r="O712" s="130">
        <f t="shared" si="8"/>
        <v>2</v>
      </c>
      <c r="P712" s="130">
        <v>2.4</v>
      </c>
      <c r="Q712" s="134">
        <v>0</v>
      </c>
      <c r="R712" s="120"/>
      <c r="S712" s="120"/>
      <c r="T712" s="123" t="s">
        <v>1769</v>
      </c>
      <c r="U712" s="120">
        <v>40</v>
      </c>
      <c r="V712" s="120">
        <v>39</v>
      </c>
      <c r="W712" s="120">
        <v>40</v>
      </c>
      <c r="X712" s="120">
        <v>41</v>
      </c>
      <c r="Y712" s="120">
        <v>38</v>
      </c>
      <c r="Z712" s="125">
        <v>21610033</v>
      </c>
      <c r="AA712" s="126" t="s">
        <v>588</v>
      </c>
      <c r="AB712" s="126" t="s">
        <v>580</v>
      </c>
      <c r="AC712" s="126" t="s">
        <v>581</v>
      </c>
      <c r="AD712" s="126" t="s">
        <v>580</v>
      </c>
      <c r="AE712" s="126" t="s">
        <v>580</v>
      </c>
      <c r="AF712" s="127">
        <v>0</v>
      </c>
    </row>
    <row r="713" spans="1:32" ht="35.25">
      <c r="A713" s="119"/>
      <c r="B713" s="120">
        <v>21610034</v>
      </c>
      <c r="C713" s="121" t="s">
        <v>1770</v>
      </c>
      <c r="D713" s="122">
        <v>1.9</v>
      </c>
      <c r="E713" s="122" t="s">
        <v>584</v>
      </c>
      <c r="F713" s="122">
        <f t="shared" si="5"/>
        <v>2</v>
      </c>
      <c r="G713" s="122"/>
      <c r="H713" s="122"/>
      <c r="I713" s="122" t="s">
        <v>584</v>
      </c>
      <c r="J713" s="122">
        <f t="shared" si="6"/>
        <v>2</v>
      </c>
      <c r="K713" s="122"/>
      <c r="L713" s="122" t="s">
        <v>588</v>
      </c>
      <c r="M713" s="122">
        <f t="shared" si="7"/>
        <v>2.4</v>
      </c>
      <c r="N713" s="122" t="s">
        <v>584</v>
      </c>
      <c r="O713" s="130">
        <f t="shared" si="8"/>
        <v>2</v>
      </c>
      <c r="P713" s="130">
        <v>2.06</v>
      </c>
      <c r="Q713" s="134">
        <v>0</v>
      </c>
      <c r="R713" s="120"/>
      <c r="S713" s="120"/>
      <c r="T713" s="123" t="s">
        <v>1771</v>
      </c>
      <c r="U713" s="120">
        <v>41</v>
      </c>
      <c r="V713" s="120">
        <v>38</v>
      </c>
      <c r="W713" s="120">
        <v>35</v>
      </c>
      <c r="X713" s="120">
        <v>37</v>
      </c>
      <c r="Y713" s="120">
        <v>35</v>
      </c>
      <c r="Z713" s="125">
        <v>21610034</v>
      </c>
      <c r="AA713" s="126" t="s">
        <v>588</v>
      </c>
      <c r="AB713" s="126" t="s">
        <v>584</v>
      </c>
      <c r="AC713" s="126" t="s">
        <v>584</v>
      </c>
      <c r="AD713" s="126" t="s">
        <v>580</v>
      </c>
      <c r="AE713" s="126" t="s">
        <v>580</v>
      </c>
      <c r="AF713" s="127">
        <v>0</v>
      </c>
    </row>
    <row r="714" spans="1:32" ht="35.25">
      <c r="A714" s="119"/>
      <c r="B714" s="120">
        <v>21610035</v>
      </c>
      <c r="C714" s="121" t="s">
        <v>1772</v>
      </c>
      <c r="D714" s="122">
        <v>3.05</v>
      </c>
      <c r="E714" s="122" t="s">
        <v>584</v>
      </c>
      <c r="F714" s="122">
        <f t="shared" si="5"/>
        <v>2</v>
      </c>
      <c r="G714" s="122"/>
      <c r="H714" s="122"/>
      <c r="I714" s="122" t="s">
        <v>584</v>
      </c>
      <c r="J714" s="122">
        <f t="shared" si="6"/>
        <v>2</v>
      </c>
      <c r="K714" s="122"/>
      <c r="L714" s="122" t="s">
        <v>584</v>
      </c>
      <c r="M714" s="122">
        <f t="shared" si="7"/>
        <v>2</v>
      </c>
      <c r="N714" s="122" t="s">
        <v>584</v>
      </c>
      <c r="O714" s="130">
        <f t="shared" si="8"/>
        <v>2</v>
      </c>
      <c r="P714" s="130">
        <v>2.19</v>
      </c>
      <c r="Q714" s="134">
        <v>0</v>
      </c>
      <c r="R714" s="120"/>
      <c r="S714" s="120"/>
      <c r="T714" s="123" t="s">
        <v>1773</v>
      </c>
      <c r="U714" s="120">
        <v>27</v>
      </c>
      <c r="V714" s="120">
        <v>38</v>
      </c>
      <c r="W714" s="120">
        <v>36</v>
      </c>
      <c r="X714" s="120">
        <v>36</v>
      </c>
      <c r="Y714" s="120">
        <v>40</v>
      </c>
      <c r="Z714" s="125">
        <v>21610035</v>
      </c>
      <c r="AA714" s="126" t="s">
        <v>579</v>
      </c>
      <c r="AB714" s="126" t="s">
        <v>580</v>
      </c>
      <c r="AC714" s="126" t="s">
        <v>580</v>
      </c>
      <c r="AD714" s="126" t="s">
        <v>580</v>
      </c>
      <c r="AE714" s="126" t="s">
        <v>580</v>
      </c>
      <c r="AF714" s="127">
        <v>0</v>
      </c>
    </row>
    <row r="715" spans="1:32" ht="35.25">
      <c r="A715" s="119"/>
      <c r="B715" s="120">
        <v>21610036</v>
      </c>
      <c r="C715" s="121" t="s">
        <v>1774</v>
      </c>
      <c r="D715" s="122">
        <v>2.4</v>
      </c>
      <c r="E715" s="122" t="s">
        <v>584</v>
      </c>
      <c r="F715" s="122">
        <f t="shared" si="5"/>
        <v>2</v>
      </c>
      <c r="G715" s="122"/>
      <c r="H715" s="122"/>
      <c r="I715" s="122" t="s">
        <v>584</v>
      </c>
      <c r="J715" s="122">
        <f t="shared" si="6"/>
        <v>2</v>
      </c>
      <c r="K715" s="122"/>
      <c r="L715" s="122" t="s">
        <v>588</v>
      </c>
      <c r="M715" s="122">
        <f t="shared" si="7"/>
        <v>2.4</v>
      </c>
      <c r="N715" s="122" t="s">
        <v>584</v>
      </c>
      <c r="O715" s="130">
        <f t="shared" si="8"/>
        <v>2</v>
      </c>
      <c r="P715" s="130">
        <v>2.8</v>
      </c>
      <c r="Q715" s="134">
        <v>0</v>
      </c>
      <c r="R715" s="120"/>
      <c r="S715" s="120"/>
      <c r="T715" s="123" t="s">
        <v>1775</v>
      </c>
      <c r="U715" s="120">
        <v>35</v>
      </c>
      <c r="V715" s="120">
        <v>25</v>
      </c>
      <c r="W715" s="120">
        <v>40</v>
      </c>
      <c r="X715" s="120">
        <v>28</v>
      </c>
      <c r="Y715" s="120">
        <v>41</v>
      </c>
      <c r="Z715" s="125">
        <v>21610036</v>
      </c>
      <c r="AA715" s="126" t="s">
        <v>576</v>
      </c>
      <c r="AB715" s="126" t="s">
        <v>587</v>
      </c>
      <c r="AC715" s="126" t="s">
        <v>576</v>
      </c>
      <c r="AD715" s="126" t="s">
        <v>584</v>
      </c>
      <c r="AE715" s="126" t="s">
        <v>580</v>
      </c>
      <c r="AF715" s="127">
        <v>0</v>
      </c>
    </row>
    <row r="716" spans="1:32" ht="35.25">
      <c r="A716" s="119"/>
      <c r="B716" s="120">
        <v>21610037</v>
      </c>
      <c r="C716" s="121" t="s">
        <v>1776</v>
      </c>
      <c r="D716" s="122">
        <v>3.2</v>
      </c>
      <c r="E716" s="122" t="s">
        <v>581</v>
      </c>
      <c r="F716" s="122">
        <f t="shared" si="5"/>
        <v>2.8</v>
      </c>
      <c r="G716" s="122"/>
      <c r="H716" s="122"/>
      <c r="I716" s="122" t="s">
        <v>584</v>
      </c>
      <c r="J716" s="122">
        <f t="shared" si="6"/>
        <v>2</v>
      </c>
      <c r="K716" s="122"/>
      <c r="L716" s="122" t="s">
        <v>588</v>
      </c>
      <c r="M716" s="122">
        <f t="shared" si="7"/>
        <v>2.4</v>
      </c>
      <c r="N716" s="122" t="s">
        <v>584</v>
      </c>
      <c r="O716" s="130">
        <f t="shared" si="8"/>
        <v>2</v>
      </c>
      <c r="P716" s="130">
        <v>2.4</v>
      </c>
      <c r="Q716" s="134">
        <v>0</v>
      </c>
      <c r="R716" s="120"/>
      <c r="S716" s="120"/>
      <c r="T716" s="123" t="s">
        <v>1777</v>
      </c>
      <c r="U716" s="120">
        <v>40</v>
      </c>
      <c r="V716" s="120">
        <v>39</v>
      </c>
      <c r="W716" s="120">
        <v>37</v>
      </c>
      <c r="X716" s="120">
        <v>46</v>
      </c>
      <c r="Y716" s="120">
        <v>45</v>
      </c>
      <c r="Z716" s="125">
        <v>21610037</v>
      </c>
      <c r="AA716" s="126" t="s">
        <v>577</v>
      </c>
      <c r="AB716" s="126" t="s">
        <v>581</v>
      </c>
      <c r="AC716" s="126" t="s">
        <v>577</v>
      </c>
      <c r="AD716" s="126" t="s">
        <v>583</v>
      </c>
      <c r="AE716" s="126" t="s">
        <v>577</v>
      </c>
      <c r="AF716" s="127">
        <v>3.62</v>
      </c>
    </row>
    <row r="717" spans="1:32" ht="35.25">
      <c r="A717" s="119"/>
      <c r="B717" s="120">
        <v>21610038</v>
      </c>
      <c r="C717" s="121" t="s">
        <v>1778</v>
      </c>
      <c r="D717" s="122">
        <v>3.1</v>
      </c>
      <c r="E717" s="122" t="s">
        <v>584</v>
      </c>
      <c r="F717" s="122">
        <f t="shared" si="5"/>
        <v>2</v>
      </c>
      <c r="G717" s="122"/>
      <c r="H717" s="122"/>
      <c r="I717" s="122" t="s">
        <v>588</v>
      </c>
      <c r="J717" s="122">
        <f t="shared" si="6"/>
        <v>2.4</v>
      </c>
      <c r="K717" s="122"/>
      <c r="L717" s="122" t="s">
        <v>584</v>
      </c>
      <c r="M717" s="122">
        <f t="shared" si="7"/>
        <v>2</v>
      </c>
      <c r="N717" s="122" t="s">
        <v>588</v>
      </c>
      <c r="O717" s="130">
        <f t="shared" si="8"/>
        <v>2.4</v>
      </c>
      <c r="P717" s="130">
        <v>2.61</v>
      </c>
      <c r="Q717" s="134">
        <v>0</v>
      </c>
      <c r="R717" s="120"/>
      <c r="S717" s="120"/>
      <c r="T717" s="123" t="s">
        <v>1779</v>
      </c>
      <c r="U717" s="120">
        <v>26</v>
      </c>
      <c r="V717" s="120">
        <v>25</v>
      </c>
      <c r="W717" s="120">
        <v>39</v>
      </c>
      <c r="X717" s="120">
        <v>31</v>
      </c>
      <c r="Y717" s="120">
        <v>23</v>
      </c>
      <c r="Z717" s="125">
        <v>21610038</v>
      </c>
      <c r="AA717" s="126" t="s">
        <v>580</v>
      </c>
      <c r="AB717" s="126" t="s">
        <v>580</v>
      </c>
      <c r="AC717" s="126" t="s">
        <v>588</v>
      </c>
      <c r="AD717" s="126" t="s">
        <v>580</v>
      </c>
      <c r="AE717" s="126" t="s">
        <v>580</v>
      </c>
      <c r="AF717" s="127">
        <v>0</v>
      </c>
    </row>
    <row r="718" spans="1:32" ht="35.25">
      <c r="A718" s="119"/>
      <c r="B718" s="120">
        <v>21610039</v>
      </c>
      <c r="C718" s="121" t="s">
        <v>1780</v>
      </c>
      <c r="D718" s="122">
        <v>2.35</v>
      </c>
      <c r="E718" s="122" t="s">
        <v>584</v>
      </c>
      <c r="F718" s="122">
        <f t="shared" si="5"/>
        <v>2</v>
      </c>
      <c r="G718" s="122"/>
      <c r="H718" s="122"/>
      <c r="I718" s="122" t="s">
        <v>587</v>
      </c>
      <c r="J718" s="122">
        <f t="shared" si="6"/>
        <v>1.6</v>
      </c>
      <c r="K718" s="122"/>
      <c r="L718" s="122" t="s">
        <v>587</v>
      </c>
      <c r="M718" s="122">
        <f t="shared" si="7"/>
        <v>1.6</v>
      </c>
      <c r="N718" s="122" t="s">
        <v>587</v>
      </c>
      <c r="O718" s="130">
        <f t="shared" si="8"/>
        <v>1.6</v>
      </c>
      <c r="P718" s="130">
        <v>2.5099999999999998</v>
      </c>
      <c r="Q718" s="134">
        <v>0</v>
      </c>
      <c r="R718" s="120"/>
      <c r="S718" s="120"/>
      <c r="T718" s="123" t="s">
        <v>1781</v>
      </c>
      <c r="U718" s="120">
        <v>25</v>
      </c>
      <c r="V718" s="120">
        <v>41</v>
      </c>
      <c r="W718" s="120">
        <v>39</v>
      </c>
      <c r="X718" s="120">
        <v>30</v>
      </c>
      <c r="Y718" s="120">
        <v>40</v>
      </c>
      <c r="Z718" s="125">
        <v>21610039</v>
      </c>
      <c r="AA718" s="126" t="s">
        <v>580</v>
      </c>
      <c r="AB718" s="126" t="s">
        <v>581</v>
      </c>
      <c r="AC718" s="126" t="s">
        <v>580</v>
      </c>
      <c r="AD718" s="126" t="s">
        <v>580</v>
      </c>
      <c r="AE718" s="126" t="s">
        <v>580</v>
      </c>
      <c r="AF718" s="127">
        <v>0</v>
      </c>
    </row>
    <row r="719" spans="1:32" ht="35.25">
      <c r="A719" s="119"/>
      <c r="B719" s="120">
        <v>21610040</v>
      </c>
      <c r="C719" s="121" t="s">
        <v>1782</v>
      </c>
      <c r="D719" s="122"/>
      <c r="E719" s="122"/>
      <c r="F719" s="122">
        <f t="shared" si="5"/>
        <v>0</v>
      </c>
      <c r="G719" s="122"/>
      <c r="H719" s="122"/>
      <c r="I719" s="122"/>
      <c r="J719" s="122">
        <f t="shared" si="6"/>
        <v>0</v>
      </c>
      <c r="K719" s="122"/>
      <c r="L719" s="122"/>
      <c r="M719" s="122">
        <f t="shared" si="7"/>
        <v>0</v>
      </c>
      <c r="N719" s="122"/>
      <c r="O719" s="130">
        <f t="shared" si="8"/>
        <v>0</v>
      </c>
      <c r="P719" s="130"/>
      <c r="Q719" s="134">
        <v>0</v>
      </c>
      <c r="R719" s="120"/>
      <c r="S719" s="120"/>
      <c r="T719" s="123" t="s">
        <v>1783</v>
      </c>
      <c r="U719" s="120">
        <v>42</v>
      </c>
      <c r="V719" s="120">
        <v>25</v>
      </c>
      <c r="W719" s="120">
        <v>37</v>
      </c>
      <c r="X719" s="120">
        <v>28</v>
      </c>
      <c r="Y719" s="120">
        <v>30</v>
      </c>
      <c r="Z719" s="125">
        <v>21610040</v>
      </c>
      <c r="AA719" s="126" t="s">
        <v>581</v>
      </c>
      <c r="AB719" s="126" t="s">
        <v>580</v>
      </c>
      <c r="AC719" s="126" t="s">
        <v>584</v>
      </c>
      <c r="AD719" s="126" t="s">
        <v>584</v>
      </c>
      <c r="AE719" s="126" t="s">
        <v>580</v>
      </c>
      <c r="AF719" s="127">
        <v>0</v>
      </c>
    </row>
    <row r="720" spans="1:32" ht="35.25">
      <c r="A720" s="119"/>
      <c r="B720" s="120">
        <v>21610041</v>
      </c>
      <c r="C720" s="121" t="s">
        <v>1784</v>
      </c>
      <c r="D720" s="122">
        <v>3.15</v>
      </c>
      <c r="E720" s="122" t="s">
        <v>584</v>
      </c>
      <c r="F720" s="122">
        <f t="shared" si="5"/>
        <v>2</v>
      </c>
      <c r="G720" s="122"/>
      <c r="H720" s="122"/>
      <c r="I720" s="122" t="s">
        <v>587</v>
      </c>
      <c r="J720" s="122">
        <f t="shared" si="6"/>
        <v>1.6</v>
      </c>
      <c r="K720" s="122"/>
      <c r="L720" s="122" t="s">
        <v>584</v>
      </c>
      <c r="M720" s="122">
        <f t="shared" si="7"/>
        <v>2</v>
      </c>
      <c r="N720" s="122" t="s">
        <v>587</v>
      </c>
      <c r="O720" s="130">
        <f t="shared" si="8"/>
        <v>1.6</v>
      </c>
      <c r="P720" s="130">
        <v>2.73</v>
      </c>
      <c r="Q720" s="134">
        <v>0</v>
      </c>
      <c r="R720" s="120"/>
      <c r="S720" s="120"/>
      <c r="T720" s="123" t="s">
        <v>1785</v>
      </c>
      <c r="U720" s="120">
        <v>47</v>
      </c>
      <c r="V720" s="120">
        <v>45</v>
      </c>
      <c r="W720" s="120">
        <v>43</v>
      </c>
      <c r="X720" s="120">
        <v>47</v>
      </c>
      <c r="Y720" s="120">
        <v>49</v>
      </c>
      <c r="Z720" s="125">
        <v>21610041</v>
      </c>
      <c r="AA720" s="126" t="s">
        <v>583</v>
      </c>
      <c r="AB720" s="126" t="s">
        <v>583</v>
      </c>
      <c r="AC720" s="126" t="s">
        <v>583</v>
      </c>
      <c r="AD720" s="126" t="s">
        <v>583</v>
      </c>
      <c r="AE720" s="126" t="s">
        <v>583</v>
      </c>
      <c r="AF720" s="127">
        <v>4</v>
      </c>
    </row>
    <row r="721" spans="1:32" ht="35.25">
      <c r="A721" s="119"/>
      <c r="B721" s="120">
        <v>21610042</v>
      </c>
      <c r="C721" s="121" t="s">
        <v>1786</v>
      </c>
      <c r="D721" s="122">
        <v>1.85</v>
      </c>
      <c r="E721" s="122" t="s">
        <v>584</v>
      </c>
      <c r="F721" s="122">
        <f t="shared" si="5"/>
        <v>2</v>
      </c>
      <c r="G721" s="122"/>
      <c r="H721" s="122"/>
      <c r="I721" s="122" t="s">
        <v>587</v>
      </c>
      <c r="J721" s="122">
        <f t="shared" si="6"/>
        <v>1.6</v>
      </c>
      <c r="K721" s="122"/>
      <c r="L721" s="122" t="s">
        <v>584</v>
      </c>
      <c r="M721" s="122">
        <f t="shared" si="7"/>
        <v>2</v>
      </c>
      <c r="N721" s="122" t="s">
        <v>587</v>
      </c>
      <c r="O721" s="130">
        <f t="shared" si="8"/>
        <v>1.6</v>
      </c>
      <c r="P721" s="130">
        <v>2.36</v>
      </c>
      <c r="Q721" s="134">
        <v>0</v>
      </c>
      <c r="R721" s="120"/>
      <c r="S721" s="120"/>
      <c r="T721" s="123" t="s">
        <v>1787</v>
      </c>
      <c r="U721" s="120">
        <v>35</v>
      </c>
      <c r="V721" s="120">
        <v>39</v>
      </c>
      <c r="W721" s="120">
        <v>38</v>
      </c>
      <c r="X721" s="120">
        <v>35</v>
      </c>
      <c r="Y721" s="120">
        <v>31</v>
      </c>
      <c r="Z721" s="125">
        <v>21610042</v>
      </c>
      <c r="AA721" s="126" t="s">
        <v>580</v>
      </c>
      <c r="AB721" s="126" t="s">
        <v>580</v>
      </c>
      <c r="AC721" s="126" t="s">
        <v>580</v>
      </c>
      <c r="AD721" s="126" t="s">
        <v>580</v>
      </c>
      <c r="AE721" s="126" t="s">
        <v>580</v>
      </c>
      <c r="AF721" s="127">
        <v>0</v>
      </c>
    </row>
    <row r="722" spans="1:32" ht="35.25">
      <c r="A722" s="119"/>
      <c r="B722" s="120">
        <v>21610043</v>
      </c>
      <c r="C722" s="121" t="s">
        <v>1788</v>
      </c>
      <c r="D722" s="122">
        <v>2.4500000000000002</v>
      </c>
      <c r="E722" s="122" t="s">
        <v>588</v>
      </c>
      <c r="F722" s="122">
        <f t="shared" si="5"/>
        <v>2.4</v>
      </c>
      <c r="G722" s="122"/>
      <c r="H722" s="122"/>
      <c r="I722" s="122" t="s">
        <v>584</v>
      </c>
      <c r="J722" s="122">
        <f t="shared" si="6"/>
        <v>2</v>
      </c>
      <c r="K722" s="122"/>
      <c r="L722" s="122" t="s">
        <v>584</v>
      </c>
      <c r="M722" s="122">
        <f t="shared" si="7"/>
        <v>2</v>
      </c>
      <c r="N722" s="122" t="s">
        <v>584</v>
      </c>
      <c r="O722" s="130">
        <f t="shared" si="8"/>
        <v>2</v>
      </c>
      <c r="P722" s="130">
        <v>2.31</v>
      </c>
      <c r="Q722" s="134">
        <v>0</v>
      </c>
      <c r="R722" s="120"/>
      <c r="S722" s="120"/>
      <c r="T722" s="123" t="s">
        <v>1789</v>
      </c>
      <c r="U722" s="120">
        <v>36</v>
      </c>
      <c r="V722" s="120">
        <v>37</v>
      </c>
      <c r="W722" s="120">
        <v>32</v>
      </c>
      <c r="X722" s="120">
        <v>24</v>
      </c>
      <c r="Y722" s="120">
        <v>25</v>
      </c>
      <c r="Z722" s="125">
        <v>21610043</v>
      </c>
      <c r="AA722" s="126" t="s">
        <v>580</v>
      </c>
      <c r="AB722" s="126" t="s">
        <v>584</v>
      </c>
      <c r="AC722" s="126" t="s">
        <v>580</v>
      </c>
      <c r="AD722" s="126" t="s">
        <v>587</v>
      </c>
      <c r="AE722" s="126" t="s">
        <v>580</v>
      </c>
      <c r="AF722" s="127">
        <v>0</v>
      </c>
    </row>
    <row r="723" spans="1:32" ht="35.25">
      <c r="A723" s="119"/>
      <c r="B723" s="120">
        <v>21610044</v>
      </c>
      <c r="C723" s="121" t="s">
        <v>1790</v>
      </c>
      <c r="D723" s="122"/>
      <c r="E723" s="122"/>
      <c r="F723" s="122">
        <f t="shared" si="5"/>
        <v>0</v>
      </c>
      <c r="G723" s="122"/>
      <c r="H723" s="122"/>
      <c r="I723" s="122"/>
      <c r="J723" s="122">
        <f t="shared" si="6"/>
        <v>0</v>
      </c>
      <c r="K723" s="122"/>
      <c r="L723" s="122"/>
      <c r="M723" s="122">
        <f t="shared" si="7"/>
        <v>0</v>
      </c>
      <c r="N723" s="122"/>
      <c r="O723" s="130">
        <f t="shared" si="8"/>
        <v>0</v>
      </c>
      <c r="P723" s="130"/>
      <c r="Q723" s="134">
        <v>0</v>
      </c>
      <c r="R723" s="120"/>
      <c r="S723" s="120"/>
      <c r="T723" s="123" t="s">
        <v>1791</v>
      </c>
      <c r="U723" s="120">
        <v>40</v>
      </c>
      <c r="V723" s="120">
        <v>40</v>
      </c>
      <c r="W723" s="120">
        <v>32</v>
      </c>
      <c r="X723" s="120">
        <v>35</v>
      </c>
      <c r="Y723" s="120">
        <v>23</v>
      </c>
      <c r="Z723" s="125">
        <v>21610044</v>
      </c>
      <c r="AA723" s="126" t="s">
        <v>578</v>
      </c>
      <c r="AB723" s="126" t="s">
        <v>578</v>
      </c>
      <c r="AC723" s="126" t="s">
        <v>580</v>
      </c>
      <c r="AD723" s="126" t="s">
        <v>581</v>
      </c>
      <c r="AE723" s="126" t="s">
        <v>580</v>
      </c>
      <c r="AF723" s="127">
        <v>0</v>
      </c>
    </row>
    <row r="724" spans="1:32" ht="35.25">
      <c r="A724" s="119" t="s">
        <v>1074</v>
      </c>
      <c r="B724" s="120">
        <v>21810001</v>
      </c>
      <c r="C724" s="121" t="s">
        <v>1294</v>
      </c>
      <c r="D724" s="122">
        <v>2.8</v>
      </c>
      <c r="E724" s="122" t="s">
        <v>584</v>
      </c>
      <c r="F724" s="122">
        <f t="shared" si="5"/>
        <v>2</v>
      </c>
      <c r="G724" s="122"/>
      <c r="H724" s="122"/>
      <c r="I724" s="122" t="s">
        <v>584</v>
      </c>
      <c r="J724" s="122">
        <f t="shared" si="6"/>
        <v>2</v>
      </c>
      <c r="K724" s="122"/>
      <c r="L724" s="122" t="s">
        <v>581</v>
      </c>
      <c r="M724" s="122">
        <f t="shared" si="7"/>
        <v>2.8</v>
      </c>
      <c r="N724" s="122" t="s">
        <v>584</v>
      </c>
      <c r="O724" s="130">
        <f t="shared" si="8"/>
        <v>2</v>
      </c>
      <c r="P724" s="130">
        <v>2</v>
      </c>
      <c r="Q724" s="134">
        <v>0</v>
      </c>
      <c r="R724" s="120"/>
      <c r="S724" s="120"/>
      <c r="T724" s="123" t="s">
        <v>1295</v>
      </c>
      <c r="U724" s="120">
        <v>34</v>
      </c>
      <c r="V724" s="120">
        <v>40</v>
      </c>
      <c r="W724" s="120">
        <v>36</v>
      </c>
      <c r="X724" s="120">
        <v>35</v>
      </c>
      <c r="Y724" s="120">
        <v>42</v>
      </c>
      <c r="Z724" s="125">
        <v>21810001</v>
      </c>
      <c r="AA724" s="126" t="s">
        <v>584</v>
      </c>
      <c r="AB724" s="126" t="s">
        <v>576</v>
      </c>
      <c r="AC724" s="126" t="s">
        <v>584</v>
      </c>
      <c r="AD724" s="126" t="s">
        <v>579</v>
      </c>
      <c r="AE724" s="126" t="s">
        <v>588</v>
      </c>
      <c r="AF724" s="127">
        <v>2.14</v>
      </c>
    </row>
    <row r="725" spans="1:32" ht="35.25">
      <c r="A725" s="119"/>
      <c r="B725" s="120">
        <v>21810002</v>
      </c>
      <c r="C725" s="121" t="s">
        <v>1296</v>
      </c>
      <c r="D725" s="122">
        <v>2.7</v>
      </c>
      <c r="E725" s="122" t="s">
        <v>584</v>
      </c>
      <c r="F725" s="122">
        <f t="shared" si="5"/>
        <v>2</v>
      </c>
      <c r="G725" s="122"/>
      <c r="H725" s="122"/>
      <c r="I725" s="122" t="s">
        <v>581</v>
      </c>
      <c r="J725" s="122">
        <f t="shared" si="6"/>
        <v>2.8</v>
      </c>
      <c r="K725" s="122"/>
      <c r="L725" s="122" t="s">
        <v>584</v>
      </c>
      <c r="M725" s="122">
        <f t="shared" si="7"/>
        <v>2</v>
      </c>
      <c r="N725" s="122" t="s">
        <v>581</v>
      </c>
      <c r="O725" s="130">
        <f t="shared" si="8"/>
        <v>2.8</v>
      </c>
      <c r="P725" s="130">
        <v>3</v>
      </c>
      <c r="Q725" s="134">
        <v>0</v>
      </c>
      <c r="R725" s="120"/>
      <c r="S725" s="120"/>
      <c r="T725" s="123" t="s">
        <v>1297</v>
      </c>
      <c r="U725" s="120">
        <v>39</v>
      </c>
      <c r="V725" s="120">
        <v>41</v>
      </c>
      <c r="W725" s="120">
        <v>37</v>
      </c>
      <c r="X725" s="120">
        <v>39</v>
      </c>
      <c r="Y725" s="120">
        <v>40</v>
      </c>
      <c r="Z725" s="125">
        <v>21810002</v>
      </c>
      <c r="AA725" s="126" t="s">
        <v>584</v>
      </c>
      <c r="AB725" s="126" t="s">
        <v>581</v>
      </c>
      <c r="AC725" s="126" t="s">
        <v>584</v>
      </c>
      <c r="AD725" s="126" t="s">
        <v>584</v>
      </c>
      <c r="AE725" s="126" t="s">
        <v>588</v>
      </c>
      <c r="AF725" s="127">
        <v>2.2599999999999998</v>
      </c>
    </row>
    <row r="726" spans="1:32" ht="35.25">
      <c r="A726" s="119"/>
      <c r="B726" s="120">
        <v>21810003</v>
      </c>
      <c r="C726" s="121" t="s">
        <v>1298</v>
      </c>
      <c r="D726" s="122">
        <v>2.7</v>
      </c>
      <c r="E726" s="122" t="s">
        <v>584</v>
      </c>
      <c r="F726" s="122">
        <f t="shared" si="5"/>
        <v>2</v>
      </c>
      <c r="G726" s="122"/>
      <c r="H726" s="122"/>
      <c r="I726" s="122" t="s">
        <v>584</v>
      </c>
      <c r="J726" s="122">
        <f t="shared" si="6"/>
        <v>2</v>
      </c>
      <c r="K726" s="122"/>
      <c r="L726" s="122" t="s">
        <v>584</v>
      </c>
      <c r="M726" s="122">
        <f t="shared" si="7"/>
        <v>2</v>
      </c>
      <c r="N726" s="122" t="s">
        <v>584</v>
      </c>
      <c r="O726" s="130">
        <f t="shared" si="8"/>
        <v>2</v>
      </c>
      <c r="P726" s="130">
        <v>2.4</v>
      </c>
      <c r="Q726" s="134">
        <v>0</v>
      </c>
      <c r="R726" s="120"/>
      <c r="S726" s="120"/>
      <c r="T726" s="123" t="s">
        <v>1299</v>
      </c>
      <c r="U726" s="120">
        <v>45</v>
      </c>
      <c r="V726" s="120">
        <v>42</v>
      </c>
      <c r="W726" s="120">
        <v>36</v>
      </c>
      <c r="X726" s="120">
        <v>38</v>
      </c>
      <c r="Y726" s="120">
        <v>44</v>
      </c>
      <c r="Z726" s="125">
        <v>21810003</v>
      </c>
      <c r="AA726" s="126" t="s">
        <v>588</v>
      </c>
      <c r="AB726" s="126" t="s">
        <v>576</v>
      </c>
      <c r="AC726" s="126" t="s">
        <v>584</v>
      </c>
      <c r="AD726" s="126" t="s">
        <v>584</v>
      </c>
      <c r="AE726" s="126" t="s">
        <v>576</v>
      </c>
      <c r="AF726" s="127">
        <v>2.34</v>
      </c>
    </row>
    <row r="727" spans="1:32" ht="35.25">
      <c r="A727" s="119"/>
      <c r="B727" s="120">
        <v>21810004</v>
      </c>
      <c r="C727" s="121" t="s">
        <v>1300</v>
      </c>
      <c r="D727" s="122">
        <v>2.5</v>
      </c>
      <c r="E727" s="122" t="s">
        <v>584</v>
      </c>
      <c r="F727" s="122">
        <f t="shared" si="5"/>
        <v>2</v>
      </c>
      <c r="G727" s="122"/>
      <c r="H727" s="122"/>
      <c r="I727" s="122" t="s">
        <v>581</v>
      </c>
      <c r="J727" s="122">
        <f t="shared" si="6"/>
        <v>2.8</v>
      </c>
      <c r="K727" s="122"/>
      <c r="L727" s="122" t="s">
        <v>584</v>
      </c>
      <c r="M727" s="122">
        <f t="shared" si="7"/>
        <v>2</v>
      </c>
      <c r="N727" s="122" t="s">
        <v>581</v>
      </c>
      <c r="O727" s="130">
        <f t="shared" si="8"/>
        <v>2.8</v>
      </c>
      <c r="P727" s="130">
        <v>3.03</v>
      </c>
      <c r="Q727" s="134">
        <v>0</v>
      </c>
      <c r="R727" s="120"/>
      <c r="S727" s="120"/>
      <c r="T727" s="123" t="s">
        <v>1301</v>
      </c>
      <c r="U727" s="120">
        <v>40</v>
      </c>
      <c r="V727" s="120">
        <v>42</v>
      </c>
      <c r="W727" s="120">
        <v>36</v>
      </c>
      <c r="X727" s="120">
        <v>40</v>
      </c>
      <c r="Y727" s="120">
        <v>40</v>
      </c>
      <c r="Z727" s="125">
        <v>21810004</v>
      </c>
      <c r="AA727" s="126" t="s">
        <v>588</v>
      </c>
      <c r="AB727" s="126" t="s">
        <v>581</v>
      </c>
      <c r="AC727" s="126" t="s">
        <v>584</v>
      </c>
      <c r="AD727" s="126" t="s">
        <v>584</v>
      </c>
      <c r="AE727" s="126" t="s">
        <v>588</v>
      </c>
      <c r="AF727" s="127">
        <v>2.3199999999999998</v>
      </c>
    </row>
    <row r="728" spans="1:32" ht="35.25">
      <c r="A728" s="119"/>
      <c r="B728" s="120">
        <v>21810005</v>
      </c>
      <c r="C728" s="121" t="s">
        <v>1302</v>
      </c>
      <c r="D728" s="122">
        <v>2.85</v>
      </c>
      <c r="E728" s="122" t="s">
        <v>584</v>
      </c>
      <c r="F728" s="122">
        <f t="shared" si="5"/>
        <v>2</v>
      </c>
      <c r="G728" s="122"/>
      <c r="H728" s="122"/>
      <c r="I728" s="122" t="s">
        <v>584</v>
      </c>
      <c r="J728" s="122">
        <f t="shared" si="6"/>
        <v>2</v>
      </c>
      <c r="K728" s="122"/>
      <c r="L728" s="122" t="s">
        <v>581</v>
      </c>
      <c r="M728" s="122">
        <f t="shared" si="7"/>
        <v>2.8</v>
      </c>
      <c r="N728" s="122" t="s">
        <v>584</v>
      </c>
      <c r="O728" s="130">
        <f t="shared" si="8"/>
        <v>2</v>
      </c>
      <c r="P728" s="130">
        <v>2.8</v>
      </c>
      <c r="Q728" s="134">
        <v>0</v>
      </c>
      <c r="R728" s="120"/>
      <c r="S728" s="120"/>
      <c r="T728" s="123" t="s">
        <v>1303</v>
      </c>
      <c r="U728" s="120">
        <v>46</v>
      </c>
      <c r="V728" s="120">
        <v>45</v>
      </c>
      <c r="W728" s="120">
        <v>45</v>
      </c>
      <c r="X728" s="120">
        <v>46</v>
      </c>
      <c r="Y728" s="120">
        <v>44</v>
      </c>
      <c r="Z728" s="125">
        <v>21810005</v>
      </c>
      <c r="AA728" s="126" t="s">
        <v>578</v>
      </c>
      <c r="AB728" s="126" t="s">
        <v>578</v>
      </c>
      <c r="AC728" s="126" t="s">
        <v>578</v>
      </c>
      <c r="AD728" s="126" t="s">
        <v>578</v>
      </c>
      <c r="AE728" s="126" t="s">
        <v>578</v>
      </c>
      <c r="AF728" s="127">
        <v>3.3</v>
      </c>
    </row>
    <row r="729" spans="1:32" ht="35.25">
      <c r="A729" s="119"/>
      <c r="B729" s="120">
        <v>21810006</v>
      </c>
      <c r="C729" s="121" t="s">
        <v>1304</v>
      </c>
      <c r="D729" s="122">
        <v>3.4</v>
      </c>
      <c r="E729" s="122" t="s">
        <v>581</v>
      </c>
      <c r="F729" s="122">
        <f t="shared" si="5"/>
        <v>2.8</v>
      </c>
      <c r="G729" s="122"/>
      <c r="H729" s="122"/>
      <c r="I729" s="122" t="s">
        <v>588</v>
      </c>
      <c r="J729" s="122">
        <f t="shared" si="6"/>
        <v>2.4</v>
      </c>
      <c r="K729" s="122"/>
      <c r="L729" s="122" t="s">
        <v>584</v>
      </c>
      <c r="M729" s="122">
        <f t="shared" si="7"/>
        <v>2</v>
      </c>
      <c r="N729" s="122" t="s">
        <v>588</v>
      </c>
      <c r="O729" s="130">
        <f t="shared" si="8"/>
        <v>2.4</v>
      </c>
      <c r="P729" s="130">
        <v>3.1</v>
      </c>
      <c r="Q729" s="134">
        <v>0</v>
      </c>
      <c r="R729" s="120"/>
      <c r="S729" s="120"/>
      <c r="T729" s="123" t="s">
        <v>1305</v>
      </c>
      <c r="U729" s="120">
        <v>44</v>
      </c>
      <c r="V729" s="120">
        <v>42</v>
      </c>
      <c r="W729" s="120">
        <v>42</v>
      </c>
      <c r="X729" s="120">
        <v>42</v>
      </c>
      <c r="Y729" s="120">
        <v>46</v>
      </c>
      <c r="Z729" s="125">
        <v>21810006</v>
      </c>
      <c r="AA729" s="126" t="s">
        <v>581</v>
      </c>
      <c r="AB729" s="126" t="s">
        <v>576</v>
      </c>
      <c r="AC729" s="126" t="s">
        <v>588</v>
      </c>
      <c r="AD729" s="126" t="s">
        <v>581</v>
      </c>
      <c r="AE729" s="126" t="s">
        <v>581</v>
      </c>
      <c r="AF729" s="127">
        <v>2.8</v>
      </c>
    </row>
    <row r="730" spans="1:32" ht="35.25">
      <c r="A730" s="119"/>
      <c r="B730" s="120">
        <v>21810007</v>
      </c>
      <c r="C730" s="121" t="s">
        <v>1306</v>
      </c>
      <c r="D730" s="122">
        <v>2.58</v>
      </c>
      <c r="E730" s="122" t="s">
        <v>581</v>
      </c>
      <c r="F730" s="122">
        <f t="shared" si="5"/>
        <v>2.8</v>
      </c>
      <c r="G730" s="122"/>
      <c r="H730" s="122"/>
      <c r="I730" s="122" t="s">
        <v>581</v>
      </c>
      <c r="J730" s="122">
        <f t="shared" si="6"/>
        <v>2.8</v>
      </c>
      <c r="K730" s="122"/>
      <c r="L730" s="122" t="s">
        <v>584</v>
      </c>
      <c r="M730" s="122">
        <f t="shared" si="7"/>
        <v>2</v>
      </c>
      <c r="N730" s="122" t="s">
        <v>581</v>
      </c>
      <c r="O730" s="130">
        <f t="shared" si="8"/>
        <v>2.8</v>
      </c>
      <c r="P730" s="130">
        <v>2.95</v>
      </c>
      <c r="Q730" s="134">
        <v>0</v>
      </c>
      <c r="R730" s="120"/>
      <c r="S730" s="120"/>
      <c r="T730" s="123" t="s">
        <v>1307</v>
      </c>
      <c r="U730" s="120" t="s">
        <v>1308</v>
      </c>
      <c r="V730" s="120" t="s">
        <v>1308</v>
      </c>
      <c r="W730" s="120" t="s">
        <v>1308</v>
      </c>
      <c r="X730" s="120" t="s">
        <v>1308</v>
      </c>
      <c r="Y730" s="120" t="s">
        <v>1308</v>
      </c>
      <c r="Z730" s="125">
        <v>21810007</v>
      </c>
      <c r="AA730" s="126" t="s">
        <v>585</v>
      </c>
      <c r="AB730" s="126" t="s">
        <v>585</v>
      </c>
      <c r="AC730" s="126" t="s">
        <v>585</v>
      </c>
      <c r="AD730" s="126" t="s">
        <v>585</v>
      </c>
      <c r="AE730" s="126" t="s">
        <v>585</v>
      </c>
      <c r="AF730" s="127">
        <v>0</v>
      </c>
    </row>
    <row r="731" spans="1:32" ht="35.25">
      <c r="A731" s="119"/>
      <c r="B731" s="120">
        <v>21810008</v>
      </c>
      <c r="C731" s="121" t="s">
        <v>1309</v>
      </c>
      <c r="D731" s="122">
        <v>3.68</v>
      </c>
      <c r="E731" s="122" t="s">
        <v>581</v>
      </c>
      <c r="F731" s="122">
        <f t="shared" si="5"/>
        <v>2.8</v>
      </c>
      <c r="G731" s="122"/>
      <c r="H731" s="122"/>
      <c r="I731" s="122" t="s">
        <v>581</v>
      </c>
      <c r="J731" s="122">
        <f t="shared" si="6"/>
        <v>2.8</v>
      </c>
      <c r="K731" s="122"/>
      <c r="L731" s="122" t="s">
        <v>584</v>
      </c>
      <c r="M731" s="122">
        <f t="shared" si="7"/>
        <v>2</v>
      </c>
      <c r="N731" s="122" t="s">
        <v>581</v>
      </c>
      <c r="O731" s="130">
        <f t="shared" si="8"/>
        <v>2.8</v>
      </c>
      <c r="P731" s="130">
        <v>3.15</v>
      </c>
      <c r="Q731" s="134">
        <v>0</v>
      </c>
      <c r="R731" s="120"/>
      <c r="S731" s="120"/>
      <c r="T731" s="123" t="s">
        <v>1310</v>
      </c>
      <c r="U731" s="120">
        <v>45</v>
      </c>
      <c r="V731" s="120">
        <v>42</v>
      </c>
      <c r="W731" s="120">
        <v>41</v>
      </c>
      <c r="X731" s="120">
        <v>41</v>
      </c>
      <c r="Y731" s="120">
        <v>45</v>
      </c>
      <c r="Z731" s="125">
        <v>21810008</v>
      </c>
      <c r="AA731" s="126" t="s">
        <v>578</v>
      </c>
      <c r="AB731" s="126" t="s">
        <v>578</v>
      </c>
      <c r="AC731" s="126" t="s">
        <v>588</v>
      </c>
      <c r="AD731" s="126" t="s">
        <v>581</v>
      </c>
      <c r="AE731" s="126" t="s">
        <v>581</v>
      </c>
      <c r="AF731" s="127">
        <v>2.98</v>
      </c>
    </row>
    <row r="732" spans="1:32" ht="35.25">
      <c r="A732" s="119"/>
      <c r="B732" s="120">
        <v>21810009</v>
      </c>
      <c r="C732" s="121" t="s">
        <v>1311</v>
      </c>
      <c r="D732" s="122">
        <v>3.4</v>
      </c>
      <c r="E732" s="122" t="s">
        <v>587</v>
      </c>
      <c r="F732" s="122">
        <f t="shared" si="5"/>
        <v>1.6</v>
      </c>
      <c r="G732" s="122"/>
      <c r="H732" s="122"/>
      <c r="I732" s="122" t="s">
        <v>587</v>
      </c>
      <c r="J732" s="122">
        <f t="shared" si="6"/>
        <v>1.6</v>
      </c>
      <c r="K732" s="122"/>
      <c r="L732" s="122" t="s">
        <v>584</v>
      </c>
      <c r="M732" s="122">
        <f t="shared" si="7"/>
        <v>2</v>
      </c>
      <c r="N732" s="122" t="s">
        <v>587</v>
      </c>
      <c r="O732" s="130">
        <f t="shared" si="8"/>
        <v>1.6</v>
      </c>
      <c r="P732" s="130">
        <v>2.8</v>
      </c>
      <c r="Q732" s="134">
        <v>0</v>
      </c>
      <c r="R732" s="120"/>
      <c r="S732" s="120"/>
      <c r="T732" s="123" t="s">
        <v>1312</v>
      </c>
      <c r="U732" s="120">
        <v>41</v>
      </c>
      <c r="V732" s="120">
        <v>40</v>
      </c>
      <c r="W732" s="120">
        <v>39</v>
      </c>
      <c r="X732" s="120">
        <v>37</v>
      </c>
      <c r="Y732" s="120">
        <v>42</v>
      </c>
      <c r="Z732" s="125">
        <v>21810009</v>
      </c>
      <c r="AA732" s="126" t="s">
        <v>576</v>
      </c>
      <c r="AB732" s="126" t="s">
        <v>576</v>
      </c>
      <c r="AC732" s="126" t="s">
        <v>584</v>
      </c>
      <c r="AD732" s="126" t="s">
        <v>588</v>
      </c>
      <c r="AE732" s="126" t="s">
        <v>576</v>
      </c>
      <c r="AF732" s="127">
        <v>2.48</v>
      </c>
    </row>
    <row r="733" spans="1:32" ht="35.25">
      <c r="A733" s="119"/>
      <c r="B733" s="120">
        <v>21810010</v>
      </c>
      <c r="C733" s="121" t="s">
        <v>1313</v>
      </c>
      <c r="D733" s="122">
        <v>3.52</v>
      </c>
      <c r="E733" s="122" t="s">
        <v>581</v>
      </c>
      <c r="F733" s="122">
        <f t="shared" si="5"/>
        <v>2.8</v>
      </c>
      <c r="G733" s="122"/>
      <c r="H733" s="122"/>
      <c r="I733" s="122" t="s">
        <v>581</v>
      </c>
      <c r="J733" s="122">
        <f t="shared" si="6"/>
        <v>2.8</v>
      </c>
      <c r="K733" s="122"/>
      <c r="L733" s="122" t="s">
        <v>584</v>
      </c>
      <c r="M733" s="122">
        <f t="shared" si="7"/>
        <v>2</v>
      </c>
      <c r="N733" s="122" t="s">
        <v>581</v>
      </c>
      <c r="O733" s="130">
        <f t="shared" si="8"/>
        <v>2.8</v>
      </c>
      <c r="P733" s="130">
        <v>3.17</v>
      </c>
      <c r="Q733" s="134">
        <v>0</v>
      </c>
      <c r="R733" s="120"/>
      <c r="S733" s="120"/>
      <c r="T733" s="123" t="s">
        <v>1314</v>
      </c>
      <c r="U733" s="120">
        <v>45</v>
      </c>
      <c r="V733" s="120">
        <v>36</v>
      </c>
      <c r="W733" s="120">
        <v>40</v>
      </c>
      <c r="X733" s="120">
        <v>41</v>
      </c>
      <c r="Y733" s="120">
        <v>44</v>
      </c>
      <c r="Z733" s="125">
        <v>21810010</v>
      </c>
      <c r="AA733" s="126" t="s">
        <v>581</v>
      </c>
      <c r="AB733" s="126" t="s">
        <v>576</v>
      </c>
      <c r="AC733" s="126" t="s">
        <v>576</v>
      </c>
      <c r="AD733" s="126" t="s">
        <v>581</v>
      </c>
      <c r="AE733" s="126" t="s">
        <v>581</v>
      </c>
      <c r="AF733" s="127">
        <v>2.88</v>
      </c>
    </row>
    <row r="734" spans="1:32" ht="35.25">
      <c r="A734" s="119"/>
      <c r="B734" s="120">
        <v>21810011</v>
      </c>
      <c r="C734" s="121" t="s">
        <v>1315</v>
      </c>
      <c r="D734" s="122">
        <v>2.5</v>
      </c>
      <c r="E734" s="122" t="s">
        <v>584</v>
      </c>
      <c r="F734" s="122">
        <f t="shared" si="5"/>
        <v>2</v>
      </c>
      <c r="G734" s="122"/>
      <c r="H734" s="122"/>
      <c r="I734" s="122" t="s">
        <v>584</v>
      </c>
      <c r="J734" s="122">
        <f t="shared" si="6"/>
        <v>2</v>
      </c>
      <c r="K734" s="122"/>
      <c r="L734" s="122" t="s">
        <v>581</v>
      </c>
      <c r="M734" s="122">
        <f t="shared" si="7"/>
        <v>2.8</v>
      </c>
      <c r="N734" s="122" t="s">
        <v>584</v>
      </c>
      <c r="O734" s="130">
        <f t="shared" si="8"/>
        <v>2</v>
      </c>
      <c r="P734" s="130">
        <v>2.2000000000000002</v>
      </c>
      <c r="Q734" s="134">
        <v>0</v>
      </c>
      <c r="R734" s="120"/>
      <c r="S734" s="120"/>
      <c r="T734" s="123" t="s">
        <v>1316</v>
      </c>
      <c r="U734" s="120">
        <v>45</v>
      </c>
      <c r="V734" s="120">
        <v>44</v>
      </c>
      <c r="W734" s="120">
        <v>42</v>
      </c>
      <c r="X734" s="120">
        <v>43</v>
      </c>
      <c r="Y734" s="120">
        <v>43</v>
      </c>
      <c r="Z734" s="125">
        <v>21810011</v>
      </c>
      <c r="AA734" s="126" t="s">
        <v>581</v>
      </c>
      <c r="AB734" s="126" t="s">
        <v>581</v>
      </c>
      <c r="AC734" s="126" t="s">
        <v>576</v>
      </c>
      <c r="AD734" s="126" t="s">
        <v>576</v>
      </c>
      <c r="AE734" s="126" t="s">
        <v>576</v>
      </c>
      <c r="AF734" s="127">
        <v>2.82</v>
      </c>
    </row>
    <row r="735" spans="1:32" ht="35.25">
      <c r="A735" s="119"/>
      <c r="B735" s="120">
        <v>21810012</v>
      </c>
      <c r="C735" s="121" t="s">
        <v>1317</v>
      </c>
      <c r="D735" s="122">
        <v>3.4</v>
      </c>
      <c r="E735" s="122" t="s">
        <v>584</v>
      </c>
      <c r="F735" s="122">
        <f t="shared" si="5"/>
        <v>2</v>
      </c>
      <c r="G735" s="122"/>
      <c r="H735" s="122"/>
      <c r="I735" s="122" t="s">
        <v>581</v>
      </c>
      <c r="J735" s="122">
        <f t="shared" si="6"/>
        <v>2.8</v>
      </c>
      <c r="K735" s="122"/>
      <c r="L735" s="122" t="s">
        <v>583</v>
      </c>
      <c r="M735" s="122">
        <f t="shared" si="7"/>
        <v>3.6</v>
      </c>
      <c r="N735" s="122" t="s">
        <v>581</v>
      </c>
      <c r="O735" s="130">
        <f t="shared" si="8"/>
        <v>2.8</v>
      </c>
      <c r="P735" s="130">
        <v>3.05</v>
      </c>
      <c r="Q735" s="134">
        <v>0</v>
      </c>
      <c r="R735" s="120"/>
      <c r="S735" s="120"/>
      <c r="T735" s="123" t="s">
        <v>1318</v>
      </c>
      <c r="U735" s="120">
        <v>47</v>
      </c>
      <c r="V735" s="120">
        <v>46</v>
      </c>
      <c r="W735" s="120">
        <v>45</v>
      </c>
      <c r="X735" s="120">
        <v>45</v>
      </c>
      <c r="Y735" s="120">
        <v>47</v>
      </c>
      <c r="Z735" s="125">
        <v>21810012</v>
      </c>
      <c r="AA735" s="126" t="s">
        <v>577</v>
      </c>
      <c r="AB735" s="126" t="s">
        <v>578</v>
      </c>
      <c r="AC735" s="126" t="s">
        <v>578</v>
      </c>
      <c r="AD735" s="126" t="s">
        <v>578</v>
      </c>
      <c r="AE735" s="126" t="s">
        <v>578</v>
      </c>
      <c r="AF735" s="127">
        <v>3.38</v>
      </c>
    </row>
    <row r="736" spans="1:32" ht="35.25">
      <c r="A736" s="119"/>
      <c r="B736" s="120">
        <v>21810013</v>
      </c>
      <c r="C736" s="121" t="s">
        <v>1319</v>
      </c>
      <c r="D736" s="122">
        <v>3.35</v>
      </c>
      <c r="E736" s="122" t="s">
        <v>584</v>
      </c>
      <c r="F736" s="122">
        <f t="shared" si="5"/>
        <v>2</v>
      </c>
      <c r="G736" s="122"/>
      <c r="H736" s="122"/>
      <c r="I736" s="122" t="s">
        <v>581</v>
      </c>
      <c r="J736" s="122">
        <f t="shared" si="6"/>
        <v>2.8</v>
      </c>
      <c r="K736" s="122"/>
      <c r="L736" s="122" t="s">
        <v>584</v>
      </c>
      <c r="M736" s="122">
        <f t="shared" si="7"/>
        <v>2</v>
      </c>
      <c r="N736" s="122" t="s">
        <v>581</v>
      </c>
      <c r="O736" s="130">
        <f t="shared" si="8"/>
        <v>2.8</v>
      </c>
      <c r="P736" s="130">
        <v>2.62</v>
      </c>
      <c r="Q736" s="134">
        <v>0</v>
      </c>
      <c r="R736" s="120"/>
      <c r="S736" s="120"/>
      <c r="T736" s="123" t="s">
        <v>1320</v>
      </c>
      <c r="U736" s="120">
        <v>42</v>
      </c>
      <c r="V736" s="120">
        <v>43</v>
      </c>
      <c r="W736" s="120">
        <v>44</v>
      </c>
      <c r="X736" s="120">
        <v>43</v>
      </c>
      <c r="Y736" s="120">
        <v>44</v>
      </c>
      <c r="Z736" s="125">
        <v>21810013</v>
      </c>
      <c r="AA736" s="126" t="s">
        <v>578</v>
      </c>
      <c r="AB736" s="126" t="s">
        <v>578</v>
      </c>
      <c r="AC736" s="126" t="s">
        <v>576</v>
      </c>
      <c r="AD736" s="126" t="s">
        <v>581</v>
      </c>
      <c r="AE736" s="126" t="s">
        <v>581</v>
      </c>
      <c r="AF736" s="127">
        <v>3.06</v>
      </c>
    </row>
    <row r="737" spans="1:32" ht="35.25">
      <c r="A737" s="119"/>
      <c r="B737" s="120">
        <v>21810014</v>
      </c>
      <c r="C737" s="121" t="s">
        <v>1321</v>
      </c>
      <c r="D737" s="122">
        <v>2.4</v>
      </c>
      <c r="E737" s="122" t="s">
        <v>584</v>
      </c>
      <c r="F737" s="122">
        <f t="shared" si="5"/>
        <v>2</v>
      </c>
      <c r="G737" s="122"/>
      <c r="H737" s="122"/>
      <c r="I737" s="122" t="s">
        <v>583</v>
      </c>
      <c r="J737" s="122">
        <f t="shared" si="6"/>
        <v>3.6</v>
      </c>
      <c r="K737" s="122"/>
      <c r="L737" s="122" t="s">
        <v>581</v>
      </c>
      <c r="M737" s="122">
        <f t="shared" si="7"/>
        <v>2.8</v>
      </c>
      <c r="N737" s="122" t="s">
        <v>583</v>
      </c>
      <c r="O737" s="130">
        <f t="shared" si="8"/>
        <v>3.6</v>
      </c>
      <c r="P737" s="130">
        <v>3.6</v>
      </c>
      <c r="Q737" s="134">
        <v>0</v>
      </c>
      <c r="R737" s="120"/>
      <c r="S737" s="120"/>
      <c r="T737" s="123" t="s">
        <v>1322</v>
      </c>
      <c r="U737" s="120">
        <v>44</v>
      </c>
      <c r="V737" s="120">
        <v>39</v>
      </c>
      <c r="W737" s="120">
        <v>38</v>
      </c>
      <c r="X737" s="120">
        <v>39</v>
      </c>
      <c r="Y737" s="120">
        <v>44</v>
      </c>
      <c r="Z737" s="125">
        <v>21810014</v>
      </c>
      <c r="AA737" s="126" t="s">
        <v>581</v>
      </c>
      <c r="AB737" s="126" t="s">
        <v>576</v>
      </c>
      <c r="AC737" s="126" t="s">
        <v>584</v>
      </c>
      <c r="AD737" s="126" t="s">
        <v>588</v>
      </c>
      <c r="AE737" s="126" t="s">
        <v>576</v>
      </c>
      <c r="AF737" s="127">
        <v>2.54</v>
      </c>
    </row>
    <row r="738" spans="1:32" ht="35.25">
      <c r="A738" s="119"/>
      <c r="B738" s="120">
        <v>21810015</v>
      </c>
      <c r="C738" s="121" t="s">
        <v>1323</v>
      </c>
      <c r="D738" s="122">
        <v>3.65</v>
      </c>
      <c r="E738" s="122" t="s">
        <v>584</v>
      </c>
      <c r="F738" s="122">
        <f t="shared" si="5"/>
        <v>2</v>
      </c>
      <c r="G738" s="122"/>
      <c r="H738" s="122"/>
      <c r="I738" s="122" t="s">
        <v>581</v>
      </c>
      <c r="J738" s="122">
        <f t="shared" si="6"/>
        <v>2.8</v>
      </c>
      <c r="K738" s="122"/>
      <c r="L738" s="122" t="s">
        <v>584</v>
      </c>
      <c r="M738" s="122">
        <f t="shared" si="7"/>
        <v>2</v>
      </c>
      <c r="N738" s="122" t="s">
        <v>581</v>
      </c>
      <c r="O738" s="130">
        <f t="shared" si="8"/>
        <v>2.8</v>
      </c>
      <c r="P738" s="130">
        <v>2.95</v>
      </c>
      <c r="Q738" s="134">
        <v>0</v>
      </c>
      <c r="R738" s="120"/>
      <c r="S738" s="120"/>
      <c r="T738" s="123" t="s">
        <v>1324</v>
      </c>
      <c r="U738" s="120">
        <v>42</v>
      </c>
      <c r="V738" s="120">
        <v>38</v>
      </c>
      <c r="W738" s="120">
        <v>34</v>
      </c>
      <c r="X738" s="120">
        <v>39</v>
      </c>
      <c r="Y738" s="120">
        <v>30</v>
      </c>
      <c r="Z738" s="125">
        <v>21810015</v>
      </c>
      <c r="AA738" s="126" t="s">
        <v>588</v>
      </c>
      <c r="AB738" s="126" t="s">
        <v>584</v>
      </c>
      <c r="AC738" s="126" t="s">
        <v>580</v>
      </c>
      <c r="AD738" s="126" t="s">
        <v>584</v>
      </c>
      <c r="AE738" s="126" t="s">
        <v>587</v>
      </c>
      <c r="AF738" s="127">
        <v>0</v>
      </c>
    </row>
    <row r="739" spans="1:32" ht="35.25">
      <c r="A739" s="119"/>
      <c r="B739" s="120">
        <v>21810016</v>
      </c>
      <c r="C739" s="121" t="s">
        <v>1325</v>
      </c>
      <c r="D739" s="122">
        <v>2.8</v>
      </c>
      <c r="E739" s="122" t="s">
        <v>584</v>
      </c>
      <c r="F739" s="122">
        <f t="shared" si="5"/>
        <v>2</v>
      </c>
      <c r="G739" s="122"/>
      <c r="H739" s="122"/>
      <c r="I739" s="122" t="s">
        <v>584</v>
      </c>
      <c r="J739" s="122">
        <f t="shared" si="6"/>
        <v>2</v>
      </c>
      <c r="K739" s="122"/>
      <c r="L739" s="122" t="s">
        <v>581</v>
      </c>
      <c r="M739" s="122">
        <f t="shared" si="7"/>
        <v>2.8</v>
      </c>
      <c r="N739" s="122" t="s">
        <v>584</v>
      </c>
      <c r="O739" s="130">
        <f t="shared" si="8"/>
        <v>2</v>
      </c>
      <c r="P739" s="130">
        <v>2.89</v>
      </c>
      <c r="Q739" s="134">
        <v>0</v>
      </c>
      <c r="R739" s="120"/>
      <c r="S739" s="120"/>
      <c r="T739" s="123" t="s">
        <v>1326</v>
      </c>
      <c r="U739" s="120">
        <v>43</v>
      </c>
      <c r="V739" s="120">
        <v>43</v>
      </c>
      <c r="W739" s="120">
        <v>38</v>
      </c>
      <c r="X739" s="120">
        <v>42</v>
      </c>
      <c r="Y739" s="120">
        <v>43</v>
      </c>
      <c r="Z739" s="125">
        <v>21810016</v>
      </c>
      <c r="AA739" s="126" t="s">
        <v>576</v>
      </c>
      <c r="AB739" s="126" t="s">
        <v>576</v>
      </c>
      <c r="AC739" s="126" t="s">
        <v>584</v>
      </c>
      <c r="AD739" s="126" t="s">
        <v>588</v>
      </c>
      <c r="AE739" s="126" t="s">
        <v>588</v>
      </c>
      <c r="AF739" s="127">
        <v>2.4</v>
      </c>
    </row>
    <row r="740" spans="1:32" ht="35.25">
      <c r="A740" s="119"/>
      <c r="B740" s="120">
        <v>21810017</v>
      </c>
      <c r="C740" s="121" t="s">
        <v>1327</v>
      </c>
      <c r="D740" s="122">
        <v>3.4</v>
      </c>
      <c r="E740" s="122" t="s">
        <v>581</v>
      </c>
      <c r="F740" s="122">
        <f t="shared" si="5"/>
        <v>2.8</v>
      </c>
      <c r="G740" s="122"/>
      <c r="H740" s="122"/>
      <c r="I740" s="122" t="s">
        <v>584</v>
      </c>
      <c r="J740" s="122">
        <f t="shared" si="6"/>
        <v>2</v>
      </c>
      <c r="K740" s="122"/>
      <c r="L740" s="122" t="s">
        <v>584</v>
      </c>
      <c r="M740" s="122">
        <f t="shared" si="7"/>
        <v>2</v>
      </c>
      <c r="N740" s="122" t="s">
        <v>584</v>
      </c>
      <c r="O740" s="130">
        <f t="shared" si="8"/>
        <v>2</v>
      </c>
      <c r="P740" s="130">
        <v>2.89</v>
      </c>
      <c r="Q740" s="134">
        <v>0</v>
      </c>
      <c r="R740" s="120"/>
      <c r="S740" s="120"/>
      <c r="T740" s="123" t="s">
        <v>1328</v>
      </c>
      <c r="U740" s="120">
        <v>45</v>
      </c>
      <c r="V740" s="120">
        <v>43</v>
      </c>
      <c r="W740" s="120">
        <v>41</v>
      </c>
      <c r="X740" s="120">
        <v>44</v>
      </c>
      <c r="Y740" s="120">
        <v>44</v>
      </c>
      <c r="Z740" s="125">
        <v>21810017</v>
      </c>
      <c r="AA740" s="126" t="s">
        <v>581</v>
      </c>
      <c r="AB740" s="126" t="s">
        <v>581</v>
      </c>
      <c r="AC740" s="126" t="s">
        <v>588</v>
      </c>
      <c r="AD740" s="126" t="s">
        <v>576</v>
      </c>
      <c r="AE740" s="126" t="s">
        <v>581</v>
      </c>
      <c r="AF740" s="127">
        <v>2.8</v>
      </c>
    </row>
    <row r="741" spans="1:32" ht="35.25">
      <c r="A741" s="119"/>
      <c r="B741" s="120">
        <v>21810018</v>
      </c>
      <c r="C741" s="121" t="s">
        <v>1329</v>
      </c>
      <c r="D741" s="122">
        <v>2.9</v>
      </c>
      <c r="E741" s="122" t="s">
        <v>578</v>
      </c>
      <c r="F741" s="122">
        <f t="shared" si="5"/>
        <v>3.2</v>
      </c>
      <c r="G741" s="122"/>
      <c r="H741" s="122"/>
      <c r="I741" s="122" t="s">
        <v>581</v>
      </c>
      <c r="J741" s="122">
        <f t="shared" si="6"/>
        <v>2.8</v>
      </c>
      <c r="K741" s="122"/>
      <c r="L741" s="122" t="s">
        <v>584</v>
      </c>
      <c r="M741" s="122">
        <f t="shared" si="7"/>
        <v>2</v>
      </c>
      <c r="N741" s="122" t="s">
        <v>581</v>
      </c>
      <c r="O741" s="130">
        <f t="shared" si="8"/>
        <v>2.8</v>
      </c>
      <c r="P741" s="130">
        <v>2.34</v>
      </c>
      <c r="Q741" s="134">
        <v>0</v>
      </c>
      <c r="R741" s="120"/>
      <c r="S741" s="120"/>
      <c r="T741" s="123" t="s">
        <v>1330</v>
      </c>
      <c r="U741" s="120">
        <v>40</v>
      </c>
      <c r="V741" s="120">
        <v>38</v>
      </c>
      <c r="W741" s="120">
        <v>33</v>
      </c>
      <c r="X741" s="120">
        <v>35</v>
      </c>
      <c r="Y741" s="120">
        <v>41</v>
      </c>
      <c r="Z741" s="125">
        <v>21810018</v>
      </c>
      <c r="AA741" s="126" t="s">
        <v>580</v>
      </c>
      <c r="AB741" s="126" t="s">
        <v>588</v>
      </c>
      <c r="AC741" s="126" t="s">
        <v>579</v>
      </c>
      <c r="AD741" s="126" t="s">
        <v>579</v>
      </c>
      <c r="AE741" s="126" t="s">
        <v>588</v>
      </c>
      <c r="AF741" s="127">
        <v>0</v>
      </c>
    </row>
    <row r="742" spans="1:32" ht="35.25">
      <c r="A742" s="119"/>
      <c r="B742" s="120">
        <v>21810019</v>
      </c>
      <c r="C742" s="121" t="s">
        <v>1331</v>
      </c>
      <c r="D742" s="122">
        <v>3.2</v>
      </c>
      <c r="E742" s="122" t="s">
        <v>581</v>
      </c>
      <c r="F742" s="122">
        <f t="shared" si="5"/>
        <v>2.8</v>
      </c>
      <c r="G742" s="122"/>
      <c r="H742" s="122"/>
      <c r="I742" s="122" t="s">
        <v>583</v>
      </c>
      <c r="J742" s="122">
        <f t="shared" si="6"/>
        <v>3.6</v>
      </c>
      <c r="K742" s="122"/>
      <c r="L742" s="122" t="s">
        <v>584</v>
      </c>
      <c r="M742" s="122">
        <f t="shared" si="7"/>
        <v>2</v>
      </c>
      <c r="N742" s="122" t="s">
        <v>583</v>
      </c>
      <c r="O742" s="130">
        <f t="shared" si="8"/>
        <v>3.6</v>
      </c>
      <c r="P742" s="130">
        <v>3.1</v>
      </c>
      <c r="Q742" s="134">
        <v>0</v>
      </c>
      <c r="R742" s="120"/>
      <c r="S742" s="120"/>
      <c r="T742" s="123" t="s">
        <v>1332</v>
      </c>
      <c r="U742" s="120">
        <v>46</v>
      </c>
      <c r="V742" s="120">
        <v>45</v>
      </c>
      <c r="W742" s="120">
        <v>43</v>
      </c>
      <c r="X742" s="120">
        <v>42</v>
      </c>
      <c r="Y742" s="120">
        <v>43</v>
      </c>
      <c r="Z742" s="125">
        <v>21810019</v>
      </c>
      <c r="AA742" s="126" t="s">
        <v>578</v>
      </c>
      <c r="AB742" s="126" t="s">
        <v>578</v>
      </c>
      <c r="AC742" s="126" t="s">
        <v>588</v>
      </c>
      <c r="AD742" s="126" t="s">
        <v>576</v>
      </c>
      <c r="AE742" s="126" t="s">
        <v>581</v>
      </c>
      <c r="AF742" s="127">
        <v>2.92</v>
      </c>
    </row>
    <row r="743" spans="1:32" ht="35.25">
      <c r="A743" s="119"/>
      <c r="B743" s="120">
        <v>21810020</v>
      </c>
      <c r="C743" s="121" t="s">
        <v>1333</v>
      </c>
      <c r="D743" s="122"/>
      <c r="E743" s="122" t="e">
        <v>#N/A</v>
      </c>
      <c r="F743" s="122" t="e">
        <f t="shared" si="5"/>
        <v>#N/A</v>
      </c>
      <c r="G743" s="122"/>
      <c r="H743" s="122"/>
      <c r="I743" s="122" t="e">
        <v>#N/A</v>
      </c>
      <c r="J743" s="122" t="e">
        <f t="shared" si="6"/>
        <v>#N/A</v>
      </c>
      <c r="K743" s="122"/>
      <c r="L743" s="122" t="e">
        <v>#N/A</v>
      </c>
      <c r="M743" s="122" t="e">
        <f t="shared" si="7"/>
        <v>#N/A</v>
      </c>
      <c r="N743" s="122" t="e">
        <v>#N/A</v>
      </c>
      <c r="O743" s="130" t="e">
        <f t="shared" si="8"/>
        <v>#N/A</v>
      </c>
      <c r="P743" s="130">
        <v>2.2000000000000002</v>
      </c>
      <c r="Q743" s="134">
        <v>0</v>
      </c>
      <c r="R743" s="120"/>
      <c r="S743" s="120"/>
      <c r="T743" s="123" t="s">
        <v>1334</v>
      </c>
      <c r="U743" s="120">
        <v>42</v>
      </c>
      <c r="V743" s="120">
        <v>40</v>
      </c>
      <c r="W743" s="120">
        <v>35</v>
      </c>
      <c r="X743" s="120">
        <v>38</v>
      </c>
      <c r="Y743" s="120">
        <v>40</v>
      </c>
      <c r="Z743" s="125">
        <v>21810020</v>
      </c>
      <c r="AA743" s="126" t="s">
        <v>576</v>
      </c>
      <c r="AB743" s="126" t="s">
        <v>588</v>
      </c>
      <c r="AC743" s="126" t="s">
        <v>580</v>
      </c>
      <c r="AD743" s="126" t="s">
        <v>584</v>
      </c>
      <c r="AE743" s="126" t="s">
        <v>584</v>
      </c>
      <c r="AF743" s="127">
        <v>0</v>
      </c>
    </row>
  </sheetData>
  <phoneticPr fontId="13" type="noConversion"/>
  <conditionalFormatting sqref="T500:T540 C1:C1048576">
    <cfRule type="duplicateValues" dxfId="0" priority="3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0CCD-8D41-410B-84BC-3DED670506CF}">
  <dimension ref="A1:AC712"/>
  <sheetViews>
    <sheetView tabSelected="1" topLeftCell="F687" zoomScale="80" zoomScaleNormal="80" workbookViewId="0">
      <selection activeCell="AF709" sqref="AF709"/>
    </sheetView>
  </sheetViews>
  <sheetFormatPr defaultRowHeight="15"/>
  <cols>
    <col min="1" max="1" width="7.85546875" bestFit="1" customWidth="1"/>
    <col min="2" max="2" width="9.85546875" bestFit="1" customWidth="1"/>
    <col min="3" max="3" width="26.42578125" bestFit="1" customWidth="1"/>
    <col min="4" max="4" width="5.140625" style="138" customWidth="1"/>
    <col min="5" max="5" width="4.5703125" bestFit="1" customWidth="1"/>
    <col min="6" max="6" width="5" bestFit="1" customWidth="1"/>
    <col min="7" max="7" width="6" bestFit="1" customWidth="1"/>
    <col min="8" max="8" width="5" style="139" bestFit="1" customWidth="1"/>
    <col min="9" max="9" width="5.5703125" bestFit="1" customWidth="1"/>
    <col min="10" max="10" width="5" style="139" bestFit="1" customWidth="1"/>
    <col min="11" max="11" width="5.5703125" bestFit="1" customWidth="1"/>
    <col min="12" max="13" width="5.5703125" style="139" bestFit="1" customWidth="1"/>
    <col min="14" max="14" width="11" bestFit="1" customWidth="1"/>
    <col min="15" max="15" width="15.85546875" bestFit="1" customWidth="1"/>
    <col min="16" max="20" width="8" bestFit="1" customWidth="1"/>
    <col min="21" max="21" width="9.85546875" bestFit="1" customWidth="1"/>
    <col min="22" max="22" width="10.28515625" customWidth="1"/>
    <col min="23" max="23" width="10.28515625" bestFit="1" customWidth="1"/>
    <col min="24" max="25" width="9.5703125" bestFit="1" customWidth="1"/>
    <col min="26" max="26" width="5.85546875" bestFit="1" customWidth="1"/>
    <col min="27" max="27" width="5.7109375" style="139" bestFit="1" customWidth="1"/>
  </cols>
  <sheetData>
    <row r="1" spans="1:29">
      <c r="A1" s="140"/>
      <c r="B1" s="140" t="s">
        <v>1655</v>
      </c>
      <c r="C1" s="140" t="s">
        <v>21</v>
      </c>
      <c r="D1" s="141" t="s">
        <v>589</v>
      </c>
      <c r="E1" s="140" t="s">
        <v>2031</v>
      </c>
      <c r="F1" s="140" t="s">
        <v>2035</v>
      </c>
      <c r="G1" s="140" t="s">
        <v>592</v>
      </c>
      <c r="H1" s="142" t="s">
        <v>2036</v>
      </c>
      <c r="I1" s="140" t="s">
        <v>591</v>
      </c>
      <c r="J1" s="142" t="s">
        <v>2037</v>
      </c>
      <c r="K1" s="140" t="s">
        <v>590</v>
      </c>
      <c r="L1" s="142" t="s">
        <v>2038</v>
      </c>
      <c r="M1" s="142" t="s">
        <v>2034</v>
      </c>
      <c r="N1" s="140" t="s">
        <v>1656</v>
      </c>
      <c r="O1" s="140" t="s">
        <v>2078</v>
      </c>
      <c r="P1" s="140">
        <v>1</v>
      </c>
      <c r="Q1" s="140">
        <v>2</v>
      </c>
      <c r="R1" s="140">
        <v>3</v>
      </c>
      <c r="S1" s="140">
        <v>4</v>
      </c>
      <c r="T1" s="140">
        <v>5</v>
      </c>
      <c r="U1" s="140" t="s">
        <v>1655</v>
      </c>
      <c r="V1" s="140">
        <v>1</v>
      </c>
      <c r="W1" s="140">
        <v>2</v>
      </c>
      <c r="X1" s="140">
        <v>3</v>
      </c>
      <c r="Y1" s="140">
        <v>4</v>
      </c>
      <c r="Z1" s="140">
        <v>5</v>
      </c>
      <c r="AA1" s="142" t="s">
        <v>1658</v>
      </c>
      <c r="AB1" t="s">
        <v>2079</v>
      </c>
      <c r="AC1" t="s">
        <v>2080</v>
      </c>
    </row>
    <row r="2" spans="1:29">
      <c r="A2" s="140" t="s">
        <v>603</v>
      </c>
      <c r="B2" s="140">
        <v>21075553</v>
      </c>
      <c r="C2" s="140" t="s">
        <v>28</v>
      </c>
      <c r="D2" s="141">
        <v>3.8</v>
      </c>
      <c r="E2" s="140" t="s">
        <v>583</v>
      </c>
      <c r="F2" s="141">
        <f t="shared" ref="F2:F65" si="0">IF(E2="D",1.2,IF(E2="D+",1.6, IF(E2="C",2, IF(E2="C+",2.4, IF(E2="B",2.8, IF(E2="B+",3.2,IF(E2="A",3.6,IF(E2="A+",4,0))))))))</f>
        <v>3.6</v>
      </c>
      <c r="G2" s="140" t="s">
        <v>588</v>
      </c>
      <c r="H2" s="142">
        <f t="shared" ref="H2:H65" si="1">IF(G2="D",1.2,IF(G2="D+",1.6,IF(G2="C",2,IF(G2="C+",2.4,IF(G2="B",2.8,IF(G2="B+",3.2,IF(G2="A",3.6,IF(G2="A+",4,0))))))))</f>
        <v>2.4</v>
      </c>
      <c r="I2" s="140" t="s">
        <v>578</v>
      </c>
      <c r="J2" s="142">
        <f>IF(I2="D",1.2,IF(I2="D+",1.6,IF(I2="C",2,IF(I2="C+",2.4,IF(I2="B",2.8,IF(I2="B+",3.2,IF(I2="A",3.6,IF(I2="A+",4,0))))))))</f>
        <v>3.2</v>
      </c>
      <c r="K2" s="140" t="s">
        <v>583</v>
      </c>
      <c r="L2" s="142">
        <f>IF(K2="D",1.2,IF(K2="D+",1.6,IF(K2="C",2,IF(K2="C+",2.4,IF(K2="B",2.8,IF(K2="B+",3.2,IF(K2="A",3.6,IF(K2="A+",4,0))))))))</f>
        <v>3.6</v>
      </c>
      <c r="M2" s="142">
        <v>3.46</v>
      </c>
      <c r="N2" s="140">
        <v>774021002</v>
      </c>
      <c r="O2" s="140" t="s">
        <v>29</v>
      </c>
      <c r="P2" s="140">
        <v>45</v>
      </c>
      <c r="Q2" s="140">
        <v>44</v>
      </c>
      <c r="R2" s="140">
        <v>38</v>
      </c>
      <c r="S2" s="140">
        <v>44</v>
      </c>
      <c r="T2" s="140">
        <v>50</v>
      </c>
      <c r="U2" s="140">
        <v>21075553</v>
      </c>
      <c r="V2" s="140" t="s">
        <v>576</v>
      </c>
      <c r="W2" s="140" t="s">
        <v>576</v>
      </c>
      <c r="X2" s="140" t="s">
        <v>583</v>
      </c>
      <c r="Y2" s="140" t="s">
        <v>583</v>
      </c>
      <c r="Z2" s="140" t="s">
        <v>581</v>
      </c>
      <c r="AA2" s="142">
        <v>3.23</v>
      </c>
      <c r="AB2">
        <f>IF(AA2&gt;=4,90,IF(AA2&gt;=3.7,85,IF(AA2&gt;=3.3,80,IF(AA2&gt;=3,75,IF(AA2&gt;=2.7,70,IF(AA2&gt;=2.3,65,IF(AA2&gt;=2,60,IF(AA2&gt;=1.7,55,IF(AA2&gt;=1.3,50,IF(AA2&gt;=1,45,0))))))))))</f>
        <v>75</v>
      </c>
      <c r="AC2" t="str">
        <f>IF(AB2&gt;=90,"A+",IF(AB2&gt;=80,"A",IF(AB2&gt;=70,"B+",IF(AB2&gt;=60,"B",IF(AB2&gt;=50,"C+",IF(AB2&gt;=40,"C",IF(AB2&gt;=25,"D","F")))))))</f>
        <v>B+</v>
      </c>
    </row>
    <row r="3" spans="1:29">
      <c r="A3" s="140"/>
      <c r="B3" s="140">
        <v>21075554</v>
      </c>
      <c r="C3" s="140" t="s">
        <v>30</v>
      </c>
      <c r="D3" s="141">
        <v>3.15</v>
      </c>
      <c r="E3" s="140" t="s">
        <v>578</v>
      </c>
      <c r="F3" s="141">
        <f t="shared" si="0"/>
        <v>3.2</v>
      </c>
      <c r="G3" s="140" t="s">
        <v>578</v>
      </c>
      <c r="H3" s="142">
        <f t="shared" si="1"/>
        <v>3.2</v>
      </c>
      <c r="I3" s="140" t="s">
        <v>581</v>
      </c>
      <c r="J3" s="142">
        <f t="shared" ref="J3:J66" si="2">IF(I3="D",1.2,IF(I3="D+",1.6,IF(I3="C",2,IF(I3="C+",2.4,IF(I3="B",2.8,IF(I3="B+",3.2,IF(I3="A",3.6,IF(I3="A+",4,0))))))))</f>
        <v>2.8</v>
      </c>
      <c r="K3" s="140" t="s">
        <v>595</v>
      </c>
      <c r="L3" s="142">
        <f t="shared" ref="L3:L66" si="3">IF(K3="D",1.2,IF(K3="D+",1.6,IF(K3="C",2,IF(K3="C+",2.4,IF(K3="B",2.8,IF(K3="B+",3.2,IF(K3="A",3.6,IF(K3="A+",4,0))))))))</f>
        <v>4</v>
      </c>
      <c r="M3" s="142">
        <v>3.31</v>
      </c>
      <c r="N3" s="140">
        <v>773836027</v>
      </c>
      <c r="O3" s="140" t="s">
        <v>31</v>
      </c>
      <c r="P3" s="140">
        <v>40</v>
      </c>
      <c r="Q3" s="140">
        <v>35</v>
      </c>
      <c r="R3" s="140">
        <v>38</v>
      </c>
      <c r="S3" s="140">
        <v>39</v>
      </c>
      <c r="T3" s="140">
        <v>42</v>
      </c>
      <c r="U3" s="140">
        <v>21075554</v>
      </c>
      <c r="V3" s="140" t="s">
        <v>584</v>
      </c>
      <c r="W3" s="140" t="s">
        <v>579</v>
      </c>
      <c r="X3" s="140" t="s">
        <v>578</v>
      </c>
      <c r="Y3" s="140" t="s">
        <v>576</v>
      </c>
      <c r="Z3" s="140" t="s">
        <v>579</v>
      </c>
      <c r="AA3" s="142">
        <v>2.27</v>
      </c>
      <c r="AB3">
        <f t="shared" ref="AB3:AB66" si="4">IF(AA3&gt;=4,90,IF(AA3&gt;=3.7,85,IF(AA3&gt;=3.3,80,IF(AA3&gt;=3,75,IF(AA3&gt;=2.7,70,IF(AA3&gt;=2.3,65,IF(AA3&gt;=2,60,IF(AA3&gt;=1.7,55,IF(AA3&gt;=1.3,50,IF(AA3&gt;=1,45,0))))))))))</f>
        <v>60</v>
      </c>
      <c r="AC3" t="str">
        <f t="shared" ref="AC3:AC66" si="5">IF(AB3&gt;=90,"A+",IF(AB3&gt;=80,"A",IF(AB3&gt;=70,"B+",IF(AB3&gt;=60,"B",IF(AB3&gt;=50,"C+",IF(AB3&gt;=40,"C",IF(AB3&gt;=25,"D","F")))))))</f>
        <v>B</v>
      </c>
    </row>
    <row r="4" spans="1:29">
      <c r="A4" s="140"/>
      <c r="B4" s="140">
        <v>21075555</v>
      </c>
      <c r="C4" s="140" t="s">
        <v>32</v>
      </c>
      <c r="D4" s="141">
        <v>3.65</v>
      </c>
      <c r="E4" s="140" t="s">
        <v>578</v>
      </c>
      <c r="F4" s="141">
        <f t="shared" si="0"/>
        <v>3.2</v>
      </c>
      <c r="G4" s="140" t="s">
        <v>578</v>
      </c>
      <c r="H4" s="142">
        <f t="shared" si="1"/>
        <v>3.2</v>
      </c>
      <c r="I4" s="140" t="s">
        <v>578</v>
      </c>
      <c r="J4" s="142">
        <f t="shared" si="2"/>
        <v>3.2</v>
      </c>
      <c r="K4" s="140" t="s">
        <v>581</v>
      </c>
      <c r="L4" s="142">
        <f t="shared" si="3"/>
        <v>2.8</v>
      </c>
      <c r="M4" s="142">
        <v>2.94</v>
      </c>
      <c r="N4" s="140">
        <v>774036017</v>
      </c>
      <c r="O4" s="140" t="s">
        <v>33</v>
      </c>
      <c r="P4" s="140">
        <v>40</v>
      </c>
      <c r="Q4" s="140">
        <v>36</v>
      </c>
      <c r="R4" s="140">
        <v>36</v>
      </c>
      <c r="S4" s="140">
        <v>41</v>
      </c>
      <c r="T4" s="140">
        <v>40</v>
      </c>
      <c r="U4" s="140">
        <v>21075555</v>
      </c>
      <c r="V4" s="140" t="s">
        <v>588</v>
      </c>
      <c r="W4" s="140" t="s">
        <v>584</v>
      </c>
      <c r="X4" s="140" t="s">
        <v>578</v>
      </c>
      <c r="Y4" s="140" t="s">
        <v>578</v>
      </c>
      <c r="Z4" s="140" t="s">
        <v>584</v>
      </c>
      <c r="AA4" s="142">
        <v>2.57</v>
      </c>
      <c r="AB4">
        <f t="shared" si="4"/>
        <v>65</v>
      </c>
      <c r="AC4" t="str">
        <f t="shared" si="5"/>
        <v>B</v>
      </c>
    </row>
    <row r="5" spans="1:29">
      <c r="A5" s="140"/>
      <c r="B5" s="140">
        <v>21075556</v>
      </c>
      <c r="C5" s="140" t="s">
        <v>34</v>
      </c>
      <c r="D5" s="141">
        <v>3.85</v>
      </c>
      <c r="E5" s="140" t="s">
        <v>583</v>
      </c>
      <c r="F5" s="141">
        <f t="shared" si="0"/>
        <v>3.6</v>
      </c>
      <c r="G5" s="140" t="s">
        <v>595</v>
      </c>
      <c r="H5" s="142">
        <f t="shared" si="1"/>
        <v>4</v>
      </c>
      <c r="I5" s="140" t="s">
        <v>583</v>
      </c>
      <c r="J5" s="142">
        <f t="shared" si="2"/>
        <v>3.6</v>
      </c>
      <c r="K5" s="140" t="s">
        <v>583</v>
      </c>
      <c r="L5" s="142">
        <f t="shared" si="3"/>
        <v>3.6</v>
      </c>
      <c r="M5" s="142">
        <v>3.71</v>
      </c>
      <c r="N5" s="140">
        <v>774022024</v>
      </c>
      <c r="O5" s="140" t="s">
        <v>35</v>
      </c>
      <c r="P5" s="140">
        <v>46</v>
      </c>
      <c r="Q5" s="140">
        <v>41</v>
      </c>
      <c r="R5" s="140">
        <v>39</v>
      </c>
      <c r="S5" s="140">
        <v>41</v>
      </c>
      <c r="T5" s="140">
        <v>41</v>
      </c>
      <c r="U5" s="140">
        <v>21075556</v>
      </c>
      <c r="V5" s="140" t="s">
        <v>583</v>
      </c>
      <c r="W5" s="140" t="s">
        <v>576</v>
      </c>
      <c r="X5" s="140" t="s">
        <v>578</v>
      </c>
      <c r="Y5" s="140" t="s">
        <v>583</v>
      </c>
      <c r="Z5" s="140" t="s">
        <v>583</v>
      </c>
      <c r="AA5" s="142">
        <v>3.57</v>
      </c>
      <c r="AB5">
        <f t="shared" si="4"/>
        <v>80</v>
      </c>
      <c r="AC5" t="str">
        <f t="shared" si="5"/>
        <v>A</v>
      </c>
    </row>
    <row r="6" spans="1:29">
      <c r="A6" s="140"/>
      <c r="B6" s="140">
        <v>21075557</v>
      </c>
      <c r="C6" s="140" t="s">
        <v>36</v>
      </c>
      <c r="D6" s="141">
        <v>3.5</v>
      </c>
      <c r="E6" s="140" t="s">
        <v>583</v>
      </c>
      <c r="F6" s="141">
        <f t="shared" si="0"/>
        <v>3.6</v>
      </c>
      <c r="G6" s="140" t="s">
        <v>581</v>
      </c>
      <c r="H6" s="142">
        <f t="shared" si="1"/>
        <v>2.8</v>
      </c>
      <c r="I6" s="140" t="s">
        <v>581</v>
      </c>
      <c r="J6" s="142">
        <f t="shared" si="2"/>
        <v>2.8</v>
      </c>
      <c r="K6" s="140" t="s">
        <v>588</v>
      </c>
      <c r="L6" s="142">
        <f t="shared" si="3"/>
        <v>2.4</v>
      </c>
      <c r="M6" s="142">
        <v>2.94</v>
      </c>
      <c r="N6" s="140">
        <v>778213009</v>
      </c>
      <c r="O6" s="140" t="s">
        <v>37</v>
      </c>
      <c r="P6" s="140">
        <v>48</v>
      </c>
      <c r="Q6" s="140">
        <v>48</v>
      </c>
      <c r="R6" s="140">
        <v>45</v>
      </c>
      <c r="S6" s="140">
        <v>47</v>
      </c>
      <c r="T6" s="140">
        <v>37</v>
      </c>
      <c r="U6" s="140">
        <v>21075557</v>
      </c>
      <c r="V6" s="140" t="s">
        <v>577</v>
      </c>
      <c r="W6" s="140" t="s">
        <v>577</v>
      </c>
      <c r="X6" s="140" t="s">
        <v>577</v>
      </c>
      <c r="Y6" s="140" t="s">
        <v>583</v>
      </c>
      <c r="Z6" s="140" t="s">
        <v>577</v>
      </c>
      <c r="AA6" s="142">
        <v>3.76</v>
      </c>
      <c r="AB6">
        <f t="shared" si="4"/>
        <v>85</v>
      </c>
      <c r="AC6" t="str">
        <f t="shared" si="5"/>
        <v>A</v>
      </c>
    </row>
    <row r="7" spans="1:29">
      <c r="A7" s="140"/>
      <c r="B7" s="140">
        <v>21075558</v>
      </c>
      <c r="C7" s="140" t="s">
        <v>38</v>
      </c>
      <c r="D7" s="141">
        <v>3.7</v>
      </c>
      <c r="E7" s="140" t="s">
        <v>578</v>
      </c>
      <c r="F7" s="141">
        <f t="shared" si="0"/>
        <v>3.2</v>
      </c>
      <c r="G7" s="140" t="s">
        <v>583</v>
      </c>
      <c r="H7" s="142">
        <f t="shared" si="1"/>
        <v>3.6</v>
      </c>
      <c r="I7" s="140" t="s">
        <v>578</v>
      </c>
      <c r="J7" s="142">
        <f t="shared" si="2"/>
        <v>3.2</v>
      </c>
      <c r="K7" s="140" t="s">
        <v>595</v>
      </c>
      <c r="L7" s="142">
        <f t="shared" si="3"/>
        <v>4</v>
      </c>
      <c r="M7" s="142">
        <v>3.46</v>
      </c>
      <c r="N7" s="140">
        <v>773836046</v>
      </c>
      <c r="O7" s="140" t="s">
        <v>39</v>
      </c>
      <c r="P7" s="140">
        <v>48</v>
      </c>
      <c r="Q7" s="140">
        <v>46</v>
      </c>
      <c r="R7" s="140">
        <v>45</v>
      </c>
      <c r="S7" s="140">
        <v>46</v>
      </c>
      <c r="T7" s="140">
        <v>38</v>
      </c>
      <c r="U7" s="140">
        <v>21075558</v>
      </c>
      <c r="V7" s="140" t="s">
        <v>583</v>
      </c>
      <c r="W7" s="140" t="s">
        <v>578</v>
      </c>
      <c r="X7" s="140" t="s">
        <v>577</v>
      </c>
      <c r="Y7" s="140" t="s">
        <v>577</v>
      </c>
      <c r="Z7" s="140" t="s">
        <v>576</v>
      </c>
      <c r="AA7" s="142">
        <v>3.47</v>
      </c>
      <c r="AB7">
        <f t="shared" si="4"/>
        <v>80</v>
      </c>
      <c r="AC7" t="str">
        <f t="shared" si="5"/>
        <v>A</v>
      </c>
    </row>
    <row r="8" spans="1:29">
      <c r="A8" s="140"/>
      <c r="B8" s="140">
        <v>21075559</v>
      </c>
      <c r="C8" s="140" t="s">
        <v>40</v>
      </c>
      <c r="D8" s="141">
        <v>3.8</v>
      </c>
      <c r="E8" s="140" t="s">
        <v>578</v>
      </c>
      <c r="F8" s="141">
        <f t="shared" si="0"/>
        <v>3.2</v>
      </c>
      <c r="G8" s="140" t="s">
        <v>595</v>
      </c>
      <c r="H8" s="142">
        <f t="shared" si="1"/>
        <v>4</v>
      </c>
      <c r="I8" s="140" t="s">
        <v>584</v>
      </c>
      <c r="J8" s="142">
        <f t="shared" si="2"/>
        <v>2</v>
      </c>
      <c r="K8" s="140" t="s">
        <v>584</v>
      </c>
      <c r="L8" s="142">
        <f t="shared" si="3"/>
        <v>2</v>
      </c>
      <c r="M8" s="142">
        <v>2.94</v>
      </c>
      <c r="N8" s="140">
        <v>774032073</v>
      </c>
      <c r="O8" s="140" t="s">
        <v>41</v>
      </c>
      <c r="P8" s="140">
        <v>28</v>
      </c>
      <c r="Q8" s="140">
        <v>30</v>
      </c>
      <c r="R8" s="140">
        <v>35</v>
      </c>
      <c r="S8" s="140">
        <v>39</v>
      </c>
      <c r="T8" s="140">
        <v>37</v>
      </c>
      <c r="U8" s="140">
        <v>21075559</v>
      </c>
      <c r="V8" s="140" t="s">
        <v>580</v>
      </c>
      <c r="W8" s="140" t="s">
        <v>584</v>
      </c>
      <c r="X8" s="140" t="s">
        <v>576</v>
      </c>
      <c r="Y8" s="140" t="s">
        <v>584</v>
      </c>
      <c r="Z8" s="140" t="s">
        <v>580</v>
      </c>
      <c r="AA8" s="142">
        <v>0</v>
      </c>
      <c r="AB8">
        <f t="shared" si="4"/>
        <v>0</v>
      </c>
      <c r="AC8" t="str">
        <f t="shared" si="5"/>
        <v>F</v>
      </c>
    </row>
    <row r="9" spans="1:29">
      <c r="A9" s="140"/>
      <c r="B9" s="140">
        <v>21075560</v>
      </c>
      <c r="C9" s="140" t="s">
        <v>42</v>
      </c>
      <c r="D9" s="141">
        <v>3.55</v>
      </c>
      <c r="E9" s="140" t="s">
        <v>581</v>
      </c>
      <c r="F9" s="141">
        <f t="shared" si="0"/>
        <v>2.8</v>
      </c>
      <c r="G9" s="140" t="s">
        <v>578</v>
      </c>
      <c r="H9" s="142">
        <f t="shared" si="1"/>
        <v>3.2</v>
      </c>
      <c r="I9" s="140" t="s">
        <v>588</v>
      </c>
      <c r="J9" s="142">
        <f t="shared" si="2"/>
        <v>2.4</v>
      </c>
      <c r="K9" s="140" t="s">
        <v>583</v>
      </c>
      <c r="L9" s="142">
        <f t="shared" si="3"/>
        <v>3.6</v>
      </c>
      <c r="M9" s="142">
        <v>3.15</v>
      </c>
      <c r="N9" s="140">
        <v>774005022</v>
      </c>
      <c r="O9" s="140" t="s">
        <v>43</v>
      </c>
      <c r="P9" s="140">
        <v>40</v>
      </c>
      <c r="Q9" s="140">
        <v>39</v>
      </c>
      <c r="R9" s="140">
        <v>37</v>
      </c>
      <c r="S9" s="140">
        <v>43</v>
      </c>
      <c r="T9" s="140">
        <v>42</v>
      </c>
      <c r="U9" s="140">
        <v>21075560</v>
      </c>
      <c r="V9" s="140" t="s">
        <v>577</v>
      </c>
      <c r="W9" s="140" t="s">
        <v>581</v>
      </c>
      <c r="X9" s="140" t="s">
        <v>577</v>
      </c>
      <c r="Y9" s="140" t="s">
        <v>576</v>
      </c>
      <c r="Z9" s="140" t="s">
        <v>580</v>
      </c>
      <c r="AA9" s="142">
        <v>0</v>
      </c>
      <c r="AB9">
        <f t="shared" si="4"/>
        <v>0</v>
      </c>
      <c r="AC9" t="str">
        <f t="shared" si="5"/>
        <v>F</v>
      </c>
    </row>
    <row r="10" spans="1:29">
      <c r="A10" s="140"/>
      <c r="B10" s="140">
        <v>21075561</v>
      </c>
      <c r="C10" s="140" t="s">
        <v>44</v>
      </c>
      <c r="D10" s="141">
        <v>3.55</v>
      </c>
      <c r="E10" s="140" t="s">
        <v>578</v>
      </c>
      <c r="F10" s="141">
        <f t="shared" si="0"/>
        <v>3.2</v>
      </c>
      <c r="G10" s="140" t="s">
        <v>578</v>
      </c>
      <c r="H10" s="142">
        <f t="shared" si="1"/>
        <v>3.2</v>
      </c>
      <c r="I10" s="140" t="s">
        <v>581</v>
      </c>
      <c r="J10" s="142">
        <f t="shared" si="2"/>
        <v>2.8</v>
      </c>
      <c r="K10" s="140" t="s">
        <v>588</v>
      </c>
      <c r="L10" s="142">
        <f t="shared" si="3"/>
        <v>2.4</v>
      </c>
      <c r="M10" s="142">
        <v>3.15</v>
      </c>
      <c r="N10" s="140">
        <v>774050030</v>
      </c>
      <c r="O10" s="140" t="s">
        <v>45</v>
      </c>
      <c r="P10" s="140">
        <v>31</v>
      </c>
      <c r="Q10" s="140">
        <v>35</v>
      </c>
      <c r="R10" s="140">
        <v>36</v>
      </c>
      <c r="S10" s="140">
        <v>39</v>
      </c>
      <c r="T10" s="140">
        <v>37</v>
      </c>
      <c r="U10" s="140">
        <v>21075561</v>
      </c>
      <c r="V10" s="140" t="s">
        <v>580</v>
      </c>
      <c r="W10" s="140" t="s">
        <v>584</v>
      </c>
      <c r="X10" s="140" t="s">
        <v>578</v>
      </c>
      <c r="Y10" s="140" t="s">
        <v>579</v>
      </c>
      <c r="Z10" s="140" t="s">
        <v>580</v>
      </c>
      <c r="AA10" s="142">
        <v>0</v>
      </c>
      <c r="AB10">
        <f t="shared" si="4"/>
        <v>0</v>
      </c>
      <c r="AC10" t="str">
        <f t="shared" si="5"/>
        <v>F</v>
      </c>
    </row>
    <row r="11" spans="1:29">
      <c r="A11" s="140"/>
      <c r="B11" s="140">
        <v>21075562</v>
      </c>
      <c r="C11" s="140" t="s">
        <v>46</v>
      </c>
      <c r="D11" s="141">
        <v>3.5</v>
      </c>
      <c r="E11" s="140" t="s">
        <v>578</v>
      </c>
      <c r="F11" s="141">
        <f t="shared" si="0"/>
        <v>3.2</v>
      </c>
      <c r="G11" s="140" t="s">
        <v>583</v>
      </c>
      <c r="H11" s="142">
        <f t="shared" si="1"/>
        <v>3.6</v>
      </c>
      <c r="I11" s="140" t="s">
        <v>578</v>
      </c>
      <c r="J11" s="142">
        <f t="shared" si="2"/>
        <v>3.2</v>
      </c>
      <c r="K11" s="140" t="s">
        <v>578</v>
      </c>
      <c r="L11" s="142">
        <f t="shared" si="3"/>
        <v>3.2</v>
      </c>
      <c r="M11" s="142">
        <v>3.36</v>
      </c>
      <c r="N11" s="140">
        <v>774036073</v>
      </c>
      <c r="O11" s="140" t="s">
        <v>47</v>
      </c>
      <c r="P11" s="140">
        <v>45</v>
      </c>
      <c r="Q11" s="140">
        <v>36</v>
      </c>
      <c r="R11" s="140">
        <v>37</v>
      </c>
      <c r="S11" s="140">
        <v>42</v>
      </c>
      <c r="T11" s="140">
        <v>46</v>
      </c>
      <c r="U11" s="140">
        <v>21075562</v>
      </c>
      <c r="V11" s="140" t="s">
        <v>578</v>
      </c>
      <c r="W11" s="140" t="s">
        <v>584</v>
      </c>
      <c r="X11" s="140" t="s">
        <v>577</v>
      </c>
      <c r="Y11" s="140" t="s">
        <v>581</v>
      </c>
      <c r="Z11" s="140" t="s">
        <v>580</v>
      </c>
      <c r="AA11" s="142">
        <v>0</v>
      </c>
      <c r="AB11">
        <f t="shared" si="4"/>
        <v>0</v>
      </c>
      <c r="AC11" t="str">
        <f t="shared" si="5"/>
        <v>F</v>
      </c>
    </row>
    <row r="12" spans="1:29">
      <c r="A12" s="140"/>
      <c r="B12" s="140">
        <v>21075563</v>
      </c>
      <c r="C12" s="140" t="s">
        <v>48</v>
      </c>
      <c r="D12" s="141">
        <v>3.55</v>
      </c>
      <c r="E12" s="140" t="s">
        <v>581</v>
      </c>
      <c r="F12" s="141">
        <f t="shared" si="0"/>
        <v>2.8</v>
      </c>
      <c r="G12" s="140" t="s">
        <v>578</v>
      </c>
      <c r="H12" s="142">
        <f t="shared" si="1"/>
        <v>3.2</v>
      </c>
      <c r="I12" s="140" t="s">
        <v>587</v>
      </c>
      <c r="J12" s="142">
        <f t="shared" si="2"/>
        <v>1.6</v>
      </c>
      <c r="K12" s="140" t="s">
        <v>581</v>
      </c>
      <c r="L12" s="142">
        <f t="shared" si="3"/>
        <v>2.8</v>
      </c>
      <c r="M12" s="142">
        <v>2.79</v>
      </c>
      <c r="N12" s="140">
        <v>778213037</v>
      </c>
      <c r="O12" s="140" t="s">
        <v>49</v>
      </c>
      <c r="P12" s="140">
        <v>47</v>
      </c>
      <c r="Q12" s="140">
        <v>43</v>
      </c>
      <c r="R12" s="140">
        <v>45</v>
      </c>
      <c r="S12" s="140">
        <v>46</v>
      </c>
      <c r="T12" s="140">
        <v>43</v>
      </c>
      <c r="U12" s="140">
        <v>21075563</v>
      </c>
      <c r="V12" s="140" t="s">
        <v>576</v>
      </c>
      <c r="W12" s="140" t="s">
        <v>588</v>
      </c>
      <c r="X12" s="140" t="s">
        <v>576</v>
      </c>
      <c r="Y12" s="140" t="s">
        <v>578</v>
      </c>
      <c r="Z12" s="140" t="s">
        <v>588</v>
      </c>
      <c r="AA12" s="142">
        <v>2.7</v>
      </c>
      <c r="AB12">
        <f t="shared" si="4"/>
        <v>70</v>
      </c>
      <c r="AC12" t="str">
        <f t="shared" si="5"/>
        <v>B+</v>
      </c>
    </row>
    <row r="13" spans="1:29">
      <c r="A13" s="140"/>
      <c r="B13" s="140">
        <v>21075564</v>
      </c>
      <c r="C13" s="140" t="s">
        <v>50</v>
      </c>
      <c r="D13" s="141">
        <v>3.65</v>
      </c>
      <c r="E13" s="140" t="s">
        <v>583</v>
      </c>
      <c r="F13" s="141">
        <f t="shared" si="0"/>
        <v>3.6</v>
      </c>
      <c r="G13" s="140" t="s">
        <v>583</v>
      </c>
      <c r="H13" s="142">
        <f t="shared" si="1"/>
        <v>3.6</v>
      </c>
      <c r="I13" s="140" t="s">
        <v>583</v>
      </c>
      <c r="J13" s="142">
        <f t="shared" si="2"/>
        <v>3.6</v>
      </c>
      <c r="K13" s="140" t="s">
        <v>578</v>
      </c>
      <c r="L13" s="142">
        <f t="shared" si="3"/>
        <v>3.2</v>
      </c>
      <c r="M13" s="142">
        <v>3.43</v>
      </c>
      <c r="N13" s="140">
        <v>778221038</v>
      </c>
      <c r="O13" s="140" t="s">
        <v>51</v>
      </c>
      <c r="P13" s="140" t="s">
        <v>52</v>
      </c>
      <c r="Q13" s="140" t="s">
        <v>52</v>
      </c>
      <c r="R13" s="140" t="s">
        <v>53</v>
      </c>
      <c r="S13" s="140">
        <v>0</v>
      </c>
      <c r="T13" s="140"/>
      <c r="U13" s="140">
        <v>21075564</v>
      </c>
      <c r="V13" s="140" t="s">
        <v>585</v>
      </c>
      <c r="W13" s="140" t="s">
        <v>580</v>
      </c>
      <c r="X13" s="140" t="s">
        <v>585</v>
      </c>
      <c r="Y13" s="140" t="s">
        <v>585</v>
      </c>
      <c r="Z13" s="140" t="s">
        <v>585</v>
      </c>
      <c r="AA13" s="142">
        <v>0</v>
      </c>
      <c r="AB13">
        <f t="shared" si="4"/>
        <v>0</v>
      </c>
      <c r="AC13" t="str">
        <f t="shared" si="5"/>
        <v>F</v>
      </c>
    </row>
    <row r="14" spans="1:29">
      <c r="A14" s="140"/>
      <c r="B14" s="140">
        <v>21075565</v>
      </c>
      <c r="C14" s="140" t="s">
        <v>54</v>
      </c>
      <c r="D14" s="141">
        <v>3.6</v>
      </c>
      <c r="E14" s="140" t="s">
        <v>581</v>
      </c>
      <c r="F14" s="141">
        <f t="shared" si="0"/>
        <v>2.8</v>
      </c>
      <c r="G14" s="140" t="s">
        <v>583</v>
      </c>
      <c r="H14" s="142">
        <f t="shared" si="1"/>
        <v>3.6</v>
      </c>
      <c r="I14" s="140" t="s">
        <v>583</v>
      </c>
      <c r="J14" s="142">
        <f t="shared" si="2"/>
        <v>3.6</v>
      </c>
      <c r="K14" s="140" t="s">
        <v>583</v>
      </c>
      <c r="L14" s="142">
        <f t="shared" si="3"/>
        <v>3.6</v>
      </c>
      <c r="M14" s="142">
        <v>3.36</v>
      </c>
      <c r="N14" s="140">
        <v>774944154</v>
      </c>
      <c r="O14" s="140" t="s">
        <v>55</v>
      </c>
      <c r="P14" s="140">
        <v>30</v>
      </c>
      <c r="Q14" s="140">
        <v>36</v>
      </c>
      <c r="R14" s="140">
        <v>35</v>
      </c>
      <c r="S14" s="140">
        <v>41</v>
      </c>
      <c r="T14" s="140">
        <v>39</v>
      </c>
      <c r="U14" s="140">
        <v>21075565</v>
      </c>
      <c r="V14" s="140" t="s">
        <v>577</v>
      </c>
      <c r="W14" s="140" t="s">
        <v>584</v>
      </c>
      <c r="X14" s="140" t="s">
        <v>578</v>
      </c>
      <c r="Y14" s="140" t="s">
        <v>578</v>
      </c>
      <c r="Z14" s="140" t="s">
        <v>580</v>
      </c>
      <c r="AA14" s="142">
        <v>0</v>
      </c>
      <c r="AB14">
        <f t="shared" si="4"/>
        <v>0</v>
      </c>
      <c r="AC14" t="str">
        <f t="shared" si="5"/>
        <v>F</v>
      </c>
    </row>
    <row r="15" spans="1:29">
      <c r="A15" s="140"/>
      <c r="B15" s="140">
        <v>21075566</v>
      </c>
      <c r="C15" s="140" t="s">
        <v>56</v>
      </c>
      <c r="D15" s="141">
        <v>3.45</v>
      </c>
      <c r="E15" s="140" t="s">
        <v>578</v>
      </c>
      <c r="F15" s="141">
        <f t="shared" si="0"/>
        <v>3.2</v>
      </c>
      <c r="G15" s="140" t="s">
        <v>578</v>
      </c>
      <c r="H15" s="142">
        <f t="shared" si="1"/>
        <v>3.2</v>
      </c>
      <c r="I15" s="140" t="s">
        <v>581</v>
      </c>
      <c r="J15" s="142">
        <f t="shared" si="2"/>
        <v>2.8</v>
      </c>
      <c r="K15" s="140" t="s">
        <v>588</v>
      </c>
      <c r="L15" s="142">
        <f t="shared" si="3"/>
        <v>2.4</v>
      </c>
      <c r="M15" s="142">
        <v>2.42</v>
      </c>
      <c r="N15" s="140">
        <v>77022180</v>
      </c>
      <c r="O15" s="140" t="s">
        <v>57</v>
      </c>
      <c r="P15" s="140">
        <v>35</v>
      </c>
      <c r="Q15" s="140">
        <v>37</v>
      </c>
      <c r="R15" s="140">
        <v>36</v>
      </c>
      <c r="S15" s="140">
        <v>41</v>
      </c>
      <c r="T15" s="140">
        <v>40</v>
      </c>
      <c r="U15" s="140">
        <v>21075566</v>
      </c>
      <c r="V15" s="140" t="s">
        <v>580</v>
      </c>
      <c r="W15" s="140" t="s">
        <v>587</v>
      </c>
      <c r="X15" s="140" t="s">
        <v>581</v>
      </c>
      <c r="Y15" s="140" t="s">
        <v>580</v>
      </c>
      <c r="Z15" s="140" t="s">
        <v>580</v>
      </c>
      <c r="AA15" s="142">
        <v>0</v>
      </c>
      <c r="AB15">
        <f t="shared" si="4"/>
        <v>0</v>
      </c>
      <c r="AC15" t="str">
        <f t="shared" si="5"/>
        <v>F</v>
      </c>
    </row>
    <row r="16" spans="1:29">
      <c r="A16" s="140"/>
      <c r="B16" s="140">
        <v>21075567</v>
      </c>
      <c r="C16" s="140" t="s">
        <v>58</v>
      </c>
      <c r="D16" s="141">
        <v>3.06</v>
      </c>
      <c r="E16" s="140" t="s">
        <v>578</v>
      </c>
      <c r="F16" s="141">
        <f t="shared" si="0"/>
        <v>3.2</v>
      </c>
      <c r="G16" s="140" t="s">
        <v>578</v>
      </c>
      <c r="H16" s="142">
        <f t="shared" si="1"/>
        <v>3.2</v>
      </c>
      <c r="I16" s="140" t="s">
        <v>581</v>
      </c>
      <c r="J16" s="142">
        <f t="shared" si="2"/>
        <v>2.8</v>
      </c>
      <c r="K16" s="140" t="s">
        <v>595</v>
      </c>
      <c r="L16" s="142">
        <f t="shared" si="3"/>
        <v>4</v>
      </c>
      <c r="M16" s="142">
        <v>3.24</v>
      </c>
      <c r="N16" s="140"/>
      <c r="O16" s="140" t="s">
        <v>59</v>
      </c>
      <c r="P16" s="140">
        <v>37</v>
      </c>
      <c r="Q16" s="140">
        <v>36</v>
      </c>
      <c r="R16" s="140">
        <v>36</v>
      </c>
      <c r="S16" s="140">
        <v>41</v>
      </c>
      <c r="T16" s="140">
        <v>36</v>
      </c>
      <c r="U16" s="140">
        <v>21075567</v>
      </c>
      <c r="V16" s="140" t="s">
        <v>580</v>
      </c>
      <c r="W16" s="140" t="s">
        <v>579</v>
      </c>
      <c r="X16" s="140" t="s">
        <v>578</v>
      </c>
      <c r="Y16" s="140" t="s">
        <v>580</v>
      </c>
      <c r="Z16" s="140" t="s">
        <v>580</v>
      </c>
      <c r="AA16" s="142">
        <v>0</v>
      </c>
      <c r="AB16">
        <f t="shared" si="4"/>
        <v>0</v>
      </c>
      <c r="AC16" t="str">
        <f t="shared" si="5"/>
        <v>F</v>
      </c>
    </row>
    <row r="17" spans="1:29">
      <c r="A17" s="140"/>
      <c r="B17" s="140">
        <v>21075568</v>
      </c>
      <c r="C17" s="140" t="s">
        <v>60</v>
      </c>
      <c r="D17" s="141">
        <v>3.7</v>
      </c>
      <c r="E17" s="140" t="s">
        <v>583</v>
      </c>
      <c r="F17" s="141">
        <f t="shared" si="0"/>
        <v>3.6</v>
      </c>
      <c r="G17" s="140" t="s">
        <v>588</v>
      </c>
      <c r="H17" s="142">
        <f t="shared" si="1"/>
        <v>2.4</v>
      </c>
      <c r="I17" s="140" t="s">
        <v>581</v>
      </c>
      <c r="J17" s="142">
        <f t="shared" si="2"/>
        <v>2.8</v>
      </c>
      <c r="K17" s="140" t="s">
        <v>595</v>
      </c>
      <c r="L17" s="142">
        <f t="shared" si="3"/>
        <v>4</v>
      </c>
      <c r="M17" s="142">
        <v>3.29</v>
      </c>
      <c r="N17" s="140">
        <v>774046091</v>
      </c>
      <c r="O17" s="140" t="s">
        <v>61</v>
      </c>
      <c r="P17" s="140">
        <v>45</v>
      </c>
      <c r="Q17" s="140">
        <v>43</v>
      </c>
      <c r="R17" s="140">
        <v>41</v>
      </c>
      <c r="S17" s="140">
        <v>41</v>
      </c>
      <c r="T17" s="140">
        <v>41</v>
      </c>
      <c r="U17" s="140">
        <v>21075568</v>
      </c>
      <c r="V17" s="140" t="s">
        <v>578</v>
      </c>
      <c r="W17" s="140" t="s">
        <v>584</v>
      </c>
      <c r="X17" s="140" t="s">
        <v>577</v>
      </c>
      <c r="Y17" s="140" t="s">
        <v>581</v>
      </c>
      <c r="Z17" s="140" t="s">
        <v>580</v>
      </c>
      <c r="AA17" s="142">
        <v>0</v>
      </c>
      <c r="AB17">
        <f t="shared" si="4"/>
        <v>0</v>
      </c>
      <c r="AC17" t="str">
        <f t="shared" si="5"/>
        <v>F</v>
      </c>
    </row>
    <row r="18" spans="1:29">
      <c r="A18" s="140"/>
      <c r="B18" s="140">
        <v>21075569</v>
      </c>
      <c r="C18" s="140" t="s">
        <v>62</v>
      </c>
      <c r="D18" s="141">
        <v>2.82</v>
      </c>
      <c r="E18" s="140" t="s">
        <v>581</v>
      </c>
      <c r="F18" s="141">
        <f t="shared" si="0"/>
        <v>2.8</v>
      </c>
      <c r="G18" s="140" t="s">
        <v>581</v>
      </c>
      <c r="H18" s="142">
        <f t="shared" si="1"/>
        <v>2.8</v>
      </c>
      <c r="I18" s="140" t="s">
        <v>581</v>
      </c>
      <c r="J18" s="142">
        <f t="shared" si="2"/>
        <v>2.8</v>
      </c>
      <c r="K18" s="140" t="s">
        <v>588</v>
      </c>
      <c r="L18" s="142">
        <f t="shared" si="3"/>
        <v>2.4</v>
      </c>
      <c r="M18" s="142">
        <v>2.82</v>
      </c>
      <c r="N18" s="140">
        <v>767625127</v>
      </c>
      <c r="O18" s="140" t="s">
        <v>63</v>
      </c>
      <c r="P18" s="140">
        <v>37</v>
      </c>
      <c r="Q18" s="140">
        <v>35</v>
      </c>
      <c r="R18" s="140">
        <v>36</v>
      </c>
      <c r="S18" s="140">
        <v>40</v>
      </c>
      <c r="T18" s="140">
        <v>38</v>
      </c>
      <c r="U18" s="140">
        <v>21075569</v>
      </c>
      <c r="V18" s="140" t="s">
        <v>580</v>
      </c>
      <c r="W18" s="140" t="s">
        <v>580</v>
      </c>
      <c r="X18" s="140" t="s">
        <v>579</v>
      </c>
      <c r="Y18" s="140" t="s">
        <v>580</v>
      </c>
      <c r="Z18" s="140" t="s">
        <v>580</v>
      </c>
      <c r="AA18" s="142">
        <v>0</v>
      </c>
      <c r="AB18">
        <f t="shared" si="4"/>
        <v>0</v>
      </c>
      <c r="AC18" t="str">
        <f t="shared" si="5"/>
        <v>F</v>
      </c>
    </row>
    <row r="19" spans="1:29">
      <c r="A19" s="140"/>
      <c r="B19" s="140">
        <v>21075570</v>
      </c>
      <c r="C19" s="140" t="s">
        <v>64</v>
      </c>
      <c r="D19" s="141">
        <v>3.6</v>
      </c>
      <c r="E19" s="140" t="s">
        <v>588</v>
      </c>
      <c r="F19" s="141">
        <f t="shared" si="0"/>
        <v>2.4</v>
      </c>
      <c r="G19" s="140" t="s">
        <v>595</v>
      </c>
      <c r="H19" s="142">
        <f t="shared" si="1"/>
        <v>4</v>
      </c>
      <c r="I19" s="140" t="s">
        <v>583</v>
      </c>
      <c r="J19" s="142">
        <f t="shared" si="2"/>
        <v>3.6</v>
      </c>
      <c r="K19" s="140" t="s">
        <v>595</v>
      </c>
      <c r="L19" s="142">
        <f t="shared" si="3"/>
        <v>4</v>
      </c>
      <c r="M19" s="142">
        <v>3.75</v>
      </c>
      <c r="N19" s="140">
        <v>774003010</v>
      </c>
      <c r="O19" s="140" t="s">
        <v>65</v>
      </c>
      <c r="P19" s="140">
        <v>35</v>
      </c>
      <c r="Q19" s="140">
        <v>36</v>
      </c>
      <c r="R19" s="140">
        <v>40</v>
      </c>
      <c r="S19" s="140">
        <v>42</v>
      </c>
      <c r="T19" s="140">
        <v>43</v>
      </c>
      <c r="U19" s="140">
        <v>21075570</v>
      </c>
      <c r="V19" s="140" t="s">
        <v>580</v>
      </c>
      <c r="W19" s="140" t="s">
        <v>579</v>
      </c>
      <c r="X19" s="140" t="s">
        <v>584</v>
      </c>
      <c r="Y19" s="140" t="s">
        <v>579</v>
      </c>
      <c r="Z19" s="140" t="s">
        <v>580</v>
      </c>
      <c r="AA19" s="142">
        <v>0</v>
      </c>
      <c r="AB19">
        <f t="shared" si="4"/>
        <v>0</v>
      </c>
      <c r="AC19" t="str">
        <f t="shared" si="5"/>
        <v>F</v>
      </c>
    </row>
    <row r="20" spans="1:29">
      <c r="A20" s="140"/>
      <c r="B20" s="140">
        <v>21075571</v>
      </c>
      <c r="C20" s="140" t="s">
        <v>66</v>
      </c>
      <c r="D20" s="141">
        <v>3.9</v>
      </c>
      <c r="E20" s="140" t="s">
        <v>578</v>
      </c>
      <c r="F20" s="141">
        <f t="shared" si="0"/>
        <v>3.2</v>
      </c>
      <c r="G20" s="140" t="s">
        <v>595</v>
      </c>
      <c r="H20" s="142">
        <f t="shared" si="1"/>
        <v>4</v>
      </c>
      <c r="I20" s="140" t="s">
        <v>595</v>
      </c>
      <c r="J20" s="142">
        <f t="shared" si="2"/>
        <v>4</v>
      </c>
      <c r="K20" s="140" t="s">
        <v>595</v>
      </c>
      <c r="L20" s="142">
        <f t="shared" si="3"/>
        <v>4</v>
      </c>
      <c r="M20" s="142">
        <v>3.71</v>
      </c>
      <c r="N20" s="140">
        <v>777672596</v>
      </c>
      <c r="O20" s="140" t="s">
        <v>67</v>
      </c>
      <c r="P20" s="140">
        <v>44</v>
      </c>
      <c r="Q20" s="140">
        <v>38</v>
      </c>
      <c r="R20" s="140">
        <v>45</v>
      </c>
      <c r="S20" s="140">
        <v>42</v>
      </c>
      <c r="T20" s="140">
        <v>39</v>
      </c>
      <c r="U20" s="140">
        <v>21075571</v>
      </c>
      <c r="V20" s="140" t="s">
        <v>576</v>
      </c>
      <c r="W20" s="140" t="s">
        <v>578</v>
      </c>
      <c r="X20" s="140" t="s">
        <v>583</v>
      </c>
      <c r="Y20" s="140" t="s">
        <v>583</v>
      </c>
      <c r="Z20" s="140" t="s">
        <v>577</v>
      </c>
      <c r="AA20" s="142">
        <v>3.48</v>
      </c>
      <c r="AB20">
        <f t="shared" si="4"/>
        <v>80</v>
      </c>
      <c r="AC20" t="str">
        <f t="shared" si="5"/>
        <v>A</v>
      </c>
    </row>
    <row r="21" spans="1:29">
      <c r="A21" s="140"/>
      <c r="B21" s="140">
        <v>21075573</v>
      </c>
      <c r="C21" s="140" t="s">
        <v>68</v>
      </c>
      <c r="D21" s="141">
        <v>3.6</v>
      </c>
      <c r="E21" s="140" t="s">
        <v>581</v>
      </c>
      <c r="F21" s="141">
        <f t="shared" si="0"/>
        <v>2.8</v>
      </c>
      <c r="G21" s="140" t="s">
        <v>581</v>
      </c>
      <c r="H21" s="142">
        <f t="shared" si="1"/>
        <v>2.8</v>
      </c>
      <c r="I21" s="140" t="s">
        <v>588</v>
      </c>
      <c r="J21" s="142">
        <f t="shared" si="2"/>
        <v>2.4</v>
      </c>
      <c r="K21" s="140" t="s">
        <v>581</v>
      </c>
      <c r="L21" s="142">
        <f t="shared" si="3"/>
        <v>2.8</v>
      </c>
      <c r="M21" s="142">
        <v>2.94</v>
      </c>
      <c r="N21" s="140">
        <v>774001074</v>
      </c>
      <c r="O21" s="140" t="s">
        <v>69</v>
      </c>
      <c r="P21" s="140">
        <v>40</v>
      </c>
      <c r="Q21" s="140">
        <v>36</v>
      </c>
      <c r="R21" s="140">
        <v>37</v>
      </c>
      <c r="S21" s="140">
        <v>44</v>
      </c>
      <c r="T21" s="140">
        <v>39</v>
      </c>
      <c r="U21" s="140">
        <v>21075573</v>
      </c>
      <c r="V21" s="140" t="s">
        <v>584</v>
      </c>
      <c r="W21" s="140" t="s">
        <v>588</v>
      </c>
      <c r="X21" s="140" t="s">
        <v>578</v>
      </c>
      <c r="Y21" s="140" t="s">
        <v>579</v>
      </c>
      <c r="Z21" s="140" t="s">
        <v>580</v>
      </c>
      <c r="AA21" s="142">
        <v>0</v>
      </c>
      <c r="AB21">
        <f t="shared" si="4"/>
        <v>0</v>
      </c>
      <c r="AC21" t="str">
        <f t="shared" si="5"/>
        <v>F</v>
      </c>
    </row>
    <row r="22" spans="1:29">
      <c r="A22" s="140"/>
      <c r="B22" s="140">
        <v>21075574</v>
      </c>
      <c r="C22" s="140" t="s">
        <v>70</v>
      </c>
      <c r="D22" s="141">
        <v>3.65</v>
      </c>
      <c r="E22" s="140" t="s">
        <v>578</v>
      </c>
      <c r="F22" s="141">
        <f t="shared" si="0"/>
        <v>3.2</v>
      </c>
      <c r="G22" s="140" t="s">
        <v>581</v>
      </c>
      <c r="H22" s="142">
        <f t="shared" si="1"/>
        <v>2.8</v>
      </c>
      <c r="I22" s="140" t="s">
        <v>581</v>
      </c>
      <c r="J22" s="142">
        <f t="shared" si="2"/>
        <v>2.8</v>
      </c>
      <c r="K22" s="140" t="s">
        <v>581</v>
      </c>
      <c r="L22" s="142">
        <f t="shared" si="3"/>
        <v>2.8</v>
      </c>
      <c r="M22" s="142">
        <v>3.13</v>
      </c>
      <c r="N22" s="140">
        <v>775818049</v>
      </c>
      <c r="O22" s="140" t="s">
        <v>71</v>
      </c>
      <c r="P22" s="140">
        <v>45</v>
      </c>
      <c r="Q22" s="140">
        <v>36</v>
      </c>
      <c r="R22" s="140">
        <v>41</v>
      </c>
      <c r="S22" s="140">
        <v>41</v>
      </c>
      <c r="T22" s="140">
        <v>40</v>
      </c>
      <c r="U22" s="140">
        <v>21075574</v>
      </c>
      <c r="V22" s="140" t="s">
        <v>579</v>
      </c>
      <c r="W22" s="140" t="s">
        <v>584</v>
      </c>
      <c r="X22" s="140" t="s">
        <v>576</v>
      </c>
      <c r="Y22" s="140" t="s">
        <v>580</v>
      </c>
      <c r="Z22" s="140" t="s">
        <v>584</v>
      </c>
      <c r="AA22" s="142">
        <v>0</v>
      </c>
      <c r="AB22">
        <f t="shared" si="4"/>
        <v>0</v>
      </c>
      <c r="AC22" t="str">
        <f t="shared" si="5"/>
        <v>F</v>
      </c>
    </row>
    <row r="23" spans="1:29">
      <c r="A23" s="140"/>
      <c r="B23" s="140">
        <v>21075575</v>
      </c>
      <c r="C23" s="140" t="s">
        <v>72</v>
      </c>
      <c r="D23" s="141">
        <v>3.45</v>
      </c>
      <c r="E23" s="140" t="s">
        <v>581</v>
      </c>
      <c r="F23" s="141">
        <f t="shared" si="0"/>
        <v>2.8</v>
      </c>
      <c r="G23" s="140" t="s">
        <v>578</v>
      </c>
      <c r="H23" s="142">
        <f t="shared" si="1"/>
        <v>3.2</v>
      </c>
      <c r="I23" s="140" t="s">
        <v>578</v>
      </c>
      <c r="J23" s="142">
        <f t="shared" si="2"/>
        <v>3.2</v>
      </c>
      <c r="K23" s="140" t="s">
        <v>578</v>
      </c>
      <c r="L23" s="142">
        <f t="shared" si="3"/>
        <v>3.2</v>
      </c>
      <c r="M23" s="142">
        <v>3.29</v>
      </c>
      <c r="N23" s="140">
        <v>774017188</v>
      </c>
      <c r="O23" s="140" t="s">
        <v>73</v>
      </c>
      <c r="P23" s="140">
        <v>37</v>
      </c>
      <c r="Q23" s="140">
        <v>36</v>
      </c>
      <c r="R23" s="140">
        <v>36</v>
      </c>
      <c r="S23" s="140">
        <v>40</v>
      </c>
      <c r="T23" s="140">
        <v>39</v>
      </c>
      <c r="U23" s="140">
        <v>21075575</v>
      </c>
      <c r="V23" s="140" t="s">
        <v>581</v>
      </c>
      <c r="W23" s="140" t="s">
        <v>587</v>
      </c>
      <c r="X23" s="140" t="s">
        <v>588</v>
      </c>
      <c r="Y23" s="140" t="s">
        <v>584</v>
      </c>
      <c r="Z23" s="140" t="s">
        <v>580</v>
      </c>
      <c r="AA23" s="142">
        <v>0</v>
      </c>
      <c r="AB23">
        <f t="shared" si="4"/>
        <v>0</v>
      </c>
      <c r="AC23" t="str">
        <f t="shared" si="5"/>
        <v>F</v>
      </c>
    </row>
    <row r="24" spans="1:29">
      <c r="A24" s="140"/>
      <c r="B24" s="140">
        <v>21075576</v>
      </c>
      <c r="C24" s="140" t="s">
        <v>74</v>
      </c>
      <c r="D24" s="141">
        <v>3.5</v>
      </c>
      <c r="E24" s="140" t="s">
        <v>578</v>
      </c>
      <c r="F24" s="141">
        <f t="shared" si="0"/>
        <v>3.2</v>
      </c>
      <c r="G24" s="140" t="s">
        <v>578</v>
      </c>
      <c r="H24" s="142">
        <f t="shared" si="1"/>
        <v>3.2</v>
      </c>
      <c r="I24" s="140" t="s">
        <v>588</v>
      </c>
      <c r="J24" s="142">
        <f t="shared" si="2"/>
        <v>2.4</v>
      </c>
      <c r="K24" s="140" t="s">
        <v>581</v>
      </c>
      <c r="L24" s="142">
        <f t="shared" si="3"/>
        <v>2.8</v>
      </c>
      <c r="M24" s="142">
        <v>3.14</v>
      </c>
      <c r="N24" s="140">
        <v>762612390</v>
      </c>
      <c r="O24" s="140" t="s">
        <v>75</v>
      </c>
      <c r="P24" s="140">
        <v>35</v>
      </c>
      <c r="Q24" s="140">
        <v>37</v>
      </c>
      <c r="R24" s="140">
        <v>36</v>
      </c>
      <c r="S24" s="140">
        <v>43</v>
      </c>
      <c r="T24" s="140">
        <v>41</v>
      </c>
      <c r="U24" s="140">
        <v>21075576</v>
      </c>
      <c r="V24" s="140" t="s">
        <v>577</v>
      </c>
      <c r="W24" s="140" t="s">
        <v>584</v>
      </c>
      <c r="X24" s="140" t="s">
        <v>588</v>
      </c>
      <c r="Y24" s="140" t="s">
        <v>576</v>
      </c>
      <c r="Z24" s="140" t="s">
        <v>577</v>
      </c>
      <c r="AA24" s="142">
        <v>2.89</v>
      </c>
      <c r="AB24">
        <f t="shared" si="4"/>
        <v>70</v>
      </c>
      <c r="AC24" t="str">
        <f t="shared" si="5"/>
        <v>B+</v>
      </c>
    </row>
    <row r="25" spans="1:29">
      <c r="A25" s="140"/>
      <c r="B25" s="140">
        <v>21075577</v>
      </c>
      <c r="C25" s="140" t="s">
        <v>76</v>
      </c>
      <c r="D25" s="141">
        <v>3.65</v>
      </c>
      <c r="E25" s="140" t="s">
        <v>578</v>
      </c>
      <c r="F25" s="141">
        <f t="shared" si="0"/>
        <v>3.2</v>
      </c>
      <c r="G25" s="140" t="s">
        <v>578</v>
      </c>
      <c r="H25" s="142">
        <f t="shared" si="1"/>
        <v>3.2</v>
      </c>
      <c r="I25" s="140" t="s">
        <v>578</v>
      </c>
      <c r="J25" s="142">
        <f t="shared" si="2"/>
        <v>3.2</v>
      </c>
      <c r="K25" s="140" t="s">
        <v>581</v>
      </c>
      <c r="L25" s="142">
        <f t="shared" si="3"/>
        <v>2.8</v>
      </c>
      <c r="M25" s="142">
        <v>2.79</v>
      </c>
      <c r="N25" s="140">
        <v>764021250</v>
      </c>
      <c r="O25" s="140" t="s">
        <v>77</v>
      </c>
      <c r="P25" s="140">
        <v>23</v>
      </c>
      <c r="Q25" s="140">
        <v>35</v>
      </c>
      <c r="R25" s="140">
        <v>35</v>
      </c>
      <c r="S25" s="140">
        <v>39</v>
      </c>
      <c r="T25" s="140">
        <v>31</v>
      </c>
      <c r="U25" s="140">
        <v>21075577</v>
      </c>
      <c r="V25" s="140" t="s">
        <v>576</v>
      </c>
      <c r="W25" s="140" t="s">
        <v>580</v>
      </c>
      <c r="X25" s="140" t="s">
        <v>576</v>
      </c>
      <c r="Y25" s="140" t="s">
        <v>584</v>
      </c>
      <c r="Z25" s="140" t="s">
        <v>580</v>
      </c>
      <c r="AA25" s="142">
        <v>0</v>
      </c>
      <c r="AB25">
        <f t="shared" si="4"/>
        <v>0</v>
      </c>
      <c r="AC25" t="str">
        <f t="shared" si="5"/>
        <v>F</v>
      </c>
    </row>
    <row r="26" spans="1:29">
      <c r="A26" s="140"/>
      <c r="B26" s="140">
        <v>21075578</v>
      </c>
      <c r="C26" s="140" t="s">
        <v>78</v>
      </c>
      <c r="D26" s="141">
        <v>3.65</v>
      </c>
      <c r="E26" s="140" t="s">
        <v>581</v>
      </c>
      <c r="F26" s="141">
        <f t="shared" si="0"/>
        <v>2.8</v>
      </c>
      <c r="G26" s="140" t="s">
        <v>584</v>
      </c>
      <c r="H26" s="142">
        <f t="shared" si="1"/>
        <v>2</v>
      </c>
      <c r="I26" s="140" t="s">
        <v>588</v>
      </c>
      <c r="J26" s="142">
        <f t="shared" si="2"/>
        <v>2.4</v>
      </c>
      <c r="K26" s="140" t="s">
        <v>581</v>
      </c>
      <c r="L26" s="142">
        <f t="shared" si="3"/>
        <v>2.8</v>
      </c>
      <c r="M26" s="142">
        <v>2.7</v>
      </c>
      <c r="N26" s="140">
        <v>774021274</v>
      </c>
      <c r="O26" s="140" t="s">
        <v>79</v>
      </c>
      <c r="P26" s="140">
        <v>30</v>
      </c>
      <c r="Q26" s="140">
        <v>35</v>
      </c>
      <c r="R26" s="140">
        <v>36</v>
      </c>
      <c r="S26" s="140">
        <v>41</v>
      </c>
      <c r="T26" s="140">
        <v>35</v>
      </c>
      <c r="U26" s="140">
        <v>21075578</v>
      </c>
      <c r="V26" s="140" t="s">
        <v>581</v>
      </c>
      <c r="W26" s="140" t="s">
        <v>584</v>
      </c>
      <c r="X26" s="140" t="s">
        <v>576</v>
      </c>
      <c r="Y26" s="140" t="s">
        <v>576</v>
      </c>
      <c r="Z26" s="140" t="s">
        <v>580</v>
      </c>
      <c r="AA26" s="142">
        <v>0</v>
      </c>
      <c r="AB26">
        <f t="shared" si="4"/>
        <v>0</v>
      </c>
      <c r="AC26" t="str">
        <f t="shared" si="5"/>
        <v>F</v>
      </c>
    </row>
    <row r="27" spans="1:29">
      <c r="A27" s="140"/>
      <c r="B27" s="140">
        <v>21075579</v>
      </c>
      <c r="C27" s="140" t="s">
        <v>80</v>
      </c>
      <c r="D27" s="141">
        <v>3.6</v>
      </c>
      <c r="E27" s="140" t="s">
        <v>578</v>
      </c>
      <c r="F27" s="141">
        <f t="shared" si="0"/>
        <v>3.2</v>
      </c>
      <c r="G27" s="140" t="s">
        <v>584</v>
      </c>
      <c r="H27" s="142">
        <f t="shared" si="1"/>
        <v>2</v>
      </c>
      <c r="I27" s="140" t="s">
        <v>581</v>
      </c>
      <c r="J27" s="142">
        <f t="shared" si="2"/>
        <v>2.8</v>
      </c>
      <c r="K27" s="140" t="s">
        <v>581</v>
      </c>
      <c r="L27" s="142">
        <f t="shared" si="3"/>
        <v>2.8</v>
      </c>
      <c r="M27" s="142">
        <v>3.36</v>
      </c>
      <c r="N27" s="140"/>
      <c r="O27" s="140" t="s">
        <v>81</v>
      </c>
      <c r="P27" s="140">
        <v>35</v>
      </c>
      <c r="Q27" s="140">
        <v>49</v>
      </c>
      <c r="R27" s="140">
        <v>43</v>
      </c>
      <c r="S27" s="140">
        <v>45</v>
      </c>
      <c r="T27" s="140">
        <v>42</v>
      </c>
      <c r="U27" s="140">
        <v>21075579</v>
      </c>
      <c r="V27" s="140" t="s">
        <v>583</v>
      </c>
      <c r="W27" s="140" t="s">
        <v>576</v>
      </c>
      <c r="X27" s="140" t="s">
        <v>577</v>
      </c>
      <c r="Y27" s="140" t="s">
        <v>583</v>
      </c>
      <c r="Z27" s="140" t="s">
        <v>577</v>
      </c>
      <c r="AA27" s="142">
        <v>3.58</v>
      </c>
      <c r="AB27">
        <f t="shared" si="4"/>
        <v>80</v>
      </c>
      <c r="AC27" t="str">
        <f t="shared" si="5"/>
        <v>A</v>
      </c>
    </row>
    <row r="28" spans="1:29">
      <c r="A28" s="140"/>
      <c r="B28" s="140">
        <v>21075580</v>
      </c>
      <c r="C28" s="140" t="s">
        <v>82</v>
      </c>
      <c r="D28" s="141">
        <v>3.65</v>
      </c>
      <c r="E28" s="140" t="s">
        <v>581</v>
      </c>
      <c r="F28" s="141">
        <f t="shared" si="0"/>
        <v>2.8</v>
      </c>
      <c r="G28" s="140" t="s">
        <v>588</v>
      </c>
      <c r="H28" s="142">
        <f t="shared" si="1"/>
        <v>2.4</v>
      </c>
      <c r="I28" s="140" t="s">
        <v>581</v>
      </c>
      <c r="J28" s="142">
        <f t="shared" si="2"/>
        <v>2.8</v>
      </c>
      <c r="K28" s="140" t="s">
        <v>581</v>
      </c>
      <c r="L28" s="142">
        <f t="shared" si="3"/>
        <v>2.8</v>
      </c>
      <c r="M28" s="142">
        <v>2.87</v>
      </c>
      <c r="N28" s="140">
        <v>774060025</v>
      </c>
      <c r="O28" s="140" t="s">
        <v>83</v>
      </c>
      <c r="P28" s="140">
        <v>42</v>
      </c>
      <c r="Q28" s="140">
        <v>39</v>
      </c>
      <c r="R28" s="140">
        <v>42</v>
      </c>
      <c r="S28" s="140">
        <v>42</v>
      </c>
      <c r="T28" s="140">
        <v>41</v>
      </c>
      <c r="U28" s="140">
        <v>21075580</v>
      </c>
      <c r="V28" s="140" t="s">
        <v>580</v>
      </c>
      <c r="W28" s="140" t="s">
        <v>584</v>
      </c>
      <c r="X28" s="140" t="s">
        <v>583</v>
      </c>
      <c r="Y28" s="140" t="s">
        <v>579</v>
      </c>
      <c r="Z28" s="140" t="s">
        <v>584</v>
      </c>
      <c r="AA28" s="142">
        <v>0</v>
      </c>
      <c r="AB28">
        <f t="shared" si="4"/>
        <v>0</v>
      </c>
      <c r="AC28" t="str">
        <f t="shared" si="5"/>
        <v>F</v>
      </c>
    </row>
    <row r="29" spans="1:29">
      <c r="A29" s="140"/>
      <c r="B29" s="140">
        <v>21075581</v>
      </c>
      <c r="C29" s="140" t="s">
        <v>84</v>
      </c>
      <c r="D29" s="141">
        <v>3.85</v>
      </c>
      <c r="E29" s="140" t="s">
        <v>583</v>
      </c>
      <c r="F29" s="141">
        <f t="shared" si="0"/>
        <v>3.6</v>
      </c>
      <c r="G29" s="140" t="s">
        <v>595</v>
      </c>
      <c r="H29" s="142">
        <f t="shared" si="1"/>
        <v>4</v>
      </c>
      <c r="I29" s="140" t="s">
        <v>595</v>
      </c>
      <c r="J29" s="142">
        <f t="shared" si="2"/>
        <v>4</v>
      </c>
      <c r="K29" s="140" t="s">
        <v>583</v>
      </c>
      <c r="L29" s="142">
        <f t="shared" si="3"/>
        <v>3.6</v>
      </c>
      <c r="M29" s="142">
        <v>3.78</v>
      </c>
      <c r="N29" s="140">
        <v>772703735</v>
      </c>
      <c r="O29" s="140" t="s">
        <v>85</v>
      </c>
      <c r="P29" s="140">
        <v>48</v>
      </c>
      <c r="Q29" s="140">
        <v>46</v>
      </c>
      <c r="R29" s="140">
        <v>46</v>
      </c>
      <c r="S29" s="140">
        <v>47</v>
      </c>
      <c r="T29" s="140">
        <v>47</v>
      </c>
      <c r="U29" s="140">
        <v>21075581</v>
      </c>
      <c r="V29" s="140" t="s">
        <v>583</v>
      </c>
      <c r="W29" s="140" t="s">
        <v>583</v>
      </c>
      <c r="X29" s="140" t="s">
        <v>578</v>
      </c>
      <c r="Y29" s="140" t="s">
        <v>583</v>
      </c>
      <c r="Z29" s="140" t="s">
        <v>581</v>
      </c>
      <c r="AA29" s="142">
        <v>3.71</v>
      </c>
      <c r="AB29">
        <f t="shared" si="4"/>
        <v>85</v>
      </c>
      <c r="AC29" t="str">
        <f t="shared" si="5"/>
        <v>A</v>
      </c>
    </row>
    <row r="30" spans="1:29">
      <c r="A30" s="140"/>
      <c r="B30" s="140">
        <v>21075582</v>
      </c>
      <c r="C30" s="140" t="s">
        <v>86</v>
      </c>
      <c r="D30" s="141">
        <v>3.65</v>
      </c>
      <c r="E30" s="140" t="s">
        <v>578</v>
      </c>
      <c r="F30" s="141">
        <f t="shared" si="0"/>
        <v>3.2</v>
      </c>
      <c r="G30" s="140" t="s">
        <v>581</v>
      </c>
      <c r="H30" s="142">
        <f t="shared" si="1"/>
        <v>2.8</v>
      </c>
      <c r="I30" s="140" t="s">
        <v>588</v>
      </c>
      <c r="J30" s="142">
        <f t="shared" si="2"/>
        <v>2.4</v>
      </c>
      <c r="K30" s="140" t="s">
        <v>581</v>
      </c>
      <c r="L30" s="142">
        <f t="shared" si="3"/>
        <v>2.8</v>
      </c>
      <c r="M30" s="142">
        <v>3.15</v>
      </c>
      <c r="N30" s="140"/>
      <c r="O30" s="140" t="s">
        <v>87</v>
      </c>
      <c r="P30" s="140">
        <v>45</v>
      </c>
      <c r="Q30" s="140">
        <v>48</v>
      </c>
      <c r="R30" s="140">
        <v>45</v>
      </c>
      <c r="S30" s="140">
        <v>46</v>
      </c>
      <c r="T30" s="140">
        <v>45</v>
      </c>
      <c r="U30" s="140">
        <v>21075582</v>
      </c>
      <c r="V30" s="140" t="s">
        <v>577</v>
      </c>
      <c r="W30" s="140" t="s">
        <v>579</v>
      </c>
      <c r="X30" s="140" t="s">
        <v>576</v>
      </c>
      <c r="Y30" s="140" t="s">
        <v>588</v>
      </c>
      <c r="Z30" s="140" t="s">
        <v>580</v>
      </c>
      <c r="AA30" s="142">
        <v>0</v>
      </c>
      <c r="AB30">
        <f t="shared" si="4"/>
        <v>0</v>
      </c>
      <c r="AC30" t="str">
        <f t="shared" si="5"/>
        <v>F</v>
      </c>
    </row>
    <row r="31" spans="1:29">
      <c r="A31" s="140"/>
      <c r="B31" s="140">
        <v>21075583</v>
      </c>
      <c r="C31" s="140" t="s">
        <v>88</v>
      </c>
      <c r="D31" s="141">
        <v>3.7</v>
      </c>
      <c r="E31" s="140" t="s">
        <v>583</v>
      </c>
      <c r="F31" s="141">
        <f t="shared" si="0"/>
        <v>3.6</v>
      </c>
      <c r="G31" s="140" t="s">
        <v>595</v>
      </c>
      <c r="H31" s="142">
        <f t="shared" si="1"/>
        <v>4</v>
      </c>
      <c r="I31" s="140" t="s">
        <v>583</v>
      </c>
      <c r="J31" s="142">
        <f t="shared" si="2"/>
        <v>3.6</v>
      </c>
      <c r="K31" s="140" t="s">
        <v>578</v>
      </c>
      <c r="L31" s="142">
        <f t="shared" si="3"/>
        <v>3.2</v>
      </c>
      <c r="M31" s="142">
        <v>3.5</v>
      </c>
      <c r="N31" s="140">
        <v>774022361</v>
      </c>
      <c r="O31" s="140" t="s">
        <v>89</v>
      </c>
      <c r="P31" s="140">
        <v>47</v>
      </c>
      <c r="Q31" s="140">
        <v>44</v>
      </c>
      <c r="R31" s="140">
        <v>46</v>
      </c>
      <c r="S31" s="140">
        <v>46</v>
      </c>
      <c r="T31" s="140">
        <v>40</v>
      </c>
      <c r="U31" s="140">
        <v>21075583</v>
      </c>
      <c r="V31" s="140" t="s">
        <v>583</v>
      </c>
      <c r="W31" s="140" t="s">
        <v>577</v>
      </c>
      <c r="X31" s="140" t="s">
        <v>583</v>
      </c>
      <c r="Y31" s="140" t="s">
        <v>577</v>
      </c>
      <c r="Z31" s="140" t="s">
        <v>580</v>
      </c>
      <c r="AA31" s="142">
        <v>0</v>
      </c>
      <c r="AB31">
        <f t="shared" si="4"/>
        <v>0</v>
      </c>
      <c r="AC31" t="str">
        <f t="shared" si="5"/>
        <v>F</v>
      </c>
    </row>
    <row r="32" spans="1:29">
      <c r="A32" s="140"/>
      <c r="B32" s="140">
        <v>21075584</v>
      </c>
      <c r="C32" s="140" t="s">
        <v>90</v>
      </c>
      <c r="D32" s="141">
        <v>3.45</v>
      </c>
      <c r="E32" s="140" t="s">
        <v>581</v>
      </c>
      <c r="F32" s="141">
        <f t="shared" si="0"/>
        <v>2.8</v>
      </c>
      <c r="G32" s="140" t="s">
        <v>583</v>
      </c>
      <c r="H32" s="142">
        <f t="shared" si="1"/>
        <v>3.6</v>
      </c>
      <c r="I32" s="140" t="s">
        <v>578</v>
      </c>
      <c r="J32" s="142">
        <f t="shared" si="2"/>
        <v>3.2</v>
      </c>
      <c r="K32" s="140" t="s">
        <v>583</v>
      </c>
      <c r="L32" s="142">
        <f t="shared" si="3"/>
        <v>3.6</v>
      </c>
      <c r="M32" s="142">
        <v>3.36</v>
      </c>
      <c r="N32" s="140">
        <v>774001122</v>
      </c>
      <c r="O32" s="140" t="s">
        <v>91</v>
      </c>
      <c r="P32" s="140">
        <v>40</v>
      </c>
      <c r="Q32" s="140">
        <v>47</v>
      </c>
      <c r="R32" s="140">
        <v>45</v>
      </c>
      <c r="S32" s="140">
        <v>47</v>
      </c>
      <c r="T32" s="140">
        <v>47</v>
      </c>
      <c r="U32" s="140">
        <v>21075584</v>
      </c>
      <c r="V32" s="140" t="s">
        <v>584</v>
      </c>
      <c r="W32" s="140" t="s">
        <v>584</v>
      </c>
      <c r="X32" s="140" t="s">
        <v>577</v>
      </c>
      <c r="Y32" s="140" t="s">
        <v>576</v>
      </c>
      <c r="Z32" s="140" t="s">
        <v>584</v>
      </c>
      <c r="AA32" s="142">
        <v>2.4700000000000002</v>
      </c>
      <c r="AB32">
        <f t="shared" si="4"/>
        <v>65</v>
      </c>
      <c r="AC32" t="str">
        <f t="shared" si="5"/>
        <v>B</v>
      </c>
    </row>
    <row r="33" spans="1:29">
      <c r="A33" s="140"/>
      <c r="B33" s="140">
        <v>21075585</v>
      </c>
      <c r="C33" s="140" t="s">
        <v>92</v>
      </c>
      <c r="D33" s="141">
        <v>3.22</v>
      </c>
      <c r="E33" s="140" t="s">
        <v>581</v>
      </c>
      <c r="F33" s="141">
        <f t="shared" si="0"/>
        <v>2.8</v>
      </c>
      <c r="G33" s="140" t="s">
        <v>581</v>
      </c>
      <c r="H33" s="142">
        <f t="shared" si="1"/>
        <v>2.8</v>
      </c>
      <c r="I33" s="140" t="s">
        <v>578</v>
      </c>
      <c r="J33" s="142">
        <f t="shared" si="2"/>
        <v>3.2</v>
      </c>
      <c r="K33" s="140" t="s">
        <v>578</v>
      </c>
      <c r="L33" s="142">
        <f t="shared" si="3"/>
        <v>3.2</v>
      </c>
      <c r="M33" s="142">
        <v>3.22</v>
      </c>
      <c r="N33" s="140"/>
      <c r="O33" s="140" t="s">
        <v>93</v>
      </c>
      <c r="P33" s="140">
        <v>42</v>
      </c>
      <c r="Q33" s="140">
        <v>45</v>
      </c>
      <c r="R33" s="140">
        <v>37</v>
      </c>
      <c r="S33" s="140">
        <v>42</v>
      </c>
      <c r="T33" s="140">
        <v>42</v>
      </c>
      <c r="U33" s="140">
        <v>21075585</v>
      </c>
      <c r="V33" s="140" t="s">
        <v>584</v>
      </c>
      <c r="W33" s="140" t="s">
        <v>576</v>
      </c>
      <c r="X33" s="140" t="s">
        <v>577</v>
      </c>
      <c r="Y33" s="140" t="s">
        <v>584</v>
      </c>
      <c r="Z33" s="140" t="s">
        <v>578</v>
      </c>
      <c r="AA33" s="142">
        <v>2.74</v>
      </c>
      <c r="AB33">
        <f t="shared" si="4"/>
        <v>70</v>
      </c>
      <c r="AC33" t="str">
        <f t="shared" si="5"/>
        <v>B+</v>
      </c>
    </row>
    <row r="34" spans="1:29">
      <c r="A34" s="140"/>
      <c r="B34" s="140">
        <v>21075586</v>
      </c>
      <c r="C34" s="140" t="s">
        <v>94</v>
      </c>
      <c r="D34" s="141">
        <v>3.93</v>
      </c>
      <c r="E34" s="140" t="s">
        <v>581</v>
      </c>
      <c r="F34" s="141">
        <f t="shared" si="0"/>
        <v>2.8</v>
      </c>
      <c r="G34" s="140" t="s">
        <v>595</v>
      </c>
      <c r="H34" s="142">
        <f t="shared" si="1"/>
        <v>4</v>
      </c>
      <c r="I34" s="140" t="s">
        <v>581</v>
      </c>
      <c r="J34" s="142">
        <f t="shared" si="2"/>
        <v>2.8</v>
      </c>
      <c r="K34" s="140" t="s">
        <v>588</v>
      </c>
      <c r="L34" s="142">
        <f t="shared" si="3"/>
        <v>2.4</v>
      </c>
      <c r="M34" s="142">
        <v>3.22</v>
      </c>
      <c r="N34" s="140">
        <v>774005070</v>
      </c>
      <c r="O34" s="140" t="s">
        <v>95</v>
      </c>
      <c r="P34" s="140">
        <v>45</v>
      </c>
      <c r="Q34" s="140">
        <v>42</v>
      </c>
      <c r="R34" s="140">
        <v>42</v>
      </c>
      <c r="S34" s="140">
        <v>46</v>
      </c>
      <c r="T34" s="140">
        <v>44</v>
      </c>
      <c r="U34" s="140">
        <v>21075586</v>
      </c>
      <c r="V34" s="140" t="s">
        <v>581</v>
      </c>
      <c r="W34" s="140" t="s">
        <v>588</v>
      </c>
      <c r="X34" s="140" t="s">
        <v>583</v>
      </c>
      <c r="Y34" s="140" t="s">
        <v>576</v>
      </c>
      <c r="Z34" s="140" t="s">
        <v>588</v>
      </c>
      <c r="AA34" s="142">
        <v>2.83</v>
      </c>
      <c r="AB34">
        <f t="shared" si="4"/>
        <v>70</v>
      </c>
      <c r="AC34" t="str">
        <f t="shared" si="5"/>
        <v>B+</v>
      </c>
    </row>
    <row r="35" spans="1:29">
      <c r="A35" s="140"/>
      <c r="B35" s="140">
        <v>21075587</v>
      </c>
      <c r="C35" s="140" t="s">
        <v>96</v>
      </c>
      <c r="D35" s="141">
        <v>3.6</v>
      </c>
      <c r="E35" s="140" t="s">
        <v>578</v>
      </c>
      <c r="F35" s="141">
        <f t="shared" si="0"/>
        <v>3.2</v>
      </c>
      <c r="G35" s="140" t="s">
        <v>583</v>
      </c>
      <c r="H35" s="142">
        <f t="shared" si="1"/>
        <v>3.6</v>
      </c>
      <c r="I35" s="140" t="s">
        <v>581</v>
      </c>
      <c r="J35" s="142">
        <f t="shared" si="2"/>
        <v>2.8</v>
      </c>
      <c r="K35" s="140" t="s">
        <v>581</v>
      </c>
      <c r="L35" s="142">
        <f t="shared" si="3"/>
        <v>2.8</v>
      </c>
      <c r="M35" s="142">
        <v>3.15</v>
      </c>
      <c r="N35" s="140">
        <v>774036307</v>
      </c>
      <c r="O35" s="140" t="s">
        <v>97</v>
      </c>
      <c r="P35" s="140">
        <v>30</v>
      </c>
      <c r="Q35" s="140">
        <v>49</v>
      </c>
      <c r="R35" s="140">
        <v>37</v>
      </c>
      <c r="S35" s="140">
        <v>44</v>
      </c>
      <c r="T35" s="140">
        <v>40</v>
      </c>
      <c r="U35" s="140">
        <v>21075587</v>
      </c>
      <c r="V35" s="140" t="s">
        <v>584</v>
      </c>
      <c r="W35" s="140" t="s">
        <v>580</v>
      </c>
      <c r="X35" s="140" t="s">
        <v>576</v>
      </c>
      <c r="Y35" s="140" t="s">
        <v>580</v>
      </c>
      <c r="Z35" s="140" t="s">
        <v>581</v>
      </c>
      <c r="AA35" s="142">
        <v>0</v>
      </c>
      <c r="AB35">
        <f t="shared" si="4"/>
        <v>0</v>
      </c>
      <c r="AC35" t="str">
        <f t="shared" si="5"/>
        <v>F</v>
      </c>
    </row>
    <row r="36" spans="1:29">
      <c r="A36" s="140"/>
      <c r="B36" s="140">
        <v>21075588</v>
      </c>
      <c r="C36" s="140" t="s">
        <v>98</v>
      </c>
      <c r="D36" s="141">
        <v>3.7</v>
      </c>
      <c r="E36" s="140" t="s">
        <v>583</v>
      </c>
      <c r="F36" s="141">
        <f t="shared" si="0"/>
        <v>3.6</v>
      </c>
      <c r="G36" s="140" t="s">
        <v>595</v>
      </c>
      <c r="H36" s="142">
        <f t="shared" si="1"/>
        <v>4</v>
      </c>
      <c r="I36" s="140" t="s">
        <v>578</v>
      </c>
      <c r="J36" s="142">
        <f t="shared" si="2"/>
        <v>3.2</v>
      </c>
      <c r="K36" s="140" t="s">
        <v>578</v>
      </c>
      <c r="L36" s="142">
        <f t="shared" si="3"/>
        <v>3.2</v>
      </c>
      <c r="M36" s="142">
        <v>3.43</v>
      </c>
      <c r="N36" s="140">
        <v>774032457</v>
      </c>
      <c r="O36" s="140" t="s">
        <v>99</v>
      </c>
      <c r="P36" s="140">
        <v>30</v>
      </c>
      <c r="Q36" s="140">
        <v>42</v>
      </c>
      <c r="R36" s="140">
        <v>36</v>
      </c>
      <c r="S36" s="140">
        <v>42</v>
      </c>
      <c r="T36" s="140">
        <v>39</v>
      </c>
      <c r="U36" s="140">
        <v>21075588</v>
      </c>
      <c r="V36" s="140" t="s">
        <v>584</v>
      </c>
      <c r="W36" s="140" t="s">
        <v>587</v>
      </c>
      <c r="X36" s="140" t="s">
        <v>578</v>
      </c>
      <c r="Y36" s="140" t="s">
        <v>588</v>
      </c>
      <c r="Z36" s="140" t="s">
        <v>580</v>
      </c>
      <c r="AA36" s="142">
        <v>0</v>
      </c>
      <c r="AB36">
        <f t="shared" si="4"/>
        <v>0</v>
      </c>
      <c r="AC36" t="str">
        <f t="shared" si="5"/>
        <v>F</v>
      </c>
    </row>
    <row r="37" spans="1:29">
      <c r="A37" s="140"/>
      <c r="B37" s="140">
        <v>21075589</v>
      </c>
      <c r="C37" s="140" t="s">
        <v>100</v>
      </c>
      <c r="D37" s="141">
        <v>3.7</v>
      </c>
      <c r="E37" s="140" t="s">
        <v>583</v>
      </c>
      <c r="F37" s="141">
        <f t="shared" si="0"/>
        <v>3.6</v>
      </c>
      <c r="G37" s="140" t="s">
        <v>595</v>
      </c>
      <c r="H37" s="142">
        <f t="shared" si="1"/>
        <v>4</v>
      </c>
      <c r="I37" s="140" t="s">
        <v>578</v>
      </c>
      <c r="J37" s="142">
        <f t="shared" si="2"/>
        <v>3.2</v>
      </c>
      <c r="K37" s="140" t="s">
        <v>578</v>
      </c>
      <c r="L37" s="142">
        <f t="shared" si="3"/>
        <v>3.2</v>
      </c>
      <c r="M37" s="142">
        <v>3.5</v>
      </c>
      <c r="N37" s="140">
        <v>774032484</v>
      </c>
      <c r="O37" s="140" t="s">
        <v>101</v>
      </c>
      <c r="P37" s="140">
        <v>41</v>
      </c>
      <c r="Q37" s="140">
        <v>36</v>
      </c>
      <c r="R37" s="140">
        <v>41</v>
      </c>
      <c r="S37" s="140">
        <v>42</v>
      </c>
      <c r="T37" s="140">
        <v>44</v>
      </c>
      <c r="U37" s="140">
        <v>21075589</v>
      </c>
      <c r="V37" s="140" t="s">
        <v>577</v>
      </c>
      <c r="W37" s="140" t="s">
        <v>584</v>
      </c>
      <c r="X37" s="140" t="s">
        <v>581</v>
      </c>
      <c r="Y37" s="140" t="s">
        <v>584</v>
      </c>
      <c r="Z37" s="140" t="s">
        <v>580</v>
      </c>
      <c r="AA37" s="142">
        <v>0</v>
      </c>
      <c r="AB37">
        <f t="shared" si="4"/>
        <v>0</v>
      </c>
      <c r="AC37" t="str">
        <f t="shared" si="5"/>
        <v>F</v>
      </c>
    </row>
    <row r="38" spans="1:29">
      <c r="A38" s="140"/>
      <c r="B38" s="140">
        <v>21075590</v>
      </c>
      <c r="C38" s="140" t="s">
        <v>102</v>
      </c>
      <c r="D38" s="141">
        <v>3.6</v>
      </c>
      <c r="E38" s="140" t="s">
        <v>583</v>
      </c>
      <c r="F38" s="141">
        <f t="shared" si="0"/>
        <v>3.6</v>
      </c>
      <c r="G38" s="140" t="s">
        <v>595</v>
      </c>
      <c r="H38" s="142">
        <f t="shared" si="1"/>
        <v>4</v>
      </c>
      <c r="I38" s="140" t="s">
        <v>578</v>
      </c>
      <c r="J38" s="142">
        <f t="shared" si="2"/>
        <v>3.2</v>
      </c>
      <c r="K38" s="140" t="s">
        <v>578</v>
      </c>
      <c r="L38" s="142">
        <f t="shared" si="3"/>
        <v>3.2</v>
      </c>
      <c r="M38" s="142">
        <v>3.5</v>
      </c>
      <c r="N38" s="140">
        <v>774032484</v>
      </c>
      <c r="O38" s="140" t="s">
        <v>103</v>
      </c>
      <c r="P38" s="140">
        <v>39</v>
      </c>
      <c r="Q38" s="140">
        <v>42</v>
      </c>
      <c r="R38" s="140">
        <v>40</v>
      </c>
      <c r="S38" s="140">
        <v>44</v>
      </c>
      <c r="T38" s="140">
        <v>44</v>
      </c>
      <c r="U38" s="140">
        <v>21075590</v>
      </c>
      <c r="V38" s="140" t="s">
        <v>588</v>
      </c>
      <c r="W38" s="140" t="s">
        <v>579</v>
      </c>
      <c r="X38" s="140" t="s">
        <v>581</v>
      </c>
      <c r="Y38" s="140" t="s">
        <v>588</v>
      </c>
      <c r="Z38" s="140" t="s">
        <v>577</v>
      </c>
      <c r="AA38" s="142">
        <v>2.59</v>
      </c>
      <c r="AB38">
        <f t="shared" si="4"/>
        <v>65</v>
      </c>
      <c r="AC38" t="str">
        <f t="shared" si="5"/>
        <v>B</v>
      </c>
    </row>
    <row r="39" spans="1:29">
      <c r="A39" s="140"/>
      <c r="B39" s="140">
        <v>21075591</v>
      </c>
      <c r="C39" s="140" t="s">
        <v>104</v>
      </c>
      <c r="D39" s="141">
        <v>3.55</v>
      </c>
      <c r="E39" s="140" t="s">
        <v>583</v>
      </c>
      <c r="F39" s="141">
        <f t="shared" si="0"/>
        <v>3.6</v>
      </c>
      <c r="G39" s="140" t="s">
        <v>578</v>
      </c>
      <c r="H39" s="142">
        <f t="shared" si="1"/>
        <v>3.2</v>
      </c>
      <c r="I39" s="140" t="s">
        <v>583</v>
      </c>
      <c r="J39" s="142">
        <f t="shared" si="2"/>
        <v>3.6</v>
      </c>
      <c r="K39" s="140" t="s">
        <v>578</v>
      </c>
      <c r="L39" s="142">
        <f t="shared" si="3"/>
        <v>3.2</v>
      </c>
      <c r="M39" s="142">
        <v>3.41</v>
      </c>
      <c r="N39" s="140">
        <v>777604651</v>
      </c>
      <c r="O39" s="140" t="s">
        <v>105</v>
      </c>
      <c r="P39" s="140">
        <v>35</v>
      </c>
      <c r="Q39" s="140">
        <v>47</v>
      </c>
      <c r="R39" s="140">
        <v>38</v>
      </c>
      <c r="S39" s="140">
        <v>41</v>
      </c>
      <c r="T39" s="140">
        <v>39</v>
      </c>
      <c r="U39" s="140">
        <v>21075591</v>
      </c>
      <c r="V39" s="140" t="s">
        <v>579</v>
      </c>
      <c r="W39" s="140" t="s">
        <v>580</v>
      </c>
      <c r="X39" s="140" t="s">
        <v>576</v>
      </c>
      <c r="Y39" s="140" t="s">
        <v>580</v>
      </c>
      <c r="Z39" s="140" t="s">
        <v>580</v>
      </c>
      <c r="AA39" s="142">
        <v>0</v>
      </c>
      <c r="AB39">
        <f t="shared" si="4"/>
        <v>0</v>
      </c>
      <c r="AC39" t="str">
        <f t="shared" si="5"/>
        <v>F</v>
      </c>
    </row>
    <row r="40" spans="1:29">
      <c r="A40" s="140"/>
      <c r="B40" s="140">
        <v>21075592</v>
      </c>
      <c r="C40" s="140" t="s">
        <v>106</v>
      </c>
      <c r="D40" s="141">
        <v>3.47</v>
      </c>
      <c r="E40" s="140" t="s">
        <v>578</v>
      </c>
      <c r="F40" s="141">
        <f t="shared" si="0"/>
        <v>3.2</v>
      </c>
      <c r="G40" s="140" t="s">
        <v>581</v>
      </c>
      <c r="H40" s="142">
        <f t="shared" si="1"/>
        <v>2.8</v>
      </c>
      <c r="I40" s="140" t="s">
        <v>581</v>
      </c>
      <c r="J40" s="142">
        <f t="shared" si="2"/>
        <v>2.8</v>
      </c>
      <c r="K40" s="140" t="s">
        <v>583</v>
      </c>
      <c r="L40" s="142">
        <f t="shared" si="3"/>
        <v>3.6</v>
      </c>
      <c r="M40" s="142">
        <v>3.19</v>
      </c>
      <c r="N40" s="140">
        <v>774072182</v>
      </c>
      <c r="O40" s="140" t="s">
        <v>107</v>
      </c>
      <c r="P40" s="140">
        <v>41</v>
      </c>
      <c r="Q40" s="140">
        <v>33</v>
      </c>
      <c r="R40" s="140">
        <v>45</v>
      </c>
      <c r="S40" s="140">
        <v>47</v>
      </c>
      <c r="T40" s="140">
        <v>46</v>
      </c>
      <c r="U40" s="140">
        <v>21075592</v>
      </c>
      <c r="V40" s="140" t="s">
        <v>576</v>
      </c>
      <c r="W40" s="140" t="s">
        <v>588</v>
      </c>
      <c r="X40" s="140" t="s">
        <v>577</v>
      </c>
      <c r="Y40" s="140" t="s">
        <v>576</v>
      </c>
      <c r="Z40" s="140" t="s">
        <v>581</v>
      </c>
      <c r="AA40" s="142">
        <v>2.82</v>
      </c>
      <c r="AB40">
        <f t="shared" si="4"/>
        <v>70</v>
      </c>
      <c r="AC40" t="str">
        <f t="shared" si="5"/>
        <v>B+</v>
      </c>
    </row>
    <row r="41" spans="1:29">
      <c r="A41" s="140"/>
      <c r="B41" s="140">
        <v>21075593</v>
      </c>
      <c r="C41" s="140" t="s">
        <v>108</v>
      </c>
      <c r="D41" s="141">
        <v>3.65</v>
      </c>
      <c r="E41" s="140" t="s">
        <v>578</v>
      </c>
      <c r="F41" s="141">
        <f t="shared" si="0"/>
        <v>3.2</v>
      </c>
      <c r="G41" s="140" t="s">
        <v>595</v>
      </c>
      <c r="H41" s="142">
        <f t="shared" si="1"/>
        <v>4</v>
      </c>
      <c r="I41" s="140" t="s">
        <v>581</v>
      </c>
      <c r="J41" s="142">
        <f t="shared" si="2"/>
        <v>2.8</v>
      </c>
      <c r="K41" s="140" t="s">
        <v>578</v>
      </c>
      <c r="L41" s="142">
        <f t="shared" si="3"/>
        <v>3.2</v>
      </c>
      <c r="M41" s="142">
        <v>3.29</v>
      </c>
      <c r="N41" s="140">
        <v>774032510</v>
      </c>
      <c r="O41" s="140" t="s">
        <v>109</v>
      </c>
      <c r="P41" s="140">
        <v>45</v>
      </c>
      <c r="Q41" s="140">
        <v>44</v>
      </c>
      <c r="R41" s="140">
        <v>45</v>
      </c>
      <c r="S41" s="140">
        <v>47</v>
      </c>
      <c r="T41" s="140">
        <v>43</v>
      </c>
      <c r="U41" s="140">
        <v>21075593</v>
      </c>
      <c r="V41" s="140" t="s">
        <v>583</v>
      </c>
      <c r="W41" s="140" t="s">
        <v>584</v>
      </c>
      <c r="X41" s="140" t="s">
        <v>577</v>
      </c>
      <c r="Y41" s="140" t="s">
        <v>581</v>
      </c>
      <c r="Z41" s="140" t="s">
        <v>577</v>
      </c>
      <c r="AA41" s="142">
        <v>3.2</v>
      </c>
      <c r="AB41">
        <f t="shared" si="4"/>
        <v>75</v>
      </c>
      <c r="AC41" t="str">
        <f t="shared" si="5"/>
        <v>B+</v>
      </c>
    </row>
    <row r="42" spans="1:29">
      <c r="A42" s="140" t="s">
        <v>604</v>
      </c>
      <c r="B42" s="140">
        <v>21185141</v>
      </c>
      <c r="C42" s="140" t="s">
        <v>118</v>
      </c>
      <c r="D42" s="141">
        <v>3.55</v>
      </c>
      <c r="E42" s="140" t="s">
        <v>581</v>
      </c>
      <c r="F42" s="141">
        <f t="shared" si="0"/>
        <v>2.8</v>
      </c>
      <c r="G42" s="140" t="s">
        <v>578</v>
      </c>
      <c r="H42" s="142">
        <f t="shared" si="1"/>
        <v>3.2</v>
      </c>
      <c r="I42" s="140" t="s">
        <v>584</v>
      </c>
      <c r="J42" s="142">
        <f t="shared" si="2"/>
        <v>2</v>
      </c>
      <c r="K42" s="140" t="s">
        <v>583</v>
      </c>
      <c r="L42" s="142">
        <f t="shared" si="3"/>
        <v>3.6</v>
      </c>
      <c r="M42" s="142">
        <v>3.01</v>
      </c>
      <c r="N42" s="140">
        <v>774036006</v>
      </c>
      <c r="O42" s="140" t="s">
        <v>119</v>
      </c>
      <c r="P42" s="140">
        <v>33</v>
      </c>
      <c r="Q42" s="140">
        <v>39</v>
      </c>
      <c r="R42" s="140">
        <v>44</v>
      </c>
      <c r="S42" s="140">
        <v>44</v>
      </c>
      <c r="T42" s="140">
        <v>39</v>
      </c>
      <c r="U42" s="140">
        <v>21185141</v>
      </c>
      <c r="V42" s="140" t="s">
        <v>580</v>
      </c>
      <c r="W42" s="140" t="s">
        <v>580</v>
      </c>
      <c r="X42" s="140" t="s">
        <v>578</v>
      </c>
      <c r="Y42" s="140" t="s">
        <v>588</v>
      </c>
      <c r="Z42" s="140" t="s">
        <v>584</v>
      </c>
      <c r="AA42" s="142">
        <v>0</v>
      </c>
      <c r="AB42">
        <f t="shared" si="4"/>
        <v>0</v>
      </c>
      <c r="AC42" t="str">
        <f t="shared" si="5"/>
        <v>F</v>
      </c>
    </row>
    <row r="43" spans="1:29">
      <c r="A43" s="140"/>
      <c r="B43" s="140">
        <v>21185142</v>
      </c>
      <c r="C43" s="140" t="s">
        <v>120</v>
      </c>
      <c r="D43" s="141">
        <v>3.8</v>
      </c>
      <c r="E43" s="140" t="s">
        <v>578</v>
      </c>
      <c r="F43" s="141">
        <f t="shared" si="0"/>
        <v>3.2</v>
      </c>
      <c r="G43" s="140" t="s">
        <v>578</v>
      </c>
      <c r="H43" s="142">
        <f t="shared" si="1"/>
        <v>3.2</v>
      </c>
      <c r="I43" s="140" t="s">
        <v>583</v>
      </c>
      <c r="J43" s="142">
        <f t="shared" si="2"/>
        <v>3.6</v>
      </c>
      <c r="K43" s="140" t="s">
        <v>583</v>
      </c>
      <c r="L43" s="142">
        <f t="shared" si="3"/>
        <v>3.6</v>
      </c>
      <c r="M43" s="142">
        <v>3.29</v>
      </c>
      <c r="N43" s="140">
        <v>774072016</v>
      </c>
      <c r="O43" s="140" t="s">
        <v>121</v>
      </c>
      <c r="P43" s="140">
        <v>45</v>
      </c>
      <c r="Q43" s="140">
        <v>41</v>
      </c>
      <c r="R43" s="140">
        <v>45</v>
      </c>
      <c r="S43" s="140">
        <v>39</v>
      </c>
      <c r="T43" s="140">
        <v>41</v>
      </c>
      <c r="U43" s="140">
        <v>21185142</v>
      </c>
      <c r="V43" s="140" t="s">
        <v>577</v>
      </c>
      <c r="W43" s="140" t="s">
        <v>584</v>
      </c>
      <c r="X43" s="140" t="s">
        <v>583</v>
      </c>
      <c r="Y43" s="140" t="s">
        <v>588</v>
      </c>
      <c r="Z43" s="140" t="s">
        <v>578</v>
      </c>
      <c r="AA43" s="142">
        <v>2.92</v>
      </c>
      <c r="AB43">
        <f t="shared" si="4"/>
        <v>70</v>
      </c>
      <c r="AC43" t="str">
        <f t="shared" si="5"/>
        <v>B+</v>
      </c>
    </row>
    <row r="44" spans="1:29">
      <c r="A44" s="140"/>
      <c r="B44" s="140">
        <v>21185143</v>
      </c>
      <c r="C44" s="140" t="s">
        <v>122</v>
      </c>
      <c r="D44" s="141">
        <v>3.1</v>
      </c>
      <c r="E44" s="140" t="s">
        <v>581</v>
      </c>
      <c r="F44" s="141">
        <f t="shared" si="0"/>
        <v>2.8</v>
      </c>
      <c r="G44" s="140" t="s">
        <v>578</v>
      </c>
      <c r="H44" s="142">
        <f t="shared" si="1"/>
        <v>3.2</v>
      </c>
      <c r="I44" s="140" t="s">
        <v>584</v>
      </c>
      <c r="J44" s="142">
        <f t="shared" si="2"/>
        <v>2</v>
      </c>
      <c r="K44" s="140" t="s">
        <v>583</v>
      </c>
      <c r="L44" s="142">
        <f t="shared" si="3"/>
        <v>3.6</v>
      </c>
      <c r="M44" s="142">
        <v>3.22</v>
      </c>
      <c r="N44" s="140">
        <v>774047618</v>
      </c>
      <c r="O44" s="140" t="s">
        <v>123</v>
      </c>
      <c r="P44" s="140">
        <v>38</v>
      </c>
      <c r="Q44" s="140">
        <v>42</v>
      </c>
      <c r="R44" s="140">
        <v>43</v>
      </c>
      <c r="S44" s="140">
        <v>41</v>
      </c>
      <c r="T44" s="140">
        <v>42</v>
      </c>
      <c r="U44" s="140">
        <v>21185143</v>
      </c>
      <c r="V44" s="140" t="s">
        <v>580</v>
      </c>
      <c r="W44" s="140" t="s">
        <v>584</v>
      </c>
      <c r="X44" s="140" t="s">
        <v>576</v>
      </c>
      <c r="Y44" s="140" t="s">
        <v>576</v>
      </c>
      <c r="Z44" s="140" t="s">
        <v>588</v>
      </c>
      <c r="AA44" s="142">
        <v>0</v>
      </c>
      <c r="AB44">
        <f t="shared" si="4"/>
        <v>0</v>
      </c>
      <c r="AC44" t="str">
        <f t="shared" si="5"/>
        <v>F</v>
      </c>
    </row>
    <row r="45" spans="1:29">
      <c r="A45" s="140"/>
      <c r="B45" s="140">
        <v>21185144</v>
      </c>
      <c r="C45" s="140" t="s">
        <v>124</v>
      </c>
      <c r="D45" s="141">
        <v>3.6</v>
      </c>
      <c r="E45" s="140" t="s">
        <v>583</v>
      </c>
      <c r="F45" s="141">
        <f t="shared" si="0"/>
        <v>3.6</v>
      </c>
      <c r="G45" s="140" t="s">
        <v>595</v>
      </c>
      <c r="H45" s="142">
        <f t="shared" si="1"/>
        <v>4</v>
      </c>
      <c r="I45" s="140" t="s">
        <v>595</v>
      </c>
      <c r="J45" s="142">
        <f t="shared" si="2"/>
        <v>4</v>
      </c>
      <c r="K45" s="140" t="s">
        <v>583</v>
      </c>
      <c r="L45" s="142">
        <f t="shared" si="3"/>
        <v>3.6</v>
      </c>
      <c r="M45" s="142">
        <v>3.78</v>
      </c>
      <c r="N45" s="140">
        <v>774905092</v>
      </c>
      <c r="O45" s="140" t="s">
        <v>125</v>
      </c>
      <c r="P45" s="140">
        <v>40</v>
      </c>
      <c r="Q45" s="140">
        <v>34</v>
      </c>
      <c r="R45" s="140">
        <v>46</v>
      </c>
      <c r="S45" s="140">
        <v>41</v>
      </c>
      <c r="T45" s="140">
        <v>34</v>
      </c>
      <c r="U45" s="140">
        <v>21185144</v>
      </c>
      <c r="V45" s="140" t="s">
        <v>577</v>
      </c>
      <c r="W45" s="140" t="s">
        <v>576</v>
      </c>
      <c r="X45" s="140" t="s">
        <v>588</v>
      </c>
      <c r="Y45" s="140" t="s">
        <v>576</v>
      </c>
      <c r="Z45" s="140" t="s">
        <v>578</v>
      </c>
      <c r="AA45" s="142">
        <v>3.11</v>
      </c>
      <c r="AB45">
        <f t="shared" si="4"/>
        <v>75</v>
      </c>
      <c r="AC45" t="str">
        <f t="shared" si="5"/>
        <v>B+</v>
      </c>
    </row>
    <row r="46" spans="1:29">
      <c r="A46" s="140"/>
      <c r="B46" s="140">
        <v>21185145</v>
      </c>
      <c r="C46" s="140" t="s">
        <v>126</v>
      </c>
      <c r="D46" s="141">
        <v>3.55</v>
      </c>
      <c r="E46" s="140" t="s">
        <v>581</v>
      </c>
      <c r="F46" s="141">
        <f t="shared" si="0"/>
        <v>2.8</v>
      </c>
      <c r="G46" s="140" t="s">
        <v>583</v>
      </c>
      <c r="H46" s="142">
        <f t="shared" si="1"/>
        <v>3.6</v>
      </c>
      <c r="I46" s="140" t="s">
        <v>581</v>
      </c>
      <c r="J46" s="142">
        <f t="shared" si="2"/>
        <v>2.8</v>
      </c>
      <c r="K46" s="140" t="s">
        <v>578</v>
      </c>
      <c r="L46" s="142">
        <f t="shared" si="3"/>
        <v>3.2</v>
      </c>
      <c r="M46" s="142">
        <v>3.22</v>
      </c>
      <c r="N46" s="140">
        <v>772703099</v>
      </c>
      <c r="O46" s="140" t="s">
        <v>127</v>
      </c>
      <c r="P46" s="140">
        <v>48</v>
      </c>
      <c r="Q46" s="140">
        <v>49</v>
      </c>
      <c r="R46" s="140">
        <v>45</v>
      </c>
      <c r="S46" s="140">
        <v>47</v>
      </c>
      <c r="T46" s="140">
        <v>49</v>
      </c>
      <c r="U46" s="140">
        <v>21185145</v>
      </c>
      <c r="V46" s="140" t="s">
        <v>581</v>
      </c>
      <c r="W46" s="140" t="s">
        <v>577</v>
      </c>
      <c r="X46" s="140" t="s">
        <v>576</v>
      </c>
      <c r="Y46" s="140" t="s">
        <v>581</v>
      </c>
      <c r="Z46" s="140" t="s">
        <v>578</v>
      </c>
      <c r="AA46" s="142">
        <v>3.31</v>
      </c>
      <c r="AB46">
        <f t="shared" si="4"/>
        <v>80</v>
      </c>
      <c r="AC46" t="str">
        <f t="shared" si="5"/>
        <v>A</v>
      </c>
    </row>
    <row r="47" spans="1:29">
      <c r="A47" s="140"/>
      <c r="B47" s="140">
        <v>21185146</v>
      </c>
      <c r="C47" s="140" t="s">
        <v>128</v>
      </c>
      <c r="D47" s="141">
        <v>3.85</v>
      </c>
      <c r="E47" s="140" t="s">
        <v>581</v>
      </c>
      <c r="F47" s="141">
        <f t="shared" si="0"/>
        <v>2.8</v>
      </c>
      <c r="G47" s="140" t="s">
        <v>588</v>
      </c>
      <c r="H47" s="142">
        <f t="shared" si="1"/>
        <v>2.4</v>
      </c>
      <c r="I47" s="140" t="s">
        <v>588</v>
      </c>
      <c r="J47" s="142">
        <f t="shared" si="2"/>
        <v>2.4</v>
      </c>
      <c r="K47" s="140" t="s">
        <v>588</v>
      </c>
      <c r="L47" s="142">
        <f t="shared" si="3"/>
        <v>2.4</v>
      </c>
      <c r="M47" s="142">
        <v>3.73</v>
      </c>
      <c r="N47" s="140">
        <v>774005025</v>
      </c>
      <c r="O47" s="140" t="s">
        <v>129</v>
      </c>
      <c r="P47" s="140">
        <v>41</v>
      </c>
      <c r="Q47" s="140">
        <v>40</v>
      </c>
      <c r="R47" s="140">
        <v>45</v>
      </c>
      <c r="S47" s="140">
        <v>46</v>
      </c>
      <c r="T47" s="140">
        <v>40</v>
      </c>
      <c r="U47" s="140">
        <v>21185146</v>
      </c>
      <c r="V47" s="140" t="s">
        <v>583</v>
      </c>
      <c r="W47" s="140" t="s">
        <v>577</v>
      </c>
      <c r="X47" s="140" t="s">
        <v>583</v>
      </c>
      <c r="Y47" s="140" t="s">
        <v>577</v>
      </c>
      <c r="Z47" s="140" t="s">
        <v>581</v>
      </c>
      <c r="AA47" s="142">
        <v>3.72</v>
      </c>
      <c r="AB47">
        <f t="shared" si="4"/>
        <v>85</v>
      </c>
      <c r="AC47" t="str">
        <f t="shared" si="5"/>
        <v>A</v>
      </c>
    </row>
    <row r="48" spans="1:29">
      <c r="A48" s="140"/>
      <c r="B48" s="140">
        <v>21185147</v>
      </c>
      <c r="C48" s="140" t="s">
        <v>130</v>
      </c>
      <c r="D48" s="141">
        <v>3.6</v>
      </c>
      <c r="E48" s="140" t="s">
        <v>583</v>
      </c>
      <c r="F48" s="141">
        <f t="shared" si="0"/>
        <v>3.6</v>
      </c>
      <c r="G48" s="140" t="s">
        <v>583</v>
      </c>
      <c r="H48" s="142">
        <f t="shared" si="1"/>
        <v>3.6</v>
      </c>
      <c r="I48" s="140" t="s">
        <v>583</v>
      </c>
      <c r="J48" s="142">
        <f t="shared" si="2"/>
        <v>3.6</v>
      </c>
      <c r="K48" s="140" t="s">
        <v>578</v>
      </c>
      <c r="L48" s="142">
        <f t="shared" si="3"/>
        <v>3.2</v>
      </c>
      <c r="M48" s="142">
        <v>3.5</v>
      </c>
      <c r="N48" s="140">
        <v>774022103</v>
      </c>
      <c r="O48" s="140" t="s">
        <v>131</v>
      </c>
      <c r="P48" s="140">
        <v>38</v>
      </c>
      <c r="Q48" s="140">
        <v>42</v>
      </c>
      <c r="R48" s="140">
        <v>45</v>
      </c>
      <c r="S48" s="140">
        <v>39</v>
      </c>
      <c r="T48" s="140">
        <v>42</v>
      </c>
      <c r="U48" s="140">
        <v>21185147</v>
      </c>
      <c r="V48" s="140" t="s">
        <v>580</v>
      </c>
      <c r="W48" s="140" t="s">
        <v>580</v>
      </c>
      <c r="X48" s="140" t="s">
        <v>578</v>
      </c>
      <c r="Y48" s="140" t="s">
        <v>588</v>
      </c>
      <c r="Z48" s="140" t="s">
        <v>577</v>
      </c>
      <c r="AA48" s="142">
        <v>0</v>
      </c>
      <c r="AB48">
        <f t="shared" si="4"/>
        <v>0</v>
      </c>
      <c r="AC48" t="str">
        <f t="shared" si="5"/>
        <v>F</v>
      </c>
    </row>
    <row r="49" spans="1:29">
      <c r="A49" s="140"/>
      <c r="B49" s="140">
        <v>21185148</v>
      </c>
      <c r="C49" s="140" t="s">
        <v>132</v>
      </c>
      <c r="D49" s="141">
        <v>3.75</v>
      </c>
      <c r="E49" s="140" t="s">
        <v>578</v>
      </c>
      <c r="F49" s="141">
        <f t="shared" si="0"/>
        <v>3.2</v>
      </c>
      <c r="G49" s="140" t="s">
        <v>583</v>
      </c>
      <c r="H49" s="142">
        <f t="shared" si="1"/>
        <v>3.6</v>
      </c>
      <c r="I49" s="140" t="s">
        <v>578</v>
      </c>
      <c r="J49" s="142">
        <f t="shared" si="2"/>
        <v>3.2</v>
      </c>
      <c r="K49" s="140" t="s">
        <v>581</v>
      </c>
      <c r="L49" s="142">
        <f t="shared" si="3"/>
        <v>2.8</v>
      </c>
      <c r="M49" s="142">
        <v>3.33</v>
      </c>
      <c r="N49" s="140">
        <v>772717146</v>
      </c>
      <c r="O49" s="140" t="s">
        <v>133</v>
      </c>
      <c r="P49" s="140">
        <v>48</v>
      </c>
      <c r="Q49" s="140">
        <v>49</v>
      </c>
      <c r="R49" s="140">
        <v>46</v>
      </c>
      <c r="S49" s="140">
        <v>43</v>
      </c>
      <c r="T49" s="140">
        <v>49</v>
      </c>
      <c r="U49" s="140">
        <v>21185148</v>
      </c>
      <c r="V49" s="140" t="s">
        <v>588</v>
      </c>
      <c r="W49" s="140" t="s">
        <v>578</v>
      </c>
      <c r="X49" s="140" t="s">
        <v>583</v>
      </c>
      <c r="Y49" s="140" t="s">
        <v>578</v>
      </c>
      <c r="Z49" s="140" t="s">
        <v>583</v>
      </c>
      <c r="AA49" s="142">
        <v>3.45</v>
      </c>
      <c r="AB49">
        <f t="shared" si="4"/>
        <v>80</v>
      </c>
      <c r="AC49" t="str">
        <f t="shared" si="5"/>
        <v>A</v>
      </c>
    </row>
    <row r="50" spans="1:29">
      <c r="A50" s="140"/>
      <c r="B50" s="140">
        <v>21185149</v>
      </c>
      <c r="C50" s="140" t="s">
        <v>134</v>
      </c>
      <c r="D50" s="141">
        <v>4.5999999999999996</v>
      </c>
      <c r="E50" s="140" t="s">
        <v>578</v>
      </c>
      <c r="F50" s="141">
        <f t="shared" si="0"/>
        <v>3.2</v>
      </c>
      <c r="G50" s="140" t="s">
        <v>583</v>
      </c>
      <c r="H50" s="142">
        <f t="shared" si="1"/>
        <v>3.6</v>
      </c>
      <c r="I50" s="140" t="s">
        <v>578</v>
      </c>
      <c r="J50" s="142">
        <f t="shared" si="2"/>
        <v>3.2</v>
      </c>
      <c r="K50" s="140" t="s">
        <v>581</v>
      </c>
      <c r="L50" s="142">
        <f t="shared" si="3"/>
        <v>2.8</v>
      </c>
      <c r="M50" s="142">
        <v>3.33</v>
      </c>
      <c r="N50" s="140">
        <v>772717146</v>
      </c>
      <c r="O50" s="140" t="s">
        <v>135</v>
      </c>
      <c r="P50" s="140">
        <v>32</v>
      </c>
      <c r="Q50" s="140">
        <v>41</v>
      </c>
      <c r="R50" s="140">
        <v>44</v>
      </c>
      <c r="S50" s="140">
        <v>39</v>
      </c>
      <c r="T50" s="140">
        <v>41</v>
      </c>
      <c r="U50" s="140">
        <v>21185149</v>
      </c>
      <c r="V50" s="140" t="s">
        <v>580</v>
      </c>
      <c r="W50" s="140" t="s">
        <v>584</v>
      </c>
      <c r="X50" s="140" t="s">
        <v>583</v>
      </c>
      <c r="Y50" s="140" t="s">
        <v>588</v>
      </c>
      <c r="Z50" s="140" t="s">
        <v>580</v>
      </c>
      <c r="AA50" s="142">
        <v>0</v>
      </c>
      <c r="AB50">
        <f t="shared" si="4"/>
        <v>0</v>
      </c>
      <c r="AC50" t="str">
        <f t="shared" si="5"/>
        <v>F</v>
      </c>
    </row>
    <row r="51" spans="1:29">
      <c r="A51" s="140"/>
      <c r="B51" s="140">
        <v>21185150</v>
      </c>
      <c r="C51" s="140" t="s">
        <v>136</v>
      </c>
      <c r="D51" s="141">
        <v>3.07</v>
      </c>
      <c r="E51" s="140" t="s">
        <v>578</v>
      </c>
      <c r="F51" s="141">
        <f t="shared" si="0"/>
        <v>3.2</v>
      </c>
      <c r="G51" s="140" t="s">
        <v>581</v>
      </c>
      <c r="H51" s="142">
        <f t="shared" si="1"/>
        <v>2.8</v>
      </c>
      <c r="I51" s="140" t="s">
        <v>588</v>
      </c>
      <c r="J51" s="142">
        <f t="shared" si="2"/>
        <v>2.4</v>
      </c>
      <c r="K51" s="140" t="s">
        <v>595</v>
      </c>
      <c r="L51" s="142">
        <f t="shared" si="3"/>
        <v>4</v>
      </c>
      <c r="M51" s="142">
        <v>3.44</v>
      </c>
      <c r="N51" s="140">
        <v>774021117</v>
      </c>
      <c r="O51" s="140" t="s">
        <v>137</v>
      </c>
      <c r="P51" s="140">
        <v>35</v>
      </c>
      <c r="Q51" s="140">
        <v>34</v>
      </c>
      <c r="R51" s="140">
        <v>36</v>
      </c>
      <c r="S51" s="140">
        <v>42</v>
      </c>
      <c r="T51" s="140">
        <v>34</v>
      </c>
      <c r="U51" s="140">
        <v>21185150</v>
      </c>
      <c r="V51" s="140" t="s">
        <v>580</v>
      </c>
      <c r="W51" s="140" t="s">
        <v>584</v>
      </c>
      <c r="X51" s="140" t="s">
        <v>576</v>
      </c>
      <c r="Y51" s="140" t="s">
        <v>588</v>
      </c>
      <c r="Z51" s="140" t="s">
        <v>580</v>
      </c>
      <c r="AA51" s="142">
        <v>0</v>
      </c>
      <c r="AB51">
        <f t="shared" si="4"/>
        <v>0</v>
      </c>
      <c r="AC51" t="str">
        <f t="shared" si="5"/>
        <v>F</v>
      </c>
    </row>
    <row r="52" spans="1:29">
      <c r="A52" s="140"/>
      <c r="B52" s="140">
        <v>21185151</v>
      </c>
      <c r="C52" s="140" t="s">
        <v>138</v>
      </c>
      <c r="D52" s="141">
        <v>3.25</v>
      </c>
      <c r="E52" s="140" t="s">
        <v>581</v>
      </c>
      <c r="F52" s="141">
        <f t="shared" si="0"/>
        <v>2.8</v>
      </c>
      <c r="G52" s="140" t="s">
        <v>583</v>
      </c>
      <c r="H52" s="142">
        <f t="shared" si="1"/>
        <v>3.6</v>
      </c>
      <c r="I52" s="140" t="s">
        <v>581</v>
      </c>
      <c r="J52" s="142">
        <f t="shared" si="2"/>
        <v>2.8</v>
      </c>
      <c r="K52" s="140" t="s">
        <v>578</v>
      </c>
      <c r="L52" s="142">
        <f t="shared" si="3"/>
        <v>3.2</v>
      </c>
      <c r="M52" s="142">
        <v>3.22</v>
      </c>
      <c r="N52" s="140">
        <v>774043009</v>
      </c>
      <c r="O52" s="140" t="s">
        <v>139</v>
      </c>
      <c r="P52" s="140">
        <v>36</v>
      </c>
      <c r="Q52" s="140">
        <v>44</v>
      </c>
      <c r="R52" s="140">
        <v>43</v>
      </c>
      <c r="S52" s="140">
        <v>46</v>
      </c>
      <c r="T52" s="140">
        <v>44</v>
      </c>
      <c r="U52" s="140">
        <v>21185151</v>
      </c>
      <c r="V52" s="140" t="s">
        <v>580</v>
      </c>
      <c r="W52" s="140" t="s">
        <v>580</v>
      </c>
      <c r="X52" s="140" t="s">
        <v>583</v>
      </c>
      <c r="Y52" s="140" t="s">
        <v>576</v>
      </c>
      <c r="Z52" s="140" t="s">
        <v>576</v>
      </c>
      <c r="AA52" s="142">
        <v>0</v>
      </c>
      <c r="AB52">
        <f t="shared" si="4"/>
        <v>0</v>
      </c>
      <c r="AC52" t="str">
        <f t="shared" si="5"/>
        <v>F</v>
      </c>
    </row>
    <row r="53" spans="1:29">
      <c r="A53" s="140"/>
      <c r="B53" s="140">
        <v>21185152</v>
      </c>
      <c r="C53" s="140" t="s">
        <v>140</v>
      </c>
      <c r="D53" s="141">
        <v>3.6</v>
      </c>
      <c r="E53" s="140" t="s">
        <v>578</v>
      </c>
      <c r="F53" s="141">
        <f t="shared" si="0"/>
        <v>3.2</v>
      </c>
      <c r="G53" s="140" t="s">
        <v>583</v>
      </c>
      <c r="H53" s="142">
        <f t="shared" si="1"/>
        <v>3.6</v>
      </c>
      <c r="I53" s="140" t="s">
        <v>578</v>
      </c>
      <c r="J53" s="142">
        <f t="shared" si="2"/>
        <v>3.2</v>
      </c>
      <c r="K53" s="140" t="s">
        <v>581</v>
      </c>
      <c r="L53" s="142">
        <f t="shared" si="3"/>
        <v>2.8</v>
      </c>
      <c r="M53" s="142">
        <v>3.26</v>
      </c>
      <c r="N53" s="140">
        <v>762720140</v>
      </c>
      <c r="O53" s="140" t="s">
        <v>141</v>
      </c>
      <c r="P53" s="140">
        <v>32</v>
      </c>
      <c r="Q53" s="140">
        <v>40</v>
      </c>
      <c r="R53" s="140">
        <v>42</v>
      </c>
      <c r="S53" s="140">
        <v>0</v>
      </c>
      <c r="T53" s="140">
        <v>40</v>
      </c>
      <c r="U53" s="140">
        <v>21185152</v>
      </c>
      <c r="V53" s="140" t="s">
        <v>576</v>
      </c>
      <c r="W53" s="140" t="s">
        <v>576</v>
      </c>
      <c r="X53" s="140" t="s">
        <v>576</v>
      </c>
      <c r="Y53" s="140" t="s">
        <v>588</v>
      </c>
      <c r="Z53" s="140" t="s">
        <v>577</v>
      </c>
      <c r="AA53" s="142">
        <v>3.01</v>
      </c>
      <c r="AB53">
        <f t="shared" si="4"/>
        <v>75</v>
      </c>
      <c r="AC53" t="str">
        <f t="shared" si="5"/>
        <v>B+</v>
      </c>
    </row>
    <row r="54" spans="1:29">
      <c r="A54" s="140"/>
      <c r="B54" s="140">
        <v>21185153</v>
      </c>
      <c r="C54" s="140" t="s">
        <v>142</v>
      </c>
      <c r="D54" s="141">
        <v>3.65</v>
      </c>
      <c r="E54" s="140" t="s">
        <v>583</v>
      </c>
      <c r="F54" s="141">
        <f t="shared" si="0"/>
        <v>3.6</v>
      </c>
      <c r="G54" s="140" t="s">
        <v>583</v>
      </c>
      <c r="H54" s="142">
        <f t="shared" si="1"/>
        <v>3.6</v>
      </c>
      <c r="I54" s="140" t="s">
        <v>583</v>
      </c>
      <c r="J54" s="142">
        <f t="shared" si="2"/>
        <v>3.6</v>
      </c>
      <c r="K54" s="140" t="s">
        <v>583</v>
      </c>
      <c r="L54" s="142">
        <f t="shared" si="3"/>
        <v>3.6</v>
      </c>
      <c r="M54" s="142">
        <v>3.26</v>
      </c>
      <c r="N54" s="140">
        <v>763908042</v>
      </c>
      <c r="O54" s="140" t="s">
        <v>143</v>
      </c>
      <c r="P54" s="140">
        <v>46</v>
      </c>
      <c r="Q54" s="140">
        <v>45</v>
      </c>
      <c r="R54" s="140">
        <v>48</v>
      </c>
      <c r="S54" s="140">
        <v>41</v>
      </c>
      <c r="T54" s="140">
        <v>45</v>
      </c>
      <c r="U54" s="140">
        <v>21185153</v>
      </c>
      <c r="V54" s="140" t="s">
        <v>583</v>
      </c>
      <c r="W54" s="140" t="s">
        <v>583</v>
      </c>
      <c r="X54" s="140" t="s">
        <v>578</v>
      </c>
      <c r="Y54" s="140" t="s">
        <v>581</v>
      </c>
      <c r="Z54" s="140" t="s">
        <v>583</v>
      </c>
      <c r="AA54" s="142">
        <v>3.75</v>
      </c>
      <c r="AB54">
        <f t="shared" si="4"/>
        <v>85</v>
      </c>
      <c r="AC54" t="str">
        <f t="shared" si="5"/>
        <v>A</v>
      </c>
    </row>
    <row r="55" spans="1:29">
      <c r="A55" s="140"/>
      <c r="B55" s="140">
        <v>21185154</v>
      </c>
      <c r="C55" s="140" t="s">
        <v>144</v>
      </c>
      <c r="D55" s="141">
        <v>3.85</v>
      </c>
      <c r="E55" s="140" t="s">
        <v>578</v>
      </c>
      <c r="F55" s="141">
        <f t="shared" si="0"/>
        <v>3.2</v>
      </c>
      <c r="G55" s="140" t="s">
        <v>588</v>
      </c>
      <c r="H55" s="142">
        <f t="shared" si="1"/>
        <v>2.4</v>
      </c>
      <c r="I55" s="140" t="s">
        <v>581</v>
      </c>
      <c r="J55" s="142">
        <f t="shared" si="2"/>
        <v>2.8</v>
      </c>
      <c r="K55" s="140" t="s">
        <v>583</v>
      </c>
      <c r="L55" s="142">
        <f t="shared" si="3"/>
        <v>3.6</v>
      </c>
      <c r="M55" s="142">
        <v>2.63</v>
      </c>
      <c r="N55" s="140">
        <v>7605201901</v>
      </c>
      <c r="O55" s="140" t="s">
        <v>145</v>
      </c>
      <c r="P55" s="140">
        <v>35</v>
      </c>
      <c r="Q55" s="140">
        <v>31</v>
      </c>
      <c r="R55" s="140">
        <v>44</v>
      </c>
      <c r="S55" s="140">
        <v>41</v>
      </c>
      <c r="T55" s="140">
        <v>31</v>
      </c>
      <c r="U55" s="140">
        <v>21185154</v>
      </c>
      <c r="V55" s="140" t="s">
        <v>580</v>
      </c>
      <c r="W55" s="140" t="s">
        <v>580</v>
      </c>
      <c r="X55" s="140" t="s">
        <v>580</v>
      </c>
      <c r="Y55" s="140" t="s">
        <v>579</v>
      </c>
      <c r="Z55" s="140" t="s">
        <v>584</v>
      </c>
      <c r="AA55" s="142">
        <v>0</v>
      </c>
      <c r="AB55">
        <f t="shared" si="4"/>
        <v>0</v>
      </c>
      <c r="AC55" t="str">
        <f t="shared" si="5"/>
        <v>F</v>
      </c>
    </row>
    <row r="56" spans="1:29">
      <c r="A56" s="140"/>
      <c r="B56" s="140">
        <v>21185155</v>
      </c>
      <c r="C56" s="140" t="s">
        <v>146</v>
      </c>
      <c r="D56" s="141">
        <v>3.56</v>
      </c>
      <c r="E56" s="140" t="s">
        <v>578</v>
      </c>
      <c r="F56" s="141">
        <f t="shared" si="0"/>
        <v>3.2</v>
      </c>
      <c r="G56" s="140" t="s">
        <v>581</v>
      </c>
      <c r="H56" s="142">
        <f t="shared" si="1"/>
        <v>2.8</v>
      </c>
      <c r="I56" s="140" t="s">
        <v>581</v>
      </c>
      <c r="J56" s="142">
        <f t="shared" si="2"/>
        <v>2.8</v>
      </c>
      <c r="K56" s="140" t="s">
        <v>581</v>
      </c>
      <c r="L56" s="142">
        <f t="shared" si="3"/>
        <v>2.8</v>
      </c>
      <c r="M56" s="142">
        <v>3.32</v>
      </c>
      <c r="N56" s="140">
        <v>747301183</v>
      </c>
      <c r="O56" s="140" t="s">
        <v>147</v>
      </c>
      <c r="P56" s="140">
        <v>40</v>
      </c>
      <c r="Q56" s="140">
        <v>38</v>
      </c>
      <c r="R56" s="140">
        <v>44</v>
      </c>
      <c r="S56" s="140">
        <v>41</v>
      </c>
      <c r="T56" s="140">
        <v>38</v>
      </c>
      <c r="U56" s="140">
        <v>21185155</v>
      </c>
      <c r="V56" s="140" t="s">
        <v>581</v>
      </c>
      <c r="W56" s="140" t="s">
        <v>588</v>
      </c>
      <c r="X56" s="140" t="s">
        <v>585</v>
      </c>
      <c r="Y56" s="140" t="s">
        <v>576</v>
      </c>
      <c r="Z56" s="140" t="s">
        <v>583</v>
      </c>
      <c r="AA56" s="142">
        <v>0</v>
      </c>
      <c r="AB56">
        <f t="shared" si="4"/>
        <v>0</v>
      </c>
      <c r="AC56" t="str">
        <f t="shared" si="5"/>
        <v>F</v>
      </c>
    </row>
    <row r="57" spans="1:29">
      <c r="A57" s="140"/>
      <c r="B57" s="140">
        <v>21185156</v>
      </c>
      <c r="C57" s="140" t="s">
        <v>148</v>
      </c>
      <c r="D57" s="141">
        <v>3.55</v>
      </c>
      <c r="E57" s="140" t="s">
        <v>587</v>
      </c>
      <c r="F57" s="141">
        <f t="shared" si="0"/>
        <v>1.6</v>
      </c>
      <c r="G57" s="140" t="s">
        <v>581</v>
      </c>
      <c r="H57" s="142">
        <f t="shared" si="1"/>
        <v>2.8</v>
      </c>
      <c r="I57" s="140" t="s">
        <v>584</v>
      </c>
      <c r="J57" s="142">
        <f t="shared" si="2"/>
        <v>2</v>
      </c>
      <c r="K57" s="140" t="s">
        <v>584</v>
      </c>
      <c r="L57" s="142">
        <f t="shared" si="3"/>
        <v>2</v>
      </c>
      <c r="M57" s="142">
        <v>2.99</v>
      </c>
      <c r="N57" s="140">
        <v>774009005</v>
      </c>
      <c r="O57" s="140" t="s">
        <v>149</v>
      </c>
      <c r="P57" s="140">
        <v>43</v>
      </c>
      <c r="Q57" s="140">
        <v>45</v>
      </c>
      <c r="R57" s="140">
        <v>46</v>
      </c>
      <c r="S57" s="140">
        <v>41</v>
      </c>
      <c r="T57" s="140">
        <v>45</v>
      </c>
      <c r="U57" s="140">
        <v>21185156</v>
      </c>
      <c r="V57" s="140" t="s">
        <v>584</v>
      </c>
      <c r="W57" s="140" t="s">
        <v>580</v>
      </c>
      <c r="X57" s="140" t="s">
        <v>583</v>
      </c>
      <c r="Y57" s="140" t="s">
        <v>581</v>
      </c>
      <c r="Z57" s="140" t="s">
        <v>577</v>
      </c>
      <c r="AA57" s="142">
        <v>0</v>
      </c>
      <c r="AB57">
        <f t="shared" si="4"/>
        <v>0</v>
      </c>
      <c r="AC57" t="str">
        <f t="shared" si="5"/>
        <v>F</v>
      </c>
    </row>
    <row r="58" spans="1:29">
      <c r="A58" s="140"/>
      <c r="B58" s="140">
        <v>21185157</v>
      </c>
      <c r="C58" s="140" t="s">
        <v>150</v>
      </c>
      <c r="D58" s="141">
        <v>3.45</v>
      </c>
      <c r="E58" s="140" t="s">
        <v>581</v>
      </c>
      <c r="F58" s="141">
        <f t="shared" si="0"/>
        <v>2.8</v>
      </c>
      <c r="G58" s="140" t="s">
        <v>595</v>
      </c>
      <c r="H58" s="142">
        <f t="shared" si="1"/>
        <v>4</v>
      </c>
      <c r="I58" s="140" t="s">
        <v>581</v>
      </c>
      <c r="J58" s="142">
        <f t="shared" si="2"/>
        <v>2.8</v>
      </c>
      <c r="K58" s="140" t="s">
        <v>583</v>
      </c>
      <c r="L58" s="142">
        <f t="shared" si="3"/>
        <v>3.6</v>
      </c>
      <c r="M58" s="142">
        <v>3.43</v>
      </c>
      <c r="N58" s="140">
        <v>774042070</v>
      </c>
      <c r="O58" s="140" t="s">
        <v>151</v>
      </c>
      <c r="P58" s="140">
        <v>40</v>
      </c>
      <c r="Q58" s="140">
        <v>40</v>
      </c>
      <c r="R58" s="140">
        <v>44</v>
      </c>
      <c r="S58" s="140">
        <v>40</v>
      </c>
      <c r="T58" s="140">
        <v>40</v>
      </c>
      <c r="U58" s="140">
        <v>21185157</v>
      </c>
      <c r="V58" s="140" t="s">
        <v>577</v>
      </c>
      <c r="W58" s="140" t="s">
        <v>581</v>
      </c>
      <c r="X58" s="140" t="s">
        <v>576</v>
      </c>
      <c r="Y58" s="140" t="s">
        <v>583</v>
      </c>
      <c r="Z58" s="140" t="s">
        <v>577</v>
      </c>
      <c r="AA58" s="142">
        <v>3.38</v>
      </c>
      <c r="AB58">
        <f t="shared" si="4"/>
        <v>80</v>
      </c>
      <c r="AC58" t="str">
        <f t="shared" si="5"/>
        <v>A</v>
      </c>
    </row>
    <row r="59" spans="1:29">
      <c r="A59" s="140"/>
      <c r="B59" s="140">
        <v>21185158</v>
      </c>
      <c r="C59" s="140" t="s">
        <v>152</v>
      </c>
      <c r="D59" s="141">
        <v>3.65</v>
      </c>
      <c r="E59" s="140" t="s">
        <v>583</v>
      </c>
      <c r="F59" s="141">
        <f t="shared" si="0"/>
        <v>3.6</v>
      </c>
      <c r="G59" s="140" t="s">
        <v>578</v>
      </c>
      <c r="H59" s="142">
        <f t="shared" si="1"/>
        <v>3.2</v>
      </c>
      <c r="I59" s="140" t="s">
        <v>583</v>
      </c>
      <c r="J59" s="142">
        <f t="shared" si="2"/>
        <v>3.6</v>
      </c>
      <c r="K59" s="140" t="s">
        <v>583</v>
      </c>
      <c r="L59" s="142">
        <f t="shared" si="3"/>
        <v>3.6</v>
      </c>
      <c r="M59" s="142">
        <v>3.77</v>
      </c>
      <c r="N59" s="140">
        <v>752516229</v>
      </c>
      <c r="O59" s="140" t="s">
        <v>153</v>
      </c>
      <c r="P59" s="140">
        <v>49</v>
      </c>
      <c r="Q59" s="140">
        <v>42</v>
      </c>
      <c r="R59" s="140">
        <v>46</v>
      </c>
      <c r="S59" s="140">
        <v>42</v>
      </c>
      <c r="T59" s="140">
        <v>42</v>
      </c>
      <c r="U59" s="140">
        <v>21185158</v>
      </c>
      <c r="V59" s="140" t="s">
        <v>583</v>
      </c>
      <c r="W59" s="140" t="s">
        <v>577</v>
      </c>
      <c r="X59" s="140" t="s">
        <v>577</v>
      </c>
      <c r="Y59" s="140" t="s">
        <v>578</v>
      </c>
      <c r="Z59" s="140" t="s">
        <v>577</v>
      </c>
      <c r="AA59" s="142">
        <v>3.71</v>
      </c>
      <c r="AB59">
        <f t="shared" si="4"/>
        <v>85</v>
      </c>
      <c r="AC59" t="str">
        <f t="shared" si="5"/>
        <v>A</v>
      </c>
    </row>
    <row r="60" spans="1:29">
      <c r="A60" s="140"/>
      <c r="B60" s="140">
        <v>21185159</v>
      </c>
      <c r="C60" s="140" t="s">
        <v>154</v>
      </c>
      <c r="D60" s="141">
        <v>3.4</v>
      </c>
      <c r="E60" s="140" t="s">
        <v>578</v>
      </c>
      <c r="F60" s="141">
        <f t="shared" si="0"/>
        <v>3.2</v>
      </c>
      <c r="G60" s="140" t="s">
        <v>581</v>
      </c>
      <c r="H60" s="142">
        <f t="shared" si="1"/>
        <v>2.8</v>
      </c>
      <c r="I60" s="140" t="s">
        <v>588</v>
      </c>
      <c r="J60" s="142">
        <f t="shared" si="2"/>
        <v>2.4</v>
      </c>
      <c r="K60" s="140" t="s">
        <v>588</v>
      </c>
      <c r="L60" s="142">
        <f t="shared" si="3"/>
        <v>2.4</v>
      </c>
      <c r="M60" s="142">
        <v>2.57</v>
      </c>
      <c r="N60" s="140">
        <v>768213049</v>
      </c>
      <c r="O60" s="140" t="s">
        <v>155</v>
      </c>
      <c r="P60" s="140">
        <v>45</v>
      </c>
      <c r="Q60" s="140">
        <v>39</v>
      </c>
      <c r="R60" s="140">
        <v>44</v>
      </c>
      <c r="S60" s="140">
        <v>42</v>
      </c>
      <c r="T60" s="140">
        <v>39</v>
      </c>
      <c r="U60" s="140">
        <v>21185159</v>
      </c>
      <c r="V60" s="140" t="s">
        <v>580</v>
      </c>
      <c r="W60" s="140" t="s">
        <v>580</v>
      </c>
      <c r="X60" s="140" t="s">
        <v>577</v>
      </c>
      <c r="Y60" s="140" t="s">
        <v>584</v>
      </c>
      <c r="Z60" s="140" t="s">
        <v>580</v>
      </c>
      <c r="AA60" s="142">
        <v>0</v>
      </c>
      <c r="AB60">
        <f t="shared" si="4"/>
        <v>0</v>
      </c>
      <c r="AC60" t="str">
        <f t="shared" si="5"/>
        <v>F</v>
      </c>
    </row>
    <row r="61" spans="1:29">
      <c r="A61" s="140"/>
      <c r="B61" s="140">
        <v>21185160</v>
      </c>
      <c r="C61" s="140" t="s">
        <v>156</v>
      </c>
      <c r="D61" s="141">
        <v>3.5</v>
      </c>
      <c r="E61" s="140" t="s">
        <v>578</v>
      </c>
      <c r="F61" s="141">
        <f t="shared" si="0"/>
        <v>3.2</v>
      </c>
      <c r="G61" s="140" t="s">
        <v>581</v>
      </c>
      <c r="H61" s="142">
        <f t="shared" si="1"/>
        <v>2.8</v>
      </c>
      <c r="I61" s="140" t="s">
        <v>578</v>
      </c>
      <c r="J61" s="142">
        <f t="shared" si="2"/>
        <v>3.2</v>
      </c>
      <c r="K61" s="140" t="s">
        <v>588</v>
      </c>
      <c r="L61" s="142">
        <f t="shared" si="3"/>
        <v>2.4</v>
      </c>
      <c r="M61" s="142">
        <v>2.95</v>
      </c>
      <c r="N61" s="140">
        <v>754046095</v>
      </c>
      <c r="O61" s="140" t="s">
        <v>157</v>
      </c>
      <c r="P61" s="140">
        <v>45</v>
      </c>
      <c r="Q61" s="140">
        <v>43</v>
      </c>
      <c r="R61" s="140">
        <v>44</v>
      </c>
      <c r="S61" s="140">
        <v>44</v>
      </c>
      <c r="T61" s="140">
        <v>43</v>
      </c>
      <c r="U61" s="140">
        <v>21185160</v>
      </c>
      <c r="V61" s="140" t="s">
        <v>581</v>
      </c>
      <c r="W61" s="140" t="s">
        <v>584</v>
      </c>
      <c r="X61" s="140" t="s">
        <v>576</v>
      </c>
      <c r="Y61" s="140" t="s">
        <v>579</v>
      </c>
      <c r="Z61" s="140" t="s">
        <v>588</v>
      </c>
      <c r="AA61" s="142">
        <v>2.2799999999999998</v>
      </c>
      <c r="AB61">
        <f t="shared" si="4"/>
        <v>60</v>
      </c>
      <c r="AC61" t="str">
        <f t="shared" si="5"/>
        <v>B</v>
      </c>
    </row>
    <row r="62" spans="1:29">
      <c r="A62" s="140"/>
      <c r="B62" s="140">
        <v>21185161</v>
      </c>
      <c r="C62" s="140" t="s">
        <v>158</v>
      </c>
      <c r="D62" s="141">
        <v>3.4</v>
      </c>
      <c r="E62" s="140" t="s">
        <v>578</v>
      </c>
      <c r="F62" s="141">
        <f t="shared" si="0"/>
        <v>3.2</v>
      </c>
      <c r="G62" s="140" t="s">
        <v>595</v>
      </c>
      <c r="H62" s="142">
        <f t="shared" si="1"/>
        <v>4</v>
      </c>
      <c r="I62" s="140" t="s">
        <v>588</v>
      </c>
      <c r="J62" s="142">
        <f t="shared" si="2"/>
        <v>2.4</v>
      </c>
      <c r="K62" s="140" t="s">
        <v>578</v>
      </c>
      <c r="L62" s="142">
        <f t="shared" si="3"/>
        <v>3.2</v>
      </c>
      <c r="M62" s="142">
        <v>3.22</v>
      </c>
      <c r="N62" s="140">
        <v>774036142</v>
      </c>
      <c r="O62" s="140" t="s">
        <v>159</v>
      </c>
      <c r="P62" s="140">
        <v>40</v>
      </c>
      <c r="Q62" s="140">
        <v>41</v>
      </c>
      <c r="R62" s="140">
        <v>46</v>
      </c>
      <c r="S62" s="140">
        <v>41</v>
      </c>
      <c r="T62" s="140">
        <v>41</v>
      </c>
      <c r="U62" s="140">
        <v>21185161</v>
      </c>
      <c r="V62" s="140" t="s">
        <v>580</v>
      </c>
      <c r="W62" s="140" t="s">
        <v>584</v>
      </c>
      <c r="X62" s="140" t="s">
        <v>578</v>
      </c>
      <c r="Y62" s="140" t="s">
        <v>584</v>
      </c>
      <c r="Z62" s="140" t="s">
        <v>576</v>
      </c>
      <c r="AA62" s="142">
        <v>0</v>
      </c>
      <c r="AB62">
        <f t="shared" si="4"/>
        <v>0</v>
      </c>
      <c r="AC62" t="str">
        <f t="shared" si="5"/>
        <v>F</v>
      </c>
    </row>
    <row r="63" spans="1:29">
      <c r="A63" s="140"/>
      <c r="B63" s="140">
        <v>21185162</v>
      </c>
      <c r="C63" s="140" t="s">
        <v>160</v>
      </c>
      <c r="D63" s="141">
        <v>2.65</v>
      </c>
      <c r="E63" s="140" t="s">
        <v>581</v>
      </c>
      <c r="F63" s="141">
        <f t="shared" si="0"/>
        <v>2.8</v>
      </c>
      <c r="G63" s="140" t="s">
        <v>581</v>
      </c>
      <c r="H63" s="142">
        <f t="shared" si="1"/>
        <v>2.8</v>
      </c>
      <c r="I63" s="140" t="s">
        <v>588</v>
      </c>
      <c r="J63" s="142">
        <f t="shared" si="2"/>
        <v>2.4</v>
      </c>
      <c r="K63" s="140" t="s">
        <v>581</v>
      </c>
      <c r="L63" s="142">
        <f t="shared" si="3"/>
        <v>2.8</v>
      </c>
      <c r="M63" s="142">
        <v>3.03</v>
      </c>
      <c r="N63" s="140">
        <v>761904171</v>
      </c>
      <c r="O63" s="140" t="s">
        <v>161</v>
      </c>
      <c r="P63" s="140">
        <v>46</v>
      </c>
      <c r="Q63" s="140">
        <v>36</v>
      </c>
      <c r="R63" s="140">
        <v>44</v>
      </c>
      <c r="S63" s="140">
        <v>40</v>
      </c>
      <c r="T63" s="140">
        <v>36</v>
      </c>
      <c r="U63" s="140">
        <v>21185162</v>
      </c>
      <c r="V63" s="140" t="s">
        <v>584</v>
      </c>
      <c r="W63" s="140" t="s">
        <v>584</v>
      </c>
      <c r="X63" s="140" t="s">
        <v>588</v>
      </c>
      <c r="Y63" s="140" t="s">
        <v>579</v>
      </c>
      <c r="Z63" s="140" t="s">
        <v>588</v>
      </c>
      <c r="AA63" s="142">
        <v>2.0499999999999998</v>
      </c>
      <c r="AB63">
        <f t="shared" si="4"/>
        <v>60</v>
      </c>
      <c r="AC63" t="str">
        <f t="shared" si="5"/>
        <v>B</v>
      </c>
    </row>
    <row r="64" spans="1:29">
      <c r="A64" s="140"/>
      <c r="B64" s="140">
        <v>21185163</v>
      </c>
      <c r="C64" s="140" t="s">
        <v>162</v>
      </c>
      <c r="D64" s="141">
        <v>3.6</v>
      </c>
      <c r="E64" s="140" t="s">
        <v>578</v>
      </c>
      <c r="F64" s="141">
        <f t="shared" si="0"/>
        <v>3.2</v>
      </c>
      <c r="G64" s="140" t="s">
        <v>578</v>
      </c>
      <c r="H64" s="142">
        <f t="shared" si="1"/>
        <v>3.2</v>
      </c>
      <c r="I64" s="140" t="s">
        <v>581</v>
      </c>
      <c r="J64" s="142">
        <f t="shared" si="2"/>
        <v>2.8</v>
      </c>
      <c r="K64" s="140" t="s">
        <v>584</v>
      </c>
      <c r="L64" s="142">
        <f t="shared" si="3"/>
        <v>2</v>
      </c>
      <c r="M64" s="142">
        <v>2.94</v>
      </c>
      <c r="N64" s="140">
        <v>774057056</v>
      </c>
      <c r="O64" s="140" t="s">
        <v>163</v>
      </c>
      <c r="P64" s="140">
        <v>45</v>
      </c>
      <c r="Q64" s="140">
        <v>41</v>
      </c>
      <c r="R64" s="140">
        <v>45</v>
      </c>
      <c r="S64" s="140">
        <v>43</v>
      </c>
      <c r="T64" s="140">
        <v>41</v>
      </c>
      <c r="U64" s="140">
        <v>21185163</v>
      </c>
      <c r="V64" s="140" t="s">
        <v>580</v>
      </c>
      <c r="W64" s="140" t="s">
        <v>580</v>
      </c>
      <c r="X64" s="140" t="s">
        <v>576</v>
      </c>
      <c r="Y64" s="140" t="s">
        <v>579</v>
      </c>
      <c r="Z64" s="140" t="s">
        <v>584</v>
      </c>
      <c r="AA64" s="142">
        <v>0</v>
      </c>
      <c r="AB64">
        <f t="shared" si="4"/>
        <v>0</v>
      </c>
      <c r="AC64" t="str">
        <f t="shared" si="5"/>
        <v>F</v>
      </c>
    </row>
    <row r="65" spans="1:29">
      <c r="A65" s="140"/>
      <c r="B65" s="140">
        <v>21185164</v>
      </c>
      <c r="C65" s="140" t="s">
        <v>164</v>
      </c>
      <c r="D65" s="141">
        <v>3.35</v>
      </c>
      <c r="E65" s="140" t="s">
        <v>588</v>
      </c>
      <c r="F65" s="141">
        <f t="shared" si="0"/>
        <v>2.4</v>
      </c>
      <c r="G65" s="140" t="s">
        <v>581</v>
      </c>
      <c r="H65" s="142">
        <f t="shared" si="1"/>
        <v>2.8</v>
      </c>
      <c r="I65" s="140" t="s">
        <v>581</v>
      </c>
      <c r="J65" s="142">
        <f t="shared" si="2"/>
        <v>2.8</v>
      </c>
      <c r="K65" s="140" t="s">
        <v>588</v>
      </c>
      <c r="L65" s="142">
        <f t="shared" si="3"/>
        <v>2.4</v>
      </c>
      <c r="M65" s="142">
        <v>2.72</v>
      </c>
      <c r="N65" s="140">
        <v>778213075</v>
      </c>
      <c r="O65" s="140" t="s">
        <v>165</v>
      </c>
      <c r="P65" s="140">
        <v>29</v>
      </c>
      <c r="Q65" s="140">
        <v>44</v>
      </c>
      <c r="R65" s="140">
        <v>45</v>
      </c>
      <c r="S65" s="140">
        <v>39</v>
      </c>
      <c r="T65" s="140">
        <v>44</v>
      </c>
      <c r="U65" s="140">
        <v>21185164</v>
      </c>
      <c r="V65" s="140" t="s">
        <v>580</v>
      </c>
      <c r="W65" s="140" t="s">
        <v>580</v>
      </c>
      <c r="X65" s="140" t="s">
        <v>576</v>
      </c>
      <c r="Y65" s="140" t="s">
        <v>576</v>
      </c>
      <c r="Z65" s="140" t="s">
        <v>580</v>
      </c>
      <c r="AA65" s="142">
        <v>0</v>
      </c>
      <c r="AB65">
        <f t="shared" si="4"/>
        <v>0</v>
      </c>
      <c r="AC65" t="str">
        <f t="shared" si="5"/>
        <v>F</v>
      </c>
    </row>
    <row r="66" spans="1:29">
      <c r="A66" s="140"/>
      <c r="B66" s="140">
        <v>21185165</v>
      </c>
      <c r="C66" s="140" t="s">
        <v>166</v>
      </c>
      <c r="D66" s="141">
        <v>3.7</v>
      </c>
      <c r="E66" s="140" t="s">
        <v>583</v>
      </c>
      <c r="F66" s="141">
        <f t="shared" ref="F66:F129" si="6">IF(E66="D",1.2,IF(E66="D+",1.6, IF(E66="C",2, IF(E66="C+",2.4, IF(E66="B",2.8, IF(E66="B+",3.2,IF(E66="A",3.6,IF(E66="A+",4,0))))))))</f>
        <v>3.6</v>
      </c>
      <c r="G66" s="140" t="s">
        <v>583</v>
      </c>
      <c r="H66" s="142">
        <f t="shared" ref="H66:H129" si="7">IF(G66="D",1.2,IF(G66="D+",1.6,IF(G66="C",2,IF(G66="C+",2.4,IF(G66="B",2.8,IF(G66="B+",3.2,IF(G66="A",3.6,IF(G66="A+",4,0))))))))</f>
        <v>3.6</v>
      </c>
      <c r="I66" s="140" t="s">
        <v>583</v>
      </c>
      <c r="J66" s="142">
        <f t="shared" si="2"/>
        <v>3.6</v>
      </c>
      <c r="K66" s="140" t="s">
        <v>583</v>
      </c>
      <c r="L66" s="142">
        <f t="shared" si="3"/>
        <v>3.6</v>
      </c>
      <c r="M66" s="142">
        <v>3.48</v>
      </c>
      <c r="N66" s="140">
        <v>763908082</v>
      </c>
      <c r="O66" s="140" t="s">
        <v>167</v>
      </c>
      <c r="P66" s="140">
        <v>37</v>
      </c>
      <c r="Q66" s="140">
        <v>34</v>
      </c>
      <c r="R66" s="140">
        <v>45</v>
      </c>
      <c r="S66" s="140">
        <v>41</v>
      </c>
      <c r="T66" s="140">
        <v>34</v>
      </c>
      <c r="U66" s="140">
        <v>21185165</v>
      </c>
      <c r="V66" s="140" t="s">
        <v>581</v>
      </c>
      <c r="W66" s="140" t="s">
        <v>584</v>
      </c>
      <c r="X66" s="140" t="s">
        <v>583</v>
      </c>
      <c r="Y66" s="140" t="s">
        <v>581</v>
      </c>
      <c r="Z66" s="140" t="s">
        <v>577</v>
      </c>
      <c r="AA66" s="142">
        <v>3.13</v>
      </c>
      <c r="AB66">
        <f t="shared" si="4"/>
        <v>75</v>
      </c>
      <c r="AC66" t="str">
        <f t="shared" si="5"/>
        <v>B+</v>
      </c>
    </row>
    <row r="67" spans="1:29">
      <c r="A67" s="140"/>
      <c r="B67" s="140">
        <v>21185166</v>
      </c>
      <c r="C67" s="140" t="s">
        <v>168</v>
      </c>
      <c r="D67" s="141">
        <v>3.8</v>
      </c>
      <c r="E67" s="140" t="s">
        <v>583</v>
      </c>
      <c r="F67" s="141">
        <f t="shared" si="6"/>
        <v>3.6</v>
      </c>
      <c r="G67" s="140" t="s">
        <v>583</v>
      </c>
      <c r="H67" s="142">
        <f t="shared" si="7"/>
        <v>3.6</v>
      </c>
      <c r="I67" s="140" t="s">
        <v>581</v>
      </c>
      <c r="J67" s="142">
        <f t="shared" ref="J67:J130" si="8">IF(I67="D",1.2,IF(I67="D+",1.6,IF(I67="C",2,IF(I67="C+",2.4,IF(I67="B",2.8,IF(I67="B+",3.2,IF(I67="A",3.6,IF(I67="A+",4,0))))))))</f>
        <v>2.8</v>
      </c>
      <c r="K67" s="140" t="s">
        <v>595</v>
      </c>
      <c r="L67" s="142">
        <f t="shared" ref="L67:L130" si="9">IF(K67="D",1.2,IF(K67="D+",1.6,IF(K67="C",2,IF(K67="C+",2.4,IF(K67="B",2.8,IF(K67="B+",3.2,IF(K67="A",3.6,IF(K67="A+",4,0))))))))</f>
        <v>4</v>
      </c>
      <c r="M67" s="142">
        <v>3.45</v>
      </c>
      <c r="N67" s="140">
        <v>772533195</v>
      </c>
      <c r="O67" s="140" t="s">
        <v>169</v>
      </c>
      <c r="P67" s="140">
        <v>40</v>
      </c>
      <c r="Q67" s="140">
        <v>47</v>
      </c>
      <c r="R67" s="140">
        <v>47</v>
      </c>
      <c r="S67" s="140">
        <v>45</v>
      </c>
      <c r="T67" s="140">
        <v>47</v>
      </c>
      <c r="U67" s="140">
        <v>21185166</v>
      </c>
      <c r="V67" s="140" t="s">
        <v>581</v>
      </c>
      <c r="W67" s="140" t="s">
        <v>576</v>
      </c>
      <c r="X67" s="140" t="s">
        <v>583</v>
      </c>
      <c r="Y67" s="140" t="s">
        <v>577</v>
      </c>
      <c r="Z67" s="140" t="s">
        <v>583</v>
      </c>
      <c r="AA67" s="142">
        <v>3.31</v>
      </c>
      <c r="AB67">
        <f t="shared" ref="AB67:AB130" si="10">IF(AA67&gt;=4,90,IF(AA67&gt;=3.7,85,IF(AA67&gt;=3.3,80,IF(AA67&gt;=3,75,IF(AA67&gt;=2.7,70,IF(AA67&gt;=2.3,65,IF(AA67&gt;=2,60,IF(AA67&gt;=1.7,55,IF(AA67&gt;=1.3,50,IF(AA67&gt;=1,45,0))))))))))</f>
        <v>80</v>
      </c>
      <c r="AC67" t="str">
        <f t="shared" ref="AC67:AC130" si="11">IF(AB67&gt;=90,"A+",IF(AB67&gt;=80,"A",IF(AB67&gt;=70,"B+",IF(AB67&gt;=60,"B",IF(AB67&gt;=50,"C+",IF(AB67&gt;=40,"C",IF(AB67&gt;=25,"D","F")))))))</f>
        <v>A</v>
      </c>
    </row>
    <row r="68" spans="1:29">
      <c r="A68" s="140"/>
      <c r="B68" s="140">
        <v>21185167</v>
      </c>
      <c r="C68" s="140" t="s">
        <v>170</v>
      </c>
      <c r="D68" s="141">
        <v>3.85</v>
      </c>
      <c r="E68" s="140" t="s">
        <v>578</v>
      </c>
      <c r="F68" s="141">
        <f t="shared" si="6"/>
        <v>3.2</v>
      </c>
      <c r="G68" s="140" t="s">
        <v>578</v>
      </c>
      <c r="H68" s="142">
        <f t="shared" si="7"/>
        <v>3.2</v>
      </c>
      <c r="I68" s="140" t="s">
        <v>584</v>
      </c>
      <c r="J68" s="142">
        <f t="shared" si="8"/>
        <v>2</v>
      </c>
      <c r="K68" s="140" t="s">
        <v>588</v>
      </c>
      <c r="L68" s="142">
        <f t="shared" si="9"/>
        <v>2.4</v>
      </c>
      <c r="M68" s="142">
        <v>2.84</v>
      </c>
      <c r="N68" s="140">
        <v>774022240</v>
      </c>
      <c r="O68" s="140" t="s">
        <v>171</v>
      </c>
      <c r="P68" s="140">
        <v>39</v>
      </c>
      <c r="Q68" s="140">
        <v>32</v>
      </c>
      <c r="R68" s="140">
        <v>40</v>
      </c>
      <c r="S68" s="140">
        <v>42</v>
      </c>
      <c r="T68" s="140">
        <v>32</v>
      </c>
      <c r="U68" s="140">
        <v>21185167</v>
      </c>
      <c r="V68" s="140" t="s">
        <v>580</v>
      </c>
      <c r="W68" s="140" t="s">
        <v>580</v>
      </c>
      <c r="X68" s="140" t="s">
        <v>581</v>
      </c>
      <c r="Y68" s="140" t="s">
        <v>576</v>
      </c>
      <c r="Z68" s="140" t="s">
        <v>580</v>
      </c>
      <c r="AA68" s="142">
        <v>0</v>
      </c>
      <c r="AB68">
        <f t="shared" si="10"/>
        <v>0</v>
      </c>
      <c r="AC68" t="str">
        <f t="shared" si="11"/>
        <v>F</v>
      </c>
    </row>
    <row r="69" spans="1:29">
      <c r="A69" s="140"/>
      <c r="B69" s="140">
        <v>21185168</v>
      </c>
      <c r="C69" s="140" t="s">
        <v>172</v>
      </c>
      <c r="D69" s="141">
        <v>3.66</v>
      </c>
      <c r="E69" s="140" t="s">
        <v>578</v>
      </c>
      <c r="F69" s="141">
        <f t="shared" si="6"/>
        <v>3.2</v>
      </c>
      <c r="G69" s="140" t="s">
        <v>578</v>
      </c>
      <c r="H69" s="142">
        <f t="shared" si="7"/>
        <v>3.2</v>
      </c>
      <c r="I69" s="140" t="s">
        <v>578</v>
      </c>
      <c r="J69" s="142">
        <f t="shared" si="8"/>
        <v>3.2</v>
      </c>
      <c r="K69" s="140" t="s">
        <v>581</v>
      </c>
      <c r="L69" s="142">
        <f t="shared" si="9"/>
        <v>2.8</v>
      </c>
      <c r="M69" s="142">
        <v>3.29</v>
      </c>
      <c r="N69" s="140">
        <v>774057072</v>
      </c>
      <c r="O69" s="140" t="s">
        <v>173</v>
      </c>
      <c r="P69" s="140">
        <v>40</v>
      </c>
      <c r="Q69" s="140">
        <v>32</v>
      </c>
      <c r="R69" s="140">
        <v>46</v>
      </c>
      <c r="S69" s="140">
        <v>47</v>
      </c>
      <c r="T69" s="140">
        <v>32</v>
      </c>
      <c r="U69" s="140">
        <v>21185168</v>
      </c>
      <c r="V69" s="140" t="s">
        <v>588</v>
      </c>
      <c r="W69" s="140" t="s">
        <v>576</v>
      </c>
      <c r="X69" s="140" t="s">
        <v>581</v>
      </c>
      <c r="Y69" s="140" t="s">
        <v>581</v>
      </c>
      <c r="Z69" s="140" t="s">
        <v>588</v>
      </c>
      <c r="AA69" s="142">
        <v>2.63</v>
      </c>
      <c r="AB69">
        <f t="shared" si="10"/>
        <v>65</v>
      </c>
      <c r="AC69" t="str">
        <f t="shared" si="11"/>
        <v>B</v>
      </c>
    </row>
    <row r="70" spans="1:29">
      <c r="A70" s="140"/>
      <c r="B70" s="140">
        <v>21185169</v>
      </c>
      <c r="C70" s="140" t="s">
        <v>174</v>
      </c>
      <c r="D70" s="141">
        <v>3.55</v>
      </c>
      <c r="E70" s="140" t="s">
        <v>581</v>
      </c>
      <c r="F70" s="141">
        <f t="shared" si="6"/>
        <v>2.8</v>
      </c>
      <c r="G70" s="140" t="s">
        <v>578</v>
      </c>
      <c r="H70" s="142">
        <f t="shared" si="7"/>
        <v>3.2</v>
      </c>
      <c r="I70" s="140" t="s">
        <v>581</v>
      </c>
      <c r="J70" s="142">
        <f t="shared" si="8"/>
        <v>2.8</v>
      </c>
      <c r="K70" s="140" t="s">
        <v>578</v>
      </c>
      <c r="L70" s="142">
        <f t="shared" si="9"/>
        <v>3.2</v>
      </c>
      <c r="M70" s="142">
        <v>3.15</v>
      </c>
      <c r="N70" s="140">
        <v>774017183</v>
      </c>
      <c r="O70" s="140" t="s">
        <v>175</v>
      </c>
      <c r="P70" s="140">
        <v>34</v>
      </c>
      <c r="Q70" s="140">
        <v>25</v>
      </c>
      <c r="R70" s="140">
        <v>42</v>
      </c>
      <c r="S70" s="140">
        <v>46</v>
      </c>
      <c r="T70" s="140">
        <v>25</v>
      </c>
      <c r="U70" s="140">
        <v>21185169</v>
      </c>
      <c r="V70" s="140" t="s">
        <v>580</v>
      </c>
      <c r="W70" s="140" t="s">
        <v>580</v>
      </c>
      <c r="X70" s="140" t="s">
        <v>577</v>
      </c>
      <c r="Y70" s="140" t="s">
        <v>584</v>
      </c>
      <c r="Z70" s="140" t="s">
        <v>580</v>
      </c>
      <c r="AA70" s="142">
        <v>0</v>
      </c>
      <c r="AB70">
        <f t="shared" si="10"/>
        <v>0</v>
      </c>
      <c r="AC70" t="str">
        <f t="shared" si="11"/>
        <v>F</v>
      </c>
    </row>
    <row r="71" spans="1:29">
      <c r="A71" s="140"/>
      <c r="B71" s="140">
        <v>21185170</v>
      </c>
      <c r="C71" s="140" t="s">
        <v>176</v>
      </c>
      <c r="D71" s="141">
        <v>3.55</v>
      </c>
      <c r="E71" s="140" t="s">
        <v>581</v>
      </c>
      <c r="F71" s="141">
        <f t="shared" si="6"/>
        <v>2.8</v>
      </c>
      <c r="G71" s="140" t="s">
        <v>578</v>
      </c>
      <c r="H71" s="142">
        <f t="shared" si="7"/>
        <v>3.2</v>
      </c>
      <c r="I71" s="140" t="s">
        <v>578</v>
      </c>
      <c r="J71" s="142">
        <f t="shared" si="8"/>
        <v>3.2</v>
      </c>
      <c r="K71" s="140" t="s">
        <v>578</v>
      </c>
      <c r="L71" s="142">
        <f t="shared" si="9"/>
        <v>3.2</v>
      </c>
      <c r="M71" s="142">
        <v>3.15</v>
      </c>
      <c r="N71" s="140">
        <v>774048057</v>
      </c>
      <c r="O71" s="140" t="s">
        <v>177</v>
      </c>
      <c r="P71" s="140">
        <v>45</v>
      </c>
      <c r="Q71" s="140">
        <v>40</v>
      </c>
      <c r="R71" s="140">
        <v>45</v>
      </c>
      <c r="S71" s="140">
        <v>46</v>
      </c>
      <c r="T71" s="140">
        <v>40</v>
      </c>
      <c r="U71" s="140">
        <v>21185170</v>
      </c>
      <c r="V71" s="140" t="s">
        <v>580</v>
      </c>
      <c r="W71" s="140" t="s">
        <v>580</v>
      </c>
      <c r="X71" s="140" t="s">
        <v>583</v>
      </c>
      <c r="Y71" s="140" t="s">
        <v>576</v>
      </c>
      <c r="Z71" s="140" t="s">
        <v>576</v>
      </c>
      <c r="AA71" s="142">
        <v>0</v>
      </c>
      <c r="AB71">
        <f t="shared" si="10"/>
        <v>0</v>
      </c>
      <c r="AC71" t="str">
        <f t="shared" si="11"/>
        <v>F</v>
      </c>
    </row>
    <row r="72" spans="1:29">
      <c r="A72" s="140"/>
      <c r="B72" s="140">
        <v>21185171</v>
      </c>
      <c r="C72" s="140" t="s">
        <v>178</v>
      </c>
      <c r="D72" s="141">
        <v>3.9</v>
      </c>
      <c r="E72" s="140" t="s">
        <v>578</v>
      </c>
      <c r="F72" s="141">
        <f t="shared" si="6"/>
        <v>3.2</v>
      </c>
      <c r="G72" s="140" t="s">
        <v>581</v>
      </c>
      <c r="H72" s="142">
        <f t="shared" si="7"/>
        <v>2.8</v>
      </c>
      <c r="I72" s="140" t="s">
        <v>581</v>
      </c>
      <c r="J72" s="142">
        <f t="shared" si="8"/>
        <v>2.8</v>
      </c>
      <c r="K72" s="140" t="s">
        <v>581</v>
      </c>
      <c r="L72" s="142">
        <f t="shared" si="9"/>
        <v>2.8</v>
      </c>
      <c r="M72" s="142">
        <v>3.01</v>
      </c>
      <c r="N72" s="140">
        <v>774022290</v>
      </c>
      <c r="O72" s="140" t="s">
        <v>179</v>
      </c>
      <c r="P72" s="140">
        <v>25</v>
      </c>
      <c r="Q72" s="140">
        <v>24</v>
      </c>
      <c r="R72" s="140">
        <v>40</v>
      </c>
      <c r="S72" s="140">
        <v>47</v>
      </c>
      <c r="T72" s="140">
        <v>24</v>
      </c>
      <c r="U72" s="140">
        <v>21185171</v>
      </c>
      <c r="V72" s="140" t="s">
        <v>576</v>
      </c>
      <c r="W72" s="140" t="s">
        <v>584</v>
      </c>
      <c r="X72" s="140" t="s">
        <v>583</v>
      </c>
      <c r="Y72" s="140" t="s">
        <v>576</v>
      </c>
      <c r="Z72" s="140" t="s">
        <v>576</v>
      </c>
      <c r="AA72" s="142">
        <v>2.74</v>
      </c>
      <c r="AB72">
        <f t="shared" si="10"/>
        <v>70</v>
      </c>
      <c r="AC72" t="str">
        <f t="shared" si="11"/>
        <v>B+</v>
      </c>
    </row>
    <row r="73" spans="1:29">
      <c r="A73" s="140"/>
      <c r="B73" s="140">
        <v>21185172</v>
      </c>
      <c r="C73" s="140" t="s">
        <v>180</v>
      </c>
      <c r="D73" s="141">
        <v>3.59</v>
      </c>
      <c r="E73" s="140" t="s">
        <v>581</v>
      </c>
      <c r="F73" s="141">
        <f t="shared" si="6"/>
        <v>2.8</v>
      </c>
      <c r="G73" s="140" t="s">
        <v>578</v>
      </c>
      <c r="H73" s="142">
        <f t="shared" si="7"/>
        <v>3.2</v>
      </c>
      <c r="I73" s="140" t="s">
        <v>581</v>
      </c>
      <c r="J73" s="142">
        <f t="shared" si="8"/>
        <v>2.8</v>
      </c>
      <c r="K73" s="140" t="s">
        <v>588</v>
      </c>
      <c r="L73" s="142">
        <f t="shared" si="9"/>
        <v>2.4</v>
      </c>
      <c r="M73" s="142">
        <v>3.01</v>
      </c>
      <c r="N73" s="140">
        <v>774005065</v>
      </c>
      <c r="O73" s="140" t="s">
        <v>181</v>
      </c>
      <c r="P73" s="140">
        <v>40</v>
      </c>
      <c r="Q73" s="140">
        <v>32</v>
      </c>
      <c r="R73" s="140">
        <v>47</v>
      </c>
      <c r="S73" s="140">
        <v>42</v>
      </c>
      <c r="T73" s="140">
        <v>32</v>
      </c>
      <c r="U73" s="140">
        <v>21185172</v>
      </c>
      <c r="V73" s="140" t="s">
        <v>588</v>
      </c>
      <c r="W73" s="140" t="s">
        <v>580</v>
      </c>
      <c r="X73" s="140" t="s">
        <v>578</v>
      </c>
      <c r="Y73" s="140" t="s">
        <v>576</v>
      </c>
      <c r="Z73" s="140" t="s">
        <v>577</v>
      </c>
      <c r="AA73" s="142">
        <v>0</v>
      </c>
      <c r="AB73">
        <f t="shared" si="10"/>
        <v>0</v>
      </c>
      <c r="AC73" t="str">
        <f t="shared" si="11"/>
        <v>F</v>
      </c>
    </row>
    <row r="74" spans="1:29">
      <c r="A74" s="140"/>
      <c r="B74" s="140">
        <v>21185173</v>
      </c>
      <c r="C74" s="140" t="s">
        <v>182</v>
      </c>
      <c r="D74" s="141">
        <v>3.8</v>
      </c>
      <c r="E74" s="140" t="s">
        <v>581</v>
      </c>
      <c r="F74" s="141">
        <f t="shared" si="6"/>
        <v>2.8</v>
      </c>
      <c r="G74" s="140" t="s">
        <v>578</v>
      </c>
      <c r="H74" s="142">
        <f t="shared" si="7"/>
        <v>3.2</v>
      </c>
      <c r="I74" s="140" t="s">
        <v>581</v>
      </c>
      <c r="J74" s="142">
        <f t="shared" si="8"/>
        <v>2.8</v>
      </c>
      <c r="K74" s="140" t="s">
        <v>588</v>
      </c>
      <c r="L74" s="142">
        <f t="shared" si="9"/>
        <v>2.4</v>
      </c>
      <c r="M74" s="142">
        <v>3.01</v>
      </c>
      <c r="N74" s="140">
        <v>774005065</v>
      </c>
      <c r="O74" s="140" t="s">
        <v>183</v>
      </c>
      <c r="P74" s="140">
        <v>35</v>
      </c>
      <c r="Q74" s="140">
        <v>40</v>
      </c>
      <c r="R74" s="140">
        <v>46</v>
      </c>
      <c r="S74" s="140">
        <v>46</v>
      </c>
      <c r="T74" s="140">
        <v>40</v>
      </c>
      <c r="U74" s="140">
        <v>21185173</v>
      </c>
      <c r="V74" s="140" t="s">
        <v>581</v>
      </c>
      <c r="W74" s="140" t="s">
        <v>584</v>
      </c>
      <c r="X74" s="140" t="s">
        <v>577</v>
      </c>
      <c r="Y74" s="140" t="s">
        <v>576</v>
      </c>
      <c r="Z74" s="140" t="s">
        <v>583</v>
      </c>
      <c r="AA74" s="142">
        <v>2.94</v>
      </c>
      <c r="AB74">
        <f t="shared" si="10"/>
        <v>70</v>
      </c>
      <c r="AC74" t="str">
        <f t="shared" si="11"/>
        <v>B+</v>
      </c>
    </row>
    <row r="75" spans="1:29">
      <c r="A75" s="140"/>
      <c r="B75" s="140">
        <v>21185174</v>
      </c>
      <c r="C75" s="140" t="s">
        <v>184</v>
      </c>
      <c r="D75" s="141">
        <v>3.76</v>
      </c>
      <c r="E75" s="140" t="s">
        <v>588</v>
      </c>
      <c r="F75" s="141">
        <f t="shared" si="6"/>
        <v>2.4</v>
      </c>
      <c r="G75" s="140" t="s">
        <v>581</v>
      </c>
      <c r="H75" s="142">
        <f t="shared" si="7"/>
        <v>2.8</v>
      </c>
      <c r="I75" s="140" t="s">
        <v>581</v>
      </c>
      <c r="J75" s="142">
        <f t="shared" si="8"/>
        <v>2.8</v>
      </c>
      <c r="K75" s="140" t="s">
        <v>578</v>
      </c>
      <c r="L75" s="142">
        <f t="shared" si="9"/>
        <v>3.2</v>
      </c>
      <c r="M75" s="142">
        <v>2.87</v>
      </c>
      <c r="N75" s="140">
        <v>774072143</v>
      </c>
      <c r="O75" s="140" t="s">
        <v>185</v>
      </c>
      <c r="P75" s="140">
        <v>29</v>
      </c>
      <c r="Q75" s="140">
        <v>42</v>
      </c>
      <c r="R75" s="140">
        <v>45</v>
      </c>
      <c r="S75" s="140">
        <v>44</v>
      </c>
      <c r="T75" s="140">
        <v>42</v>
      </c>
      <c r="U75" s="140">
        <v>21185174</v>
      </c>
      <c r="V75" s="140" t="s">
        <v>576</v>
      </c>
      <c r="W75" s="140" t="s">
        <v>584</v>
      </c>
      <c r="X75" s="140" t="s">
        <v>578</v>
      </c>
      <c r="Y75" s="140" t="s">
        <v>578</v>
      </c>
      <c r="Z75" s="140" t="s">
        <v>583</v>
      </c>
      <c r="AA75" s="142">
        <v>2.78</v>
      </c>
      <c r="AB75">
        <f t="shared" si="10"/>
        <v>70</v>
      </c>
      <c r="AC75" t="str">
        <f t="shared" si="11"/>
        <v>B+</v>
      </c>
    </row>
    <row r="76" spans="1:29">
      <c r="A76" s="140"/>
      <c r="B76" s="140">
        <v>21185175</v>
      </c>
      <c r="C76" s="140" t="s">
        <v>186</v>
      </c>
      <c r="D76" s="141">
        <v>3.1</v>
      </c>
      <c r="E76" s="140" t="s">
        <v>583</v>
      </c>
      <c r="F76" s="141">
        <f t="shared" si="6"/>
        <v>3.6</v>
      </c>
      <c r="G76" s="140" t="s">
        <v>578</v>
      </c>
      <c r="H76" s="142">
        <f t="shared" si="7"/>
        <v>3.2</v>
      </c>
      <c r="I76" s="140" t="s">
        <v>581</v>
      </c>
      <c r="J76" s="142">
        <f t="shared" si="8"/>
        <v>2.8</v>
      </c>
      <c r="K76" s="140" t="s">
        <v>588</v>
      </c>
      <c r="L76" s="142">
        <f t="shared" si="9"/>
        <v>2.4</v>
      </c>
      <c r="M76" s="142">
        <v>3.01</v>
      </c>
      <c r="N76" s="140">
        <v>774031174</v>
      </c>
      <c r="O76" s="140" t="s">
        <v>187</v>
      </c>
      <c r="P76" s="140">
        <v>35</v>
      </c>
      <c r="Q76" s="140">
        <v>44</v>
      </c>
      <c r="R76" s="140">
        <v>46</v>
      </c>
      <c r="S76" s="140">
        <v>42</v>
      </c>
      <c r="T76" s="140">
        <v>44</v>
      </c>
      <c r="U76" s="140">
        <v>21185175</v>
      </c>
      <c r="V76" s="140" t="s">
        <v>580</v>
      </c>
      <c r="W76" s="140" t="s">
        <v>580</v>
      </c>
      <c r="X76" s="140" t="s">
        <v>581</v>
      </c>
      <c r="Y76" s="140" t="s">
        <v>588</v>
      </c>
      <c r="Z76" s="140" t="s">
        <v>581</v>
      </c>
      <c r="AA76" s="142">
        <v>0</v>
      </c>
      <c r="AB76">
        <f t="shared" si="10"/>
        <v>0</v>
      </c>
      <c r="AC76" t="str">
        <f t="shared" si="11"/>
        <v>F</v>
      </c>
    </row>
    <row r="77" spans="1:29">
      <c r="A77" s="140"/>
      <c r="B77" s="140">
        <v>21185176</v>
      </c>
      <c r="C77" s="140" t="s">
        <v>188</v>
      </c>
      <c r="D77" s="141">
        <v>3.59</v>
      </c>
      <c r="E77" s="140" t="s">
        <v>581</v>
      </c>
      <c r="F77" s="141">
        <f t="shared" si="6"/>
        <v>2.8</v>
      </c>
      <c r="G77" s="140" t="s">
        <v>584</v>
      </c>
      <c r="H77" s="142">
        <f t="shared" si="7"/>
        <v>2</v>
      </c>
      <c r="I77" s="140" t="s">
        <v>578</v>
      </c>
      <c r="J77" s="142">
        <f t="shared" si="8"/>
        <v>3.2</v>
      </c>
      <c r="K77" s="140" t="s">
        <v>588</v>
      </c>
      <c r="L77" s="142">
        <f t="shared" si="9"/>
        <v>2.4</v>
      </c>
      <c r="M77" s="142">
        <v>3.2</v>
      </c>
      <c r="N77" s="140"/>
      <c r="O77" s="140" t="s">
        <v>189</v>
      </c>
      <c r="P77" s="140">
        <v>30</v>
      </c>
      <c r="Q77" s="140">
        <v>34</v>
      </c>
      <c r="R77" s="140">
        <v>42</v>
      </c>
      <c r="S77" s="140">
        <v>42</v>
      </c>
      <c r="T77" s="140">
        <v>34</v>
      </c>
      <c r="U77" s="140">
        <v>21185176</v>
      </c>
      <c r="V77" s="140" t="s">
        <v>580</v>
      </c>
      <c r="W77" s="140" t="s">
        <v>584</v>
      </c>
      <c r="X77" s="140" t="s">
        <v>578</v>
      </c>
      <c r="Y77" s="140" t="s">
        <v>588</v>
      </c>
      <c r="Z77" s="140" t="s">
        <v>578</v>
      </c>
      <c r="AA77" s="142">
        <v>0</v>
      </c>
      <c r="AB77">
        <f t="shared" si="10"/>
        <v>0</v>
      </c>
      <c r="AC77" t="str">
        <f t="shared" si="11"/>
        <v>F</v>
      </c>
    </row>
    <row r="78" spans="1:29">
      <c r="A78" s="140"/>
      <c r="B78" s="140">
        <v>21185177</v>
      </c>
      <c r="C78" s="140" t="s">
        <v>190</v>
      </c>
      <c r="D78" s="141">
        <v>3.7</v>
      </c>
      <c r="E78" s="140" t="s">
        <v>581</v>
      </c>
      <c r="F78" s="141">
        <f t="shared" si="6"/>
        <v>2.8</v>
      </c>
      <c r="G78" s="140" t="s">
        <v>578</v>
      </c>
      <c r="H78" s="142">
        <f t="shared" si="7"/>
        <v>3.2</v>
      </c>
      <c r="I78" s="140" t="s">
        <v>588</v>
      </c>
      <c r="J78" s="142">
        <f t="shared" si="8"/>
        <v>2.4</v>
      </c>
      <c r="K78" s="140" t="s">
        <v>588</v>
      </c>
      <c r="L78" s="142">
        <f t="shared" si="9"/>
        <v>2.4</v>
      </c>
      <c r="M78" s="142">
        <v>2.94</v>
      </c>
      <c r="N78" s="140">
        <v>774036258</v>
      </c>
      <c r="O78" s="140" t="s">
        <v>189</v>
      </c>
      <c r="P78" s="140">
        <v>35</v>
      </c>
      <c r="Q78" s="140">
        <v>48</v>
      </c>
      <c r="R78" s="140">
        <v>48</v>
      </c>
      <c r="S78" s="140">
        <v>44</v>
      </c>
      <c r="T78" s="140">
        <v>50</v>
      </c>
      <c r="U78" s="140">
        <v>21185177</v>
      </c>
      <c r="V78" s="140" t="s">
        <v>584</v>
      </c>
      <c r="W78" s="140" t="s">
        <v>580</v>
      </c>
      <c r="X78" s="140" t="s">
        <v>578</v>
      </c>
      <c r="Y78" s="140" t="s">
        <v>584</v>
      </c>
      <c r="Z78" s="140" t="s">
        <v>580</v>
      </c>
      <c r="AA78" s="142">
        <v>0</v>
      </c>
      <c r="AB78">
        <f t="shared" si="10"/>
        <v>0</v>
      </c>
      <c r="AC78" t="str">
        <f t="shared" si="11"/>
        <v>F</v>
      </c>
    </row>
    <row r="79" spans="1:29">
      <c r="A79" s="140"/>
      <c r="B79" s="140">
        <v>21185178</v>
      </c>
      <c r="C79" s="140" t="s">
        <v>191</v>
      </c>
      <c r="D79" s="141">
        <v>3.35</v>
      </c>
      <c r="E79" s="140" t="s">
        <v>581</v>
      </c>
      <c r="F79" s="141">
        <f t="shared" si="6"/>
        <v>2.8</v>
      </c>
      <c r="G79" s="140" t="s">
        <v>581</v>
      </c>
      <c r="H79" s="142">
        <f t="shared" si="7"/>
        <v>2.8</v>
      </c>
      <c r="I79" s="140" t="s">
        <v>588</v>
      </c>
      <c r="J79" s="142">
        <f t="shared" si="8"/>
        <v>2.4</v>
      </c>
      <c r="K79" s="140" t="s">
        <v>583</v>
      </c>
      <c r="L79" s="142">
        <f t="shared" si="9"/>
        <v>3.6</v>
      </c>
      <c r="M79" s="142">
        <v>3.08</v>
      </c>
      <c r="N79" s="140">
        <v>774001106</v>
      </c>
      <c r="O79" s="140" t="s">
        <v>192</v>
      </c>
      <c r="P79" s="140">
        <v>45</v>
      </c>
      <c r="Q79" s="140">
        <v>44</v>
      </c>
      <c r="R79" s="140">
        <v>44</v>
      </c>
      <c r="S79" s="140">
        <v>41</v>
      </c>
      <c r="T79" s="140">
        <v>50</v>
      </c>
      <c r="U79" s="140">
        <v>21185178</v>
      </c>
      <c r="V79" s="140" t="s">
        <v>577</v>
      </c>
      <c r="W79" s="140" t="s">
        <v>581</v>
      </c>
      <c r="X79" s="140" t="s">
        <v>578</v>
      </c>
      <c r="Y79" s="140" t="s">
        <v>581</v>
      </c>
      <c r="Z79" s="140" t="s">
        <v>583</v>
      </c>
      <c r="AA79" s="142">
        <v>3.46</v>
      </c>
      <c r="AB79">
        <f t="shared" si="10"/>
        <v>80</v>
      </c>
      <c r="AC79" t="str">
        <f t="shared" si="11"/>
        <v>A</v>
      </c>
    </row>
    <row r="80" spans="1:29">
      <c r="A80" s="140"/>
      <c r="B80" s="140">
        <v>21185179</v>
      </c>
      <c r="C80" s="140" t="s">
        <v>193</v>
      </c>
      <c r="D80" s="141">
        <v>3.4</v>
      </c>
      <c r="E80" s="140" t="s">
        <v>578</v>
      </c>
      <c r="F80" s="141">
        <f t="shared" si="6"/>
        <v>3.2</v>
      </c>
      <c r="G80" s="140" t="s">
        <v>578</v>
      </c>
      <c r="H80" s="142">
        <f t="shared" si="7"/>
        <v>3.2</v>
      </c>
      <c r="I80" s="140" t="s">
        <v>583</v>
      </c>
      <c r="J80" s="142">
        <f t="shared" si="8"/>
        <v>3.6</v>
      </c>
      <c r="K80" s="140" t="s">
        <v>583</v>
      </c>
      <c r="L80" s="142">
        <f t="shared" si="9"/>
        <v>3.6</v>
      </c>
      <c r="M80" s="142">
        <v>3.5</v>
      </c>
      <c r="N80" s="140">
        <v>774947538</v>
      </c>
      <c r="O80" s="140" t="s">
        <v>194</v>
      </c>
      <c r="P80" s="140">
        <v>32</v>
      </c>
      <c r="Q80" s="140">
        <v>28</v>
      </c>
      <c r="R80" s="140">
        <v>43</v>
      </c>
      <c r="S80" s="140">
        <v>47</v>
      </c>
      <c r="T80" s="140">
        <v>28</v>
      </c>
      <c r="U80" s="140">
        <v>21185179</v>
      </c>
      <c r="V80" s="140" t="s">
        <v>584</v>
      </c>
      <c r="W80" s="140" t="s">
        <v>580</v>
      </c>
      <c r="X80" s="140" t="s">
        <v>577</v>
      </c>
      <c r="Y80" s="140" t="s">
        <v>579</v>
      </c>
      <c r="Z80" s="140" t="s">
        <v>588</v>
      </c>
      <c r="AA80" s="142">
        <v>0</v>
      </c>
      <c r="AB80">
        <f t="shared" si="10"/>
        <v>0</v>
      </c>
      <c r="AC80" t="str">
        <f t="shared" si="11"/>
        <v>F</v>
      </c>
    </row>
    <row r="81" spans="1:29">
      <c r="A81" s="140"/>
      <c r="B81" s="140">
        <v>21185180</v>
      </c>
      <c r="C81" s="140" t="s">
        <v>195</v>
      </c>
      <c r="D81" s="141">
        <v>3.55</v>
      </c>
      <c r="E81" s="140" t="s">
        <v>583</v>
      </c>
      <c r="F81" s="141">
        <f t="shared" si="6"/>
        <v>3.6</v>
      </c>
      <c r="G81" s="140" t="s">
        <v>578</v>
      </c>
      <c r="H81" s="142">
        <f t="shared" si="7"/>
        <v>3.2</v>
      </c>
      <c r="I81" s="140" t="s">
        <v>588</v>
      </c>
      <c r="J81" s="142">
        <f t="shared" si="8"/>
        <v>2.4</v>
      </c>
      <c r="K81" s="140" t="s">
        <v>581</v>
      </c>
      <c r="L81" s="142">
        <f t="shared" si="9"/>
        <v>2.8</v>
      </c>
      <c r="M81" s="142">
        <v>3.08</v>
      </c>
      <c r="N81" s="140">
        <v>778224031</v>
      </c>
      <c r="O81" s="140" t="s">
        <v>196</v>
      </c>
      <c r="P81" s="140">
        <v>37</v>
      </c>
      <c r="Q81" s="140">
        <v>40</v>
      </c>
      <c r="R81" s="140">
        <v>43</v>
      </c>
      <c r="S81" s="140">
        <v>47</v>
      </c>
      <c r="T81" s="140">
        <v>40</v>
      </c>
      <c r="U81" s="140">
        <v>21185180</v>
      </c>
      <c r="V81" s="140" t="s">
        <v>581</v>
      </c>
      <c r="W81" s="140" t="s">
        <v>588</v>
      </c>
      <c r="X81" s="140" t="s">
        <v>577</v>
      </c>
      <c r="Y81" s="140" t="s">
        <v>584</v>
      </c>
      <c r="Z81" s="140" t="s">
        <v>576</v>
      </c>
      <c r="AA81" s="142">
        <v>2.69</v>
      </c>
      <c r="AB81">
        <f t="shared" si="10"/>
        <v>65</v>
      </c>
      <c r="AC81" t="str">
        <f t="shared" si="11"/>
        <v>B</v>
      </c>
    </row>
    <row r="82" spans="1:29">
      <c r="A82" s="140"/>
      <c r="B82" s="140">
        <v>21185181</v>
      </c>
      <c r="C82" s="140" t="s">
        <v>197</v>
      </c>
      <c r="D82" s="141">
        <v>3.71</v>
      </c>
      <c r="E82" s="140" t="s">
        <v>583</v>
      </c>
      <c r="F82" s="141">
        <f t="shared" si="6"/>
        <v>3.6</v>
      </c>
      <c r="G82" s="140" t="s">
        <v>581</v>
      </c>
      <c r="H82" s="142">
        <f t="shared" si="7"/>
        <v>2.8</v>
      </c>
      <c r="I82" s="140" t="s">
        <v>581</v>
      </c>
      <c r="J82" s="142">
        <f t="shared" si="8"/>
        <v>2.8</v>
      </c>
      <c r="K82" s="140" t="s">
        <v>578</v>
      </c>
      <c r="L82" s="142">
        <f t="shared" si="9"/>
        <v>3.2</v>
      </c>
      <c r="M82" s="142">
        <v>3.53</v>
      </c>
      <c r="N82" s="140">
        <v>7738204581</v>
      </c>
      <c r="O82" s="140" t="s">
        <v>198</v>
      </c>
      <c r="P82" s="140">
        <v>41</v>
      </c>
      <c r="Q82" s="140">
        <v>45</v>
      </c>
      <c r="R82" s="140">
        <v>44</v>
      </c>
      <c r="S82" s="140">
        <v>44</v>
      </c>
      <c r="T82" s="140">
        <v>45</v>
      </c>
      <c r="U82" s="140">
        <v>21185181</v>
      </c>
      <c r="V82" s="140" t="s">
        <v>581</v>
      </c>
      <c r="W82" s="140" t="s">
        <v>576</v>
      </c>
      <c r="X82" s="140" t="s">
        <v>583</v>
      </c>
      <c r="Y82" s="140" t="s">
        <v>578</v>
      </c>
      <c r="Z82" s="140" t="s">
        <v>578</v>
      </c>
      <c r="AA82" s="142">
        <v>3.31</v>
      </c>
      <c r="AB82">
        <f t="shared" si="10"/>
        <v>80</v>
      </c>
      <c r="AC82" t="str">
        <f t="shared" si="11"/>
        <v>A</v>
      </c>
    </row>
    <row r="83" spans="1:29">
      <c r="A83" s="140"/>
      <c r="B83" s="140">
        <v>21185182</v>
      </c>
      <c r="C83" s="140" t="s">
        <v>199</v>
      </c>
      <c r="D83" s="141">
        <v>3.65</v>
      </c>
      <c r="E83" s="140" t="s">
        <v>578</v>
      </c>
      <c r="F83" s="141">
        <f t="shared" si="6"/>
        <v>3.2</v>
      </c>
      <c r="G83" s="140" t="s">
        <v>581</v>
      </c>
      <c r="H83" s="142">
        <f t="shared" si="7"/>
        <v>2.8</v>
      </c>
      <c r="I83" s="140" t="s">
        <v>583</v>
      </c>
      <c r="J83" s="142">
        <f t="shared" si="8"/>
        <v>3.6</v>
      </c>
      <c r="K83" s="140" t="s">
        <v>581</v>
      </c>
      <c r="L83" s="142">
        <f t="shared" si="9"/>
        <v>2.8</v>
      </c>
      <c r="M83" s="142">
        <v>3.15</v>
      </c>
      <c r="N83" s="140">
        <v>7738204581</v>
      </c>
      <c r="O83" s="140" t="s">
        <v>200</v>
      </c>
      <c r="P83" s="140">
        <v>22</v>
      </c>
      <c r="Q83" s="140" t="s">
        <v>52</v>
      </c>
      <c r="R83" s="140">
        <v>43</v>
      </c>
      <c r="S83" s="140">
        <v>41</v>
      </c>
      <c r="T83" s="140" t="s">
        <v>52</v>
      </c>
      <c r="U83" s="140">
        <v>21185182</v>
      </c>
      <c r="V83" s="140" t="s">
        <v>588</v>
      </c>
      <c r="W83" s="140" t="s">
        <v>584</v>
      </c>
      <c r="X83" s="140" t="s">
        <v>578</v>
      </c>
      <c r="Y83" s="140" t="s">
        <v>579</v>
      </c>
      <c r="Z83" s="140" t="s">
        <v>588</v>
      </c>
      <c r="AA83" s="142">
        <v>2.35</v>
      </c>
      <c r="AB83">
        <f t="shared" si="10"/>
        <v>65</v>
      </c>
      <c r="AC83" t="str">
        <f t="shared" si="11"/>
        <v>B</v>
      </c>
    </row>
    <row r="84" spans="1:29">
      <c r="A84" s="140"/>
      <c r="B84" s="140">
        <v>21185183</v>
      </c>
      <c r="C84" s="140" t="s">
        <v>201</v>
      </c>
      <c r="D84" s="141">
        <v>3.1</v>
      </c>
      <c r="E84" s="140" t="s">
        <v>578</v>
      </c>
      <c r="F84" s="141">
        <f t="shared" si="6"/>
        <v>3.2</v>
      </c>
      <c r="G84" s="140" t="s">
        <v>583</v>
      </c>
      <c r="H84" s="142">
        <f t="shared" si="7"/>
        <v>3.6</v>
      </c>
      <c r="I84" s="140" t="s">
        <v>578</v>
      </c>
      <c r="J84" s="142">
        <f t="shared" si="8"/>
        <v>3.2</v>
      </c>
      <c r="K84" s="140" t="s">
        <v>588</v>
      </c>
      <c r="L84" s="142">
        <f t="shared" si="9"/>
        <v>2.4</v>
      </c>
      <c r="M84" s="142">
        <v>3.8</v>
      </c>
      <c r="N84" s="140">
        <v>774032462</v>
      </c>
      <c r="O84" s="140" t="s">
        <v>202</v>
      </c>
      <c r="P84" s="140">
        <v>25</v>
      </c>
      <c r="Q84" s="140">
        <v>35</v>
      </c>
      <c r="R84" s="140">
        <v>44</v>
      </c>
      <c r="S84" s="140">
        <v>47</v>
      </c>
      <c r="T84" s="140">
        <v>35</v>
      </c>
      <c r="U84" s="140">
        <v>21185183</v>
      </c>
      <c r="V84" s="140" t="s">
        <v>580</v>
      </c>
      <c r="W84" s="140" t="s">
        <v>580</v>
      </c>
      <c r="X84" s="140" t="s">
        <v>578</v>
      </c>
      <c r="Y84" s="140" t="s">
        <v>584</v>
      </c>
      <c r="Z84" s="140" t="s">
        <v>583</v>
      </c>
      <c r="AA84" s="142">
        <v>0</v>
      </c>
      <c r="AB84">
        <f t="shared" si="10"/>
        <v>0</v>
      </c>
      <c r="AC84" t="str">
        <f t="shared" si="11"/>
        <v>F</v>
      </c>
    </row>
    <row r="85" spans="1:29">
      <c r="A85" s="140"/>
      <c r="B85" s="140">
        <v>21185184</v>
      </c>
      <c r="C85" s="140" t="s">
        <v>203</v>
      </c>
      <c r="D85" s="141">
        <v>3.35</v>
      </c>
      <c r="E85" s="140" t="s">
        <v>581</v>
      </c>
      <c r="F85" s="141">
        <f t="shared" si="6"/>
        <v>2.8</v>
      </c>
      <c r="G85" s="140" t="s">
        <v>595</v>
      </c>
      <c r="H85" s="142">
        <f t="shared" si="7"/>
        <v>4</v>
      </c>
      <c r="I85" s="140" t="s">
        <v>583</v>
      </c>
      <c r="J85" s="142">
        <f t="shared" si="8"/>
        <v>3.6</v>
      </c>
      <c r="K85" s="140" t="s">
        <v>581</v>
      </c>
      <c r="L85" s="142">
        <f t="shared" si="9"/>
        <v>2.8</v>
      </c>
      <c r="M85" s="142">
        <v>3.36</v>
      </c>
      <c r="N85" s="140">
        <v>778205162</v>
      </c>
      <c r="O85" s="140" t="s">
        <v>204</v>
      </c>
      <c r="P85" s="140">
        <v>42</v>
      </c>
      <c r="Q85" s="140">
        <v>47</v>
      </c>
      <c r="R85" s="140">
        <v>47</v>
      </c>
      <c r="S85" s="140">
        <v>47</v>
      </c>
      <c r="T85" s="140">
        <v>50</v>
      </c>
      <c r="U85" s="140">
        <v>21185184</v>
      </c>
      <c r="V85" s="140" t="s">
        <v>580</v>
      </c>
      <c r="W85" s="140" t="s">
        <v>580</v>
      </c>
      <c r="X85" s="140" t="s">
        <v>577</v>
      </c>
      <c r="Y85" s="140" t="s">
        <v>581</v>
      </c>
      <c r="Z85" s="140" t="s">
        <v>583</v>
      </c>
      <c r="AA85" s="142">
        <v>0</v>
      </c>
      <c r="AB85">
        <f t="shared" si="10"/>
        <v>0</v>
      </c>
      <c r="AC85" t="str">
        <f t="shared" si="11"/>
        <v>F</v>
      </c>
    </row>
    <row r="86" spans="1:29">
      <c r="A86" s="140"/>
      <c r="B86" s="140">
        <v>21185185</v>
      </c>
      <c r="C86" s="140" t="s">
        <v>205</v>
      </c>
      <c r="D86" s="141">
        <v>3.8</v>
      </c>
      <c r="E86" s="140" t="s">
        <v>581</v>
      </c>
      <c r="F86" s="141">
        <f t="shared" si="6"/>
        <v>2.8</v>
      </c>
      <c r="G86" s="140" t="s">
        <v>583</v>
      </c>
      <c r="H86" s="142">
        <f t="shared" si="7"/>
        <v>3.6</v>
      </c>
      <c r="I86" s="140" t="s">
        <v>588</v>
      </c>
      <c r="J86" s="142">
        <f t="shared" si="8"/>
        <v>2.4</v>
      </c>
      <c r="K86" s="140" t="s">
        <v>588</v>
      </c>
      <c r="L86" s="142">
        <f t="shared" si="9"/>
        <v>2.4</v>
      </c>
      <c r="M86" s="142">
        <v>3.08</v>
      </c>
      <c r="N86" s="140">
        <v>774005080</v>
      </c>
      <c r="O86" s="140" t="s">
        <v>206</v>
      </c>
      <c r="P86" s="140">
        <v>38</v>
      </c>
      <c r="Q86" s="140">
        <v>44</v>
      </c>
      <c r="R86" s="140">
        <v>44</v>
      </c>
      <c r="S86" s="140">
        <v>47</v>
      </c>
      <c r="T86" s="140">
        <v>44</v>
      </c>
      <c r="U86" s="140">
        <v>21185185</v>
      </c>
      <c r="V86" s="140" t="s">
        <v>576</v>
      </c>
      <c r="W86" s="140" t="s">
        <v>580</v>
      </c>
      <c r="X86" s="140" t="s">
        <v>576</v>
      </c>
      <c r="Y86" s="140" t="s">
        <v>579</v>
      </c>
      <c r="Z86" s="140" t="s">
        <v>583</v>
      </c>
      <c r="AA86" s="142">
        <v>0</v>
      </c>
      <c r="AB86">
        <f t="shared" si="10"/>
        <v>0</v>
      </c>
      <c r="AC86" t="str">
        <f t="shared" si="11"/>
        <v>F</v>
      </c>
    </row>
    <row r="87" spans="1:29">
      <c r="A87" s="140"/>
      <c r="B87" s="140">
        <v>21185186</v>
      </c>
      <c r="C87" s="140" t="s">
        <v>207</v>
      </c>
      <c r="D87" s="141">
        <v>3.75</v>
      </c>
      <c r="E87" s="140" t="s">
        <v>581</v>
      </c>
      <c r="F87" s="141">
        <f t="shared" si="6"/>
        <v>2.8</v>
      </c>
      <c r="G87" s="140" t="s">
        <v>581</v>
      </c>
      <c r="H87" s="142">
        <f t="shared" si="7"/>
        <v>2.8</v>
      </c>
      <c r="I87" s="140" t="s">
        <v>581</v>
      </c>
      <c r="J87" s="142">
        <f t="shared" si="8"/>
        <v>2.8</v>
      </c>
      <c r="K87" s="140" t="s">
        <v>581</v>
      </c>
      <c r="L87" s="142">
        <f t="shared" si="9"/>
        <v>2.8</v>
      </c>
      <c r="M87" s="142">
        <v>3.08</v>
      </c>
      <c r="N87" s="140">
        <v>774005083</v>
      </c>
      <c r="O87" s="140" t="s">
        <v>208</v>
      </c>
      <c r="P87" s="140">
        <v>47</v>
      </c>
      <c r="Q87" s="140">
        <v>44</v>
      </c>
      <c r="R87" s="140">
        <v>46</v>
      </c>
      <c r="S87" s="140">
        <v>47</v>
      </c>
      <c r="T87" s="140">
        <v>44</v>
      </c>
      <c r="U87" s="140">
        <v>21185186</v>
      </c>
      <c r="V87" s="140" t="s">
        <v>576</v>
      </c>
      <c r="W87" s="140" t="s">
        <v>584</v>
      </c>
      <c r="X87" s="140" t="s">
        <v>583</v>
      </c>
      <c r="Y87" s="140" t="s">
        <v>576</v>
      </c>
      <c r="Z87" s="140" t="s">
        <v>583</v>
      </c>
      <c r="AA87" s="142">
        <v>3.02</v>
      </c>
      <c r="AB87">
        <f t="shared" si="10"/>
        <v>75</v>
      </c>
      <c r="AC87" t="str">
        <f t="shared" si="11"/>
        <v>B+</v>
      </c>
    </row>
    <row r="88" spans="1:29">
      <c r="A88" s="140" t="s">
        <v>605</v>
      </c>
      <c r="B88" s="140">
        <v>21045593</v>
      </c>
      <c r="C88" s="140" t="s">
        <v>219</v>
      </c>
      <c r="D88" s="141">
        <v>3.38</v>
      </c>
      <c r="E88" s="140" t="s">
        <v>583</v>
      </c>
      <c r="F88" s="141">
        <f t="shared" si="6"/>
        <v>3.6</v>
      </c>
      <c r="G88" s="140" t="s">
        <v>581</v>
      </c>
      <c r="H88" s="142">
        <f t="shared" si="7"/>
        <v>2.8</v>
      </c>
      <c r="I88" s="140" t="s">
        <v>578</v>
      </c>
      <c r="J88" s="142">
        <f t="shared" si="8"/>
        <v>3.2</v>
      </c>
      <c r="K88" s="140" t="s">
        <v>581</v>
      </c>
      <c r="L88" s="142">
        <f t="shared" si="9"/>
        <v>2.8</v>
      </c>
      <c r="M88" s="142">
        <v>3.57</v>
      </c>
      <c r="N88" s="140">
        <v>7756016321</v>
      </c>
      <c r="O88" s="140" t="s">
        <v>220</v>
      </c>
      <c r="P88" s="140">
        <v>44</v>
      </c>
      <c r="Q88" s="140">
        <v>28</v>
      </c>
      <c r="R88" s="140">
        <v>44</v>
      </c>
      <c r="S88" s="140">
        <v>47</v>
      </c>
      <c r="T88" s="140">
        <v>43</v>
      </c>
      <c r="U88" s="140">
        <v>21045593</v>
      </c>
      <c r="V88" s="140" t="s">
        <v>583</v>
      </c>
      <c r="W88" s="140" t="s">
        <v>581</v>
      </c>
      <c r="X88" s="140" t="s">
        <v>583</v>
      </c>
      <c r="Y88" s="140" t="s">
        <v>583</v>
      </c>
      <c r="Z88" s="140" t="s">
        <v>578</v>
      </c>
      <c r="AA88" s="142">
        <v>3.59</v>
      </c>
      <c r="AB88">
        <f t="shared" si="10"/>
        <v>80</v>
      </c>
      <c r="AC88" t="str">
        <f t="shared" si="11"/>
        <v>A</v>
      </c>
    </row>
    <row r="89" spans="1:29">
      <c r="A89" s="140"/>
      <c r="B89" s="140">
        <v>21045594</v>
      </c>
      <c r="C89" s="140" t="s">
        <v>221</v>
      </c>
      <c r="D89" s="141">
        <v>3.9</v>
      </c>
      <c r="E89" s="140" t="s">
        <v>583</v>
      </c>
      <c r="F89" s="141">
        <f t="shared" si="6"/>
        <v>3.6</v>
      </c>
      <c r="G89" s="140" t="s">
        <v>595</v>
      </c>
      <c r="H89" s="142">
        <f t="shared" si="7"/>
        <v>4</v>
      </c>
      <c r="I89" s="140" t="s">
        <v>583</v>
      </c>
      <c r="J89" s="142">
        <f t="shared" si="8"/>
        <v>3.6</v>
      </c>
      <c r="K89" s="140" t="s">
        <v>578</v>
      </c>
      <c r="L89" s="142">
        <f t="shared" si="9"/>
        <v>3.2</v>
      </c>
      <c r="M89" s="142">
        <v>3.43</v>
      </c>
      <c r="N89" s="140">
        <v>767604013</v>
      </c>
      <c r="O89" s="140" t="s">
        <v>222</v>
      </c>
      <c r="P89" s="140">
        <v>39</v>
      </c>
      <c r="Q89" s="140">
        <v>26</v>
      </c>
      <c r="R89" s="140">
        <v>44</v>
      </c>
      <c r="S89" s="140">
        <v>44</v>
      </c>
      <c r="T89" s="140">
        <v>41</v>
      </c>
      <c r="U89" s="140">
        <v>21045594</v>
      </c>
      <c r="V89" s="140" t="s">
        <v>583</v>
      </c>
      <c r="W89" s="140" t="s">
        <v>588</v>
      </c>
      <c r="X89" s="140" t="s">
        <v>578</v>
      </c>
      <c r="Y89" s="140" t="s">
        <v>583</v>
      </c>
      <c r="Z89" s="140" t="s">
        <v>580</v>
      </c>
      <c r="AA89" s="142">
        <v>0</v>
      </c>
      <c r="AB89">
        <f t="shared" si="10"/>
        <v>0</v>
      </c>
      <c r="AC89" t="str">
        <f t="shared" si="11"/>
        <v>F</v>
      </c>
    </row>
    <row r="90" spans="1:29">
      <c r="A90" s="140"/>
      <c r="B90" s="140">
        <v>21045595</v>
      </c>
      <c r="C90" s="140" t="s">
        <v>223</v>
      </c>
      <c r="D90" s="141">
        <v>3.6</v>
      </c>
      <c r="E90" s="140" t="s">
        <v>583</v>
      </c>
      <c r="F90" s="141">
        <f t="shared" si="6"/>
        <v>3.6</v>
      </c>
      <c r="G90" s="140" t="s">
        <v>595</v>
      </c>
      <c r="H90" s="142">
        <f t="shared" si="7"/>
        <v>4</v>
      </c>
      <c r="I90" s="140" t="s">
        <v>583</v>
      </c>
      <c r="J90" s="142">
        <f t="shared" si="8"/>
        <v>3.6</v>
      </c>
      <c r="K90" s="140" t="s">
        <v>583</v>
      </c>
      <c r="L90" s="142">
        <f t="shared" si="9"/>
        <v>3.6</v>
      </c>
      <c r="M90" s="142">
        <v>3.6</v>
      </c>
      <c r="N90" s="140">
        <v>762703026</v>
      </c>
      <c r="O90" s="140" t="s">
        <v>224</v>
      </c>
      <c r="P90" s="140">
        <v>42</v>
      </c>
      <c r="Q90" s="140">
        <v>27</v>
      </c>
      <c r="R90" s="140">
        <v>43</v>
      </c>
      <c r="S90" s="140">
        <v>45</v>
      </c>
      <c r="T90" s="140">
        <v>45</v>
      </c>
      <c r="U90" s="140">
        <v>21045595</v>
      </c>
      <c r="V90" s="140" t="s">
        <v>583</v>
      </c>
      <c r="W90" s="140" t="s">
        <v>581</v>
      </c>
      <c r="X90" s="140" t="s">
        <v>583</v>
      </c>
      <c r="Y90" s="140" t="s">
        <v>583</v>
      </c>
      <c r="Z90" s="140" t="s">
        <v>577</v>
      </c>
      <c r="AA90" s="142">
        <v>3.66</v>
      </c>
      <c r="AB90">
        <f t="shared" si="10"/>
        <v>80</v>
      </c>
      <c r="AC90" t="str">
        <f t="shared" si="11"/>
        <v>A</v>
      </c>
    </row>
    <row r="91" spans="1:29">
      <c r="A91" s="140"/>
      <c r="B91" s="140">
        <v>21045596</v>
      </c>
      <c r="C91" s="140" t="s">
        <v>225</v>
      </c>
      <c r="D91" s="141">
        <v>3.7</v>
      </c>
      <c r="E91" s="140" t="s">
        <v>578</v>
      </c>
      <c r="F91" s="141">
        <f t="shared" si="6"/>
        <v>3.2</v>
      </c>
      <c r="G91" s="140" t="s">
        <v>595</v>
      </c>
      <c r="H91" s="142">
        <f t="shared" si="7"/>
        <v>4</v>
      </c>
      <c r="I91" s="140" t="s">
        <v>578</v>
      </c>
      <c r="J91" s="142">
        <f t="shared" si="8"/>
        <v>3.2</v>
      </c>
      <c r="K91" s="140" t="s">
        <v>595</v>
      </c>
      <c r="L91" s="142">
        <f t="shared" si="9"/>
        <v>4</v>
      </c>
      <c r="M91" s="142">
        <v>3.57</v>
      </c>
      <c r="N91" s="140">
        <v>774998038</v>
      </c>
      <c r="O91" s="140" t="s">
        <v>226</v>
      </c>
      <c r="P91" s="140">
        <v>39</v>
      </c>
      <c r="Q91" s="140">
        <v>26</v>
      </c>
      <c r="R91" s="140">
        <v>43</v>
      </c>
      <c r="S91" s="140">
        <v>44</v>
      </c>
      <c r="T91" s="140">
        <v>39</v>
      </c>
      <c r="U91" s="140">
        <v>21045596</v>
      </c>
      <c r="V91" s="140" t="s">
        <v>581</v>
      </c>
      <c r="W91" s="140" t="s">
        <v>576</v>
      </c>
      <c r="X91" s="140" t="s">
        <v>577</v>
      </c>
      <c r="Y91" s="140" t="s">
        <v>578</v>
      </c>
      <c r="Z91" s="140" t="s">
        <v>577</v>
      </c>
      <c r="AA91" s="142">
        <v>3.12</v>
      </c>
      <c r="AB91">
        <f t="shared" si="10"/>
        <v>75</v>
      </c>
      <c r="AC91" t="str">
        <f t="shared" si="11"/>
        <v>B+</v>
      </c>
    </row>
    <row r="92" spans="1:29">
      <c r="A92" s="140"/>
      <c r="B92" s="140">
        <v>21045597</v>
      </c>
      <c r="C92" s="140" t="s">
        <v>227</v>
      </c>
      <c r="D92" s="141">
        <v>3</v>
      </c>
      <c r="E92" s="140" t="s">
        <v>581</v>
      </c>
      <c r="F92" s="141">
        <f t="shared" si="6"/>
        <v>2.8</v>
      </c>
      <c r="G92" s="140" t="s">
        <v>588</v>
      </c>
      <c r="H92" s="142">
        <f t="shared" si="7"/>
        <v>2.4</v>
      </c>
      <c r="I92" s="140" t="s">
        <v>584</v>
      </c>
      <c r="J92" s="142">
        <f t="shared" si="8"/>
        <v>2</v>
      </c>
      <c r="K92" s="140" t="s">
        <v>587</v>
      </c>
      <c r="L92" s="142">
        <f t="shared" si="9"/>
        <v>1.6</v>
      </c>
      <c r="M92" s="142">
        <v>2.44</v>
      </c>
      <c r="N92" s="140">
        <v>774010010</v>
      </c>
      <c r="O92" s="140" t="s">
        <v>228</v>
      </c>
      <c r="P92" s="140">
        <v>39</v>
      </c>
      <c r="Q92" s="140">
        <v>26</v>
      </c>
      <c r="R92" s="140">
        <v>45</v>
      </c>
      <c r="S92" s="140">
        <v>44</v>
      </c>
      <c r="T92" s="140">
        <v>34</v>
      </c>
      <c r="U92" s="140">
        <v>21045597</v>
      </c>
      <c r="V92" s="140" t="s">
        <v>580</v>
      </c>
      <c r="W92" s="140" t="s">
        <v>580</v>
      </c>
      <c r="X92" s="140" t="s">
        <v>581</v>
      </c>
      <c r="Y92" s="140" t="s">
        <v>577</v>
      </c>
      <c r="Z92" s="140" t="s">
        <v>588</v>
      </c>
      <c r="AA92" s="142">
        <v>0</v>
      </c>
      <c r="AB92">
        <f t="shared" si="10"/>
        <v>0</v>
      </c>
      <c r="AC92" t="str">
        <f t="shared" si="11"/>
        <v>F</v>
      </c>
    </row>
    <row r="93" spans="1:29">
      <c r="A93" s="140"/>
      <c r="B93" s="140">
        <v>21045598</v>
      </c>
      <c r="C93" s="140" t="s">
        <v>229</v>
      </c>
      <c r="D93" s="141">
        <v>3.5</v>
      </c>
      <c r="E93" s="140" t="s">
        <v>581</v>
      </c>
      <c r="F93" s="141">
        <f t="shared" si="6"/>
        <v>2.8</v>
      </c>
      <c r="G93" s="140" t="s">
        <v>583</v>
      </c>
      <c r="H93" s="142">
        <f t="shared" si="7"/>
        <v>3.6</v>
      </c>
      <c r="I93" s="140" t="s">
        <v>583</v>
      </c>
      <c r="J93" s="142">
        <f t="shared" si="8"/>
        <v>3.6</v>
      </c>
      <c r="K93" s="140" t="s">
        <v>578</v>
      </c>
      <c r="L93" s="142">
        <f t="shared" si="9"/>
        <v>3.2</v>
      </c>
      <c r="M93" s="142">
        <v>3.36</v>
      </c>
      <c r="N93" s="140">
        <v>774010004</v>
      </c>
      <c r="O93" s="140" t="s">
        <v>230</v>
      </c>
      <c r="P93" s="140">
        <v>39</v>
      </c>
      <c r="Q93" s="140">
        <v>26</v>
      </c>
      <c r="R93" s="140">
        <v>45</v>
      </c>
      <c r="S93" s="140">
        <v>44</v>
      </c>
      <c r="T93" s="140">
        <v>34</v>
      </c>
      <c r="U93" s="140">
        <v>21045598</v>
      </c>
      <c r="V93" s="140" t="s">
        <v>583</v>
      </c>
      <c r="W93" s="140" t="s">
        <v>576</v>
      </c>
      <c r="X93" s="140" t="s">
        <v>578</v>
      </c>
      <c r="Y93" s="140" t="s">
        <v>578</v>
      </c>
      <c r="Z93" s="140" t="s">
        <v>588</v>
      </c>
      <c r="AA93" s="142">
        <v>2.93</v>
      </c>
      <c r="AB93">
        <f t="shared" si="10"/>
        <v>70</v>
      </c>
      <c r="AC93" t="str">
        <f t="shared" si="11"/>
        <v>B+</v>
      </c>
    </row>
    <row r="94" spans="1:29">
      <c r="A94" s="140"/>
      <c r="B94" s="140">
        <v>21045599</v>
      </c>
      <c r="C94" s="140" t="s">
        <v>231</v>
      </c>
      <c r="D94" s="141">
        <v>3.6</v>
      </c>
      <c r="E94" s="140" t="s">
        <v>578</v>
      </c>
      <c r="F94" s="141">
        <f t="shared" si="6"/>
        <v>3.2</v>
      </c>
      <c r="G94" s="140" t="s">
        <v>583</v>
      </c>
      <c r="H94" s="142">
        <f t="shared" si="7"/>
        <v>3.6</v>
      </c>
      <c r="I94" s="140" t="s">
        <v>583</v>
      </c>
      <c r="J94" s="142">
        <f t="shared" si="8"/>
        <v>3.6</v>
      </c>
      <c r="K94" s="140" t="s">
        <v>578</v>
      </c>
      <c r="L94" s="142">
        <f t="shared" si="9"/>
        <v>3.2</v>
      </c>
      <c r="M94" s="142">
        <v>3.19</v>
      </c>
      <c r="N94" s="140">
        <v>764050008</v>
      </c>
      <c r="O94" s="140" t="s">
        <v>232</v>
      </c>
      <c r="P94" s="140">
        <v>39</v>
      </c>
      <c r="Q94" s="140">
        <v>28</v>
      </c>
      <c r="R94" s="140">
        <v>43</v>
      </c>
      <c r="S94" s="140">
        <v>47</v>
      </c>
      <c r="T94" s="140">
        <v>43</v>
      </c>
      <c r="U94" s="140">
        <v>21045599</v>
      </c>
      <c r="V94" s="140" t="s">
        <v>588</v>
      </c>
      <c r="W94" s="140" t="s">
        <v>578</v>
      </c>
      <c r="X94" s="140" t="s">
        <v>577</v>
      </c>
      <c r="Y94" s="140" t="s">
        <v>577</v>
      </c>
      <c r="Z94" s="140" t="s">
        <v>583</v>
      </c>
      <c r="AA94" s="142">
        <v>3.29</v>
      </c>
      <c r="AB94">
        <f t="shared" si="10"/>
        <v>75</v>
      </c>
      <c r="AC94" t="str">
        <f t="shared" si="11"/>
        <v>B+</v>
      </c>
    </row>
    <row r="95" spans="1:29">
      <c r="A95" s="140"/>
      <c r="B95" s="140">
        <v>21046165</v>
      </c>
      <c r="C95" s="140" t="s">
        <v>233</v>
      </c>
      <c r="D95" s="141">
        <v>3.65</v>
      </c>
      <c r="E95" s="140" t="s">
        <v>581</v>
      </c>
      <c r="F95" s="141">
        <f t="shared" si="6"/>
        <v>2.8</v>
      </c>
      <c r="G95" s="140" t="s">
        <v>583</v>
      </c>
      <c r="H95" s="142">
        <f t="shared" si="7"/>
        <v>3.6</v>
      </c>
      <c r="I95" s="140" t="s">
        <v>578</v>
      </c>
      <c r="J95" s="142">
        <f t="shared" si="8"/>
        <v>3.2</v>
      </c>
      <c r="K95" s="140" t="s">
        <v>581</v>
      </c>
      <c r="L95" s="142">
        <f t="shared" si="9"/>
        <v>2.8</v>
      </c>
      <c r="M95" s="142">
        <v>3.29</v>
      </c>
      <c r="N95" s="140">
        <v>774050014</v>
      </c>
      <c r="O95" s="140" t="s">
        <v>234</v>
      </c>
      <c r="P95" s="140">
        <v>0</v>
      </c>
      <c r="Q95" s="140"/>
      <c r="R95" s="140">
        <v>0</v>
      </c>
      <c r="S95" s="140"/>
      <c r="T95" s="140">
        <v>0</v>
      </c>
      <c r="U95" s="140" t="e">
        <v>#N/A</v>
      </c>
      <c r="V95" s="140" t="e">
        <v>#N/A</v>
      </c>
      <c r="W95" s="140" t="e">
        <v>#N/A</v>
      </c>
      <c r="X95" s="140" t="e">
        <v>#N/A</v>
      </c>
      <c r="Y95" s="140" t="e">
        <v>#N/A</v>
      </c>
      <c r="Z95" s="140" t="e">
        <v>#N/A</v>
      </c>
      <c r="AA95" s="142">
        <v>0</v>
      </c>
      <c r="AB95">
        <f t="shared" si="10"/>
        <v>0</v>
      </c>
      <c r="AC95" t="str">
        <f t="shared" si="11"/>
        <v>F</v>
      </c>
    </row>
    <row r="96" spans="1:29">
      <c r="A96" s="140"/>
      <c r="B96" s="140">
        <v>21045600</v>
      </c>
      <c r="C96" s="140" t="s">
        <v>235</v>
      </c>
      <c r="D96" s="141">
        <v>2.79</v>
      </c>
      <c r="E96" s="140" t="s">
        <v>581</v>
      </c>
      <c r="F96" s="141">
        <f t="shared" si="6"/>
        <v>2.8</v>
      </c>
      <c r="G96" s="140" t="s">
        <v>578</v>
      </c>
      <c r="H96" s="142">
        <f t="shared" si="7"/>
        <v>3.2</v>
      </c>
      <c r="I96" s="140" t="s">
        <v>581</v>
      </c>
      <c r="J96" s="142">
        <f t="shared" si="8"/>
        <v>2.8</v>
      </c>
      <c r="K96" s="140" t="s">
        <v>578</v>
      </c>
      <c r="L96" s="142">
        <f t="shared" si="9"/>
        <v>3.2</v>
      </c>
      <c r="M96" s="142">
        <v>2.79</v>
      </c>
      <c r="N96" s="140">
        <v>774036042</v>
      </c>
      <c r="O96" s="140" t="s">
        <v>236</v>
      </c>
      <c r="P96" s="140">
        <v>30</v>
      </c>
      <c r="Q96" s="140">
        <v>24</v>
      </c>
      <c r="R96" s="140">
        <v>41</v>
      </c>
      <c r="S96" s="140">
        <v>43</v>
      </c>
      <c r="T96" s="140">
        <v>34</v>
      </c>
      <c r="U96" s="140">
        <v>21045600</v>
      </c>
      <c r="V96" s="140" t="s">
        <v>580</v>
      </c>
      <c r="W96" s="140" t="s">
        <v>580</v>
      </c>
      <c r="X96" s="140" t="s">
        <v>580</v>
      </c>
      <c r="Y96" s="140" t="s">
        <v>576</v>
      </c>
      <c r="Z96" s="140" t="s">
        <v>580</v>
      </c>
      <c r="AA96" s="142">
        <v>0</v>
      </c>
      <c r="AB96">
        <f t="shared" si="10"/>
        <v>0</v>
      </c>
      <c r="AC96" t="str">
        <f t="shared" si="11"/>
        <v>F</v>
      </c>
    </row>
    <row r="97" spans="1:29">
      <c r="A97" s="140"/>
      <c r="B97" s="140">
        <v>21045601</v>
      </c>
      <c r="C97" s="140" t="s">
        <v>237</v>
      </c>
      <c r="D97" s="141">
        <v>3.8</v>
      </c>
      <c r="E97" s="140" t="s">
        <v>578</v>
      </c>
      <c r="F97" s="141">
        <f t="shared" si="6"/>
        <v>3.2</v>
      </c>
      <c r="G97" s="140" t="s">
        <v>595</v>
      </c>
      <c r="H97" s="142">
        <f t="shared" si="7"/>
        <v>4</v>
      </c>
      <c r="I97" s="140" t="s">
        <v>583</v>
      </c>
      <c r="J97" s="142">
        <f t="shared" si="8"/>
        <v>3.6</v>
      </c>
      <c r="K97" s="140" t="s">
        <v>583</v>
      </c>
      <c r="L97" s="142">
        <f t="shared" si="9"/>
        <v>3.6</v>
      </c>
      <c r="M97" s="142">
        <v>3.71</v>
      </c>
      <c r="N97" s="140">
        <v>773014012</v>
      </c>
      <c r="O97" s="140" t="s">
        <v>238</v>
      </c>
      <c r="P97" s="140">
        <v>48</v>
      </c>
      <c r="Q97" s="140">
        <v>29</v>
      </c>
      <c r="R97" s="140">
        <v>46</v>
      </c>
      <c r="S97" s="140">
        <v>49</v>
      </c>
      <c r="T97" s="140">
        <v>50</v>
      </c>
      <c r="U97" s="140">
        <v>21045601</v>
      </c>
      <c r="V97" s="140" t="s">
        <v>583</v>
      </c>
      <c r="W97" s="140" t="s">
        <v>583</v>
      </c>
      <c r="X97" s="140" t="s">
        <v>583</v>
      </c>
      <c r="Y97" s="140" t="s">
        <v>583</v>
      </c>
      <c r="Z97" s="140" t="s">
        <v>583</v>
      </c>
      <c r="AA97" s="142">
        <v>4</v>
      </c>
      <c r="AB97">
        <f t="shared" si="10"/>
        <v>90</v>
      </c>
      <c r="AC97" t="str">
        <f t="shared" si="11"/>
        <v>A+</v>
      </c>
    </row>
    <row r="98" spans="1:29">
      <c r="A98" s="140"/>
      <c r="B98" s="140">
        <v>21045602</v>
      </c>
      <c r="C98" s="140" t="s">
        <v>239</v>
      </c>
      <c r="D98" s="141">
        <v>3.25</v>
      </c>
      <c r="E98" s="140" t="s">
        <v>581</v>
      </c>
      <c r="F98" s="141">
        <f t="shared" si="6"/>
        <v>2.8</v>
      </c>
      <c r="G98" s="140" t="s">
        <v>583</v>
      </c>
      <c r="H98" s="142">
        <f t="shared" si="7"/>
        <v>3.6</v>
      </c>
      <c r="I98" s="140" t="s">
        <v>588</v>
      </c>
      <c r="J98" s="142">
        <f t="shared" si="8"/>
        <v>2.4</v>
      </c>
      <c r="K98" s="140" t="s">
        <v>588</v>
      </c>
      <c r="L98" s="142">
        <f t="shared" si="9"/>
        <v>2.4</v>
      </c>
      <c r="M98" s="142">
        <v>2.94</v>
      </c>
      <c r="N98" s="140">
        <v>774032081</v>
      </c>
      <c r="O98" s="140" t="s">
        <v>240</v>
      </c>
      <c r="P98" s="140">
        <v>40</v>
      </c>
      <c r="Q98" s="140">
        <v>27</v>
      </c>
      <c r="R98" s="140">
        <v>41</v>
      </c>
      <c r="S98" s="140">
        <v>46</v>
      </c>
      <c r="T98" s="140">
        <v>45</v>
      </c>
      <c r="U98" s="140">
        <v>21045602</v>
      </c>
      <c r="V98" s="140" t="s">
        <v>578</v>
      </c>
      <c r="W98" s="140" t="s">
        <v>588</v>
      </c>
      <c r="X98" s="140" t="s">
        <v>578</v>
      </c>
      <c r="Y98" s="140" t="s">
        <v>583</v>
      </c>
      <c r="Z98" s="140" t="s">
        <v>583</v>
      </c>
      <c r="AA98" s="142">
        <v>3.22</v>
      </c>
      <c r="AB98">
        <f t="shared" si="10"/>
        <v>75</v>
      </c>
      <c r="AC98" t="str">
        <f t="shared" si="11"/>
        <v>B+</v>
      </c>
    </row>
    <row r="99" spans="1:29">
      <c r="A99" s="140"/>
      <c r="B99" s="140">
        <v>21045603</v>
      </c>
      <c r="C99" s="140" t="s">
        <v>241</v>
      </c>
      <c r="D99" s="141">
        <v>3.8</v>
      </c>
      <c r="E99" s="140" t="s">
        <v>578</v>
      </c>
      <c r="F99" s="141">
        <f t="shared" si="6"/>
        <v>3.2</v>
      </c>
      <c r="G99" s="140" t="s">
        <v>578</v>
      </c>
      <c r="H99" s="142">
        <f t="shared" si="7"/>
        <v>3.2</v>
      </c>
      <c r="I99" s="140" t="s">
        <v>595</v>
      </c>
      <c r="J99" s="142">
        <f t="shared" si="8"/>
        <v>4</v>
      </c>
      <c r="K99" s="140" t="s">
        <v>583</v>
      </c>
      <c r="L99" s="142">
        <f t="shared" si="9"/>
        <v>3.6</v>
      </c>
      <c r="M99" s="142">
        <v>3.5</v>
      </c>
      <c r="N99" s="140">
        <v>774021082</v>
      </c>
      <c r="O99" s="140" t="s">
        <v>242</v>
      </c>
      <c r="P99" s="140">
        <v>37</v>
      </c>
      <c r="Q99" s="140">
        <v>24</v>
      </c>
      <c r="R99" s="140">
        <v>42</v>
      </c>
      <c r="S99" s="140">
        <v>43</v>
      </c>
      <c r="T99" s="140">
        <v>43</v>
      </c>
      <c r="U99" s="140">
        <v>21045603</v>
      </c>
      <c r="V99" s="140" t="s">
        <v>577</v>
      </c>
      <c r="W99" s="140" t="s">
        <v>576</v>
      </c>
      <c r="X99" s="140" t="s">
        <v>577</v>
      </c>
      <c r="Y99" s="140" t="s">
        <v>578</v>
      </c>
      <c r="Z99" s="140" t="s">
        <v>588</v>
      </c>
      <c r="AA99" s="142">
        <v>2.87</v>
      </c>
      <c r="AB99">
        <f t="shared" si="10"/>
        <v>70</v>
      </c>
      <c r="AC99" t="str">
        <f t="shared" si="11"/>
        <v>B+</v>
      </c>
    </row>
    <row r="100" spans="1:29">
      <c r="A100" s="140"/>
      <c r="B100" s="140">
        <v>21045604</v>
      </c>
      <c r="C100" s="140" t="s">
        <v>243</v>
      </c>
      <c r="D100" s="141">
        <v>3.44</v>
      </c>
      <c r="E100" s="140" t="s">
        <v>583</v>
      </c>
      <c r="F100" s="141">
        <f t="shared" si="6"/>
        <v>3.6</v>
      </c>
      <c r="G100" s="140" t="s">
        <v>584</v>
      </c>
      <c r="H100" s="142">
        <f t="shared" si="7"/>
        <v>2</v>
      </c>
      <c r="I100" s="140" t="s">
        <v>588</v>
      </c>
      <c r="J100" s="142">
        <f t="shared" si="8"/>
        <v>2.4</v>
      </c>
      <c r="K100" s="140" t="s">
        <v>588</v>
      </c>
      <c r="L100" s="142">
        <f t="shared" si="9"/>
        <v>2.4</v>
      </c>
      <c r="M100" s="142">
        <v>3.55</v>
      </c>
      <c r="N100" s="140">
        <v>764037315</v>
      </c>
      <c r="O100" s="140" t="s">
        <v>244</v>
      </c>
      <c r="P100" s="140">
        <v>25</v>
      </c>
      <c r="Q100" s="140">
        <v>23</v>
      </c>
      <c r="R100" s="140">
        <v>43</v>
      </c>
      <c r="S100" s="140">
        <v>42</v>
      </c>
      <c r="T100" s="140">
        <v>26</v>
      </c>
      <c r="U100" s="140">
        <v>21045604</v>
      </c>
      <c r="V100" s="140" t="s">
        <v>580</v>
      </c>
      <c r="W100" s="140" t="s">
        <v>580</v>
      </c>
      <c r="X100" s="140" t="s">
        <v>580</v>
      </c>
      <c r="Y100" s="140" t="s">
        <v>578</v>
      </c>
      <c r="Z100" s="140" t="s">
        <v>580</v>
      </c>
      <c r="AA100" s="142">
        <v>0</v>
      </c>
      <c r="AB100">
        <f t="shared" si="10"/>
        <v>0</v>
      </c>
      <c r="AC100" t="str">
        <f t="shared" si="11"/>
        <v>F</v>
      </c>
    </row>
    <row r="101" spans="1:29">
      <c r="A101" s="140"/>
      <c r="B101" s="140">
        <v>21045605</v>
      </c>
      <c r="C101" s="140" t="s">
        <v>245</v>
      </c>
      <c r="D101" s="141">
        <v>3.5</v>
      </c>
      <c r="E101" s="140" t="s">
        <v>581</v>
      </c>
      <c r="F101" s="141">
        <f t="shared" si="6"/>
        <v>2.8</v>
      </c>
      <c r="G101" s="140" t="s">
        <v>581</v>
      </c>
      <c r="H101" s="142">
        <f t="shared" si="7"/>
        <v>2.8</v>
      </c>
      <c r="I101" s="140" t="s">
        <v>581</v>
      </c>
      <c r="J101" s="142">
        <f t="shared" si="8"/>
        <v>2.8</v>
      </c>
      <c r="K101" s="140" t="s">
        <v>578</v>
      </c>
      <c r="L101" s="142">
        <f t="shared" si="9"/>
        <v>3.2</v>
      </c>
      <c r="M101" s="142">
        <v>3.57</v>
      </c>
      <c r="N101" s="140">
        <v>774032694</v>
      </c>
      <c r="O101" s="140" t="s">
        <v>246</v>
      </c>
      <c r="P101" s="140">
        <v>42</v>
      </c>
      <c r="Q101" s="140">
        <v>26</v>
      </c>
      <c r="R101" s="140">
        <v>41</v>
      </c>
      <c r="S101" s="140">
        <v>44</v>
      </c>
      <c r="T101" s="140">
        <v>43</v>
      </c>
      <c r="U101" s="140">
        <v>21045605</v>
      </c>
      <c r="V101" s="140" t="s">
        <v>583</v>
      </c>
      <c r="W101" s="140" t="s">
        <v>581</v>
      </c>
      <c r="X101" s="140" t="s">
        <v>577</v>
      </c>
      <c r="Y101" s="140" t="s">
        <v>583</v>
      </c>
      <c r="Z101" s="140" t="s">
        <v>583</v>
      </c>
      <c r="AA101" s="142">
        <v>3.55</v>
      </c>
      <c r="AB101">
        <f t="shared" si="10"/>
        <v>80</v>
      </c>
      <c r="AC101" t="str">
        <f t="shared" si="11"/>
        <v>A</v>
      </c>
    </row>
    <row r="102" spans="1:29">
      <c r="A102" s="140"/>
      <c r="B102" s="140">
        <v>21045606</v>
      </c>
      <c r="C102" s="140" t="s">
        <v>247</v>
      </c>
      <c r="D102" s="141">
        <v>3.4</v>
      </c>
      <c r="E102" s="140" t="s">
        <v>583</v>
      </c>
      <c r="F102" s="141">
        <f t="shared" si="6"/>
        <v>3.6</v>
      </c>
      <c r="G102" s="140" t="s">
        <v>578</v>
      </c>
      <c r="H102" s="142">
        <f t="shared" si="7"/>
        <v>3.2</v>
      </c>
      <c r="I102" s="140" t="s">
        <v>578</v>
      </c>
      <c r="J102" s="142">
        <f t="shared" si="8"/>
        <v>3.2</v>
      </c>
      <c r="K102" s="140" t="s">
        <v>581</v>
      </c>
      <c r="L102" s="142">
        <f t="shared" si="9"/>
        <v>2.8</v>
      </c>
      <c r="M102" s="142">
        <v>3.87</v>
      </c>
      <c r="N102" s="140"/>
      <c r="O102" s="140" t="s">
        <v>248</v>
      </c>
      <c r="P102" s="140">
        <v>33</v>
      </c>
      <c r="Q102" s="140">
        <v>25</v>
      </c>
      <c r="R102" s="140">
        <v>43</v>
      </c>
      <c r="S102" s="140">
        <v>44</v>
      </c>
      <c r="T102" s="140">
        <v>43</v>
      </c>
      <c r="U102" s="140">
        <v>21045606</v>
      </c>
      <c r="V102" s="140" t="s">
        <v>576</v>
      </c>
      <c r="W102" s="140" t="s">
        <v>588</v>
      </c>
      <c r="X102" s="140" t="s">
        <v>583</v>
      </c>
      <c r="Y102" s="140" t="s">
        <v>577</v>
      </c>
      <c r="Z102" s="140" t="s">
        <v>578</v>
      </c>
      <c r="AA102" s="142">
        <v>2.91</v>
      </c>
      <c r="AB102">
        <f t="shared" si="10"/>
        <v>70</v>
      </c>
      <c r="AC102" t="str">
        <f t="shared" si="11"/>
        <v>B+</v>
      </c>
    </row>
    <row r="103" spans="1:29">
      <c r="A103" s="140"/>
      <c r="B103" s="140">
        <v>21045607</v>
      </c>
      <c r="C103" s="140" t="s">
        <v>249</v>
      </c>
      <c r="D103" s="141">
        <v>3.85</v>
      </c>
      <c r="E103" s="140" t="s">
        <v>578</v>
      </c>
      <c r="F103" s="141">
        <f t="shared" si="6"/>
        <v>3.2</v>
      </c>
      <c r="G103" s="140" t="s">
        <v>584</v>
      </c>
      <c r="H103" s="142">
        <f t="shared" si="7"/>
        <v>2</v>
      </c>
      <c r="I103" s="140" t="s">
        <v>588</v>
      </c>
      <c r="J103" s="142">
        <f t="shared" si="8"/>
        <v>2.4</v>
      </c>
      <c r="K103" s="140" t="s">
        <v>588</v>
      </c>
      <c r="L103" s="142">
        <f t="shared" si="9"/>
        <v>2.4</v>
      </c>
      <c r="M103" s="142">
        <v>2.79</v>
      </c>
      <c r="N103" s="140">
        <v>774012025</v>
      </c>
      <c r="O103" s="140" t="s">
        <v>250</v>
      </c>
      <c r="P103" s="140">
        <v>43</v>
      </c>
      <c r="Q103" s="140">
        <v>26</v>
      </c>
      <c r="R103" s="140">
        <v>40</v>
      </c>
      <c r="S103" s="140">
        <v>45</v>
      </c>
      <c r="T103" s="140">
        <v>47</v>
      </c>
      <c r="U103" s="140">
        <v>21045607</v>
      </c>
      <c r="V103" s="140" t="s">
        <v>577</v>
      </c>
      <c r="W103" s="140" t="s">
        <v>588</v>
      </c>
      <c r="X103" s="140" t="s">
        <v>577</v>
      </c>
      <c r="Y103" s="140" t="s">
        <v>583</v>
      </c>
      <c r="Z103" s="140" t="s">
        <v>577</v>
      </c>
      <c r="AA103" s="142">
        <v>3.28</v>
      </c>
      <c r="AB103">
        <f t="shared" si="10"/>
        <v>75</v>
      </c>
      <c r="AC103" t="str">
        <f t="shared" si="11"/>
        <v>B+</v>
      </c>
    </row>
    <row r="104" spans="1:29">
      <c r="A104" s="140"/>
      <c r="B104" s="140">
        <v>21045608</v>
      </c>
      <c r="C104" s="140" t="s">
        <v>251</v>
      </c>
      <c r="D104" s="141">
        <v>3.75</v>
      </c>
      <c r="E104" s="140" t="s">
        <v>578</v>
      </c>
      <c r="F104" s="141">
        <f t="shared" si="6"/>
        <v>3.2</v>
      </c>
      <c r="G104" s="140" t="s">
        <v>595</v>
      </c>
      <c r="H104" s="142">
        <f t="shared" si="7"/>
        <v>4</v>
      </c>
      <c r="I104" s="140" t="s">
        <v>583</v>
      </c>
      <c r="J104" s="142">
        <f t="shared" si="8"/>
        <v>3.6</v>
      </c>
      <c r="K104" s="140" t="s">
        <v>583</v>
      </c>
      <c r="L104" s="142">
        <f t="shared" si="9"/>
        <v>3.6</v>
      </c>
      <c r="M104" s="142">
        <v>3.64</v>
      </c>
      <c r="N104" s="140">
        <v>777604140</v>
      </c>
      <c r="O104" s="140" t="s">
        <v>252</v>
      </c>
      <c r="P104" s="140">
        <v>42</v>
      </c>
      <c r="Q104" s="140">
        <v>26</v>
      </c>
      <c r="R104" s="140">
        <v>40</v>
      </c>
      <c r="S104" s="140">
        <v>44</v>
      </c>
      <c r="T104" s="140">
        <v>42</v>
      </c>
      <c r="U104" s="140">
        <v>21045608</v>
      </c>
      <c r="V104" s="140" t="s">
        <v>588</v>
      </c>
      <c r="W104" s="140" t="s">
        <v>581</v>
      </c>
      <c r="X104" s="140" t="s">
        <v>578</v>
      </c>
      <c r="Y104" s="140" t="s">
        <v>584</v>
      </c>
      <c r="Z104" s="140" t="s">
        <v>577</v>
      </c>
      <c r="AA104" s="142">
        <v>2.86</v>
      </c>
      <c r="AB104">
        <f t="shared" si="10"/>
        <v>70</v>
      </c>
      <c r="AC104" t="str">
        <f t="shared" si="11"/>
        <v>B+</v>
      </c>
    </row>
    <row r="105" spans="1:29">
      <c r="A105" s="140"/>
      <c r="B105" s="140">
        <v>21045609</v>
      </c>
      <c r="C105" s="140" t="s">
        <v>253</v>
      </c>
      <c r="D105" s="141">
        <v>3.8</v>
      </c>
      <c r="E105" s="140" t="s">
        <v>581</v>
      </c>
      <c r="F105" s="141">
        <f t="shared" si="6"/>
        <v>2.8</v>
      </c>
      <c r="G105" s="140" t="s">
        <v>583</v>
      </c>
      <c r="H105" s="142">
        <f t="shared" si="7"/>
        <v>3.6</v>
      </c>
      <c r="I105" s="140" t="s">
        <v>578</v>
      </c>
      <c r="J105" s="142">
        <f t="shared" si="8"/>
        <v>3.2</v>
      </c>
      <c r="K105" s="140" t="s">
        <v>583</v>
      </c>
      <c r="L105" s="142">
        <f t="shared" si="9"/>
        <v>3.6</v>
      </c>
      <c r="M105" s="142">
        <v>3.6</v>
      </c>
      <c r="N105" s="140">
        <v>774005030</v>
      </c>
      <c r="O105" s="140" t="s">
        <v>254</v>
      </c>
      <c r="P105" s="140">
        <v>41</v>
      </c>
      <c r="Q105" s="140">
        <v>25</v>
      </c>
      <c r="R105" s="140">
        <v>41</v>
      </c>
      <c r="S105" s="140">
        <v>44</v>
      </c>
      <c r="T105" s="140">
        <v>39</v>
      </c>
      <c r="U105" s="140">
        <v>21045609</v>
      </c>
      <c r="V105" s="140" t="s">
        <v>577</v>
      </c>
      <c r="W105" s="140" t="s">
        <v>588</v>
      </c>
      <c r="X105" s="140" t="s">
        <v>577</v>
      </c>
      <c r="Y105" s="140" t="s">
        <v>583</v>
      </c>
      <c r="Z105" s="140" t="s">
        <v>581</v>
      </c>
      <c r="AA105" s="142">
        <v>0</v>
      </c>
      <c r="AB105">
        <f t="shared" si="10"/>
        <v>0</v>
      </c>
      <c r="AC105" t="str">
        <f t="shared" si="11"/>
        <v>F</v>
      </c>
    </row>
    <row r="106" spans="1:29">
      <c r="A106" s="140"/>
      <c r="B106" s="140">
        <v>21045610</v>
      </c>
      <c r="C106" s="140" t="s">
        <v>255</v>
      </c>
      <c r="D106" s="141">
        <v>3.5</v>
      </c>
      <c r="E106" s="140" t="s">
        <v>583</v>
      </c>
      <c r="F106" s="141">
        <f t="shared" si="6"/>
        <v>3.6</v>
      </c>
      <c r="G106" s="140" t="s">
        <v>578</v>
      </c>
      <c r="H106" s="142">
        <f t="shared" si="7"/>
        <v>3.2</v>
      </c>
      <c r="I106" s="140" t="s">
        <v>588</v>
      </c>
      <c r="J106" s="142" t="s">
        <v>584</v>
      </c>
      <c r="K106" s="140" t="s">
        <v>581</v>
      </c>
      <c r="L106" s="142">
        <f t="shared" si="9"/>
        <v>2.8</v>
      </c>
      <c r="M106" s="142">
        <v>3.4</v>
      </c>
      <c r="N106" s="140">
        <v>7705020203</v>
      </c>
      <c r="O106" s="140" t="s">
        <v>256</v>
      </c>
      <c r="P106" s="140">
        <v>25</v>
      </c>
      <c r="Q106" s="140">
        <v>24</v>
      </c>
      <c r="R106" s="140">
        <v>43</v>
      </c>
      <c r="S106" s="140">
        <v>42</v>
      </c>
      <c r="T106" s="140">
        <v>25</v>
      </c>
      <c r="U106" s="140">
        <v>21045610</v>
      </c>
      <c r="V106" s="140" t="s">
        <v>580</v>
      </c>
      <c r="W106" s="140" t="s">
        <v>580</v>
      </c>
      <c r="X106" s="140" t="s">
        <v>580</v>
      </c>
      <c r="Y106" s="140" t="s">
        <v>588</v>
      </c>
      <c r="Z106" s="140" t="s">
        <v>580</v>
      </c>
      <c r="AA106" s="142">
        <v>0</v>
      </c>
      <c r="AB106">
        <f t="shared" si="10"/>
        <v>0</v>
      </c>
      <c r="AC106" t="str">
        <f t="shared" si="11"/>
        <v>F</v>
      </c>
    </row>
    <row r="107" spans="1:29">
      <c r="A107" s="140"/>
      <c r="B107" s="140">
        <v>21045611</v>
      </c>
      <c r="C107" s="140" t="s">
        <v>257</v>
      </c>
      <c r="D107" s="141">
        <v>3.75</v>
      </c>
      <c r="E107" s="140" t="s">
        <v>583</v>
      </c>
      <c r="F107" s="141">
        <f t="shared" si="6"/>
        <v>3.6</v>
      </c>
      <c r="G107" s="140" t="s">
        <v>583</v>
      </c>
      <c r="H107" s="142">
        <f t="shared" si="7"/>
        <v>3.6</v>
      </c>
      <c r="I107" s="140" t="s">
        <v>578</v>
      </c>
      <c r="J107" s="142">
        <f t="shared" si="8"/>
        <v>3.2</v>
      </c>
      <c r="K107" s="140" t="s">
        <v>578</v>
      </c>
      <c r="L107" s="142">
        <f t="shared" si="9"/>
        <v>3.2</v>
      </c>
      <c r="M107" s="142">
        <v>3.24</v>
      </c>
      <c r="N107" s="140">
        <v>767765167</v>
      </c>
      <c r="O107" s="140" t="s">
        <v>258</v>
      </c>
      <c r="P107" s="140">
        <v>40</v>
      </c>
      <c r="Q107" s="140">
        <v>26</v>
      </c>
      <c r="R107" s="140">
        <v>42</v>
      </c>
      <c r="S107" s="140">
        <v>45</v>
      </c>
      <c r="T107" s="140">
        <v>41</v>
      </c>
      <c r="U107" s="140">
        <v>21045611</v>
      </c>
      <c r="V107" s="140" t="s">
        <v>581</v>
      </c>
      <c r="W107" s="140" t="s">
        <v>584</v>
      </c>
      <c r="X107" s="140" t="s">
        <v>577</v>
      </c>
      <c r="Y107" s="140" t="s">
        <v>576</v>
      </c>
      <c r="Z107" s="140" t="s">
        <v>577</v>
      </c>
      <c r="AA107" s="142">
        <v>2.81</v>
      </c>
      <c r="AB107">
        <f t="shared" si="10"/>
        <v>70</v>
      </c>
      <c r="AC107" t="str">
        <f t="shared" si="11"/>
        <v>B+</v>
      </c>
    </row>
    <row r="108" spans="1:29">
      <c r="A108" s="140"/>
      <c r="B108" s="140">
        <v>21045613</v>
      </c>
      <c r="C108" s="140" t="s">
        <v>259</v>
      </c>
      <c r="D108" s="141">
        <v>3.55</v>
      </c>
      <c r="E108" s="140" t="s">
        <v>578</v>
      </c>
      <c r="F108" s="141">
        <f t="shared" si="6"/>
        <v>3.2</v>
      </c>
      <c r="G108" s="140" t="s">
        <v>581</v>
      </c>
      <c r="H108" s="142">
        <f t="shared" si="7"/>
        <v>2.8</v>
      </c>
      <c r="I108" s="140" t="s">
        <v>595</v>
      </c>
      <c r="J108" s="142">
        <f t="shared" si="8"/>
        <v>4</v>
      </c>
      <c r="K108" s="140" t="s">
        <v>595</v>
      </c>
      <c r="L108" s="142">
        <f t="shared" si="9"/>
        <v>4</v>
      </c>
      <c r="M108" s="142">
        <v>3.48</v>
      </c>
      <c r="N108" s="140">
        <v>774021125</v>
      </c>
      <c r="O108" s="140" t="s">
        <v>260</v>
      </c>
      <c r="P108" s="140">
        <v>33</v>
      </c>
      <c r="Q108" s="140">
        <v>25</v>
      </c>
      <c r="R108" s="140">
        <v>41</v>
      </c>
      <c r="S108" s="140">
        <v>44</v>
      </c>
      <c r="T108" s="140">
        <v>25</v>
      </c>
      <c r="U108" s="140">
        <v>21045613</v>
      </c>
      <c r="V108" s="140" t="s">
        <v>580</v>
      </c>
      <c r="W108" s="140" t="s">
        <v>578</v>
      </c>
      <c r="X108" s="140" t="s">
        <v>580</v>
      </c>
      <c r="Y108" s="140" t="s">
        <v>580</v>
      </c>
      <c r="Z108" s="140" t="s">
        <v>580</v>
      </c>
      <c r="AA108" s="142">
        <v>0</v>
      </c>
      <c r="AB108">
        <f t="shared" si="10"/>
        <v>0</v>
      </c>
      <c r="AC108" t="str">
        <f t="shared" si="11"/>
        <v>F</v>
      </c>
    </row>
    <row r="109" spans="1:29">
      <c r="A109" s="140"/>
      <c r="B109" s="140">
        <v>21045612</v>
      </c>
      <c r="C109" s="140" t="s">
        <v>261</v>
      </c>
      <c r="D109" s="141">
        <v>3.55</v>
      </c>
      <c r="E109" s="140" t="s">
        <v>578</v>
      </c>
      <c r="F109" s="141">
        <f t="shared" si="6"/>
        <v>3.2</v>
      </c>
      <c r="G109" s="140" t="s">
        <v>583</v>
      </c>
      <c r="H109" s="142">
        <f t="shared" si="7"/>
        <v>3.6</v>
      </c>
      <c r="I109" s="140" t="s">
        <v>595</v>
      </c>
      <c r="J109" s="142">
        <f t="shared" si="8"/>
        <v>4</v>
      </c>
      <c r="K109" s="140" t="s">
        <v>583</v>
      </c>
      <c r="L109" s="142">
        <f t="shared" si="9"/>
        <v>3.6</v>
      </c>
      <c r="M109" s="142">
        <v>3.57</v>
      </c>
      <c r="N109" s="140">
        <v>773547052</v>
      </c>
      <c r="O109" s="140" t="s">
        <v>262</v>
      </c>
      <c r="P109" s="140">
        <v>46</v>
      </c>
      <c r="Q109" s="140">
        <v>27</v>
      </c>
      <c r="R109" s="140">
        <v>46</v>
      </c>
      <c r="S109" s="140">
        <v>45</v>
      </c>
      <c r="T109" s="140">
        <v>49</v>
      </c>
      <c r="U109" s="140">
        <v>21045612</v>
      </c>
      <c r="V109" s="140" t="s">
        <v>577</v>
      </c>
      <c r="W109" s="140" t="s">
        <v>580</v>
      </c>
      <c r="X109" s="140" t="s">
        <v>583</v>
      </c>
      <c r="Y109" s="140" t="s">
        <v>578</v>
      </c>
      <c r="Z109" s="140" t="s">
        <v>577</v>
      </c>
      <c r="AA109" s="142">
        <v>0</v>
      </c>
      <c r="AB109">
        <f t="shared" si="10"/>
        <v>0</v>
      </c>
      <c r="AC109" t="str">
        <f t="shared" si="11"/>
        <v>F</v>
      </c>
    </row>
    <row r="110" spans="1:29">
      <c r="A110" s="140"/>
      <c r="B110" s="140">
        <v>21045614</v>
      </c>
      <c r="C110" s="140" t="s">
        <v>263</v>
      </c>
      <c r="D110" s="141">
        <v>3.1</v>
      </c>
      <c r="E110" s="140" t="s">
        <v>581</v>
      </c>
      <c r="F110" s="141">
        <f t="shared" si="6"/>
        <v>2.8</v>
      </c>
      <c r="G110" s="140" t="s">
        <v>583</v>
      </c>
      <c r="H110" s="142">
        <f t="shared" si="7"/>
        <v>3.6</v>
      </c>
      <c r="I110" s="140" t="s">
        <v>581</v>
      </c>
      <c r="J110" s="142">
        <f t="shared" si="8"/>
        <v>2.8</v>
      </c>
      <c r="K110" s="140" t="s">
        <v>581</v>
      </c>
      <c r="L110" s="142">
        <f t="shared" si="9"/>
        <v>2.8</v>
      </c>
      <c r="M110" s="142">
        <v>3.12</v>
      </c>
      <c r="N110" s="140">
        <v>773820148</v>
      </c>
      <c r="O110" s="140" t="s">
        <v>264</v>
      </c>
      <c r="P110" s="140">
        <v>33</v>
      </c>
      <c r="Q110" s="140">
        <v>25</v>
      </c>
      <c r="R110" s="140">
        <v>43</v>
      </c>
      <c r="S110" s="140">
        <v>44</v>
      </c>
      <c r="T110" s="140">
        <v>41</v>
      </c>
      <c r="U110" s="140">
        <v>21045614</v>
      </c>
      <c r="V110" s="140" t="s">
        <v>580</v>
      </c>
      <c r="W110" s="140" t="s">
        <v>580</v>
      </c>
      <c r="X110" s="140" t="s">
        <v>581</v>
      </c>
      <c r="Y110" s="140" t="s">
        <v>584</v>
      </c>
      <c r="Z110" s="140" t="s">
        <v>588</v>
      </c>
      <c r="AA110" s="142">
        <v>0</v>
      </c>
      <c r="AB110">
        <f t="shared" si="10"/>
        <v>0</v>
      </c>
      <c r="AC110" t="str">
        <f t="shared" si="11"/>
        <v>F</v>
      </c>
    </row>
    <row r="111" spans="1:29">
      <c r="A111" s="140"/>
      <c r="B111" s="140">
        <v>21045615</v>
      </c>
      <c r="C111" s="140" t="s">
        <v>265</v>
      </c>
      <c r="D111" s="141">
        <v>3.8</v>
      </c>
      <c r="E111" s="140" t="s">
        <v>578</v>
      </c>
      <c r="F111" s="141">
        <f t="shared" si="6"/>
        <v>3.2</v>
      </c>
      <c r="G111" s="140" t="s">
        <v>595</v>
      </c>
      <c r="H111" s="142">
        <f t="shared" si="7"/>
        <v>4</v>
      </c>
      <c r="I111" s="140" t="s">
        <v>595</v>
      </c>
      <c r="J111" s="142">
        <f t="shared" si="8"/>
        <v>4</v>
      </c>
      <c r="K111" s="140" t="s">
        <v>595</v>
      </c>
      <c r="L111" s="142">
        <f t="shared" si="9"/>
        <v>4</v>
      </c>
      <c r="M111" s="142">
        <v>3.78</v>
      </c>
      <c r="N111" s="140">
        <v>777771040</v>
      </c>
      <c r="O111" s="140" t="s">
        <v>266</v>
      </c>
      <c r="P111" s="140">
        <v>49</v>
      </c>
      <c r="Q111" s="140">
        <v>27</v>
      </c>
      <c r="R111" s="140">
        <v>43</v>
      </c>
      <c r="S111" s="140">
        <v>45</v>
      </c>
      <c r="T111" s="140">
        <v>49</v>
      </c>
      <c r="U111" s="140">
        <v>21045615</v>
      </c>
      <c r="V111" s="140" t="s">
        <v>583</v>
      </c>
      <c r="W111" s="140" t="s">
        <v>583</v>
      </c>
      <c r="X111" s="140" t="s">
        <v>583</v>
      </c>
      <c r="Y111" s="140" t="s">
        <v>581</v>
      </c>
      <c r="Z111" s="140" t="s">
        <v>583</v>
      </c>
      <c r="AA111" s="142">
        <v>3.88</v>
      </c>
      <c r="AB111">
        <f t="shared" si="10"/>
        <v>85</v>
      </c>
      <c r="AC111" t="str">
        <f t="shared" si="11"/>
        <v>A</v>
      </c>
    </row>
    <row r="112" spans="1:29">
      <c r="A112" s="140"/>
      <c r="B112" s="140">
        <v>21045616</v>
      </c>
      <c r="C112" s="140" t="s">
        <v>267</v>
      </c>
      <c r="D112" s="141">
        <v>3</v>
      </c>
      <c r="E112" s="140" t="s">
        <v>581</v>
      </c>
      <c r="F112" s="141">
        <f t="shared" si="6"/>
        <v>2.8</v>
      </c>
      <c r="G112" s="140" t="s">
        <v>584</v>
      </c>
      <c r="H112" s="142">
        <f t="shared" si="7"/>
        <v>2</v>
      </c>
      <c r="I112" s="140" t="s">
        <v>583</v>
      </c>
      <c r="J112" s="142">
        <f t="shared" si="8"/>
        <v>3.6</v>
      </c>
      <c r="K112" s="140" t="s">
        <v>581</v>
      </c>
      <c r="L112" s="142">
        <f t="shared" si="9"/>
        <v>2.8</v>
      </c>
      <c r="M112" s="142">
        <v>3.2</v>
      </c>
      <c r="N112" s="140"/>
      <c r="O112" s="140" t="s">
        <v>268</v>
      </c>
      <c r="P112" s="140">
        <v>38</v>
      </c>
      <c r="Q112" s="140">
        <v>24</v>
      </c>
      <c r="R112" s="140">
        <v>41</v>
      </c>
      <c r="S112" s="140">
        <v>43</v>
      </c>
      <c r="T112" s="140">
        <v>39</v>
      </c>
      <c r="U112" s="140">
        <v>21045616</v>
      </c>
      <c r="V112" s="140" t="s">
        <v>588</v>
      </c>
      <c r="W112" s="140" t="s">
        <v>584</v>
      </c>
      <c r="X112" s="140" t="s">
        <v>587</v>
      </c>
      <c r="Y112" s="140" t="s">
        <v>578</v>
      </c>
      <c r="Z112" s="140" t="s">
        <v>580</v>
      </c>
      <c r="AA112" s="142">
        <v>0</v>
      </c>
      <c r="AB112">
        <f t="shared" si="10"/>
        <v>0</v>
      </c>
      <c r="AC112" t="str">
        <f t="shared" si="11"/>
        <v>F</v>
      </c>
    </row>
    <row r="113" spans="1:29">
      <c r="A113" s="140"/>
      <c r="B113" s="140">
        <v>21045617</v>
      </c>
      <c r="C113" s="140" t="s">
        <v>269</v>
      </c>
      <c r="D113" s="141">
        <v>3.8</v>
      </c>
      <c r="E113" s="140" t="s">
        <v>578</v>
      </c>
      <c r="F113" s="141">
        <f t="shared" si="6"/>
        <v>3.2</v>
      </c>
      <c r="G113" s="140" t="s">
        <v>595</v>
      </c>
      <c r="H113" s="142">
        <f t="shared" si="7"/>
        <v>4</v>
      </c>
      <c r="I113" s="140" t="s">
        <v>595</v>
      </c>
      <c r="J113" s="142">
        <f t="shared" si="8"/>
        <v>4</v>
      </c>
      <c r="K113" s="140" t="s">
        <v>595</v>
      </c>
      <c r="L113" s="142">
        <f t="shared" si="9"/>
        <v>4</v>
      </c>
      <c r="M113" s="142">
        <v>3.71</v>
      </c>
      <c r="N113" s="140">
        <v>777613233</v>
      </c>
      <c r="O113" s="140" t="s">
        <v>270</v>
      </c>
      <c r="P113" s="140">
        <v>33</v>
      </c>
      <c r="Q113" s="140">
        <v>25</v>
      </c>
      <c r="R113" s="140">
        <v>42</v>
      </c>
      <c r="S113" s="140">
        <v>43</v>
      </c>
      <c r="T113" s="140">
        <v>39</v>
      </c>
      <c r="U113" s="140">
        <v>21045617</v>
      </c>
      <c r="V113" s="140" t="s">
        <v>588</v>
      </c>
      <c r="W113" s="140" t="s">
        <v>584</v>
      </c>
      <c r="X113" s="140" t="s">
        <v>576</v>
      </c>
      <c r="Y113" s="140" t="s">
        <v>583</v>
      </c>
      <c r="Z113" s="140" t="s">
        <v>578</v>
      </c>
      <c r="AA113" s="142">
        <v>2.65</v>
      </c>
      <c r="AB113">
        <f t="shared" si="10"/>
        <v>65</v>
      </c>
      <c r="AC113" t="str">
        <f t="shared" si="11"/>
        <v>B</v>
      </c>
    </row>
    <row r="114" spans="1:29">
      <c r="A114" s="140"/>
      <c r="B114" s="140">
        <v>21045618</v>
      </c>
      <c r="C114" s="140" t="s">
        <v>271</v>
      </c>
      <c r="D114" s="141">
        <v>3.6</v>
      </c>
      <c r="E114" s="140" t="s">
        <v>581</v>
      </c>
      <c r="F114" s="141">
        <f t="shared" si="6"/>
        <v>2.8</v>
      </c>
      <c r="G114" s="140" t="s">
        <v>581</v>
      </c>
      <c r="H114" s="142">
        <f t="shared" si="7"/>
        <v>2.8</v>
      </c>
      <c r="I114" s="140" t="s">
        <v>581</v>
      </c>
      <c r="J114" s="142">
        <f t="shared" si="8"/>
        <v>2.8</v>
      </c>
      <c r="K114" s="140" t="s">
        <v>578</v>
      </c>
      <c r="L114" s="142">
        <f t="shared" si="9"/>
        <v>3.2</v>
      </c>
      <c r="M114" s="142">
        <v>3.01</v>
      </c>
      <c r="N114" s="140">
        <v>774517150</v>
      </c>
      <c r="O114" s="140" t="s">
        <v>272</v>
      </c>
      <c r="P114" s="140">
        <v>39</v>
      </c>
      <c r="Q114" s="140">
        <v>25</v>
      </c>
      <c r="R114" s="140">
        <v>44</v>
      </c>
      <c r="S114" s="140">
        <v>44</v>
      </c>
      <c r="T114" s="140">
        <v>46</v>
      </c>
      <c r="U114" s="140">
        <v>21045618</v>
      </c>
      <c r="V114" s="140" t="s">
        <v>583</v>
      </c>
      <c r="W114" s="140" t="s">
        <v>576</v>
      </c>
      <c r="X114" s="140" t="s">
        <v>583</v>
      </c>
      <c r="Y114" s="140" t="s">
        <v>583</v>
      </c>
      <c r="Z114" s="140" t="s">
        <v>577</v>
      </c>
      <c r="AA114" s="142">
        <v>3.46</v>
      </c>
      <c r="AB114">
        <f t="shared" si="10"/>
        <v>80</v>
      </c>
      <c r="AC114" t="str">
        <f t="shared" si="11"/>
        <v>A</v>
      </c>
    </row>
    <row r="115" spans="1:29">
      <c r="A115" s="140"/>
      <c r="B115" s="140">
        <v>21045619</v>
      </c>
      <c r="C115" s="140" t="s">
        <v>273</v>
      </c>
      <c r="D115" s="141">
        <v>3.4</v>
      </c>
      <c r="E115" s="140" t="s">
        <v>581</v>
      </c>
      <c r="F115" s="141">
        <f t="shared" si="6"/>
        <v>2.8</v>
      </c>
      <c r="G115" s="140" t="s">
        <v>578</v>
      </c>
      <c r="H115" s="142">
        <f t="shared" si="7"/>
        <v>3.2</v>
      </c>
      <c r="I115" s="140" t="s">
        <v>581</v>
      </c>
      <c r="J115" s="142">
        <f t="shared" si="8"/>
        <v>2.8</v>
      </c>
      <c r="K115" s="140" t="s">
        <v>583</v>
      </c>
      <c r="L115" s="142">
        <f t="shared" si="9"/>
        <v>3.6</v>
      </c>
      <c r="M115" s="142">
        <v>2.99</v>
      </c>
      <c r="N115" s="140">
        <v>767637068</v>
      </c>
      <c r="O115" s="140" t="s">
        <v>274</v>
      </c>
      <c r="P115" s="140">
        <v>40</v>
      </c>
      <c r="Q115" s="140">
        <v>25</v>
      </c>
      <c r="R115" s="140">
        <v>44</v>
      </c>
      <c r="S115" s="140">
        <v>44</v>
      </c>
      <c r="T115" s="140">
        <v>45</v>
      </c>
      <c r="U115" s="140">
        <v>21045619</v>
      </c>
      <c r="V115" s="140" t="s">
        <v>581</v>
      </c>
      <c r="W115" s="140" t="s">
        <v>576</v>
      </c>
      <c r="X115" s="140" t="s">
        <v>583</v>
      </c>
      <c r="Y115" s="140" t="s">
        <v>583</v>
      </c>
      <c r="Z115" s="140" t="s">
        <v>583</v>
      </c>
      <c r="AA115" s="142">
        <v>3.39</v>
      </c>
      <c r="AB115">
        <f t="shared" si="10"/>
        <v>80</v>
      </c>
      <c r="AC115" t="str">
        <f t="shared" si="11"/>
        <v>A</v>
      </c>
    </row>
    <row r="116" spans="1:29">
      <c r="A116" s="140"/>
      <c r="B116" s="140">
        <v>21045620</v>
      </c>
      <c r="C116" s="140" t="s">
        <v>275</v>
      </c>
      <c r="D116" s="141">
        <v>3.85</v>
      </c>
      <c r="E116" s="140" t="s">
        <v>578</v>
      </c>
      <c r="F116" s="141">
        <f t="shared" si="6"/>
        <v>3.2</v>
      </c>
      <c r="G116" s="140" t="s">
        <v>583</v>
      </c>
      <c r="H116" s="142">
        <f t="shared" si="7"/>
        <v>3.6</v>
      </c>
      <c r="I116" s="140" t="s">
        <v>595</v>
      </c>
      <c r="J116" s="142">
        <f t="shared" si="8"/>
        <v>4</v>
      </c>
      <c r="K116" s="140" t="s">
        <v>595</v>
      </c>
      <c r="L116" s="142">
        <f t="shared" si="9"/>
        <v>4</v>
      </c>
      <c r="M116" s="142">
        <v>3.57</v>
      </c>
      <c r="N116" s="140">
        <v>774021161</v>
      </c>
      <c r="O116" s="140" t="s">
        <v>276</v>
      </c>
      <c r="P116" s="140">
        <v>46</v>
      </c>
      <c r="Q116" s="140">
        <v>26</v>
      </c>
      <c r="R116" s="140">
        <v>46</v>
      </c>
      <c r="S116" s="140">
        <v>45</v>
      </c>
      <c r="T116" s="140">
        <v>48</v>
      </c>
      <c r="U116" s="140">
        <v>21045620</v>
      </c>
      <c r="V116" s="140" t="s">
        <v>583</v>
      </c>
      <c r="W116" s="140" t="s">
        <v>578</v>
      </c>
      <c r="X116" s="140" t="s">
        <v>583</v>
      </c>
      <c r="Y116" s="140" t="s">
        <v>583</v>
      </c>
      <c r="Z116" s="140" t="s">
        <v>583</v>
      </c>
      <c r="AA116" s="142">
        <v>3.84</v>
      </c>
      <c r="AB116">
        <f t="shared" si="10"/>
        <v>85</v>
      </c>
      <c r="AC116" t="str">
        <f t="shared" si="11"/>
        <v>A</v>
      </c>
    </row>
    <row r="117" spans="1:29">
      <c r="A117" s="140"/>
      <c r="B117" s="140">
        <v>21045621</v>
      </c>
      <c r="C117" s="140" t="s">
        <v>277</v>
      </c>
      <c r="D117" s="141">
        <v>3.65</v>
      </c>
      <c r="E117" s="140" t="s">
        <v>583</v>
      </c>
      <c r="F117" s="141">
        <f t="shared" si="6"/>
        <v>3.6</v>
      </c>
      <c r="G117" s="140" t="s">
        <v>595</v>
      </c>
      <c r="H117" s="142">
        <f t="shared" si="7"/>
        <v>4</v>
      </c>
      <c r="I117" s="140" t="s">
        <v>578</v>
      </c>
      <c r="J117" s="142">
        <f t="shared" si="8"/>
        <v>3.2</v>
      </c>
      <c r="K117" s="140" t="s">
        <v>583</v>
      </c>
      <c r="L117" s="142">
        <f t="shared" si="9"/>
        <v>3.6</v>
      </c>
      <c r="M117" s="142">
        <v>3.39</v>
      </c>
      <c r="N117" s="140">
        <v>762729515</v>
      </c>
      <c r="O117" s="140" t="s">
        <v>278</v>
      </c>
      <c r="P117" s="140">
        <v>40</v>
      </c>
      <c r="Q117" s="140">
        <v>27</v>
      </c>
      <c r="R117" s="140">
        <v>42</v>
      </c>
      <c r="S117" s="140">
        <v>46</v>
      </c>
      <c r="T117" s="140">
        <v>46</v>
      </c>
      <c r="U117" s="140">
        <v>21045621</v>
      </c>
      <c r="V117" s="140" t="s">
        <v>578</v>
      </c>
      <c r="W117" s="140" t="s">
        <v>576</v>
      </c>
      <c r="X117" s="140" t="s">
        <v>583</v>
      </c>
      <c r="Y117" s="140" t="s">
        <v>583</v>
      </c>
      <c r="Z117" s="140" t="s">
        <v>583</v>
      </c>
      <c r="AA117" s="142">
        <v>3.52</v>
      </c>
      <c r="AB117">
        <f t="shared" si="10"/>
        <v>80</v>
      </c>
      <c r="AC117" t="str">
        <f t="shared" si="11"/>
        <v>A</v>
      </c>
    </row>
    <row r="118" spans="1:29">
      <c r="A118" s="140"/>
      <c r="B118" s="140">
        <v>21045622</v>
      </c>
      <c r="C118" s="140" t="s">
        <v>279</v>
      </c>
      <c r="D118" s="141">
        <v>3.35</v>
      </c>
      <c r="E118" s="140" t="s">
        <v>578</v>
      </c>
      <c r="F118" s="141">
        <f t="shared" si="6"/>
        <v>3.2</v>
      </c>
      <c r="G118" s="140" t="s">
        <v>584</v>
      </c>
      <c r="H118" s="142">
        <f t="shared" si="7"/>
        <v>2</v>
      </c>
      <c r="I118" s="140" t="s">
        <v>581</v>
      </c>
      <c r="J118" s="142">
        <f t="shared" si="8"/>
        <v>2.8</v>
      </c>
      <c r="K118" s="140" t="s">
        <v>583</v>
      </c>
      <c r="L118" s="142">
        <f t="shared" si="9"/>
        <v>3.6</v>
      </c>
      <c r="M118" s="142">
        <v>3.25</v>
      </c>
      <c r="N118" s="140">
        <v>76310368</v>
      </c>
      <c r="O118" s="140" t="s">
        <v>280</v>
      </c>
      <c r="P118" s="140">
        <v>38</v>
      </c>
      <c r="Q118" s="140">
        <v>26</v>
      </c>
      <c r="R118" s="140">
        <v>46</v>
      </c>
      <c r="S118" s="140">
        <v>45</v>
      </c>
      <c r="T118" s="140">
        <v>40</v>
      </c>
      <c r="U118" s="140">
        <v>21045622</v>
      </c>
      <c r="V118" s="140" t="s">
        <v>588</v>
      </c>
      <c r="W118" s="140" t="s">
        <v>576</v>
      </c>
      <c r="X118" s="140" t="s">
        <v>577</v>
      </c>
      <c r="Y118" s="140" t="s">
        <v>578</v>
      </c>
      <c r="Z118" s="140" t="s">
        <v>577</v>
      </c>
      <c r="AA118" s="142">
        <v>3.05</v>
      </c>
      <c r="AB118">
        <f t="shared" si="10"/>
        <v>75</v>
      </c>
      <c r="AC118" t="str">
        <f t="shared" si="11"/>
        <v>B+</v>
      </c>
    </row>
    <row r="119" spans="1:29">
      <c r="A119" s="140"/>
      <c r="B119" s="140">
        <v>21045623</v>
      </c>
      <c r="C119" s="140" t="s">
        <v>281</v>
      </c>
      <c r="D119" s="141">
        <v>3.6</v>
      </c>
      <c r="E119" s="140" t="s">
        <v>581</v>
      </c>
      <c r="F119" s="141">
        <f t="shared" si="6"/>
        <v>2.8</v>
      </c>
      <c r="G119" s="140" t="s">
        <v>578</v>
      </c>
      <c r="H119" s="142">
        <f t="shared" si="7"/>
        <v>3.2</v>
      </c>
      <c r="I119" s="140" t="s">
        <v>583</v>
      </c>
      <c r="J119" s="142">
        <f t="shared" si="8"/>
        <v>3.6</v>
      </c>
      <c r="K119" s="140" t="s">
        <v>583</v>
      </c>
      <c r="L119" s="142">
        <f t="shared" si="9"/>
        <v>3.6</v>
      </c>
      <c r="M119" s="142">
        <v>3.36</v>
      </c>
      <c r="N119" s="140">
        <v>774012129</v>
      </c>
      <c r="O119" s="140" t="s">
        <v>282</v>
      </c>
      <c r="P119" s="140">
        <v>46</v>
      </c>
      <c r="Q119" s="140">
        <v>28</v>
      </c>
      <c r="R119" s="140">
        <v>46</v>
      </c>
      <c r="S119" s="140">
        <v>47</v>
      </c>
      <c r="T119" s="140">
        <v>49</v>
      </c>
      <c r="U119" s="140">
        <v>21045623</v>
      </c>
      <c r="V119" s="140" t="s">
        <v>583</v>
      </c>
      <c r="W119" s="140" t="s">
        <v>578</v>
      </c>
      <c r="X119" s="140" t="s">
        <v>583</v>
      </c>
      <c r="Y119" s="140" t="s">
        <v>583</v>
      </c>
      <c r="Z119" s="140" t="s">
        <v>583</v>
      </c>
      <c r="AA119" s="142">
        <v>3.78</v>
      </c>
      <c r="AB119">
        <f t="shared" si="10"/>
        <v>85</v>
      </c>
      <c r="AC119" t="str">
        <f t="shared" si="11"/>
        <v>A</v>
      </c>
    </row>
    <row r="120" spans="1:29">
      <c r="A120" s="140"/>
      <c r="B120" s="140">
        <v>21045624</v>
      </c>
      <c r="C120" s="140" t="s">
        <v>283</v>
      </c>
      <c r="D120" s="141">
        <v>3.55</v>
      </c>
      <c r="E120" s="140" t="s">
        <v>578</v>
      </c>
      <c r="F120" s="141">
        <f t="shared" si="6"/>
        <v>3.2</v>
      </c>
      <c r="G120" s="140" t="s">
        <v>578</v>
      </c>
      <c r="H120" s="142">
        <f t="shared" si="7"/>
        <v>3.2</v>
      </c>
      <c r="I120" s="140" t="s">
        <v>583</v>
      </c>
      <c r="J120" s="142">
        <f t="shared" si="8"/>
        <v>3.6</v>
      </c>
      <c r="K120" s="140" t="s">
        <v>581</v>
      </c>
      <c r="L120" s="142">
        <f t="shared" si="9"/>
        <v>2.8</v>
      </c>
      <c r="M120" s="142">
        <v>3.29</v>
      </c>
      <c r="N120" s="140">
        <v>774012137</v>
      </c>
      <c r="O120" s="140" t="s">
        <v>284</v>
      </c>
      <c r="P120" s="140">
        <v>43</v>
      </c>
      <c r="Q120" s="140">
        <v>25</v>
      </c>
      <c r="R120" s="140">
        <v>43</v>
      </c>
      <c r="S120" s="140">
        <v>44</v>
      </c>
      <c r="T120" s="140">
        <v>46</v>
      </c>
      <c r="U120" s="140">
        <v>21045624</v>
      </c>
      <c r="V120" s="140" t="s">
        <v>577</v>
      </c>
      <c r="W120" s="140" t="s">
        <v>577</v>
      </c>
      <c r="X120" s="140" t="s">
        <v>583</v>
      </c>
      <c r="Y120" s="140" t="s">
        <v>583</v>
      </c>
      <c r="Z120" s="140" t="s">
        <v>577</v>
      </c>
      <c r="AA120" s="142">
        <v>3.65</v>
      </c>
      <c r="AB120">
        <f t="shared" si="10"/>
        <v>80</v>
      </c>
      <c r="AC120" t="str">
        <f t="shared" si="11"/>
        <v>A</v>
      </c>
    </row>
    <row r="121" spans="1:29">
      <c r="A121" s="140"/>
      <c r="B121" s="140">
        <v>21045625</v>
      </c>
      <c r="C121" s="140" t="s">
        <v>285</v>
      </c>
      <c r="D121" s="141">
        <v>3.6</v>
      </c>
      <c r="E121" s="140" t="s">
        <v>581</v>
      </c>
      <c r="F121" s="141">
        <f t="shared" si="6"/>
        <v>2.8</v>
      </c>
      <c r="G121" s="140" t="s">
        <v>581</v>
      </c>
      <c r="H121" s="142">
        <f t="shared" si="7"/>
        <v>2.8</v>
      </c>
      <c r="I121" s="140" t="s">
        <v>578</v>
      </c>
      <c r="J121" s="142">
        <f t="shared" si="8"/>
        <v>3.2</v>
      </c>
      <c r="K121" s="140" t="s">
        <v>581</v>
      </c>
      <c r="L121" s="142">
        <f t="shared" si="9"/>
        <v>2.8</v>
      </c>
      <c r="M121" s="142">
        <v>3.08</v>
      </c>
      <c r="N121" s="140">
        <v>774029088</v>
      </c>
      <c r="O121" s="140" t="s">
        <v>286</v>
      </c>
      <c r="P121" s="140">
        <v>36</v>
      </c>
      <c r="Q121" s="140">
        <v>23</v>
      </c>
      <c r="R121" s="140">
        <v>41</v>
      </c>
      <c r="S121" s="140">
        <v>41</v>
      </c>
      <c r="T121" s="140">
        <v>35</v>
      </c>
      <c r="U121" s="140">
        <v>21045625</v>
      </c>
      <c r="V121" s="140" t="s">
        <v>588</v>
      </c>
      <c r="W121" s="140" t="s">
        <v>580</v>
      </c>
      <c r="X121" s="140" t="s">
        <v>579</v>
      </c>
      <c r="Y121" s="140" t="s">
        <v>578</v>
      </c>
      <c r="Z121" s="140" t="s">
        <v>580</v>
      </c>
      <c r="AA121" s="142">
        <v>0</v>
      </c>
      <c r="AB121">
        <f t="shared" si="10"/>
        <v>0</v>
      </c>
      <c r="AC121" t="str">
        <f t="shared" si="11"/>
        <v>F</v>
      </c>
    </row>
    <row r="122" spans="1:29">
      <c r="A122" s="140"/>
      <c r="B122" s="140">
        <v>21045626</v>
      </c>
      <c r="C122" s="140" t="s">
        <v>287</v>
      </c>
      <c r="D122" s="141">
        <v>3.55</v>
      </c>
      <c r="E122" s="140" t="s">
        <v>583</v>
      </c>
      <c r="F122" s="141">
        <f t="shared" si="6"/>
        <v>3.6</v>
      </c>
      <c r="G122" s="140" t="s">
        <v>578</v>
      </c>
      <c r="H122" s="142">
        <f t="shared" si="7"/>
        <v>3.2</v>
      </c>
      <c r="I122" s="140" t="s">
        <v>578</v>
      </c>
      <c r="J122" s="142">
        <f t="shared" si="8"/>
        <v>3.2</v>
      </c>
      <c r="K122" s="140" t="s">
        <v>581</v>
      </c>
      <c r="L122" s="142">
        <f t="shared" si="9"/>
        <v>2.8</v>
      </c>
      <c r="M122" s="142">
        <v>3.22</v>
      </c>
      <c r="N122" s="140">
        <v>774041095</v>
      </c>
      <c r="O122" s="140" t="s">
        <v>288</v>
      </c>
      <c r="P122" s="140">
        <v>38</v>
      </c>
      <c r="Q122" s="140">
        <v>25</v>
      </c>
      <c r="R122" s="140">
        <v>42</v>
      </c>
      <c r="S122" s="140">
        <v>44</v>
      </c>
      <c r="T122" s="140">
        <v>40</v>
      </c>
      <c r="U122" s="140">
        <v>21045626</v>
      </c>
      <c r="V122" s="140" t="s">
        <v>576</v>
      </c>
      <c r="W122" s="140" t="s">
        <v>580</v>
      </c>
      <c r="X122" s="140" t="s">
        <v>581</v>
      </c>
      <c r="Y122" s="140" t="s">
        <v>581</v>
      </c>
      <c r="Z122" s="140" t="s">
        <v>581</v>
      </c>
      <c r="AA122" s="142">
        <v>0</v>
      </c>
      <c r="AB122">
        <f t="shared" si="10"/>
        <v>0</v>
      </c>
      <c r="AC122" t="str">
        <f t="shared" si="11"/>
        <v>F</v>
      </c>
    </row>
    <row r="123" spans="1:29">
      <c r="A123" s="140"/>
      <c r="B123" s="140">
        <v>21045627</v>
      </c>
      <c r="C123" s="140" t="s">
        <v>289</v>
      </c>
      <c r="D123" s="141">
        <v>3.55</v>
      </c>
      <c r="E123" s="140" t="s">
        <v>578</v>
      </c>
      <c r="F123" s="141">
        <f t="shared" si="6"/>
        <v>3.2</v>
      </c>
      <c r="G123" s="140" t="s">
        <v>583</v>
      </c>
      <c r="H123" s="142">
        <f t="shared" si="7"/>
        <v>3.6</v>
      </c>
      <c r="I123" s="140" t="s">
        <v>578</v>
      </c>
      <c r="J123" s="142">
        <f t="shared" si="8"/>
        <v>3.2</v>
      </c>
      <c r="K123" s="140" t="s">
        <v>583</v>
      </c>
      <c r="L123" s="142">
        <f t="shared" si="9"/>
        <v>3.6</v>
      </c>
      <c r="M123" s="142">
        <v>3.36</v>
      </c>
      <c r="N123" s="140">
        <v>774022201</v>
      </c>
      <c r="O123" s="140" t="s">
        <v>290</v>
      </c>
      <c r="P123" s="140">
        <v>34</v>
      </c>
      <c r="Q123" s="140">
        <v>24</v>
      </c>
      <c r="R123" s="140">
        <v>41</v>
      </c>
      <c r="S123" s="140">
        <v>42</v>
      </c>
      <c r="T123" s="140">
        <v>38</v>
      </c>
      <c r="U123" s="140">
        <v>21045627</v>
      </c>
      <c r="V123" s="140" t="s">
        <v>581</v>
      </c>
      <c r="W123" s="140" t="s">
        <v>580</v>
      </c>
      <c r="X123" s="140" t="s">
        <v>576</v>
      </c>
      <c r="Y123" s="140" t="s">
        <v>583</v>
      </c>
      <c r="Z123" s="140" t="s">
        <v>578</v>
      </c>
      <c r="AA123" s="142">
        <v>0</v>
      </c>
      <c r="AB123">
        <f t="shared" si="10"/>
        <v>0</v>
      </c>
      <c r="AC123" t="str">
        <f t="shared" si="11"/>
        <v>F</v>
      </c>
    </row>
    <row r="124" spans="1:29">
      <c r="A124" s="140"/>
      <c r="B124" s="140">
        <v>21045628</v>
      </c>
      <c r="C124" s="140" t="s">
        <v>291</v>
      </c>
      <c r="D124" s="141">
        <v>3.45</v>
      </c>
      <c r="E124" s="140" t="s">
        <v>578</v>
      </c>
      <c r="F124" s="141">
        <f t="shared" si="6"/>
        <v>3.2</v>
      </c>
      <c r="G124" s="140" t="s">
        <v>581</v>
      </c>
      <c r="H124" s="142">
        <f t="shared" si="7"/>
        <v>2.8</v>
      </c>
      <c r="I124" s="140" t="s">
        <v>588</v>
      </c>
      <c r="J124" s="142">
        <f t="shared" si="8"/>
        <v>2.4</v>
      </c>
      <c r="K124" s="140" t="s">
        <v>588</v>
      </c>
      <c r="L124" s="142">
        <f t="shared" si="9"/>
        <v>2.4</v>
      </c>
      <c r="M124" s="142">
        <v>2.2799999999999998</v>
      </c>
      <c r="N124" s="140">
        <v>764012148</v>
      </c>
      <c r="O124" s="140" t="s">
        <v>292</v>
      </c>
      <c r="P124" s="140">
        <v>36</v>
      </c>
      <c r="Q124" s="140">
        <v>25</v>
      </c>
      <c r="R124" s="140">
        <v>40</v>
      </c>
      <c r="S124" s="140">
        <v>43</v>
      </c>
      <c r="T124" s="140">
        <v>32</v>
      </c>
      <c r="U124" s="140">
        <v>21045628</v>
      </c>
      <c r="V124" s="140" t="s">
        <v>585</v>
      </c>
      <c r="W124" s="140" t="s">
        <v>585</v>
      </c>
      <c r="X124" s="140" t="s">
        <v>578</v>
      </c>
      <c r="Y124" s="140" t="s">
        <v>580</v>
      </c>
      <c r="Z124" s="140" t="s">
        <v>578</v>
      </c>
      <c r="AA124" s="142">
        <v>0</v>
      </c>
      <c r="AB124">
        <f t="shared" si="10"/>
        <v>0</v>
      </c>
      <c r="AC124" t="str">
        <f t="shared" si="11"/>
        <v>F</v>
      </c>
    </row>
    <row r="125" spans="1:29">
      <c r="A125" s="140"/>
      <c r="B125" s="140">
        <v>21045629</v>
      </c>
      <c r="C125" s="140" t="s">
        <v>293</v>
      </c>
      <c r="D125" s="141">
        <v>3.5</v>
      </c>
      <c r="E125" s="140" t="s">
        <v>578</v>
      </c>
      <c r="F125" s="141">
        <f t="shared" si="6"/>
        <v>3.2</v>
      </c>
      <c r="G125" s="140" t="s">
        <v>578</v>
      </c>
      <c r="H125" s="142">
        <f t="shared" si="7"/>
        <v>3.2</v>
      </c>
      <c r="I125" s="140" t="s">
        <v>581</v>
      </c>
      <c r="J125" s="142">
        <f t="shared" si="8"/>
        <v>2.8</v>
      </c>
      <c r="K125" s="140" t="s">
        <v>578</v>
      </c>
      <c r="L125" s="142">
        <f t="shared" si="9"/>
        <v>3.2</v>
      </c>
      <c r="M125" s="142">
        <v>2.71</v>
      </c>
      <c r="N125" s="140">
        <v>764815055</v>
      </c>
      <c r="O125" s="140" t="s">
        <v>294</v>
      </c>
      <c r="P125" s="140">
        <v>31</v>
      </c>
      <c r="Q125" s="140">
        <v>22</v>
      </c>
      <c r="R125" s="140">
        <v>42</v>
      </c>
      <c r="S125" s="140">
        <v>40</v>
      </c>
      <c r="T125" s="140">
        <v>36</v>
      </c>
      <c r="U125" s="140">
        <v>21045629</v>
      </c>
      <c r="V125" s="140" t="s">
        <v>580</v>
      </c>
      <c r="W125" s="140" t="s">
        <v>580</v>
      </c>
      <c r="X125" s="140" t="s">
        <v>580</v>
      </c>
      <c r="Y125" s="140" t="s">
        <v>581</v>
      </c>
      <c r="Z125" s="140" t="s">
        <v>588</v>
      </c>
      <c r="AA125" s="142">
        <v>0</v>
      </c>
      <c r="AB125">
        <f t="shared" si="10"/>
        <v>0</v>
      </c>
      <c r="AC125" t="str">
        <f t="shared" si="11"/>
        <v>F</v>
      </c>
    </row>
    <row r="126" spans="1:29">
      <c r="A126" s="140"/>
      <c r="B126" s="140">
        <v>21045630</v>
      </c>
      <c r="C126" s="140" t="s">
        <v>295</v>
      </c>
      <c r="D126" s="141">
        <v>3.5</v>
      </c>
      <c r="E126" s="140" t="s">
        <v>578</v>
      </c>
      <c r="F126" s="141">
        <f t="shared" si="6"/>
        <v>3.2</v>
      </c>
      <c r="G126" s="140" t="s">
        <v>588</v>
      </c>
      <c r="H126" s="142">
        <f t="shared" si="7"/>
        <v>2.4</v>
      </c>
      <c r="I126" s="140" t="s">
        <v>583</v>
      </c>
      <c r="J126" s="142">
        <f t="shared" si="8"/>
        <v>3.6</v>
      </c>
      <c r="K126" s="140" t="s">
        <v>578</v>
      </c>
      <c r="L126" s="142">
        <f t="shared" si="9"/>
        <v>3.2</v>
      </c>
      <c r="M126" s="142">
        <v>3.22</v>
      </c>
      <c r="N126" s="140">
        <v>774012169</v>
      </c>
      <c r="O126" s="140" t="s">
        <v>296</v>
      </c>
      <c r="P126" s="140">
        <v>41</v>
      </c>
      <c r="Q126" s="140">
        <v>28</v>
      </c>
      <c r="R126" s="140">
        <v>43</v>
      </c>
      <c r="S126" s="140">
        <v>46</v>
      </c>
      <c r="T126" s="140">
        <v>41</v>
      </c>
      <c r="U126" s="140">
        <v>21045630</v>
      </c>
      <c r="V126" s="140" t="s">
        <v>578</v>
      </c>
      <c r="W126" s="140" t="s">
        <v>588</v>
      </c>
      <c r="X126" s="140" t="s">
        <v>576</v>
      </c>
      <c r="Y126" s="140" t="s">
        <v>581</v>
      </c>
      <c r="Z126" s="140" t="s">
        <v>588</v>
      </c>
      <c r="AA126" s="142">
        <v>2.73</v>
      </c>
      <c r="AB126">
        <f t="shared" si="10"/>
        <v>70</v>
      </c>
      <c r="AC126" t="str">
        <f t="shared" si="11"/>
        <v>B+</v>
      </c>
    </row>
    <row r="127" spans="1:29">
      <c r="A127" s="140"/>
      <c r="B127" s="140">
        <v>21046166</v>
      </c>
      <c r="C127" s="140" t="s">
        <v>297</v>
      </c>
      <c r="D127" s="141">
        <v>3.7</v>
      </c>
      <c r="E127" s="140" t="s">
        <v>578</v>
      </c>
      <c r="F127" s="141">
        <f t="shared" si="6"/>
        <v>3.2</v>
      </c>
      <c r="G127" s="140" t="s">
        <v>583</v>
      </c>
      <c r="H127" s="142">
        <f t="shared" si="7"/>
        <v>3.6</v>
      </c>
      <c r="I127" s="140" t="s">
        <v>578</v>
      </c>
      <c r="J127" s="142">
        <f t="shared" si="8"/>
        <v>3.2</v>
      </c>
      <c r="K127" s="140" t="s">
        <v>581</v>
      </c>
      <c r="L127" s="142">
        <f t="shared" si="9"/>
        <v>2.8</v>
      </c>
      <c r="M127" s="142">
        <v>3.7</v>
      </c>
      <c r="N127" s="140">
        <v>714072100</v>
      </c>
      <c r="O127" s="140" t="s">
        <v>298</v>
      </c>
      <c r="P127" s="140">
        <v>43</v>
      </c>
      <c r="Q127" s="140">
        <v>26</v>
      </c>
      <c r="R127" s="140">
        <v>45</v>
      </c>
      <c r="S127" s="140">
        <v>45</v>
      </c>
      <c r="T127" s="140">
        <v>45</v>
      </c>
      <c r="U127" s="140" t="e">
        <v>#N/A</v>
      </c>
      <c r="V127" s="140" t="e">
        <v>#N/A</v>
      </c>
      <c r="W127" s="140" t="e">
        <v>#N/A</v>
      </c>
      <c r="X127" s="140" t="e">
        <v>#N/A</v>
      </c>
      <c r="Y127" s="140" t="e">
        <v>#N/A</v>
      </c>
      <c r="Z127" s="140" t="e">
        <v>#N/A</v>
      </c>
      <c r="AA127" s="142">
        <v>0</v>
      </c>
      <c r="AB127">
        <f t="shared" si="10"/>
        <v>0</v>
      </c>
      <c r="AC127" t="str">
        <f t="shared" si="11"/>
        <v>F</v>
      </c>
    </row>
    <row r="128" spans="1:29">
      <c r="A128" s="140"/>
      <c r="B128" s="140">
        <v>21045631</v>
      </c>
      <c r="C128" s="140" t="s">
        <v>299</v>
      </c>
      <c r="D128" s="141">
        <v>2.7</v>
      </c>
      <c r="E128" s="140" t="s">
        <v>578</v>
      </c>
      <c r="F128" s="141">
        <f t="shared" si="6"/>
        <v>3.2</v>
      </c>
      <c r="G128" s="140" t="s">
        <v>578</v>
      </c>
      <c r="H128" s="142">
        <f t="shared" si="7"/>
        <v>3.2</v>
      </c>
      <c r="I128" s="140" t="s">
        <v>578</v>
      </c>
      <c r="J128" s="142">
        <f t="shared" si="8"/>
        <v>3.2</v>
      </c>
      <c r="K128" s="140" t="s">
        <v>578</v>
      </c>
      <c r="L128" s="142">
        <f t="shared" si="9"/>
        <v>3.2</v>
      </c>
      <c r="M128" s="142">
        <v>2.79</v>
      </c>
      <c r="N128" s="140">
        <v>767264243</v>
      </c>
      <c r="O128" s="140" t="s">
        <v>300</v>
      </c>
      <c r="P128" s="140">
        <v>35</v>
      </c>
      <c r="Q128" s="140">
        <v>25</v>
      </c>
      <c r="R128" s="140">
        <v>43</v>
      </c>
      <c r="S128" s="140">
        <v>44</v>
      </c>
      <c r="T128" s="140">
        <v>40</v>
      </c>
      <c r="U128" s="140">
        <v>21045631</v>
      </c>
      <c r="V128" s="140" t="s">
        <v>576</v>
      </c>
      <c r="W128" s="140" t="s">
        <v>584</v>
      </c>
      <c r="X128" s="140" t="s">
        <v>581</v>
      </c>
      <c r="Y128" s="140" t="s">
        <v>584</v>
      </c>
      <c r="Z128" s="140" t="s">
        <v>588</v>
      </c>
      <c r="AA128" s="142">
        <v>2.35</v>
      </c>
      <c r="AB128">
        <f t="shared" si="10"/>
        <v>65</v>
      </c>
      <c r="AC128" t="str">
        <f t="shared" si="11"/>
        <v>B</v>
      </c>
    </row>
    <row r="129" spans="1:29">
      <c r="A129" s="140"/>
      <c r="B129" s="140">
        <v>21045632</v>
      </c>
      <c r="C129" s="140" t="s">
        <v>301</v>
      </c>
      <c r="D129" s="141">
        <v>3.2</v>
      </c>
      <c r="E129" s="140" t="s">
        <v>578</v>
      </c>
      <c r="F129" s="141">
        <f t="shared" si="6"/>
        <v>3.2</v>
      </c>
      <c r="G129" s="140" t="s">
        <v>595</v>
      </c>
      <c r="H129" s="142">
        <f t="shared" si="7"/>
        <v>4</v>
      </c>
      <c r="I129" s="140" t="s">
        <v>583</v>
      </c>
      <c r="J129" s="142">
        <f t="shared" si="8"/>
        <v>3.6</v>
      </c>
      <c r="K129" s="140" t="s">
        <v>583</v>
      </c>
      <c r="L129" s="142">
        <f t="shared" si="9"/>
        <v>3.6</v>
      </c>
      <c r="M129" s="142">
        <v>3.57</v>
      </c>
      <c r="N129" s="140">
        <v>777619296</v>
      </c>
      <c r="O129" s="140" t="s">
        <v>302</v>
      </c>
      <c r="P129" s="140">
        <v>29</v>
      </c>
      <c r="Q129" s="140">
        <v>24</v>
      </c>
      <c r="R129" s="140">
        <v>42</v>
      </c>
      <c r="S129" s="140">
        <v>43</v>
      </c>
      <c r="T129" s="140">
        <v>38</v>
      </c>
      <c r="U129" s="140">
        <v>21045632</v>
      </c>
      <c r="V129" s="140" t="s">
        <v>580</v>
      </c>
      <c r="W129" s="140" t="s">
        <v>580</v>
      </c>
      <c r="X129" s="140" t="s">
        <v>580</v>
      </c>
      <c r="Y129" s="140" t="s">
        <v>580</v>
      </c>
      <c r="Z129" s="140" t="s">
        <v>580</v>
      </c>
      <c r="AA129" s="142">
        <v>0</v>
      </c>
      <c r="AB129">
        <f t="shared" si="10"/>
        <v>0</v>
      </c>
      <c r="AC129" t="str">
        <f t="shared" si="11"/>
        <v>F</v>
      </c>
    </row>
    <row r="130" spans="1:29">
      <c r="A130" s="140"/>
      <c r="B130" s="140">
        <v>21045633</v>
      </c>
      <c r="C130" s="140" t="s">
        <v>303</v>
      </c>
      <c r="D130" s="141">
        <v>3.45</v>
      </c>
      <c r="E130" s="140" t="s">
        <v>583</v>
      </c>
      <c r="F130" s="141">
        <f t="shared" ref="F130:F193" si="12">IF(E130="D",1.2,IF(E130="D+",1.6, IF(E130="C",2, IF(E130="C+",2.4, IF(E130="B",2.8, IF(E130="B+",3.2,IF(E130="A",3.6,IF(E130="A+",4,0))))))))</f>
        <v>3.6</v>
      </c>
      <c r="G130" s="140" t="s">
        <v>578</v>
      </c>
      <c r="H130" s="142">
        <f t="shared" ref="H130:H193" si="13">IF(G130="D",1.2,IF(G130="D+",1.6,IF(G130="C",2,IF(G130="C+",2.4,IF(G130="B",2.8,IF(G130="B+",3.2,IF(G130="A",3.6,IF(G130="A+",4,0))))))))</f>
        <v>3.2</v>
      </c>
      <c r="I130" s="140" t="s">
        <v>578</v>
      </c>
      <c r="J130" s="142">
        <f t="shared" si="8"/>
        <v>3.2</v>
      </c>
      <c r="K130" s="140" t="s">
        <v>581</v>
      </c>
      <c r="L130" s="142">
        <f t="shared" si="9"/>
        <v>2.8</v>
      </c>
      <c r="M130" s="142">
        <v>3.36</v>
      </c>
      <c r="N130" s="140"/>
      <c r="O130" s="140" t="s">
        <v>304</v>
      </c>
      <c r="P130" s="140">
        <v>46</v>
      </c>
      <c r="Q130" s="140">
        <v>26</v>
      </c>
      <c r="R130" s="140">
        <v>45</v>
      </c>
      <c r="S130" s="140">
        <v>45</v>
      </c>
      <c r="T130" s="140">
        <v>48</v>
      </c>
      <c r="U130" s="140">
        <v>21045633</v>
      </c>
      <c r="V130" s="140" t="s">
        <v>583</v>
      </c>
      <c r="W130" s="140" t="s">
        <v>576</v>
      </c>
      <c r="X130" s="140" t="s">
        <v>583</v>
      </c>
      <c r="Y130" s="140" t="s">
        <v>583</v>
      </c>
      <c r="Z130" s="140" t="s">
        <v>583</v>
      </c>
      <c r="AA130" s="142">
        <v>3.52</v>
      </c>
      <c r="AB130">
        <f t="shared" si="10"/>
        <v>80</v>
      </c>
      <c r="AC130" t="str">
        <f t="shared" si="11"/>
        <v>A</v>
      </c>
    </row>
    <row r="131" spans="1:29">
      <c r="A131" s="140"/>
      <c r="B131" s="140">
        <v>21045634</v>
      </c>
      <c r="C131" s="140" t="s">
        <v>305</v>
      </c>
      <c r="D131" s="141">
        <v>3.3</v>
      </c>
      <c r="E131" s="140" t="s">
        <v>578</v>
      </c>
      <c r="F131" s="141">
        <f t="shared" si="12"/>
        <v>3.2</v>
      </c>
      <c r="G131" s="140" t="s">
        <v>583</v>
      </c>
      <c r="H131" s="142">
        <f t="shared" si="13"/>
        <v>3.6</v>
      </c>
      <c r="I131" s="140" t="s">
        <v>581</v>
      </c>
      <c r="J131" s="142">
        <f t="shared" ref="J131:J194" si="14">IF(I131="D",1.2,IF(I131="D+",1.6,IF(I131="C",2,IF(I131="C+",2.4,IF(I131="B",2.8,IF(I131="B+",3.2,IF(I131="A",3.6,IF(I131="A+",4,0))))))))</f>
        <v>2.8</v>
      </c>
      <c r="K131" s="140" t="s">
        <v>583</v>
      </c>
      <c r="L131" s="142">
        <f t="shared" ref="L131:L194" si="15">IF(K131="D",1.2,IF(K131="D+",1.6,IF(K131="C",2,IF(K131="C+",2.4,IF(K131="B",2.8,IF(K131="B+",3.2,IF(K131="A",3.6,IF(K131="A+",4,0))))))))</f>
        <v>3.6</v>
      </c>
      <c r="M131" s="142">
        <v>3.36</v>
      </c>
      <c r="N131" s="140">
        <v>773945135</v>
      </c>
      <c r="O131" s="140" t="s">
        <v>306</v>
      </c>
      <c r="P131" s="140">
        <v>35</v>
      </c>
      <c r="Q131" s="140">
        <v>26</v>
      </c>
      <c r="R131" s="140">
        <v>43</v>
      </c>
      <c r="S131" s="140">
        <v>44</v>
      </c>
      <c r="T131" s="140">
        <v>39</v>
      </c>
      <c r="U131" s="140">
        <v>21045634</v>
      </c>
      <c r="V131" s="140" t="s">
        <v>576</v>
      </c>
      <c r="W131" s="140" t="s">
        <v>584</v>
      </c>
      <c r="X131" s="140" t="s">
        <v>577</v>
      </c>
      <c r="Y131" s="140" t="s">
        <v>583</v>
      </c>
      <c r="Z131" s="140" t="s">
        <v>577</v>
      </c>
      <c r="AA131" s="142">
        <v>2.86</v>
      </c>
      <c r="AB131">
        <f t="shared" ref="AB131:AB194" si="16">IF(AA131&gt;=4,90,IF(AA131&gt;=3.7,85,IF(AA131&gt;=3.3,80,IF(AA131&gt;=3,75,IF(AA131&gt;=2.7,70,IF(AA131&gt;=2.3,65,IF(AA131&gt;=2,60,IF(AA131&gt;=1.7,55,IF(AA131&gt;=1.3,50,IF(AA131&gt;=1,45,0))))))))))</f>
        <v>70</v>
      </c>
      <c r="AC131" t="str">
        <f t="shared" ref="AC131:AC194" si="17">IF(AB131&gt;=90,"A+",IF(AB131&gt;=80,"A",IF(AB131&gt;=70,"B+",IF(AB131&gt;=60,"B",IF(AB131&gt;=50,"C+",IF(AB131&gt;=40,"C",IF(AB131&gt;=25,"D","F")))))))</f>
        <v>B+</v>
      </c>
    </row>
    <row r="132" spans="1:29">
      <c r="A132" s="140"/>
      <c r="B132" s="140">
        <v>21045635</v>
      </c>
      <c r="C132" s="140" t="s">
        <v>307</v>
      </c>
      <c r="D132" s="141">
        <v>3.65</v>
      </c>
      <c r="E132" s="140" t="s">
        <v>583</v>
      </c>
      <c r="F132" s="141">
        <f t="shared" si="12"/>
        <v>3.6</v>
      </c>
      <c r="G132" s="140" t="s">
        <v>595</v>
      </c>
      <c r="H132" s="142">
        <f t="shared" si="13"/>
        <v>4</v>
      </c>
      <c r="I132" s="140" t="s">
        <v>583</v>
      </c>
      <c r="J132" s="142">
        <f t="shared" si="14"/>
        <v>3.6</v>
      </c>
      <c r="K132" s="140" t="s">
        <v>595</v>
      </c>
      <c r="L132" s="142">
        <f t="shared" si="15"/>
        <v>4</v>
      </c>
      <c r="M132" s="142">
        <v>3.71</v>
      </c>
      <c r="N132" s="140">
        <v>773471065</v>
      </c>
      <c r="O132" s="140" t="s">
        <v>308</v>
      </c>
      <c r="P132" s="140">
        <v>49</v>
      </c>
      <c r="Q132" s="140">
        <v>26</v>
      </c>
      <c r="R132" s="140">
        <v>44</v>
      </c>
      <c r="S132" s="140">
        <v>45</v>
      </c>
      <c r="T132" s="140">
        <v>46</v>
      </c>
      <c r="U132" s="140">
        <v>21045635</v>
      </c>
      <c r="V132" s="140" t="s">
        <v>583</v>
      </c>
      <c r="W132" s="140" t="s">
        <v>577</v>
      </c>
      <c r="X132" s="140" t="s">
        <v>583</v>
      </c>
      <c r="Y132" s="140" t="s">
        <v>577</v>
      </c>
      <c r="Z132" s="140" t="s">
        <v>577</v>
      </c>
      <c r="AA132" s="142">
        <v>3.84</v>
      </c>
      <c r="AB132">
        <f t="shared" si="16"/>
        <v>85</v>
      </c>
      <c r="AC132" t="str">
        <f t="shared" si="17"/>
        <v>A</v>
      </c>
    </row>
    <row r="133" spans="1:29">
      <c r="A133" s="140"/>
      <c r="B133" s="140">
        <v>21045636</v>
      </c>
      <c r="C133" s="140" t="s">
        <v>309</v>
      </c>
      <c r="D133" s="141">
        <v>3.65</v>
      </c>
      <c r="E133" s="140" t="s">
        <v>583</v>
      </c>
      <c r="F133" s="141">
        <f t="shared" si="12"/>
        <v>3.6</v>
      </c>
      <c r="G133" s="140" t="s">
        <v>583</v>
      </c>
      <c r="H133" s="142">
        <f t="shared" si="13"/>
        <v>3.6</v>
      </c>
      <c r="I133" s="140" t="s">
        <v>581</v>
      </c>
      <c r="J133" s="142">
        <f t="shared" si="14"/>
        <v>2.8</v>
      </c>
      <c r="K133" s="140" t="s">
        <v>578</v>
      </c>
      <c r="L133" s="142">
        <f t="shared" si="15"/>
        <v>3.2</v>
      </c>
      <c r="M133" s="142">
        <v>3.71</v>
      </c>
      <c r="N133" s="140">
        <v>77760116</v>
      </c>
      <c r="O133" s="140" t="s">
        <v>310</v>
      </c>
      <c r="P133" s="140">
        <v>49</v>
      </c>
      <c r="Q133" s="140">
        <v>27</v>
      </c>
      <c r="R133" s="140">
        <v>45</v>
      </c>
      <c r="S133" s="140">
        <v>46</v>
      </c>
      <c r="T133" s="140">
        <v>49</v>
      </c>
      <c r="U133" s="140">
        <v>21045636</v>
      </c>
      <c r="V133" s="140" t="s">
        <v>583</v>
      </c>
      <c r="W133" s="140" t="s">
        <v>581</v>
      </c>
      <c r="X133" s="140" t="s">
        <v>583</v>
      </c>
      <c r="Y133" s="140" t="s">
        <v>583</v>
      </c>
      <c r="Z133" s="140" t="s">
        <v>583</v>
      </c>
      <c r="AA133" s="142">
        <v>3.76</v>
      </c>
      <c r="AB133">
        <f t="shared" si="16"/>
        <v>85</v>
      </c>
      <c r="AC133" t="str">
        <f t="shared" si="17"/>
        <v>A</v>
      </c>
    </row>
    <row r="134" spans="1:29">
      <c r="A134" s="140"/>
      <c r="B134" s="140">
        <v>21045637</v>
      </c>
      <c r="C134" s="140" t="s">
        <v>311</v>
      </c>
      <c r="D134" s="141">
        <v>3.5</v>
      </c>
      <c r="E134" s="140" t="s">
        <v>581</v>
      </c>
      <c r="F134" s="141">
        <f t="shared" si="12"/>
        <v>2.8</v>
      </c>
      <c r="G134" s="140" t="s">
        <v>581</v>
      </c>
      <c r="H134" s="142">
        <f t="shared" si="13"/>
        <v>2.8</v>
      </c>
      <c r="I134" s="140" t="s">
        <v>578</v>
      </c>
      <c r="J134" s="142">
        <f t="shared" si="14"/>
        <v>3.2</v>
      </c>
      <c r="K134" s="140" t="s">
        <v>578</v>
      </c>
      <c r="L134" s="142">
        <f t="shared" si="15"/>
        <v>3.2</v>
      </c>
      <c r="M134" s="142">
        <v>3.08</v>
      </c>
      <c r="N134" s="140">
        <v>774947907</v>
      </c>
      <c r="O134" s="140" t="s">
        <v>312</v>
      </c>
      <c r="P134" s="140">
        <v>34</v>
      </c>
      <c r="Q134" s="140">
        <v>25</v>
      </c>
      <c r="R134" s="140">
        <v>44</v>
      </c>
      <c r="S134" s="140">
        <v>43</v>
      </c>
      <c r="T134" s="140">
        <v>32</v>
      </c>
      <c r="U134" s="140">
        <v>21045637</v>
      </c>
      <c r="V134" s="140" t="s">
        <v>588</v>
      </c>
      <c r="W134" s="140" t="s">
        <v>576</v>
      </c>
      <c r="X134" s="140" t="s">
        <v>583</v>
      </c>
      <c r="Y134" s="140" t="s">
        <v>584</v>
      </c>
      <c r="Z134" s="140" t="s">
        <v>583</v>
      </c>
      <c r="AA134" s="142">
        <v>2.98</v>
      </c>
      <c r="AB134">
        <f t="shared" si="16"/>
        <v>70</v>
      </c>
      <c r="AC134" t="str">
        <f t="shared" si="17"/>
        <v>B+</v>
      </c>
    </row>
    <row r="135" spans="1:29">
      <c r="A135" s="140"/>
      <c r="B135" s="140">
        <v>21045638</v>
      </c>
      <c r="C135" s="140" t="s">
        <v>313</v>
      </c>
      <c r="D135" s="141">
        <v>3.5</v>
      </c>
      <c r="E135" s="140" t="s">
        <v>578</v>
      </c>
      <c r="F135" s="141">
        <f t="shared" si="12"/>
        <v>3.2</v>
      </c>
      <c r="G135" s="140" t="s">
        <v>583</v>
      </c>
      <c r="H135" s="142">
        <f t="shared" si="13"/>
        <v>3.6</v>
      </c>
      <c r="I135" s="140" t="s">
        <v>581</v>
      </c>
      <c r="J135" s="142">
        <f t="shared" si="14"/>
        <v>2.8</v>
      </c>
      <c r="K135" s="140" t="s">
        <v>584</v>
      </c>
      <c r="L135" s="142">
        <f t="shared" si="15"/>
        <v>2</v>
      </c>
      <c r="M135" s="142">
        <v>2.94</v>
      </c>
      <c r="N135" s="140">
        <v>774032289</v>
      </c>
      <c r="O135" s="140" t="s">
        <v>314</v>
      </c>
      <c r="P135" s="140">
        <v>36</v>
      </c>
      <c r="Q135" s="140">
        <v>25</v>
      </c>
      <c r="R135" s="140">
        <v>44</v>
      </c>
      <c r="S135" s="140">
        <v>44</v>
      </c>
      <c r="T135" s="140">
        <v>38</v>
      </c>
      <c r="U135" s="140">
        <v>21045638</v>
      </c>
      <c r="V135" s="140" t="s">
        <v>580</v>
      </c>
      <c r="W135" s="140" t="s">
        <v>580</v>
      </c>
      <c r="X135" s="140" t="s">
        <v>581</v>
      </c>
      <c r="Y135" s="140" t="s">
        <v>581</v>
      </c>
      <c r="Z135" s="140" t="s">
        <v>577</v>
      </c>
      <c r="AA135" s="142">
        <v>0</v>
      </c>
      <c r="AB135">
        <f t="shared" si="16"/>
        <v>0</v>
      </c>
      <c r="AC135" t="str">
        <f t="shared" si="17"/>
        <v>F</v>
      </c>
    </row>
    <row r="136" spans="1:29">
      <c r="A136" s="140"/>
      <c r="B136" s="140">
        <v>21045639</v>
      </c>
      <c r="C136" s="140" t="s">
        <v>315</v>
      </c>
      <c r="D136" s="141">
        <v>3.5</v>
      </c>
      <c r="E136" s="140" t="s">
        <v>578</v>
      </c>
      <c r="F136" s="141">
        <f t="shared" si="12"/>
        <v>3.2</v>
      </c>
      <c r="G136" s="140" t="s">
        <v>578</v>
      </c>
      <c r="H136" s="142">
        <f t="shared" si="13"/>
        <v>3.2</v>
      </c>
      <c r="I136" s="140" t="s">
        <v>581</v>
      </c>
      <c r="J136" s="142">
        <f t="shared" si="14"/>
        <v>2.8</v>
      </c>
      <c r="K136" s="140" t="s">
        <v>588</v>
      </c>
      <c r="L136" s="142">
        <f t="shared" si="15"/>
        <v>2.4</v>
      </c>
      <c r="M136" s="142">
        <v>3.08</v>
      </c>
      <c r="N136" s="140">
        <v>774050086</v>
      </c>
      <c r="O136" s="140" t="s">
        <v>316</v>
      </c>
      <c r="P136" s="140">
        <v>39</v>
      </c>
      <c r="Q136" s="140">
        <v>25</v>
      </c>
      <c r="R136" s="140">
        <v>45</v>
      </c>
      <c r="S136" s="140">
        <v>44</v>
      </c>
      <c r="T136" s="140">
        <v>42</v>
      </c>
      <c r="U136" s="140">
        <v>21045639</v>
      </c>
      <c r="V136" s="140" t="s">
        <v>576</v>
      </c>
      <c r="W136" s="140" t="s">
        <v>576</v>
      </c>
      <c r="X136" s="140" t="s">
        <v>577</v>
      </c>
      <c r="Y136" s="140" t="s">
        <v>583</v>
      </c>
      <c r="Z136" s="140" t="s">
        <v>578</v>
      </c>
      <c r="AA136" s="142">
        <v>3.13</v>
      </c>
      <c r="AB136">
        <f t="shared" si="16"/>
        <v>75</v>
      </c>
      <c r="AC136" t="str">
        <f t="shared" si="17"/>
        <v>B+</v>
      </c>
    </row>
    <row r="137" spans="1:29">
      <c r="A137" s="140"/>
      <c r="B137" s="140">
        <v>21045640</v>
      </c>
      <c r="C137" s="140" t="s">
        <v>317</v>
      </c>
      <c r="D137" s="141">
        <v>3.35</v>
      </c>
      <c r="E137" s="140" t="s">
        <v>578</v>
      </c>
      <c r="F137" s="141">
        <f t="shared" si="12"/>
        <v>3.2</v>
      </c>
      <c r="G137" s="140" t="s">
        <v>578</v>
      </c>
      <c r="H137" s="142">
        <f t="shared" si="13"/>
        <v>3.2</v>
      </c>
      <c r="I137" s="140" t="s">
        <v>581</v>
      </c>
      <c r="J137" s="142">
        <f t="shared" si="14"/>
        <v>2.8</v>
      </c>
      <c r="K137" s="140" t="s">
        <v>578</v>
      </c>
      <c r="L137" s="142">
        <f t="shared" si="15"/>
        <v>3.2</v>
      </c>
      <c r="M137" s="142">
        <v>3.04</v>
      </c>
      <c r="N137" s="140">
        <v>767637134</v>
      </c>
      <c r="O137" s="140" t="s">
        <v>318</v>
      </c>
      <c r="P137" s="140">
        <v>34</v>
      </c>
      <c r="Q137" s="140">
        <v>27</v>
      </c>
      <c r="R137" s="140">
        <v>43</v>
      </c>
      <c r="S137" s="140">
        <v>45</v>
      </c>
      <c r="T137" s="140">
        <v>43</v>
      </c>
      <c r="U137" s="140">
        <v>21045640</v>
      </c>
      <c r="V137" s="140" t="s">
        <v>588</v>
      </c>
      <c r="W137" s="140" t="s">
        <v>588</v>
      </c>
      <c r="X137" s="140" t="s">
        <v>581</v>
      </c>
      <c r="Y137" s="140" t="s">
        <v>577</v>
      </c>
      <c r="Z137" s="140" t="s">
        <v>577</v>
      </c>
      <c r="AA137" s="142">
        <v>2.97</v>
      </c>
      <c r="AB137">
        <f t="shared" si="16"/>
        <v>70</v>
      </c>
      <c r="AC137" t="str">
        <f t="shared" si="17"/>
        <v>B+</v>
      </c>
    </row>
    <row r="138" spans="1:29">
      <c r="A138" s="140"/>
      <c r="B138" s="140">
        <v>21045641</v>
      </c>
      <c r="C138" s="140" t="s">
        <v>319</v>
      </c>
      <c r="D138" s="141">
        <v>3.4</v>
      </c>
      <c r="E138" s="140" t="s">
        <v>578</v>
      </c>
      <c r="F138" s="141">
        <f t="shared" si="12"/>
        <v>3.2</v>
      </c>
      <c r="G138" s="140" t="s">
        <v>588</v>
      </c>
      <c r="H138" s="142">
        <f t="shared" si="13"/>
        <v>2.4</v>
      </c>
      <c r="I138" s="140" t="s">
        <v>581</v>
      </c>
      <c r="J138" s="142">
        <f t="shared" si="14"/>
        <v>2.8</v>
      </c>
      <c r="K138" s="140" t="s">
        <v>578</v>
      </c>
      <c r="L138" s="142">
        <f t="shared" si="15"/>
        <v>3.2</v>
      </c>
      <c r="M138" s="142">
        <v>3.01</v>
      </c>
      <c r="N138" s="140">
        <v>774022272</v>
      </c>
      <c r="O138" s="140" t="s">
        <v>320</v>
      </c>
      <c r="P138" s="140">
        <v>29</v>
      </c>
      <c r="Q138" s="140">
        <v>24</v>
      </c>
      <c r="R138" s="140">
        <v>43</v>
      </c>
      <c r="S138" s="140">
        <v>43</v>
      </c>
      <c r="T138" s="140">
        <v>42</v>
      </c>
      <c r="U138" s="140">
        <v>21045641</v>
      </c>
      <c r="V138" s="140" t="s">
        <v>580</v>
      </c>
      <c r="W138" s="140" t="s">
        <v>580</v>
      </c>
      <c r="X138" s="140" t="s">
        <v>584</v>
      </c>
      <c r="Y138" s="140" t="s">
        <v>578</v>
      </c>
      <c r="Z138" s="140" t="s">
        <v>588</v>
      </c>
      <c r="AA138" s="142">
        <v>0</v>
      </c>
      <c r="AB138">
        <f t="shared" si="16"/>
        <v>0</v>
      </c>
      <c r="AC138" t="str">
        <f t="shared" si="17"/>
        <v>F</v>
      </c>
    </row>
    <row r="139" spans="1:29">
      <c r="A139" s="140"/>
      <c r="B139" s="140">
        <v>21045642</v>
      </c>
      <c r="C139" s="140" t="s">
        <v>321</v>
      </c>
      <c r="D139" s="141">
        <v>3.65</v>
      </c>
      <c r="E139" s="140" t="s">
        <v>578</v>
      </c>
      <c r="F139" s="141">
        <f t="shared" si="12"/>
        <v>3.2</v>
      </c>
      <c r="G139" s="140" t="s">
        <v>578</v>
      </c>
      <c r="H139" s="142">
        <f t="shared" si="13"/>
        <v>3.2</v>
      </c>
      <c r="I139" s="140" t="s">
        <v>578</v>
      </c>
      <c r="J139" s="142">
        <f t="shared" si="14"/>
        <v>3.2</v>
      </c>
      <c r="K139" s="140" t="s">
        <v>583</v>
      </c>
      <c r="L139" s="142">
        <f t="shared" si="15"/>
        <v>3.6</v>
      </c>
      <c r="M139" s="142">
        <v>3.43</v>
      </c>
      <c r="N139" s="140">
        <v>773820333</v>
      </c>
      <c r="O139" s="140" t="s">
        <v>322</v>
      </c>
      <c r="P139" s="140">
        <v>35</v>
      </c>
      <c r="Q139" s="140">
        <v>26</v>
      </c>
      <c r="R139" s="140">
        <v>41</v>
      </c>
      <c r="S139" s="140">
        <v>45</v>
      </c>
      <c r="T139" s="140">
        <v>41</v>
      </c>
      <c r="U139" s="140">
        <v>21045642</v>
      </c>
      <c r="V139" s="140" t="s">
        <v>580</v>
      </c>
      <c r="W139" s="140" t="s">
        <v>580</v>
      </c>
      <c r="X139" s="140" t="s">
        <v>52</v>
      </c>
      <c r="Y139" s="140" t="s">
        <v>580</v>
      </c>
      <c r="Z139" s="140" t="s">
        <v>52</v>
      </c>
      <c r="AA139" s="142">
        <v>0</v>
      </c>
      <c r="AB139">
        <f t="shared" si="16"/>
        <v>0</v>
      </c>
      <c r="AC139" t="str">
        <f t="shared" si="17"/>
        <v>F</v>
      </c>
    </row>
    <row r="140" spans="1:29">
      <c r="A140" s="140"/>
      <c r="B140" s="140">
        <v>21045643</v>
      </c>
      <c r="C140" s="140" t="s">
        <v>323</v>
      </c>
      <c r="D140" s="141">
        <v>3.92</v>
      </c>
      <c r="E140" s="140" t="s">
        <v>583</v>
      </c>
      <c r="F140" s="141">
        <f t="shared" si="12"/>
        <v>3.6</v>
      </c>
      <c r="G140" s="140" t="s">
        <v>595</v>
      </c>
      <c r="H140" s="142">
        <f t="shared" si="13"/>
        <v>4</v>
      </c>
      <c r="I140" s="140" t="s">
        <v>595</v>
      </c>
      <c r="J140" s="142">
        <f t="shared" si="14"/>
        <v>4</v>
      </c>
      <c r="K140" s="140" t="s">
        <v>583</v>
      </c>
      <c r="L140" s="142">
        <f t="shared" si="15"/>
        <v>3.6</v>
      </c>
      <c r="M140" s="142">
        <v>3.71</v>
      </c>
      <c r="N140" s="140">
        <v>772780171</v>
      </c>
      <c r="O140" s="140" t="s">
        <v>324</v>
      </c>
      <c r="P140" s="140">
        <v>46</v>
      </c>
      <c r="Q140" s="140">
        <v>27</v>
      </c>
      <c r="R140" s="140">
        <v>45</v>
      </c>
      <c r="S140" s="140">
        <v>46</v>
      </c>
      <c r="T140" s="140">
        <v>47</v>
      </c>
      <c r="U140" s="140">
        <v>21045643</v>
      </c>
      <c r="V140" s="140" t="s">
        <v>583</v>
      </c>
      <c r="W140" s="140" t="s">
        <v>577</v>
      </c>
      <c r="X140" s="140" t="s">
        <v>583</v>
      </c>
      <c r="Y140" s="140" t="s">
        <v>583</v>
      </c>
      <c r="Z140" s="140" t="s">
        <v>583</v>
      </c>
      <c r="AA140" s="142">
        <v>3.93</v>
      </c>
      <c r="AB140">
        <f t="shared" si="16"/>
        <v>85</v>
      </c>
      <c r="AC140" t="str">
        <f t="shared" si="17"/>
        <v>A</v>
      </c>
    </row>
    <row r="141" spans="1:29">
      <c r="A141" s="140"/>
      <c r="B141" s="140">
        <v>21045644</v>
      </c>
      <c r="C141" s="140" t="s">
        <v>325</v>
      </c>
      <c r="D141" s="141">
        <v>3.5</v>
      </c>
      <c r="E141" s="140" t="s">
        <v>583</v>
      </c>
      <c r="F141" s="141">
        <f t="shared" si="12"/>
        <v>3.6</v>
      </c>
      <c r="G141" s="140" t="s">
        <v>578</v>
      </c>
      <c r="H141" s="142">
        <f t="shared" si="13"/>
        <v>3.2</v>
      </c>
      <c r="I141" s="140" t="s">
        <v>583</v>
      </c>
      <c r="J141" s="142">
        <f t="shared" si="14"/>
        <v>3.6</v>
      </c>
      <c r="K141" s="140" t="s">
        <v>583</v>
      </c>
      <c r="L141" s="142">
        <f t="shared" si="15"/>
        <v>3.6</v>
      </c>
      <c r="M141" s="142">
        <v>3.29</v>
      </c>
      <c r="N141" s="140">
        <v>760520450</v>
      </c>
      <c r="O141" s="140" t="s">
        <v>326</v>
      </c>
      <c r="P141" s="140">
        <v>39</v>
      </c>
      <c r="Q141" s="140">
        <v>25</v>
      </c>
      <c r="R141" s="140">
        <v>41</v>
      </c>
      <c r="S141" s="140">
        <v>44</v>
      </c>
      <c r="T141" s="140">
        <v>45</v>
      </c>
      <c r="U141" s="140">
        <v>21045644</v>
      </c>
      <c r="V141" s="140" t="s">
        <v>583</v>
      </c>
      <c r="W141" s="140" t="s">
        <v>577</v>
      </c>
      <c r="X141" s="140" t="s">
        <v>583</v>
      </c>
      <c r="Y141" s="140" t="s">
        <v>583</v>
      </c>
      <c r="Z141" s="140" t="s">
        <v>583</v>
      </c>
      <c r="AA141" s="142">
        <v>3.75</v>
      </c>
      <c r="AB141">
        <f t="shared" si="16"/>
        <v>85</v>
      </c>
      <c r="AC141" t="str">
        <f t="shared" si="17"/>
        <v>A</v>
      </c>
    </row>
    <row r="142" spans="1:29">
      <c r="A142" s="140"/>
      <c r="B142" s="140">
        <v>21045645</v>
      </c>
      <c r="C142" s="140" t="s">
        <v>327</v>
      </c>
      <c r="D142" s="141">
        <v>3.4</v>
      </c>
      <c r="E142" s="140" t="s">
        <v>583</v>
      </c>
      <c r="F142" s="141">
        <f t="shared" si="12"/>
        <v>3.6</v>
      </c>
      <c r="G142" s="140" t="s">
        <v>578</v>
      </c>
      <c r="H142" s="142">
        <f t="shared" si="13"/>
        <v>3.2</v>
      </c>
      <c r="I142" s="140" t="s">
        <v>578</v>
      </c>
      <c r="J142" s="142">
        <f t="shared" si="14"/>
        <v>3.2</v>
      </c>
      <c r="K142" s="140" t="s">
        <v>581</v>
      </c>
      <c r="L142" s="142">
        <f t="shared" si="15"/>
        <v>2.8</v>
      </c>
      <c r="M142" s="142">
        <v>3.15</v>
      </c>
      <c r="N142" s="140">
        <v>76345094</v>
      </c>
      <c r="O142" s="140" t="s">
        <v>328</v>
      </c>
      <c r="P142" s="140">
        <v>38</v>
      </c>
      <c r="Q142" s="140">
        <v>24</v>
      </c>
      <c r="R142" s="140">
        <v>41</v>
      </c>
      <c r="S142" s="140">
        <v>42</v>
      </c>
      <c r="T142" s="140">
        <v>42</v>
      </c>
      <c r="U142" s="140">
        <v>21045645</v>
      </c>
      <c r="V142" s="140" t="s">
        <v>581</v>
      </c>
      <c r="W142" s="140" t="s">
        <v>584</v>
      </c>
      <c r="X142" s="140" t="s">
        <v>583</v>
      </c>
      <c r="Y142" s="140" t="s">
        <v>576</v>
      </c>
      <c r="Z142" s="140" t="s">
        <v>581</v>
      </c>
      <c r="AA142" s="142">
        <v>2.72</v>
      </c>
      <c r="AB142">
        <f t="shared" si="16"/>
        <v>70</v>
      </c>
      <c r="AC142" t="str">
        <f t="shared" si="17"/>
        <v>B+</v>
      </c>
    </row>
    <row r="143" spans="1:29">
      <c r="A143" s="140"/>
      <c r="B143" s="140">
        <v>21045646</v>
      </c>
      <c r="C143" s="140" t="s">
        <v>329</v>
      </c>
      <c r="D143" s="141">
        <v>3.18</v>
      </c>
      <c r="E143" s="140" t="s">
        <v>578</v>
      </c>
      <c r="F143" s="141">
        <f t="shared" si="12"/>
        <v>3.2</v>
      </c>
      <c r="G143" s="140" t="s">
        <v>578</v>
      </c>
      <c r="H143" s="142">
        <f t="shared" si="13"/>
        <v>3.2</v>
      </c>
      <c r="I143" s="140" t="s">
        <v>581</v>
      </c>
      <c r="J143" s="142">
        <f t="shared" si="14"/>
        <v>2.8</v>
      </c>
      <c r="K143" s="140" t="s">
        <v>584</v>
      </c>
      <c r="L143" s="142">
        <f t="shared" si="15"/>
        <v>2</v>
      </c>
      <c r="M143" s="142">
        <v>3.08</v>
      </c>
      <c r="N143" s="140">
        <v>774050104</v>
      </c>
      <c r="O143" s="140" t="s">
        <v>330</v>
      </c>
      <c r="P143" s="140">
        <v>32</v>
      </c>
      <c r="Q143" s="140">
        <v>24</v>
      </c>
      <c r="R143" s="140">
        <v>43</v>
      </c>
      <c r="S143" s="140">
        <v>42</v>
      </c>
      <c r="T143" s="140">
        <v>36</v>
      </c>
      <c r="U143" s="140">
        <v>21045646</v>
      </c>
      <c r="V143" s="140" t="s">
        <v>580</v>
      </c>
      <c r="W143" s="140" t="s">
        <v>588</v>
      </c>
      <c r="X143" s="140" t="s">
        <v>580</v>
      </c>
      <c r="Y143" s="140" t="s">
        <v>576</v>
      </c>
      <c r="Z143" s="140" t="s">
        <v>588</v>
      </c>
      <c r="AA143" s="142">
        <v>0</v>
      </c>
      <c r="AB143">
        <f t="shared" si="16"/>
        <v>0</v>
      </c>
      <c r="AC143" t="str">
        <f t="shared" si="17"/>
        <v>F</v>
      </c>
    </row>
    <row r="144" spans="1:29">
      <c r="A144" s="140"/>
      <c r="B144" s="140">
        <v>21045647</v>
      </c>
      <c r="C144" s="140" t="s">
        <v>331</v>
      </c>
      <c r="D144" s="141">
        <v>3.5</v>
      </c>
      <c r="E144" s="140" t="s">
        <v>583</v>
      </c>
      <c r="F144" s="141">
        <f t="shared" si="12"/>
        <v>3.6</v>
      </c>
      <c r="G144" s="140" t="s">
        <v>595</v>
      </c>
      <c r="H144" s="142">
        <f t="shared" si="13"/>
        <v>4</v>
      </c>
      <c r="I144" s="140" t="s">
        <v>578</v>
      </c>
      <c r="J144" s="142">
        <f t="shared" si="14"/>
        <v>3.2</v>
      </c>
      <c r="K144" s="140" t="s">
        <v>581</v>
      </c>
      <c r="L144" s="142">
        <f t="shared" si="15"/>
        <v>2.8</v>
      </c>
      <c r="M144" s="142">
        <v>3.5</v>
      </c>
      <c r="N144" s="140">
        <v>774032369</v>
      </c>
      <c r="O144" s="140" t="s">
        <v>332</v>
      </c>
      <c r="P144" s="140">
        <v>35</v>
      </c>
      <c r="Q144" s="140">
        <v>26</v>
      </c>
      <c r="R144" s="140">
        <v>41</v>
      </c>
      <c r="S144" s="140">
        <v>45</v>
      </c>
      <c r="T144" s="140">
        <v>39</v>
      </c>
      <c r="U144" s="140">
        <v>21045647</v>
      </c>
      <c r="V144" s="140" t="s">
        <v>578</v>
      </c>
      <c r="W144" s="140" t="s">
        <v>578</v>
      </c>
      <c r="X144" s="140" t="s">
        <v>578</v>
      </c>
      <c r="Y144" s="140" t="s">
        <v>581</v>
      </c>
      <c r="Z144" s="140" t="s">
        <v>578</v>
      </c>
      <c r="AA144" s="142">
        <v>3.09</v>
      </c>
      <c r="AB144">
        <f t="shared" si="16"/>
        <v>75</v>
      </c>
      <c r="AC144" t="str">
        <f t="shared" si="17"/>
        <v>B+</v>
      </c>
    </row>
    <row r="145" spans="1:29">
      <c r="A145" s="140"/>
      <c r="B145" s="140">
        <v>21045648</v>
      </c>
      <c r="C145" s="140" t="s">
        <v>333</v>
      </c>
      <c r="D145" s="141">
        <v>3.5</v>
      </c>
      <c r="E145" s="140" t="s">
        <v>581</v>
      </c>
      <c r="F145" s="141">
        <f t="shared" si="12"/>
        <v>2.8</v>
      </c>
      <c r="G145" s="140" t="s">
        <v>583</v>
      </c>
      <c r="H145" s="142">
        <f t="shared" si="13"/>
        <v>3.6</v>
      </c>
      <c r="I145" s="140" t="s">
        <v>583</v>
      </c>
      <c r="J145" s="142">
        <f t="shared" si="14"/>
        <v>3.6</v>
      </c>
      <c r="K145" s="140" t="s">
        <v>583</v>
      </c>
      <c r="L145" s="142">
        <f t="shared" si="15"/>
        <v>3.6</v>
      </c>
      <c r="M145" s="142">
        <v>3.43</v>
      </c>
      <c r="N145" s="140">
        <v>774017234</v>
      </c>
      <c r="O145" s="140" t="s">
        <v>334</v>
      </c>
      <c r="P145" s="140">
        <v>36</v>
      </c>
      <c r="Q145" s="140">
        <v>24</v>
      </c>
      <c r="R145" s="140">
        <v>43</v>
      </c>
      <c r="S145" s="140">
        <v>43</v>
      </c>
      <c r="T145" s="140">
        <v>42</v>
      </c>
      <c r="U145" s="140">
        <v>21045648</v>
      </c>
      <c r="V145" s="140" t="s">
        <v>588</v>
      </c>
      <c r="W145" s="140" t="s">
        <v>580</v>
      </c>
      <c r="X145" s="140" t="s">
        <v>580</v>
      </c>
      <c r="Y145" s="140" t="s">
        <v>576</v>
      </c>
      <c r="Z145" s="140" t="s">
        <v>576</v>
      </c>
      <c r="AA145" s="142">
        <v>0</v>
      </c>
      <c r="AB145">
        <f t="shared" si="16"/>
        <v>0</v>
      </c>
      <c r="AC145" t="str">
        <f t="shared" si="17"/>
        <v>F</v>
      </c>
    </row>
    <row r="146" spans="1:29">
      <c r="A146" s="140"/>
      <c r="B146" s="140">
        <v>21045649</v>
      </c>
      <c r="C146" s="140" t="s">
        <v>335</v>
      </c>
      <c r="D146" s="141">
        <v>3.65</v>
      </c>
      <c r="E146" s="140" t="s">
        <v>583</v>
      </c>
      <c r="F146" s="141">
        <f t="shared" si="12"/>
        <v>3.6</v>
      </c>
      <c r="G146" s="140" t="s">
        <v>584</v>
      </c>
      <c r="H146" s="142">
        <f t="shared" si="13"/>
        <v>2</v>
      </c>
      <c r="I146" s="140" t="s">
        <v>588</v>
      </c>
      <c r="J146" s="142">
        <f t="shared" si="14"/>
        <v>2.4</v>
      </c>
      <c r="K146" s="140" t="s">
        <v>588</v>
      </c>
      <c r="L146" s="142">
        <f t="shared" si="15"/>
        <v>2.4</v>
      </c>
      <c r="M146" s="142">
        <v>2.87</v>
      </c>
      <c r="N146" s="140">
        <v>774022323</v>
      </c>
      <c r="O146" s="140" t="s">
        <v>336</v>
      </c>
      <c r="P146" s="140">
        <v>43</v>
      </c>
      <c r="Q146" s="140">
        <v>26</v>
      </c>
      <c r="R146" s="140">
        <v>44</v>
      </c>
      <c r="S146" s="140">
        <v>45</v>
      </c>
      <c r="T146" s="140">
        <v>42</v>
      </c>
      <c r="U146" s="140">
        <v>21045649</v>
      </c>
      <c r="V146" s="140" t="s">
        <v>581</v>
      </c>
      <c r="W146" s="140" t="s">
        <v>588</v>
      </c>
      <c r="X146" s="140" t="s">
        <v>577</v>
      </c>
      <c r="Y146" s="140" t="s">
        <v>576</v>
      </c>
      <c r="Z146" s="140" t="s">
        <v>588</v>
      </c>
      <c r="AA146" s="142">
        <v>2.76</v>
      </c>
      <c r="AB146">
        <f t="shared" si="16"/>
        <v>70</v>
      </c>
      <c r="AC146" t="str">
        <f t="shared" si="17"/>
        <v>B+</v>
      </c>
    </row>
    <row r="147" spans="1:29">
      <c r="A147" s="140"/>
      <c r="B147" s="140">
        <v>21045650</v>
      </c>
      <c r="C147" s="140" t="s">
        <v>337</v>
      </c>
      <c r="D147" s="141">
        <v>3.2</v>
      </c>
      <c r="E147" s="140" t="s">
        <v>581</v>
      </c>
      <c r="F147" s="141">
        <f t="shared" si="12"/>
        <v>2.8</v>
      </c>
      <c r="G147" s="140" t="s">
        <v>578</v>
      </c>
      <c r="H147" s="142">
        <f t="shared" si="13"/>
        <v>3.2</v>
      </c>
      <c r="I147" s="140" t="s">
        <v>584</v>
      </c>
      <c r="J147" s="142">
        <f t="shared" si="14"/>
        <v>2</v>
      </c>
      <c r="K147" s="140" t="s">
        <v>581</v>
      </c>
      <c r="L147" s="142">
        <f t="shared" si="15"/>
        <v>2.8</v>
      </c>
      <c r="M147" s="142">
        <v>3.2</v>
      </c>
      <c r="N147" s="140">
        <v>774032694</v>
      </c>
      <c r="O147" s="140" t="s">
        <v>338</v>
      </c>
      <c r="P147" s="140">
        <v>42</v>
      </c>
      <c r="Q147" s="140">
        <v>25</v>
      </c>
      <c r="R147" s="140">
        <v>43</v>
      </c>
      <c r="S147" s="140">
        <v>44</v>
      </c>
      <c r="T147" s="140">
        <v>46</v>
      </c>
      <c r="U147" s="140">
        <v>21045650</v>
      </c>
      <c r="V147" s="140" t="s">
        <v>588</v>
      </c>
      <c r="W147" s="140" t="s">
        <v>588</v>
      </c>
      <c r="X147" s="140" t="s">
        <v>584</v>
      </c>
      <c r="Y147" s="140" t="s">
        <v>583</v>
      </c>
      <c r="Z147" s="140" t="s">
        <v>580</v>
      </c>
      <c r="AA147" s="142">
        <v>0</v>
      </c>
      <c r="AB147">
        <f t="shared" si="16"/>
        <v>0</v>
      </c>
      <c r="AC147" t="str">
        <f t="shared" si="17"/>
        <v>F</v>
      </c>
    </row>
    <row r="148" spans="1:29">
      <c r="A148" s="140"/>
      <c r="B148" s="140">
        <v>21045651</v>
      </c>
      <c r="C148" s="140" t="s">
        <v>339</v>
      </c>
      <c r="D148" s="141">
        <v>3.45</v>
      </c>
      <c r="E148" s="140" t="s">
        <v>578</v>
      </c>
      <c r="F148" s="141">
        <f t="shared" si="12"/>
        <v>3.2</v>
      </c>
      <c r="G148" s="140" t="s">
        <v>581</v>
      </c>
      <c r="H148" s="142">
        <f t="shared" si="13"/>
        <v>2.8</v>
      </c>
      <c r="I148" s="140" t="s">
        <v>581</v>
      </c>
      <c r="J148" s="142">
        <f t="shared" si="14"/>
        <v>2.8</v>
      </c>
      <c r="K148" s="140" t="s">
        <v>581</v>
      </c>
      <c r="L148" s="142">
        <f t="shared" si="15"/>
        <v>2.8</v>
      </c>
      <c r="M148" s="142">
        <v>2.68</v>
      </c>
      <c r="N148" s="140">
        <v>764032353</v>
      </c>
      <c r="O148" s="140" t="s">
        <v>340</v>
      </c>
      <c r="P148" s="140">
        <v>34</v>
      </c>
      <c r="Q148" s="140">
        <v>27</v>
      </c>
      <c r="R148" s="140">
        <v>46</v>
      </c>
      <c r="S148" s="140">
        <v>46</v>
      </c>
      <c r="T148" s="140">
        <v>38</v>
      </c>
      <c r="U148" s="140">
        <v>21045651</v>
      </c>
      <c r="V148" s="140" t="s">
        <v>580</v>
      </c>
      <c r="W148" s="140" t="s">
        <v>580</v>
      </c>
      <c r="X148" s="140" t="s">
        <v>584</v>
      </c>
      <c r="Y148" s="140" t="s">
        <v>578</v>
      </c>
      <c r="Z148" s="140" t="s">
        <v>580</v>
      </c>
      <c r="AA148" s="142">
        <v>0</v>
      </c>
      <c r="AB148">
        <f t="shared" si="16"/>
        <v>0</v>
      </c>
      <c r="AC148" t="str">
        <f t="shared" si="17"/>
        <v>F</v>
      </c>
    </row>
    <row r="149" spans="1:29">
      <c r="A149" s="140"/>
      <c r="B149" s="140">
        <v>21045652</v>
      </c>
      <c r="C149" s="140" t="s">
        <v>341</v>
      </c>
      <c r="D149" s="141">
        <v>3.75</v>
      </c>
      <c r="E149" s="140" t="s">
        <v>578</v>
      </c>
      <c r="F149" s="141">
        <f t="shared" si="12"/>
        <v>3.2</v>
      </c>
      <c r="G149" s="140" t="s">
        <v>578</v>
      </c>
      <c r="H149" s="142">
        <f t="shared" si="13"/>
        <v>3.2</v>
      </c>
      <c r="I149" s="140" t="s">
        <v>583</v>
      </c>
      <c r="J149" s="142">
        <f t="shared" si="14"/>
        <v>3.6</v>
      </c>
      <c r="K149" s="140" t="s">
        <v>583</v>
      </c>
      <c r="L149" s="142">
        <f t="shared" si="15"/>
        <v>3.6</v>
      </c>
      <c r="M149" s="142">
        <v>3.59</v>
      </c>
      <c r="N149" s="140">
        <v>774905610</v>
      </c>
      <c r="O149" s="140" t="s">
        <v>342</v>
      </c>
      <c r="P149" s="140">
        <v>34</v>
      </c>
      <c r="Q149" s="140">
        <v>26</v>
      </c>
      <c r="R149" s="140">
        <v>44</v>
      </c>
      <c r="S149" s="140">
        <v>44</v>
      </c>
      <c r="T149" s="140">
        <v>42</v>
      </c>
      <c r="U149" s="140">
        <v>21045652</v>
      </c>
      <c r="V149" s="140" t="s">
        <v>588</v>
      </c>
      <c r="W149" s="140" t="s">
        <v>588</v>
      </c>
      <c r="X149" s="140" t="s">
        <v>583</v>
      </c>
      <c r="Y149" s="140" t="s">
        <v>578</v>
      </c>
      <c r="Z149" s="140" t="s">
        <v>588</v>
      </c>
      <c r="AA149" s="142">
        <v>2.62</v>
      </c>
      <c r="AB149">
        <f t="shared" si="16"/>
        <v>65</v>
      </c>
      <c r="AC149" t="str">
        <f t="shared" si="17"/>
        <v>B</v>
      </c>
    </row>
    <row r="150" spans="1:29">
      <c r="A150" s="140"/>
      <c r="B150" s="140">
        <v>21045653</v>
      </c>
      <c r="C150" s="140" t="s">
        <v>343</v>
      </c>
      <c r="D150" s="141">
        <v>3.4</v>
      </c>
      <c r="E150" s="140" t="s">
        <v>583</v>
      </c>
      <c r="F150" s="141">
        <f t="shared" si="12"/>
        <v>3.6</v>
      </c>
      <c r="G150" s="140" t="s">
        <v>578</v>
      </c>
      <c r="H150" s="142">
        <f t="shared" si="13"/>
        <v>3.2</v>
      </c>
      <c r="I150" s="140" t="s">
        <v>583</v>
      </c>
      <c r="J150" s="142">
        <f t="shared" si="14"/>
        <v>3.6</v>
      </c>
      <c r="K150" s="140" t="s">
        <v>588</v>
      </c>
      <c r="L150" s="142">
        <f t="shared" si="15"/>
        <v>2.4</v>
      </c>
      <c r="M150" s="142">
        <v>3.57</v>
      </c>
      <c r="N150" s="140">
        <v>77270799</v>
      </c>
      <c r="O150" s="140" t="s">
        <v>344</v>
      </c>
      <c r="P150" s="140">
        <v>34</v>
      </c>
      <c r="Q150" s="140">
        <v>24</v>
      </c>
      <c r="R150" s="140">
        <v>45</v>
      </c>
      <c r="S150" s="140">
        <v>43</v>
      </c>
      <c r="T150" s="140">
        <v>49</v>
      </c>
      <c r="U150" s="140">
        <v>21045653</v>
      </c>
      <c r="V150" s="140" t="s">
        <v>576</v>
      </c>
      <c r="W150" s="140" t="s">
        <v>576</v>
      </c>
      <c r="X150" s="140" t="s">
        <v>578</v>
      </c>
      <c r="Y150" s="140" t="s">
        <v>576</v>
      </c>
      <c r="Z150" s="140" t="s">
        <v>580</v>
      </c>
      <c r="AA150" s="142">
        <v>0</v>
      </c>
      <c r="AB150">
        <f t="shared" si="16"/>
        <v>0</v>
      </c>
      <c r="AC150" t="str">
        <f t="shared" si="17"/>
        <v>F</v>
      </c>
    </row>
    <row r="151" spans="1:29">
      <c r="A151" s="140"/>
      <c r="B151" s="140">
        <v>21045654</v>
      </c>
      <c r="C151" s="140" t="s">
        <v>345</v>
      </c>
      <c r="D151" s="141">
        <v>3.7</v>
      </c>
      <c r="E151" s="140" t="s">
        <v>578</v>
      </c>
      <c r="F151" s="141">
        <f t="shared" si="12"/>
        <v>3.2</v>
      </c>
      <c r="G151" s="140" t="s">
        <v>583</v>
      </c>
      <c r="H151" s="142">
        <f t="shared" si="13"/>
        <v>3.6</v>
      </c>
      <c r="I151" s="140" t="s">
        <v>581</v>
      </c>
      <c r="J151" s="142">
        <f t="shared" si="14"/>
        <v>2.8</v>
      </c>
      <c r="K151" s="140" t="s">
        <v>578</v>
      </c>
      <c r="L151" s="142">
        <f t="shared" si="15"/>
        <v>3.2</v>
      </c>
      <c r="M151" s="142">
        <v>3.29</v>
      </c>
      <c r="N151" s="140">
        <v>774022358</v>
      </c>
      <c r="O151" s="140" t="s">
        <v>346</v>
      </c>
      <c r="P151" s="140">
        <v>43</v>
      </c>
      <c r="Q151" s="140">
        <v>25</v>
      </c>
      <c r="R151" s="140">
        <v>43</v>
      </c>
      <c r="S151" s="140">
        <v>44</v>
      </c>
      <c r="T151" s="140">
        <v>43</v>
      </c>
      <c r="U151" s="140">
        <v>21045654</v>
      </c>
      <c r="V151" s="140" t="s">
        <v>581</v>
      </c>
      <c r="W151" s="140" t="s">
        <v>581</v>
      </c>
      <c r="X151" s="140" t="s">
        <v>583</v>
      </c>
      <c r="Y151" s="140" t="s">
        <v>581</v>
      </c>
      <c r="Z151" s="140" t="s">
        <v>581</v>
      </c>
      <c r="AA151" s="142">
        <v>2.94</v>
      </c>
      <c r="AB151">
        <f t="shared" si="16"/>
        <v>70</v>
      </c>
      <c r="AC151" t="str">
        <f t="shared" si="17"/>
        <v>B+</v>
      </c>
    </row>
    <row r="152" spans="1:29">
      <c r="A152" s="140"/>
      <c r="B152" s="140">
        <v>21045655</v>
      </c>
      <c r="C152" s="140" t="s">
        <v>209</v>
      </c>
      <c r="D152" s="141">
        <v>3.25</v>
      </c>
      <c r="E152" s="140" t="s">
        <v>581</v>
      </c>
      <c r="F152" s="141">
        <f t="shared" si="12"/>
        <v>2.8</v>
      </c>
      <c r="G152" s="140" t="s">
        <v>578</v>
      </c>
      <c r="H152" s="142">
        <f t="shared" si="13"/>
        <v>3.2</v>
      </c>
      <c r="I152" s="140" t="s">
        <v>578</v>
      </c>
      <c r="J152" s="142">
        <f t="shared" si="14"/>
        <v>3.2</v>
      </c>
      <c r="K152" s="140" t="s">
        <v>588</v>
      </c>
      <c r="L152" s="142">
        <f t="shared" si="15"/>
        <v>2.4</v>
      </c>
      <c r="M152" s="142">
        <v>3.01</v>
      </c>
      <c r="N152" s="140">
        <v>774012306</v>
      </c>
      <c r="O152" s="140" t="s">
        <v>347</v>
      </c>
      <c r="P152" s="140">
        <v>34</v>
      </c>
      <c r="Q152" s="140">
        <v>26</v>
      </c>
      <c r="R152" s="140">
        <v>43</v>
      </c>
      <c r="S152" s="140">
        <v>45</v>
      </c>
      <c r="T152" s="140">
        <v>34</v>
      </c>
      <c r="U152" s="140">
        <v>21045655</v>
      </c>
      <c r="V152" s="140" t="s">
        <v>578</v>
      </c>
      <c r="W152" s="140" t="s">
        <v>588</v>
      </c>
      <c r="X152" s="140" t="s">
        <v>577</v>
      </c>
      <c r="Y152" s="140" t="s">
        <v>588</v>
      </c>
      <c r="Z152" s="140" t="s">
        <v>580</v>
      </c>
      <c r="AA152" s="142">
        <v>0</v>
      </c>
      <c r="AB152">
        <f t="shared" si="16"/>
        <v>0</v>
      </c>
      <c r="AC152" t="str">
        <f t="shared" si="17"/>
        <v>F</v>
      </c>
    </row>
    <row r="153" spans="1:29">
      <c r="A153" s="140"/>
      <c r="B153" s="140">
        <v>21045656</v>
      </c>
      <c r="C153" s="140" t="s">
        <v>348</v>
      </c>
      <c r="D153" s="141">
        <v>3.7</v>
      </c>
      <c r="E153" s="140" t="s">
        <v>578</v>
      </c>
      <c r="F153" s="141">
        <f t="shared" si="12"/>
        <v>3.2</v>
      </c>
      <c r="G153" s="140" t="s">
        <v>583</v>
      </c>
      <c r="H153" s="142">
        <f t="shared" si="13"/>
        <v>3.6</v>
      </c>
      <c r="I153" s="140" t="s">
        <v>581</v>
      </c>
      <c r="J153" s="142">
        <f t="shared" si="14"/>
        <v>2.8</v>
      </c>
      <c r="K153" s="140" t="s">
        <v>583</v>
      </c>
      <c r="L153" s="142">
        <f t="shared" si="15"/>
        <v>3.6</v>
      </c>
      <c r="M153" s="142">
        <v>3.36</v>
      </c>
      <c r="N153" s="140">
        <v>774022366</v>
      </c>
      <c r="O153" s="140" t="s">
        <v>349</v>
      </c>
      <c r="P153" s="140">
        <v>35</v>
      </c>
      <c r="Q153" s="140">
        <v>23</v>
      </c>
      <c r="R153" s="140">
        <v>41</v>
      </c>
      <c r="S153" s="140">
        <v>41</v>
      </c>
      <c r="T153" s="140">
        <v>35</v>
      </c>
      <c r="U153" s="140">
        <v>21045656</v>
      </c>
      <c r="V153" s="140" t="s">
        <v>580</v>
      </c>
      <c r="W153" s="140" t="s">
        <v>580</v>
      </c>
      <c r="X153" s="140" t="s">
        <v>580</v>
      </c>
      <c r="Y153" s="140" t="s">
        <v>584</v>
      </c>
      <c r="Z153" s="140" t="s">
        <v>580</v>
      </c>
      <c r="AA153" s="142">
        <v>0</v>
      </c>
      <c r="AB153">
        <f t="shared" si="16"/>
        <v>0</v>
      </c>
      <c r="AC153" t="str">
        <f t="shared" si="17"/>
        <v>F</v>
      </c>
    </row>
    <row r="154" spans="1:29">
      <c r="A154" s="140"/>
      <c r="B154" s="140">
        <v>21045657</v>
      </c>
      <c r="C154" s="140" t="s">
        <v>350</v>
      </c>
      <c r="D154" s="141">
        <v>3.55</v>
      </c>
      <c r="E154" s="140" t="s">
        <v>578</v>
      </c>
      <c r="F154" s="141">
        <f t="shared" si="12"/>
        <v>3.2</v>
      </c>
      <c r="G154" s="140" t="s">
        <v>583</v>
      </c>
      <c r="H154" s="142">
        <f t="shared" si="13"/>
        <v>3.6</v>
      </c>
      <c r="I154" s="140" t="s">
        <v>588</v>
      </c>
      <c r="J154" s="142">
        <f t="shared" si="14"/>
        <v>2.4</v>
      </c>
      <c r="K154" s="140" t="s">
        <v>583</v>
      </c>
      <c r="L154" s="142">
        <f t="shared" si="15"/>
        <v>3.6</v>
      </c>
      <c r="M154" s="142">
        <v>3.36</v>
      </c>
      <c r="N154" s="140">
        <v>774920384</v>
      </c>
      <c r="O154" s="140" t="s">
        <v>351</v>
      </c>
      <c r="P154" s="140">
        <v>28</v>
      </c>
      <c r="Q154" s="140">
        <v>24</v>
      </c>
      <c r="R154" s="140">
        <v>41</v>
      </c>
      <c r="S154" s="140">
        <v>42</v>
      </c>
      <c r="T154" s="140">
        <v>34</v>
      </c>
      <c r="U154" s="140">
        <v>21045657</v>
      </c>
      <c r="V154" s="140" t="s">
        <v>580</v>
      </c>
      <c r="W154" s="140" t="s">
        <v>588</v>
      </c>
      <c r="X154" s="140" t="s">
        <v>580</v>
      </c>
      <c r="Y154" s="140" t="s">
        <v>577</v>
      </c>
      <c r="Z154" s="140" t="s">
        <v>580</v>
      </c>
      <c r="AA154" s="142">
        <v>0</v>
      </c>
      <c r="AB154">
        <f t="shared" si="16"/>
        <v>0</v>
      </c>
      <c r="AC154" t="str">
        <f t="shared" si="17"/>
        <v>F</v>
      </c>
    </row>
    <row r="155" spans="1:29">
      <c r="A155" s="140"/>
      <c r="B155" s="140">
        <v>21045658</v>
      </c>
      <c r="C155" s="140" t="s">
        <v>352</v>
      </c>
      <c r="D155" s="141">
        <v>3.25</v>
      </c>
      <c r="E155" s="140" t="s">
        <v>581</v>
      </c>
      <c r="F155" s="141">
        <f t="shared" si="12"/>
        <v>2.8</v>
      </c>
      <c r="G155" s="140" t="s">
        <v>583</v>
      </c>
      <c r="H155" s="142">
        <f t="shared" si="13"/>
        <v>3.6</v>
      </c>
      <c r="I155" s="140" t="s">
        <v>581</v>
      </c>
      <c r="J155" s="142">
        <f t="shared" si="14"/>
        <v>2.8</v>
      </c>
      <c r="K155" s="140" t="s">
        <v>578</v>
      </c>
      <c r="L155" s="142">
        <f t="shared" si="15"/>
        <v>3.2</v>
      </c>
      <c r="M155" s="142">
        <v>3.22</v>
      </c>
      <c r="N155" s="140">
        <v>774017271</v>
      </c>
      <c r="O155" s="140" t="s">
        <v>353</v>
      </c>
      <c r="P155" s="140">
        <v>35</v>
      </c>
      <c r="Q155" s="140">
        <v>24</v>
      </c>
      <c r="R155" s="140">
        <v>41</v>
      </c>
      <c r="S155" s="140">
        <v>42</v>
      </c>
      <c r="T155" s="140">
        <v>38</v>
      </c>
      <c r="U155" s="140">
        <v>21045658</v>
      </c>
      <c r="V155" s="140" t="s">
        <v>580</v>
      </c>
      <c r="W155" s="140" t="s">
        <v>584</v>
      </c>
      <c r="X155" s="140" t="s">
        <v>580</v>
      </c>
      <c r="Y155" s="140" t="s">
        <v>583</v>
      </c>
      <c r="Z155" s="140" t="s">
        <v>580</v>
      </c>
      <c r="AA155" s="142">
        <v>0</v>
      </c>
      <c r="AB155">
        <f t="shared" si="16"/>
        <v>0</v>
      </c>
      <c r="AC155" t="str">
        <f t="shared" si="17"/>
        <v>F</v>
      </c>
    </row>
    <row r="156" spans="1:29">
      <c r="A156" s="140"/>
      <c r="B156" s="140">
        <v>21045659</v>
      </c>
      <c r="C156" s="140" t="s">
        <v>354</v>
      </c>
      <c r="D156" s="141">
        <v>3.65</v>
      </c>
      <c r="E156" s="140" t="s">
        <v>578</v>
      </c>
      <c r="F156" s="141">
        <f t="shared" si="12"/>
        <v>3.2</v>
      </c>
      <c r="G156" s="140" t="s">
        <v>584</v>
      </c>
      <c r="H156" s="142">
        <f t="shared" si="13"/>
        <v>2</v>
      </c>
      <c r="I156" s="140" t="s">
        <v>588</v>
      </c>
      <c r="J156" s="142">
        <f t="shared" si="14"/>
        <v>2.4</v>
      </c>
      <c r="K156" s="140" t="s">
        <v>583</v>
      </c>
      <c r="L156" s="142">
        <f t="shared" si="15"/>
        <v>3.6</v>
      </c>
      <c r="M156" s="142">
        <v>3.01</v>
      </c>
      <c r="N156" s="140">
        <v>774001126</v>
      </c>
      <c r="O156" s="140" t="s">
        <v>355</v>
      </c>
      <c r="P156" s="140">
        <v>31</v>
      </c>
      <c r="Q156" s="140">
        <v>26</v>
      </c>
      <c r="R156" s="140">
        <v>46</v>
      </c>
      <c r="S156" s="140">
        <v>45</v>
      </c>
      <c r="T156" s="140">
        <v>38</v>
      </c>
      <c r="U156" s="140">
        <v>21045659</v>
      </c>
      <c r="V156" s="140" t="s">
        <v>588</v>
      </c>
      <c r="W156" s="140" t="s">
        <v>580</v>
      </c>
      <c r="X156" s="140" t="s">
        <v>580</v>
      </c>
      <c r="Y156" s="140" t="s">
        <v>583</v>
      </c>
      <c r="Z156" s="140" t="s">
        <v>580</v>
      </c>
      <c r="AA156" s="142">
        <v>0</v>
      </c>
      <c r="AB156">
        <f t="shared" si="16"/>
        <v>0</v>
      </c>
      <c r="AC156" t="str">
        <f t="shared" si="17"/>
        <v>F</v>
      </c>
    </row>
    <row r="157" spans="1:29">
      <c r="A157" s="140"/>
      <c r="B157" s="140">
        <v>21045660</v>
      </c>
      <c r="C157" s="140" t="s">
        <v>356</v>
      </c>
      <c r="D157" s="141">
        <v>3.45</v>
      </c>
      <c r="E157" s="140" t="s">
        <v>581</v>
      </c>
      <c r="F157" s="141">
        <f t="shared" si="12"/>
        <v>2.8</v>
      </c>
      <c r="G157" s="140" t="s">
        <v>583</v>
      </c>
      <c r="H157" s="142">
        <f t="shared" si="13"/>
        <v>3.6</v>
      </c>
      <c r="I157" s="140" t="s">
        <v>578</v>
      </c>
      <c r="J157" s="142">
        <f t="shared" si="14"/>
        <v>3.2</v>
      </c>
      <c r="K157" s="140" t="s">
        <v>578</v>
      </c>
      <c r="L157" s="142">
        <f t="shared" si="15"/>
        <v>3.2</v>
      </c>
      <c r="M157" s="142">
        <v>3.29</v>
      </c>
      <c r="N157" s="140">
        <v>773820451</v>
      </c>
      <c r="O157" s="140" t="s">
        <v>357</v>
      </c>
      <c r="P157" s="140">
        <v>29</v>
      </c>
      <c r="Q157" s="140">
        <v>24</v>
      </c>
      <c r="R157" s="140">
        <v>40</v>
      </c>
      <c r="S157" s="140">
        <v>42</v>
      </c>
      <c r="T157" s="140">
        <v>29</v>
      </c>
      <c r="U157" s="140">
        <v>21045660</v>
      </c>
      <c r="V157" s="140" t="s">
        <v>576</v>
      </c>
      <c r="W157" s="140" t="s">
        <v>588</v>
      </c>
      <c r="X157" s="140" t="s">
        <v>580</v>
      </c>
      <c r="Y157" s="140" t="s">
        <v>579</v>
      </c>
      <c r="Z157" s="140" t="s">
        <v>580</v>
      </c>
      <c r="AA157" s="142">
        <v>0</v>
      </c>
      <c r="AB157">
        <f t="shared" si="16"/>
        <v>0</v>
      </c>
      <c r="AC157" t="str">
        <f t="shared" si="17"/>
        <v>F</v>
      </c>
    </row>
    <row r="158" spans="1:29">
      <c r="A158" s="140"/>
      <c r="B158" s="140">
        <v>21045661</v>
      </c>
      <c r="C158" s="140" t="s">
        <v>358</v>
      </c>
      <c r="D158" s="141">
        <v>3.55</v>
      </c>
      <c r="E158" s="140" t="s">
        <v>584</v>
      </c>
      <c r="F158" s="141">
        <f t="shared" si="12"/>
        <v>2</v>
      </c>
      <c r="G158" s="140" t="s">
        <v>581</v>
      </c>
      <c r="H158" s="142">
        <f t="shared" si="13"/>
        <v>2.8</v>
      </c>
      <c r="I158" s="140" t="s">
        <v>588</v>
      </c>
      <c r="J158" s="142">
        <f t="shared" si="14"/>
        <v>2.4</v>
      </c>
      <c r="K158" s="140" t="s">
        <v>581</v>
      </c>
      <c r="L158" s="142">
        <f t="shared" si="15"/>
        <v>2.8</v>
      </c>
      <c r="M158" s="142">
        <v>2.66</v>
      </c>
      <c r="N158" s="140">
        <v>774815442</v>
      </c>
      <c r="O158" s="140" t="s">
        <v>359</v>
      </c>
      <c r="P158" s="140">
        <v>28</v>
      </c>
      <c r="Q158" s="140">
        <v>23</v>
      </c>
      <c r="R158" s="140">
        <v>41</v>
      </c>
      <c r="S158" s="140">
        <v>41</v>
      </c>
      <c r="T158" s="140">
        <v>38</v>
      </c>
      <c r="U158" s="140">
        <v>21045661</v>
      </c>
      <c r="V158" s="140" t="s">
        <v>588</v>
      </c>
      <c r="W158" s="140" t="s">
        <v>584</v>
      </c>
      <c r="X158" s="140" t="s">
        <v>580</v>
      </c>
      <c r="Y158" s="140" t="s">
        <v>580</v>
      </c>
      <c r="Z158" s="140" t="s">
        <v>580</v>
      </c>
      <c r="AA158" s="142">
        <v>0</v>
      </c>
      <c r="AB158">
        <f t="shared" si="16"/>
        <v>0</v>
      </c>
      <c r="AC158" t="str">
        <f t="shared" si="17"/>
        <v>F</v>
      </c>
    </row>
    <row r="159" spans="1:29">
      <c r="A159" s="140"/>
      <c r="B159" s="140">
        <v>21045662</v>
      </c>
      <c r="C159" s="140" t="s">
        <v>360</v>
      </c>
      <c r="D159" s="141">
        <v>3.85</v>
      </c>
      <c r="E159" s="140" t="s">
        <v>583</v>
      </c>
      <c r="F159" s="141">
        <f t="shared" si="12"/>
        <v>3.6</v>
      </c>
      <c r="G159" s="140" t="s">
        <v>578</v>
      </c>
      <c r="H159" s="142">
        <f t="shared" si="13"/>
        <v>3.2</v>
      </c>
      <c r="I159" s="140" t="s">
        <v>578</v>
      </c>
      <c r="J159" s="142">
        <f t="shared" si="14"/>
        <v>3.2</v>
      </c>
      <c r="K159" s="140" t="s">
        <v>584</v>
      </c>
      <c r="L159" s="142">
        <f t="shared" si="15"/>
        <v>2</v>
      </c>
      <c r="M159" s="142">
        <v>3.43</v>
      </c>
      <c r="N159" s="140">
        <v>77760152</v>
      </c>
      <c r="O159" s="140" t="s">
        <v>361</v>
      </c>
      <c r="P159" s="140">
        <v>31</v>
      </c>
      <c r="Q159" s="140">
        <v>28</v>
      </c>
      <c r="R159" s="140">
        <v>44</v>
      </c>
      <c r="S159" s="140">
        <v>47</v>
      </c>
      <c r="T159" s="140">
        <v>40</v>
      </c>
      <c r="U159" s="140">
        <v>21045662</v>
      </c>
      <c r="V159" s="140" t="s">
        <v>588</v>
      </c>
      <c r="W159" s="140" t="s">
        <v>581</v>
      </c>
      <c r="X159" s="140" t="s">
        <v>588</v>
      </c>
      <c r="Y159" s="140" t="s">
        <v>581</v>
      </c>
      <c r="Z159" s="140" t="s">
        <v>580</v>
      </c>
      <c r="AA159" s="142">
        <v>0</v>
      </c>
      <c r="AB159">
        <f t="shared" si="16"/>
        <v>0</v>
      </c>
      <c r="AC159" t="str">
        <f t="shared" si="17"/>
        <v>F</v>
      </c>
    </row>
    <row r="160" spans="1:29">
      <c r="A160" s="140"/>
      <c r="B160" s="140">
        <v>21045663</v>
      </c>
      <c r="C160" s="140" t="s">
        <v>362</v>
      </c>
      <c r="D160" s="141">
        <v>3.8</v>
      </c>
      <c r="E160" s="140" t="s">
        <v>583</v>
      </c>
      <c r="F160" s="141">
        <f t="shared" si="12"/>
        <v>3.6</v>
      </c>
      <c r="G160" s="140" t="s">
        <v>578</v>
      </c>
      <c r="H160" s="142">
        <f t="shared" si="13"/>
        <v>3.2</v>
      </c>
      <c r="I160" s="140" t="s">
        <v>578</v>
      </c>
      <c r="J160" s="142">
        <f t="shared" si="14"/>
        <v>3.2</v>
      </c>
      <c r="K160" s="140" t="s">
        <v>578</v>
      </c>
      <c r="L160" s="142">
        <f t="shared" si="15"/>
        <v>3.2</v>
      </c>
      <c r="M160" s="142">
        <v>3.17</v>
      </c>
      <c r="N160" s="140">
        <v>764032402</v>
      </c>
      <c r="O160" s="140" t="s">
        <v>363</v>
      </c>
      <c r="P160" s="140">
        <v>34</v>
      </c>
      <c r="Q160" s="140">
        <v>26</v>
      </c>
      <c r="R160" s="140">
        <v>45</v>
      </c>
      <c r="S160" s="140">
        <v>45</v>
      </c>
      <c r="T160" s="140">
        <v>45</v>
      </c>
      <c r="U160" s="140">
        <v>21045663</v>
      </c>
      <c r="V160" s="140" t="s">
        <v>580</v>
      </c>
      <c r="W160" s="140" t="s">
        <v>588</v>
      </c>
      <c r="X160" s="140" t="s">
        <v>580</v>
      </c>
      <c r="Y160" s="140" t="s">
        <v>577</v>
      </c>
      <c r="Z160" s="140" t="s">
        <v>588</v>
      </c>
      <c r="AA160" s="142">
        <v>0</v>
      </c>
      <c r="AB160">
        <f t="shared" si="16"/>
        <v>0</v>
      </c>
      <c r="AC160" t="str">
        <f t="shared" si="17"/>
        <v>F</v>
      </c>
    </row>
    <row r="161" spans="1:29">
      <c r="A161" s="140"/>
      <c r="B161" s="140">
        <v>21045664</v>
      </c>
      <c r="C161" s="140" t="s">
        <v>364</v>
      </c>
      <c r="D161" s="141">
        <v>3.8</v>
      </c>
      <c r="E161" s="140" t="s">
        <v>583</v>
      </c>
      <c r="F161" s="141">
        <f t="shared" si="12"/>
        <v>3.6</v>
      </c>
      <c r="G161" s="140" t="s">
        <v>583</v>
      </c>
      <c r="H161" s="142">
        <f t="shared" si="13"/>
        <v>3.6</v>
      </c>
      <c r="I161" s="140" t="s">
        <v>583</v>
      </c>
      <c r="J161" s="142">
        <f t="shared" si="14"/>
        <v>3.6</v>
      </c>
      <c r="K161" s="140" t="s">
        <v>583</v>
      </c>
      <c r="L161" s="142">
        <f t="shared" si="15"/>
        <v>3.6</v>
      </c>
      <c r="M161" s="142">
        <v>3.55</v>
      </c>
      <c r="N161" s="140">
        <v>762763378</v>
      </c>
      <c r="O161" s="140" t="s">
        <v>365</v>
      </c>
      <c r="P161" s="140">
        <v>42</v>
      </c>
      <c r="Q161" s="140">
        <v>24</v>
      </c>
      <c r="R161" s="140">
        <v>43</v>
      </c>
      <c r="S161" s="140">
        <v>43</v>
      </c>
      <c r="T161" s="140">
        <v>44</v>
      </c>
      <c r="U161" s="140">
        <v>21045664</v>
      </c>
      <c r="V161" s="140" t="s">
        <v>581</v>
      </c>
      <c r="W161" s="140" t="s">
        <v>584</v>
      </c>
      <c r="X161" s="140" t="s">
        <v>580</v>
      </c>
      <c r="Y161" s="140" t="s">
        <v>583</v>
      </c>
      <c r="Z161" s="140" t="s">
        <v>580</v>
      </c>
      <c r="AA161" s="142">
        <v>0</v>
      </c>
      <c r="AB161">
        <f t="shared" si="16"/>
        <v>0</v>
      </c>
      <c r="AC161" t="str">
        <f t="shared" si="17"/>
        <v>F</v>
      </c>
    </row>
    <row r="162" spans="1:29">
      <c r="A162" s="140"/>
      <c r="B162" s="140">
        <v>21045665</v>
      </c>
      <c r="C162" s="140" t="s">
        <v>366</v>
      </c>
      <c r="D162" s="141">
        <v>3.55</v>
      </c>
      <c r="E162" s="140" t="s">
        <v>578</v>
      </c>
      <c r="F162" s="141">
        <f t="shared" si="12"/>
        <v>3.2</v>
      </c>
      <c r="G162" s="140" t="s">
        <v>595</v>
      </c>
      <c r="H162" s="142">
        <f t="shared" si="13"/>
        <v>4</v>
      </c>
      <c r="I162" s="140" t="s">
        <v>581</v>
      </c>
      <c r="J162" s="142">
        <f t="shared" si="14"/>
        <v>2.8</v>
      </c>
      <c r="K162" s="140" t="s">
        <v>578</v>
      </c>
      <c r="L162" s="142">
        <f t="shared" si="15"/>
        <v>3.2</v>
      </c>
      <c r="M162" s="142">
        <v>3.29</v>
      </c>
      <c r="N162" s="140">
        <v>774032444</v>
      </c>
      <c r="O162" s="140" t="s">
        <v>367</v>
      </c>
      <c r="P162" s="140">
        <v>34</v>
      </c>
      <c r="Q162" s="140">
        <v>24</v>
      </c>
      <c r="R162" s="140">
        <v>40</v>
      </c>
      <c r="S162" s="140">
        <v>42</v>
      </c>
      <c r="T162" s="140">
        <v>25</v>
      </c>
      <c r="U162" s="140">
        <v>21045665</v>
      </c>
      <c r="V162" s="140" t="s">
        <v>588</v>
      </c>
      <c r="W162" s="140" t="s">
        <v>580</v>
      </c>
      <c r="X162" s="140" t="s">
        <v>579</v>
      </c>
      <c r="Y162" s="140" t="s">
        <v>576</v>
      </c>
      <c r="Z162" s="140" t="s">
        <v>580</v>
      </c>
      <c r="AA162" s="142">
        <v>0</v>
      </c>
      <c r="AB162">
        <f t="shared" si="16"/>
        <v>0</v>
      </c>
      <c r="AC162" t="str">
        <f t="shared" si="17"/>
        <v>F</v>
      </c>
    </row>
    <row r="163" spans="1:29">
      <c r="A163" s="140"/>
      <c r="B163" s="140">
        <v>21045666</v>
      </c>
      <c r="C163" s="140" t="s">
        <v>368</v>
      </c>
      <c r="D163" s="141">
        <v>3.1</v>
      </c>
      <c r="E163" s="140" t="s">
        <v>578</v>
      </c>
      <c r="F163" s="141">
        <f t="shared" si="12"/>
        <v>3.2</v>
      </c>
      <c r="G163" s="140" t="s">
        <v>581</v>
      </c>
      <c r="H163" s="142">
        <f t="shared" si="13"/>
        <v>2.8</v>
      </c>
      <c r="I163" s="140" t="s">
        <v>578</v>
      </c>
      <c r="J163" s="142">
        <f t="shared" si="14"/>
        <v>3.2</v>
      </c>
      <c r="K163" s="140" t="s">
        <v>581</v>
      </c>
      <c r="L163" s="142">
        <f t="shared" si="15"/>
        <v>2.8</v>
      </c>
      <c r="M163" s="142">
        <v>3.5</v>
      </c>
      <c r="N163" s="140">
        <v>764037267</v>
      </c>
      <c r="O163" s="140" t="s">
        <v>369</v>
      </c>
      <c r="P163" s="140">
        <v>41</v>
      </c>
      <c r="Q163" s="140">
        <v>24</v>
      </c>
      <c r="R163" s="140">
        <v>41</v>
      </c>
      <c r="S163" s="140">
        <v>42</v>
      </c>
      <c r="T163" s="140">
        <v>42</v>
      </c>
      <c r="U163" s="140">
        <v>21045666</v>
      </c>
      <c r="V163" s="140" t="s">
        <v>583</v>
      </c>
      <c r="W163" s="140" t="s">
        <v>576</v>
      </c>
      <c r="X163" s="140" t="s">
        <v>583</v>
      </c>
      <c r="Y163" s="140" t="s">
        <v>583</v>
      </c>
      <c r="Z163" s="140" t="s">
        <v>578</v>
      </c>
      <c r="AA163" s="142">
        <v>3.57</v>
      </c>
      <c r="AB163">
        <f t="shared" si="16"/>
        <v>80</v>
      </c>
      <c r="AC163" t="str">
        <f t="shared" si="17"/>
        <v>A</v>
      </c>
    </row>
    <row r="164" spans="1:29">
      <c r="A164" s="140"/>
      <c r="B164" s="140">
        <v>21045667</v>
      </c>
      <c r="C164" s="140" t="s">
        <v>370</v>
      </c>
      <c r="D164" s="141">
        <v>3.1</v>
      </c>
      <c r="E164" s="140" t="s">
        <v>578</v>
      </c>
      <c r="F164" s="141">
        <f t="shared" si="12"/>
        <v>3.2</v>
      </c>
      <c r="G164" s="140" t="s">
        <v>581</v>
      </c>
      <c r="H164" s="142">
        <f t="shared" si="13"/>
        <v>2.8</v>
      </c>
      <c r="I164" s="140" t="s">
        <v>578</v>
      </c>
      <c r="J164" s="142">
        <f t="shared" si="14"/>
        <v>3.2</v>
      </c>
      <c r="K164" s="140" t="s">
        <v>581</v>
      </c>
      <c r="L164" s="142">
        <f t="shared" si="15"/>
        <v>2.8</v>
      </c>
      <c r="M164" s="142">
        <v>3.5</v>
      </c>
      <c r="N164" s="140">
        <v>764037267</v>
      </c>
      <c r="O164" s="140" t="s">
        <v>371</v>
      </c>
      <c r="P164" s="140">
        <v>41</v>
      </c>
      <c r="Q164" s="140">
        <v>26</v>
      </c>
      <c r="R164" s="140">
        <v>42</v>
      </c>
      <c r="S164" s="140">
        <v>45</v>
      </c>
      <c r="T164" s="140">
        <v>46</v>
      </c>
      <c r="U164" s="140">
        <v>21045667</v>
      </c>
      <c r="V164" s="140" t="s">
        <v>581</v>
      </c>
      <c r="W164" s="140" t="s">
        <v>588</v>
      </c>
      <c r="X164" s="140" t="s">
        <v>583</v>
      </c>
      <c r="Y164" s="140" t="s">
        <v>583</v>
      </c>
      <c r="Z164" s="140" t="s">
        <v>578</v>
      </c>
      <c r="AA164" s="142">
        <v>3.18</v>
      </c>
      <c r="AB164">
        <f t="shared" si="16"/>
        <v>75</v>
      </c>
      <c r="AC164" t="str">
        <f t="shared" si="17"/>
        <v>B+</v>
      </c>
    </row>
    <row r="165" spans="1:29">
      <c r="A165" s="140"/>
      <c r="B165" s="140">
        <v>21045668</v>
      </c>
      <c r="C165" s="140" t="s">
        <v>372</v>
      </c>
      <c r="D165" s="141">
        <v>3.85</v>
      </c>
      <c r="E165" s="140" t="s">
        <v>578</v>
      </c>
      <c r="F165" s="141">
        <f t="shared" si="12"/>
        <v>3.2</v>
      </c>
      <c r="G165" s="140" t="s">
        <v>583</v>
      </c>
      <c r="H165" s="142">
        <f t="shared" si="13"/>
        <v>3.6</v>
      </c>
      <c r="I165" s="140" t="s">
        <v>595</v>
      </c>
      <c r="J165" s="142">
        <f t="shared" si="14"/>
        <v>4</v>
      </c>
      <c r="K165" s="140" t="s">
        <v>583</v>
      </c>
      <c r="L165" s="142">
        <f t="shared" si="15"/>
        <v>3.6</v>
      </c>
      <c r="M165" s="142">
        <v>3.64</v>
      </c>
      <c r="N165" s="140">
        <v>778223083</v>
      </c>
      <c r="O165" s="140" t="s">
        <v>373</v>
      </c>
      <c r="P165" s="140">
        <v>46</v>
      </c>
      <c r="Q165" s="140">
        <v>26</v>
      </c>
      <c r="R165" s="140">
        <v>46</v>
      </c>
      <c r="S165" s="140">
        <v>45</v>
      </c>
      <c r="T165" s="140">
        <v>46</v>
      </c>
      <c r="U165" s="140">
        <v>21045668</v>
      </c>
      <c r="V165" s="140" t="s">
        <v>583</v>
      </c>
      <c r="W165" s="140" t="s">
        <v>578</v>
      </c>
      <c r="X165" s="140" t="s">
        <v>583</v>
      </c>
      <c r="Y165" s="140" t="s">
        <v>583</v>
      </c>
      <c r="Z165" s="140" t="s">
        <v>578</v>
      </c>
      <c r="AA165" s="142">
        <v>3.66</v>
      </c>
      <c r="AB165">
        <f t="shared" si="16"/>
        <v>80</v>
      </c>
      <c r="AC165" t="str">
        <f t="shared" si="17"/>
        <v>A</v>
      </c>
    </row>
    <row r="166" spans="1:29">
      <c r="A166" s="140"/>
      <c r="B166" s="140">
        <v>21045669</v>
      </c>
      <c r="C166" s="140" t="s">
        <v>374</v>
      </c>
      <c r="D166" s="141">
        <v>3.25</v>
      </c>
      <c r="E166" s="140" t="s">
        <v>578</v>
      </c>
      <c r="F166" s="141">
        <f t="shared" si="12"/>
        <v>3.2</v>
      </c>
      <c r="G166" s="140" t="s">
        <v>581</v>
      </c>
      <c r="H166" s="142">
        <f t="shared" si="13"/>
        <v>2.8</v>
      </c>
      <c r="I166" s="140" t="s">
        <v>584</v>
      </c>
      <c r="J166" s="142">
        <f t="shared" si="14"/>
        <v>2</v>
      </c>
      <c r="K166" s="140" t="s">
        <v>583</v>
      </c>
      <c r="L166" s="142">
        <f t="shared" si="15"/>
        <v>3.6</v>
      </c>
      <c r="M166" s="142">
        <v>3.44</v>
      </c>
      <c r="N166" s="140">
        <v>193993</v>
      </c>
      <c r="O166" s="140" t="s">
        <v>375</v>
      </c>
      <c r="P166" s="140">
        <v>41</v>
      </c>
      <c r="Q166" s="140">
        <v>26</v>
      </c>
      <c r="R166" s="140">
        <v>43</v>
      </c>
      <c r="S166" s="140">
        <v>44</v>
      </c>
      <c r="T166" s="140">
        <v>43</v>
      </c>
      <c r="U166" s="140">
        <v>21045669</v>
      </c>
      <c r="V166" s="140" t="s">
        <v>578</v>
      </c>
      <c r="W166" s="140" t="s">
        <v>578</v>
      </c>
      <c r="X166" s="140" t="s">
        <v>583</v>
      </c>
      <c r="Y166" s="140" t="s">
        <v>577</v>
      </c>
      <c r="Z166" s="140" t="s">
        <v>577</v>
      </c>
      <c r="AA166" s="142">
        <v>3.45</v>
      </c>
      <c r="AB166">
        <f t="shared" si="16"/>
        <v>80</v>
      </c>
      <c r="AC166" t="str">
        <f t="shared" si="17"/>
        <v>A</v>
      </c>
    </row>
    <row r="167" spans="1:29">
      <c r="A167" s="140"/>
      <c r="B167" s="140">
        <v>21045670</v>
      </c>
      <c r="C167" s="140" t="s">
        <v>376</v>
      </c>
      <c r="D167" s="141">
        <v>3.7</v>
      </c>
      <c r="E167" s="140" t="s">
        <v>583</v>
      </c>
      <c r="F167" s="141">
        <f t="shared" si="12"/>
        <v>3.6</v>
      </c>
      <c r="G167" s="140" t="s">
        <v>581</v>
      </c>
      <c r="H167" s="142">
        <f t="shared" si="13"/>
        <v>2.8</v>
      </c>
      <c r="I167" s="140" t="s">
        <v>588</v>
      </c>
      <c r="J167" s="142">
        <f t="shared" si="14"/>
        <v>2.4</v>
      </c>
      <c r="K167" s="140" t="s">
        <v>583</v>
      </c>
      <c r="L167" s="142">
        <f t="shared" si="15"/>
        <v>3.6</v>
      </c>
      <c r="M167" s="142">
        <v>3.33</v>
      </c>
      <c r="N167" s="140">
        <v>777601761</v>
      </c>
      <c r="O167" s="140" t="s">
        <v>377</v>
      </c>
      <c r="P167" s="140">
        <v>41</v>
      </c>
      <c r="Q167" s="140">
        <v>26</v>
      </c>
      <c r="R167" s="140">
        <v>45</v>
      </c>
      <c r="S167" s="140">
        <v>45</v>
      </c>
      <c r="T167" s="140">
        <v>49</v>
      </c>
      <c r="U167" s="140">
        <v>21045670</v>
      </c>
      <c r="V167" s="140" t="s">
        <v>583</v>
      </c>
      <c r="W167" s="140" t="s">
        <v>581</v>
      </c>
      <c r="X167" s="140" t="s">
        <v>577</v>
      </c>
      <c r="Y167" s="140" t="s">
        <v>581</v>
      </c>
      <c r="Z167" s="140" t="s">
        <v>577</v>
      </c>
      <c r="AA167" s="142">
        <v>3.44</v>
      </c>
      <c r="AB167">
        <f t="shared" si="16"/>
        <v>80</v>
      </c>
      <c r="AC167" t="str">
        <f t="shared" si="17"/>
        <v>A</v>
      </c>
    </row>
    <row r="168" spans="1:29">
      <c r="A168" s="140"/>
      <c r="B168" s="140">
        <v>21045671</v>
      </c>
      <c r="C168" s="140" t="s">
        <v>378</v>
      </c>
      <c r="D168" s="141">
        <v>3.85</v>
      </c>
      <c r="E168" s="140" t="s">
        <v>578</v>
      </c>
      <c r="F168" s="141">
        <f t="shared" si="12"/>
        <v>3.2</v>
      </c>
      <c r="G168" s="140" t="s">
        <v>581</v>
      </c>
      <c r="H168" s="142">
        <f t="shared" si="13"/>
        <v>2.8</v>
      </c>
      <c r="I168" s="140" t="s">
        <v>583</v>
      </c>
      <c r="J168" s="142">
        <f t="shared" si="14"/>
        <v>3.6</v>
      </c>
      <c r="K168" s="140" t="s">
        <v>584</v>
      </c>
      <c r="L168" s="142">
        <f t="shared" si="15"/>
        <v>2</v>
      </c>
      <c r="M168" s="142">
        <v>3.13</v>
      </c>
      <c r="N168" s="140">
        <v>77071220</v>
      </c>
      <c r="O168" s="140" t="s">
        <v>379</v>
      </c>
      <c r="P168" s="140">
        <v>39</v>
      </c>
      <c r="Q168" s="140">
        <v>26</v>
      </c>
      <c r="R168" s="140">
        <v>46</v>
      </c>
      <c r="S168" s="140">
        <v>45</v>
      </c>
      <c r="T168" s="140">
        <v>44</v>
      </c>
      <c r="U168" s="140">
        <v>21045671</v>
      </c>
      <c r="V168" s="140" t="s">
        <v>578</v>
      </c>
      <c r="W168" s="140" t="s">
        <v>584</v>
      </c>
      <c r="X168" s="140" t="s">
        <v>578</v>
      </c>
      <c r="Y168" s="140" t="s">
        <v>583</v>
      </c>
      <c r="Z168" s="140" t="s">
        <v>576</v>
      </c>
      <c r="AA168" s="142">
        <v>2.97</v>
      </c>
      <c r="AB168">
        <f t="shared" si="16"/>
        <v>70</v>
      </c>
      <c r="AC168" t="str">
        <f t="shared" si="17"/>
        <v>B+</v>
      </c>
    </row>
    <row r="169" spans="1:29">
      <c r="A169" s="140"/>
      <c r="B169" s="140">
        <v>21045672</v>
      </c>
      <c r="C169" s="140" t="s">
        <v>380</v>
      </c>
      <c r="D169" s="141">
        <v>3.92</v>
      </c>
      <c r="E169" s="140" t="s">
        <v>578</v>
      </c>
      <c r="F169" s="141">
        <f t="shared" si="12"/>
        <v>3.2</v>
      </c>
      <c r="G169" s="140" t="s">
        <v>578</v>
      </c>
      <c r="H169" s="142">
        <f t="shared" si="13"/>
        <v>3.2</v>
      </c>
      <c r="I169" s="140" t="s">
        <v>581</v>
      </c>
      <c r="J169" s="142">
        <f t="shared" si="14"/>
        <v>2.8</v>
      </c>
      <c r="K169" s="140" t="s">
        <v>578</v>
      </c>
      <c r="L169" s="142">
        <f t="shared" si="15"/>
        <v>3.2</v>
      </c>
      <c r="M169" s="142">
        <v>3</v>
      </c>
      <c r="N169" s="140">
        <v>764401108</v>
      </c>
      <c r="O169" s="140" t="s">
        <v>381</v>
      </c>
      <c r="P169" s="140">
        <v>39</v>
      </c>
      <c r="Q169" s="140">
        <v>25</v>
      </c>
      <c r="R169" s="140">
        <v>43</v>
      </c>
      <c r="S169" s="140">
        <v>44</v>
      </c>
      <c r="T169" s="140">
        <v>44</v>
      </c>
      <c r="U169" s="140">
        <v>21045672</v>
      </c>
      <c r="V169" s="140" t="s">
        <v>580</v>
      </c>
      <c r="W169" s="140" t="s">
        <v>588</v>
      </c>
      <c r="X169" s="140" t="s">
        <v>581</v>
      </c>
      <c r="Y169" s="140" t="s">
        <v>576</v>
      </c>
      <c r="Z169" s="140" t="s">
        <v>576</v>
      </c>
      <c r="AA169" s="142">
        <v>0</v>
      </c>
      <c r="AB169">
        <f t="shared" si="16"/>
        <v>0</v>
      </c>
      <c r="AC169" t="str">
        <f t="shared" si="17"/>
        <v>F</v>
      </c>
    </row>
    <row r="170" spans="1:29">
      <c r="A170" s="140"/>
      <c r="B170" s="140">
        <v>21045673</v>
      </c>
      <c r="C170" s="140" t="s">
        <v>382</v>
      </c>
      <c r="D170" s="141">
        <v>3.9</v>
      </c>
      <c r="E170" s="140" t="s">
        <v>583</v>
      </c>
      <c r="F170" s="141">
        <f t="shared" si="12"/>
        <v>3.6</v>
      </c>
      <c r="G170" s="140" t="s">
        <v>581</v>
      </c>
      <c r="H170" s="142">
        <f t="shared" si="13"/>
        <v>2.8</v>
      </c>
      <c r="I170" s="140" t="s">
        <v>583</v>
      </c>
      <c r="J170" s="142">
        <f t="shared" si="14"/>
        <v>3.6</v>
      </c>
      <c r="K170" s="140" t="s">
        <v>583</v>
      </c>
      <c r="L170" s="142">
        <f t="shared" si="15"/>
        <v>3.6</v>
      </c>
      <c r="M170" s="142">
        <v>3.19</v>
      </c>
      <c r="N170" s="140">
        <v>764039186</v>
      </c>
      <c r="O170" s="140" t="s">
        <v>383</v>
      </c>
      <c r="P170" s="140">
        <v>38</v>
      </c>
      <c r="Q170" s="140">
        <v>24</v>
      </c>
      <c r="R170" s="140">
        <v>46</v>
      </c>
      <c r="S170" s="140">
        <v>43</v>
      </c>
      <c r="T170" s="140">
        <v>41</v>
      </c>
      <c r="U170" s="140">
        <v>21045673</v>
      </c>
      <c r="V170" s="140" t="s">
        <v>578</v>
      </c>
      <c r="W170" s="140" t="s">
        <v>588</v>
      </c>
      <c r="X170" s="140" t="s">
        <v>577</v>
      </c>
      <c r="Y170" s="140" t="s">
        <v>581</v>
      </c>
      <c r="Z170" s="140" t="s">
        <v>583</v>
      </c>
      <c r="AA170" s="142">
        <v>3.2</v>
      </c>
      <c r="AB170">
        <f t="shared" si="16"/>
        <v>75</v>
      </c>
      <c r="AC170" t="str">
        <f t="shared" si="17"/>
        <v>B+</v>
      </c>
    </row>
    <row r="171" spans="1:29">
      <c r="A171" s="140"/>
      <c r="B171" s="140">
        <v>21045674</v>
      </c>
      <c r="C171" s="140" t="s">
        <v>384</v>
      </c>
      <c r="D171" s="141">
        <v>3.6</v>
      </c>
      <c r="E171" s="140" t="s">
        <v>588</v>
      </c>
      <c r="F171" s="141">
        <f t="shared" si="12"/>
        <v>2.4</v>
      </c>
      <c r="G171" s="140" t="s">
        <v>588</v>
      </c>
      <c r="H171" s="142">
        <f t="shared" si="13"/>
        <v>2.4</v>
      </c>
      <c r="I171" s="140" t="s">
        <v>581</v>
      </c>
      <c r="J171" s="142">
        <f t="shared" si="14"/>
        <v>2.8</v>
      </c>
      <c r="K171" s="140" t="s">
        <v>584</v>
      </c>
      <c r="L171" s="142">
        <f t="shared" si="15"/>
        <v>2</v>
      </c>
      <c r="M171" s="142">
        <v>2.72</v>
      </c>
      <c r="N171" s="140">
        <v>774012381</v>
      </c>
      <c r="O171" s="140" t="s">
        <v>385</v>
      </c>
      <c r="P171" s="140">
        <v>40</v>
      </c>
      <c r="Q171" s="140">
        <v>27</v>
      </c>
      <c r="R171" s="140">
        <v>44</v>
      </c>
      <c r="S171" s="140">
        <v>46</v>
      </c>
      <c r="T171" s="140">
        <v>44</v>
      </c>
      <c r="U171" s="140">
        <v>21045674</v>
      </c>
      <c r="V171" s="140" t="s">
        <v>577</v>
      </c>
      <c r="W171" s="140" t="s">
        <v>576</v>
      </c>
      <c r="X171" s="140" t="s">
        <v>577</v>
      </c>
      <c r="Y171" s="140" t="s">
        <v>576</v>
      </c>
      <c r="Z171" s="140" t="s">
        <v>577</v>
      </c>
      <c r="AA171" s="142">
        <v>3.05</v>
      </c>
      <c r="AB171">
        <f t="shared" si="16"/>
        <v>75</v>
      </c>
      <c r="AC171" t="str">
        <f t="shared" si="17"/>
        <v>B+</v>
      </c>
    </row>
    <row r="172" spans="1:29">
      <c r="A172" s="140"/>
      <c r="B172" s="140">
        <v>21045675</v>
      </c>
      <c r="C172" s="140" t="s">
        <v>386</v>
      </c>
      <c r="D172" s="141">
        <v>3.4</v>
      </c>
      <c r="E172" s="140" t="s">
        <v>581</v>
      </c>
      <c r="F172" s="141">
        <f t="shared" si="12"/>
        <v>2.8</v>
      </c>
      <c r="G172" s="140" t="s">
        <v>581</v>
      </c>
      <c r="H172" s="142">
        <f t="shared" si="13"/>
        <v>2.8</v>
      </c>
      <c r="I172" s="140" t="s">
        <v>584</v>
      </c>
      <c r="J172" s="142">
        <f t="shared" si="14"/>
        <v>2</v>
      </c>
      <c r="K172" s="140" t="s">
        <v>583</v>
      </c>
      <c r="L172" s="142">
        <f t="shared" si="15"/>
        <v>3.6</v>
      </c>
      <c r="M172" s="142">
        <v>2.99</v>
      </c>
      <c r="N172" s="140">
        <v>774072186</v>
      </c>
      <c r="O172" s="140" t="s">
        <v>387</v>
      </c>
      <c r="P172" s="140">
        <v>31</v>
      </c>
      <c r="Q172" s="140">
        <v>24</v>
      </c>
      <c r="R172" s="140">
        <v>41</v>
      </c>
      <c r="S172" s="140">
        <v>43</v>
      </c>
      <c r="T172" s="140">
        <v>41</v>
      </c>
      <c r="U172" s="140">
        <v>21045675</v>
      </c>
      <c r="V172" s="140" t="s">
        <v>580</v>
      </c>
      <c r="W172" s="140" t="s">
        <v>588</v>
      </c>
      <c r="X172" s="140" t="s">
        <v>581</v>
      </c>
      <c r="Y172" s="140" t="s">
        <v>588</v>
      </c>
      <c r="Z172" s="140" t="s">
        <v>588</v>
      </c>
      <c r="AA172" s="142">
        <v>0</v>
      </c>
      <c r="AB172">
        <f t="shared" si="16"/>
        <v>0</v>
      </c>
      <c r="AC172" t="str">
        <f t="shared" si="17"/>
        <v>F</v>
      </c>
    </row>
    <row r="173" spans="1:29">
      <c r="A173" s="140"/>
      <c r="B173" s="140">
        <v>21045676</v>
      </c>
      <c r="C173" s="140" t="s">
        <v>388</v>
      </c>
      <c r="D173" s="141">
        <v>3.7</v>
      </c>
      <c r="E173" s="140" t="s">
        <v>578</v>
      </c>
      <c r="F173" s="141">
        <f t="shared" si="12"/>
        <v>3.2</v>
      </c>
      <c r="G173" s="140" t="s">
        <v>583</v>
      </c>
      <c r="H173" s="142">
        <f t="shared" si="13"/>
        <v>3.6</v>
      </c>
      <c r="I173" s="140" t="s">
        <v>595</v>
      </c>
      <c r="J173" s="142">
        <f t="shared" si="14"/>
        <v>4</v>
      </c>
      <c r="K173" s="140" t="s">
        <v>581</v>
      </c>
      <c r="L173" s="142">
        <f t="shared" si="15"/>
        <v>2.8</v>
      </c>
      <c r="M173" s="142">
        <v>3.43</v>
      </c>
      <c r="N173" s="140">
        <v>774057138</v>
      </c>
      <c r="O173" s="140" t="s">
        <v>389</v>
      </c>
      <c r="P173" s="140">
        <v>40</v>
      </c>
      <c r="Q173" s="140">
        <v>26</v>
      </c>
      <c r="R173" s="140">
        <v>46</v>
      </c>
      <c r="S173" s="140">
        <v>44</v>
      </c>
      <c r="T173" s="140">
        <v>45</v>
      </c>
      <c r="U173" s="140">
        <v>21045676</v>
      </c>
      <c r="V173" s="140" t="s">
        <v>577</v>
      </c>
      <c r="W173" s="140" t="s">
        <v>588</v>
      </c>
      <c r="X173" s="140" t="s">
        <v>581</v>
      </c>
      <c r="Y173" s="140" t="s">
        <v>576</v>
      </c>
      <c r="Z173" s="140" t="s">
        <v>588</v>
      </c>
      <c r="AA173" s="142">
        <v>2.8</v>
      </c>
      <c r="AB173">
        <f t="shared" si="16"/>
        <v>70</v>
      </c>
      <c r="AC173" t="str">
        <f t="shared" si="17"/>
        <v>B+</v>
      </c>
    </row>
    <row r="174" spans="1:29">
      <c r="A174" s="140"/>
      <c r="B174" s="140">
        <v>21045677</v>
      </c>
      <c r="C174" s="140" t="s">
        <v>390</v>
      </c>
      <c r="D174" s="141">
        <v>3.85</v>
      </c>
      <c r="E174" s="140" t="s">
        <v>578</v>
      </c>
      <c r="F174" s="141">
        <f t="shared" si="12"/>
        <v>3.2</v>
      </c>
      <c r="G174" s="140" t="s">
        <v>581</v>
      </c>
      <c r="H174" s="142">
        <f t="shared" si="13"/>
        <v>2.8</v>
      </c>
      <c r="I174" s="140" t="s">
        <v>581</v>
      </c>
      <c r="J174" s="142">
        <f t="shared" si="14"/>
        <v>2.8</v>
      </c>
      <c r="K174" s="140" t="s">
        <v>584</v>
      </c>
      <c r="L174" s="142">
        <f t="shared" si="15"/>
        <v>2</v>
      </c>
      <c r="M174" s="142">
        <v>2.87</v>
      </c>
      <c r="N174" s="140">
        <v>774012393</v>
      </c>
      <c r="O174" s="140" t="s">
        <v>391</v>
      </c>
      <c r="P174" s="140">
        <v>33</v>
      </c>
      <c r="Q174" s="140">
        <v>26</v>
      </c>
      <c r="R174" s="140">
        <v>45</v>
      </c>
      <c r="S174" s="140">
        <v>45</v>
      </c>
      <c r="T174" s="140">
        <v>42</v>
      </c>
      <c r="U174" s="140">
        <v>21045677</v>
      </c>
      <c r="V174" s="140" t="s">
        <v>576</v>
      </c>
      <c r="W174" s="140" t="s">
        <v>576</v>
      </c>
      <c r="X174" s="140" t="s">
        <v>576</v>
      </c>
      <c r="Y174" s="140" t="s">
        <v>576</v>
      </c>
      <c r="Z174" s="140" t="s">
        <v>580</v>
      </c>
      <c r="AA174" s="142">
        <v>0</v>
      </c>
      <c r="AB174">
        <f t="shared" si="16"/>
        <v>0</v>
      </c>
      <c r="AC174" t="str">
        <f t="shared" si="17"/>
        <v>F</v>
      </c>
    </row>
    <row r="175" spans="1:29">
      <c r="A175" s="140"/>
      <c r="B175" s="140">
        <v>21045678</v>
      </c>
      <c r="C175" s="140" t="s">
        <v>392</v>
      </c>
      <c r="D175" s="141">
        <v>3.75</v>
      </c>
      <c r="E175" s="140" t="s">
        <v>583</v>
      </c>
      <c r="F175" s="141">
        <f t="shared" si="12"/>
        <v>3.6</v>
      </c>
      <c r="G175" s="140" t="s">
        <v>581</v>
      </c>
      <c r="H175" s="142">
        <f t="shared" si="13"/>
        <v>2.8</v>
      </c>
      <c r="I175" s="140" t="s">
        <v>578</v>
      </c>
      <c r="J175" s="142">
        <f t="shared" si="14"/>
        <v>3.2</v>
      </c>
      <c r="K175" s="140" t="s">
        <v>581</v>
      </c>
      <c r="L175" s="142">
        <f t="shared" si="15"/>
        <v>2.8</v>
      </c>
      <c r="M175" s="142">
        <v>3.43</v>
      </c>
      <c r="N175" s="140">
        <v>77012526</v>
      </c>
      <c r="O175" s="140" t="s">
        <v>393</v>
      </c>
      <c r="P175" s="140">
        <v>47</v>
      </c>
      <c r="Q175" s="140">
        <v>46</v>
      </c>
      <c r="R175" s="140">
        <v>48</v>
      </c>
      <c r="S175" s="140">
        <v>46</v>
      </c>
      <c r="T175" s="140">
        <v>46</v>
      </c>
      <c r="U175" s="140">
        <v>21045678</v>
      </c>
      <c r="V175" s="140" t="s">
        <v>577</v>
      </c>
      <c r="W175" s="140" t="s">
        <v>577</v>
      </c>
      <c r="X175" s="140" t="s">
        <v>583</v>
      </c>
      <c r="Y175" s="140" t="s">
        <v>583</v>
      </c>
      <c r="Z175" s="140" t="s">
        <v>577</v>
      </c>
      <c r="AA175" s="142">
        <v>3.65</v>
      </c>
      <c r="AB175">
        <f t="shared" si="16"/>
        <v>80</v>
      </c>
      <c r="AC175" t="str">
        <f t="shared" si="17"/>
        <v>A</v>
      </c>
    </row>
    <row r="176" spans="1:29">
      <c r="A176" s="140" t="s">
        <v>608</v>
      </c>
      <c r="B176" s="140">
        <v>21510035</v>
      </c>
      <c r="C176" s="140" t="s">
        <v>403</v>
      </c>
      <c r="D176" s="141">
        <v>3.8</v>
      </c>
      <c r="E176" s="140" t="s">
        <v>578</v>
      </c>
      <c r="F176" s="141">
        <f t="shared" si="12"/>
        <v>3.2</v>
      </c>
      <c r="G176" s="140" t="s">
        <v>583</v>
      </c>
      <c r="H176" s="142">
        <f t="shared" si="13"/>
        <v>3.6</v>
      </c>
      <c r="I176" s="140" t="s">
        <v>581</v>
      </c>
      <c r="J176" s="142">
        <f t="shared" si="14"/>
        <v>2.8</v>
      </c>
      <c r="K176" s="140" t="s">
        <v>581</v>
      </c>
      <c r="L176" s="142">
        <f t="shared" si="15"/>
        <v>2.8</v>
      </c>
      <c r="M176" s="142">
        <v>3.29</v>
      </c>
      <c r="N176" s="140">
        <v>772404004</v>
      </c>
      <c r="O176" s="140" t="s">
        <v>404</v>
      </c>
      <c r="P176" s="140">
        <v>41</v>
      </c>
      <c r="Q176" s="140">
        <v>40</v>
      </c>
      <c r="R176" s="140">
        <v>40</v>
      </c>
      <c r="S176" s="140">
        <v>43</v>
      </c>
      <c r="T176" s="140">
        <v>43</v>
      </c>
      <c r="U176" s="140">
        <v>21510035</v>
      </c>
      <c r="V176" s="140" t="s">
        <v>580</v>
      </c>
      <c r="W176" s="140" t="s">
        <v>580</v>
      </c>
      <c r="X176" s="140">
        <v>0</v>
      </c>
      <c r="Y176" s="140">
        <v>0</v>
      </c>
      <c r="Z176" s="140" t="s">
        <v>580</v>
      </c>
      <c r="AA176" s="142">
        <v>0</v>
      </c>
      <c r="AB176">
        <f t="shared" si="16"/>
        <v>0</v>
      </c>
      <c r="AC176" t="str">
        <f t="shared" si="17"/>
        <v>F</v>
      </c>
    </row>
    <row r="177" spans="1:29">
      <c r="A177" s="140"/>
      <c r="B177" s="140">
        <v>21515036</v>
      </c>
      <c r="C177" s="140" t="s">
        <v>405</v>
      </c>
      <c r="D177" s="141">
        <v>3.55</v>
      </c>
      <c r="E177" s="140" t="s">
        <v>578</v>
      </c>
      <c r="F177" s="141">
        <f t="shared" si="12"/>
        <v>3.2</v>
      </c>
      <c r="G177" s="140" t="s">
        <v>583</v>
      </c>
      <c r="H177" s="142">
        <f t="shared" si="13"/>
        <v>3.6</v>
      </c>
      <c r="I177" s="140" t="s">
        <v>581</v>
      </c>
      <c r="J177" s="142">
        <f t="shared" si="14"/>
        <v>2.8</v>
      </c>
      <c r="K177" s="140" t="s">
        <v>578</v>
      </c>
      <c r="L177" s="142">
        <f t="shared" si="15"/>
        <v>3.2</v>
      </c>
      <c r="M177" s="142">
        <v>3.08</v>
      </c>
      <c r="N177" s="140">
        <v>767601090</v>
      </c>
      <c r="O177" s="140" t="s">
        <v>406</v>
      </c>
      <c r="P177" s="140">
        <v>44</v>
      </c>
      <c r="Q177" s="140">
        <v>42</v>
      </c>
      <c r="R177" s="140">
        <v>43</v>
      </c>
      <c r="S177" s="140">
        <v>43</v>
      </c>
      <c r="T177" s="140">
        <v>42</v>
      </c>
      <c r="U177" s="140">
        <v>21515036</v>
      </c>
      <c r="V177" s="140" t="s">
        <v>578</v>
      </c>
      <c r="W177" s="140" t="s">
        <v>578</v>
      </c>
      <c r="X177" s="140" t="s">
        <v>578</v>
      </c>
      <c r="Y177" s="140" t="s">
        <v>583</v>
      </c>
      <c r="Z177" s="140" t="s">
        <v>577</v>
      </c>
      <c r="AA177" s="142">
        <v>3.59</v>
      </c>
      <c r="AB177">
        <f t="shared" si="16"/>
        <v>80</v>
      </c>
      <c r="AC177" t="str">
        <f t="shared" si="17"/>
        <v>A</v>
      </c>
    </row>
    <row r="178" spans="1:29">
      <c r="A178" s="140"/>
      <c r="B178" s="140">
        <v>21515037</v>
      </c>
      <c r="C178" s="140" t="s">
        <v>407</v>
      </c>
      <c r="D178" s="141">
        <v>3.4</v>
      </c>
      <c r="E178" s="140" t="s">
        <v>578</v>
      </c>
      <c r="F178" s="141">
        <f t="shared" si="12"/>
        <v>3.2</v>
      </c>
      <c r="G178" s="140" t="s">
        <v>595</v>
      </c>
      <c r="H178" s="142">
        <f t="shared" si="13"/>
        <v>4</v>
      </c>
      <c r="I178" s="140" t="s">
        <v>583</v>
      </c>
      <c r="J178" s="142">
        <f t="shared" si="14"/>
        <v>3.6</v>
      </c>
      <c r="K178" s="140" t="s">
        <v>578</v>
      </c>
      <c r="L178" s="142">
        <f t="shared" si="15"/>
        <v>3.2</v>
      </c>
      <c r="M178" s="142">
        <v>3.57</v>
      </c>
      <c r="N178" s="140">
        <v>772763058</v>
      </c>
      <c r="O178" s="140" t="s">
        <v>408</v>
      </c>
      <c r="P178" s="140">
        <v>33</v>
      </c>
      <c r="Q178" s="140">
        <v>35</v>
      </c>
      <c r="R178" s="140">
        <v>35</v>
      </c>
      <c r="S178" s="140">
        <v>42</v>
      </c>
      <c r="T178" s="140">
        <v>40</v>
      </c>
      <c r="U178" s="140">
        <v>21515037</v>
      </c>
      <c r="V178" s="140" t="s">
        <v>580</v>
      </c>
      <c r="W178" s="140" t="s">
        <v>580</v>
      </c>
      <c r="X178" s="140" t="s">
        <v>580</v>
      </c>
      <c r="Y178" s="140" t="s">
        <v>579</v>
      </c>
      <c r="Z178" s="140" t="s">
        <v>580</v>
      </c>
      <c r="AA178" s="142">
        <v>0</v>
      </c>
      <c r="AB178">
        <f t="shared" si="16"/>
        <v>0</v>
      </c>
      <c r="AC178" t="str">
        <f t="shared" si="17"/>
        <v>F</v>
      </c>
    </row>
    <row r="179" spans="1:29">
      <c r="A179" s="140"/>
      <c r="B179" s="140">
        <v>21515038</v>
      </c>
      <c r="C179" s="140" t="s">
        <v>409</v>
      </c>
      <c r="D179" s="141">
        <v>3.7</v>
      </c>
      <c r="E179" s="140" t="s">
        <v>583</v>
      </c>
      <c r="F179" s="141">
        <f t="shared" si="12"/>
        <v>3.6</v>
      </c>
      <c r="G179" s="140" t="s">
        <v>581</v>
      </c>
      <c r="H179" s="142">
        <f t="shared" si="13"/>
        <v>2.8</v>
      </c>
      <c r="I179" s="140" t="s">
        <v>583</v>
      </c>
      <c r="J179" s="142">
        <f t="shared" si="14"/>
        <v>3.6</v>
      </c>
      <c r="K179" s="140" t="s">
        <v>583</v>
      </c>
      <c r="L179" s="142">
        <f t="shared" si="15"/>
        <v>3.6</v>
      </c>
      <c r="M179" s="142">
        <v>3.36</v>
      </c>
      <c r="N179" s="140">
        <v>774022084</v>
      </c>
      <c r="O179" s="140" t="s">
        <v>410</v>
      </c>
      <c r="P179" s="140">
        <v>47</v>
      </c>
      <c r="Q179" s="140">
        <v>43</v>
      </c>
      <c r="R179" s="140">
        <v>45</v>
      </c>
      <c r="S179" s="140">
        <v>44</v>
      </c>
      <c r="T179" s="140">
        <v>43</v>
      </c>
      <c r="U179" s="140">
        <v>21515038</v>
      </c>
      <c r="V179" s="140" t="s">
        <v>583</v>
      </c>
      <c r="W179" s="140" t="s">
        <v>583</v>
      </c>
      <c r="X179" s="140" t="s">
        <v>580</v>
      </c>
      <c r="Y179" s="140" t="s">
        <v>578</v>
      </c>
      <c r="Z179" s="140" t="s">
        <v>578</v>
      </c>
      <c r="AA179" s="142">
        <v>0</v>
      </c>
      <c r="AB179">
        <f t="shared" si="16"/>
        <v>0</v>
      </c>
      <c r="AC179" t="str">
        <f t="shared" si="17"/>
        <v>F</v>
      </c>
    </row>
    <row r="180" spans="1:29">
      <c r="A180" s="140"/>
      <c r="B180" s="140">
        <v>21515039</v>
      </c>
      <c r="C180" s="140" t="s">
        <v>411</v>
      </c>
      <c r="D180" s="141">
        <v>3.4</v>
      </c>
      <c r="E180" s="140" t="s">
        <v>578</v>
      </c>
      <c r="F180" s="141">
        <f t="shared" si="12"/>
        <v>3.2</v>
      </c>
      <c r="G180" s="140" t="s">
        <v>583</v>
      </c>
      <c r="H180" s="142">
        <f t="shared" si="13"/>
        <v>3.6</v>
      </c>
      <c r="I180" s="140" t="s">
        <v>578</v>
      </c>
      <c r="J180" s="142">
        <f t="shared" si="14"/>
        <v>3.2</v>
      </c>
      <c r="K180" s="140" t="s">
        <v>588</v>
      </c>
      <c r="L180" s="142">
        <f t="shared" si="15"/>
        <v>2.4</v>
      </c>
      <c r="M180" s="142">
        <v>3.22</v>
      </c>
      <c r="N180" s="140">
        <v>774050032</v>
      </c>
      <c r="O180" s="140" t="s">
        <v>412</v>
      </c>
      <c r="P180" s="140">
        <v>46</v>
      </c>
      <c r="Q180" s="140">
        <v>45</v>
      </c>
      <c r="R180" s="140">
        <v>38</v>
      </c>
      <c r="S180" s="140">
        <v>42</v>
      </c>
      <c r="T180" s="140">
        <v>43</v>
      </c>
      <c r="U180" s="140">
        <v>21515039</v>
      </c>
      <c r="V180" s="140" t="s">
        <v>576</v>
      </c>
      <c r="W180" s="140" t="s">
        <v>576</v>
      </c>
      <c r="X180" s="140" t="s">
        <v>588</v>
      </c>
      <c r="Y180" s="140" t="s">
        <v>577</v>
      </c>
      <c r="Z180" s="140" t="s">
        <v>580</v>
      </c>
      <c r="AA180" s="142">
        <v>0</v>
      </c>
      <c r="AB180">
        <f t="shared" si="16"/>
        <v>0</v>
      </c>
      <c r="AC180" t="str">
        <f t="shared" si="17"/>
        <v>F</v>
      </c>
    </row>
    <row r="181" spans="1:29">
      <c r="A181" s="140"/>
      <c r="B181" s="140">
        <v>21515040</v>
      </c>
      <c r="C181" s="140" t="s">
        <v>413</v>
      </c>
      <c r="D181" s="141">
        <v>3.6</v>
      </c>
      <c r="E181" s="140" t="s">
        <v>581</v>
      </c>
      <c r="F181" s="141">
        <f t="shared" si="12"/>
        <v>2.8</v>
      </c>
      <c r="G181" s="140" t="s">
        <v>583</v>
      </c>
      <c r="H181" s="142">
        <f t="shared" si="13"/>
        <v>3.6</v>
      </c>
      <c r="I181" s="140" t="s">
        <v>583</v>
      </c>
      <c r="J181" s="142">
        <f t="shared" si="14"/>
        <v>3.6</v>
      </c>
      <c r="K181" s="140" t="s">
        <v>583</v>
      </c>
      <c r="L181" s="142">
        <f t="shared" si="15"/>
        <v>3.6</v>
      </c>
      <c r="M181" s="142">
        <v>3.36</v>
      </c>
      <c r="N181" s="140">
        <v>774072045</v>
      </c>
      <c r="O181" s="140" t="s">
        <v>414</v>
      </c>
      <c r="P181" s="140">
        <v>45</v>
      </c>
      <c r="Q181" s="140">
        <v>47</v>
      </c>
      <c r="R181" s="140">
        <v>46</v>
      </c>
      <c r="S181" s="140">
        <v>45</v>
      </c>
      <c r="T181" s="140">
        <v>48</v>
      </c>
      <c r="U181" s="140">
        <v>21515040</v>
      </c>
      <c r="V181" s="140" t="s">
        <v>583</v>
      </c>
      <c r="W181" s="140" t="s">
        <v>583</v>
      </c>
      <c r="X181" s="140" t="s">
        <v>577</v>
      </c>
      <c r="Y181" s="140" t="s">
        <v>583</v>
      </c>
      <c r="Z181" s="140" t="s">
        <v>577</v>
      </c>
      <c r="AA181" s="142">
        <v>3.67</v>
      </c>
      <c r="AB181">
        <f t="shared" si="16"/>
        <v>80</v>
      </c>
      <c r="AC181" t="str">
        <f t="shared" si="17"/>
        <v>A</v>
      </c>
    </row>
    <row r="182" spans="1:29">
      <c r="A182" s="140"/>
      <c r="B182" s="140">
        <v>21515041</v>
      </c>
      <c r="C182" s="140" t="s">
        <v>415</v>
      </c>
      <c r="D182" s="141">
        <v>3.6</v>
      </c>
      <c r="E182" s="140" t="s">
        <v>578</v>
      </c>
      <c r="F182" s="141">
        <f t="shared" si="12"/>
        <v>3.2</v>
      </c>
      <c r="G182" s="140" t="s">
        <v>581</v>
      </c>
      <c r="H182" s="142">
        <f t="shared" si="13"/>
        <v>2.8</v>
      </c>
      <c r="I182" s="140" t="s">
        <v>588</v>
      </c>
      <c r="J182" s="142">
        <f t="shared" si="14"/>
        <v>2.4</v>
      </c>
      <c r="K182" s="140" t="s">
        <v>578</v>
      </c>
      <c r="L182" s="142">
        <f t="shared" si="15"/>
        <v>3.2</v>
      </c>
      <c r="M182" s="142">
        <v>3.13</v>
      </c>
      <c r="N182" s="140">
        <v>774036080</v>
      </c>
      <c r="O182" s="140" t="s">
        <v>416</v>
      </c>
      <c r="P182" s="140">
        <v>42</v>
      </c>
      <c r="Q182" s="140">
        <v>42</v>
      </c>
      <c r="R182" s="140">
        <v>38</v>
      </c>
      <c r="S182" s="140">
        <v>45</v>
      </c>
      <c r="T182" s="140">
        <v>43</v>
      </c>
      <c r="U182" s="140">
        <v>21515041</v>
      </c>
      <c r="V182" s="140" t="s">
        <v>588</v>
      </c>
      <c r="W182" s="140" t="s">
        <v>588</v>
      </c>
      <c r="X182" s="140" t="s">
        <v>588</v>
      </c>
      <c r="Y182" s="140" t="s">
        <v>584</v>
      </c>
      <c r="Z182" s="140" t="s">
        <v>580</v>
      </c>
      <c r="AA182" s="142">
        <v>0</v>
      </c>
      <c r="AB182">
        <f t="shared" si="16"/>
        <v>0</v>
      </c>
      <c r="AC182" t="str">
        <f t="shared" si="17"/>
        <v>F</v>
      </c>
    </row>
    <row r="183" spans="1:29">
      <c r="A183" s="140"/>
      <c r="B183" s="140">
        <v>21515042</v>
      </c>
      <c r="C183" s="140" t="s">
        <v>417</v>
      </c>
      <c r="D183" s="141">
        <v>3.45</v>
      </c>
      <c r="E183" s="140" t="s">
        <v>588</v>
      </c>
      <c r="F183" s="141">
        <f t="shared" si="12"/>
        <v>2.4</v>
      </c>
      <c r="G183" s="140" t="s">
        <v>583</v>
      </c>
      <c r="H183" s="142">
        <f t="shared" si="13"/>
        <v>3.6</v>
      </c>
      <c r="I183" s="140" t="s">
        <v>583</v>
      </c>
      <c r="J183" s="142">
        <f t="shared" si="14"/>
        <v>3.6</v>
      </c>
      <c r="K183" s="140" t="s">
        <v>581</v>
      </c>
      <c r="L183" s="142">
        <f t="shared" si="15"/>
        <v>2.8</v>
      </c>
      <c r="M183" s="142">
        <v>3.22</v>
      </c>
      <c r="N183" s="140">
        <v>774042053</v>
      </c>
      <c r="O183" s="140" t="s">
        <v>418</v>
      </c>
      <c r="P183" s="140">
        <v>41</v>
      </c>
      <c r="Q183" s="140">
        <v>42</v>
      </c>
      <c r="R183" s="140">
        <v>40</v>
      </c>
      <c r="S183" s="140">
        <v>45</v>
      </c>
      <c r="T183" s="140">
        <v>44</v>
      </c>
      <c r="U183" s="140">
        <v>21515042</v>
      </c>
      <c r="V183" s="140" t="s">
        <v>580</v>
      </c>
      <c r="W183" s="140" t="s">
        <v>580</v>
      </c>
      <c r="X183" s="140" t="s">
        <v>588</v>
      </c>
      <c r="Y183" s="140" t="s">
        <v>588</v>
      </c>
      <c r="Z183" s="140" t="s">
        <v>580</v>
      </c>
      <c r="AA183" s="142">
        <v>0</v>
      </c>
      <c r="AB183">
        <f t="shared" si="16"/>
        <v>0</v>
      </c>
      <c r="AC183" t="str">
        <f t="shared" si="17"/>
        <v>F</v>
      </c>
    </row>
    <row r="184" spans="1:29">
      <c r="A184" s="140"/>
      <c r="B184" s="140">
        <v>21515043</v>
      </c>
      <c r="C184" s="140" t="s">
        <v>419</v>
      </c>
      <c r="D184" s="141">
        <v>3.5</v>
      </c>
      <c r="E184" s="140" t="s">
        <v>581</v>
      </c>
      <c r="F184" s="141">
        <f t="shared" si="12"/>
        <v>2.8</v>
      </c>
      <c r="G184" s="140" t="s">
        <v>584</v>
      </c>
      <c r="H184" s="142">
        <f t="shared" si="13"/>
        <v>2</v>
      </c>
      <c r="I184" s="140" t="s">
        <v>583</v>
      </c>
      <c r="J184" s="142">
        <f t="shared" si="14"/>
        <v>3.6</v>
      </c>
      <c r="K184" s="140" t="s">
        <v>578</v>
      </c>
      <c r="L184" s="142">
        <f t="shared" si="15"/>
        <v>3.2</v>
      </c>
      <c r="M184" s="142">
        <v>3.2</v>
      </c>
      <c r="N184" s="140">
        <v>77402417</v>
      </c>
      <c r="O184" s="140" t="s">
        <v>420</v>
      </c>
      <c r="P184" s="140">
        <v>43</v>
      </c>
      <c r="Q184" s="140">
        <v>46</v>
      </c>
      <c r="R184" s="140">
        <v>45</v>
      </c>
      <c r="S184" s="140">
        <v>48</v>
      </c>
      <c r="T184" s="140">
        <v>46</v>
      </c>
      <c r="U184" s="140">
        <v>21515043</v>
      </c>
      <c r="V184" s="140" t="s">
        <v>576</v>
      </c>
      <c r="W184" s="140" t="s">
        <v>576</v>
      </c>
      <c r="X184" s="140" t="s">
        <v>588</v>
      </c>
      <c r="Y184" s="140" t="s">
        <v>578</v>
      </c>
      <c r="Z184" s="140" t="s">
        <v>588</v>
      </c>
      <c r="AA184" s="142">
        <v>2.68</v>
      </c>
      <c r="AB184">
        <f t="shared" si="16"/>
        <v>65</v>
      </c>
      <c r="AC184" t="str">
        <f t="shared" si="17"/>
        <v>B</v>
      </c>
    </row>
    <row r="185" spans="1:29">
      <c r="A185" s="140"/>
      <c r="B185" s="140">
        <v>21515044</v>
      </c>
      <c r="C185" s="140" t="s">
        <v>421</v>
      </c>
      <c r="D185" s="141">
        <v>2.65</v>
      </c>
      <c r="E185" s="140" t="s">
        <v>581</v>
      </c>
      <c r="F185" s="141">
        <f t="shared" si="12"/>
        <v>2.8</v>
      </c>
      <c r="G185" s="140" t="s">
        <v>584</v>
      </c>
      <c r="H185" s="142">
        <f t="shared" si="13"/>
        <v>2</v>
      </c>
      <c r="I185" s="140" t="s">
        <v>584</v>
      </c>
      <c r="J185" s="142">
        <f t="shared" si="14"/>
        <v>2</v>
      </c>
      <c r="K185" s="140" t="s">
        <v>581</v>
      </c>
      <c r="L185" s="142">
        <f t="shared" si="15"/>
        <v>2.8</v>
      </c>
      <c r="M185" s="142">
        <v>3.1</v>
      </c>
      <c r="N185" s="140">
        <v>777673350</v>
      </c>
      <c r="O185" s="140" t="s">
        <v>422</v>
      </c>
      <c r="P185" s="140">
        <v>35</v>
      </c>
      <c r="Q185" s="140">
        <v>36</v>
      </c>
      <c r="R185" s="140">
        <v>38</v>
      </c>
      <c r="S185" s="140">
        <v>46</v>
      </c>
      <c r="T185" s="140">
        <v>40</v>
      </c>
      <c r="U185" s="140">
        <v>21515044</v>
      </c>
      <c r="V185" s="140" t="s">
        <v>580</v>
      </c>
      <c r="W185" s="140" t="s">
        <v>580</v>
      </c>
      <c r="X185" s="140" t="s">
        <v>580</v>
      </c>
      <c r="Y185" s="140" t="s">
        <v>587</v>
      </c>
      <c r="Z185" s="140" t="s">
        <v>580</v>
      </c>
      <c r="AA185" s="142">
        <v>0</v>
      </c>
      <c r="AB185">
        <f t="shared" si="16"/>
        <v>0</v>
      </c>
      <c r="AC185" t="str">
        <f t="shared" si="17"/>
        <v>F</v>
      </c>
    </row>
    <row r="186" spans="1:29">
      <c r="A186" s="140"/>
      <c r="B186" s="140">
        <v>21515045</v>
      </c>
      <c r="C186" s="140" t="s">
        <v>423</v>
      </c>
      <c r="D186" s="141">
        <v>3.05</v>
      </c>
      <c r="E186" s="140" t="s">
        <v>581</v>
      </c>
      <c r="F186" s="141">
        <f t="shared" si="12"/>
        <v>2.8</v>
      </c>
      <c r="G186" s="140" t="s">
        <v>581</v>
      </c>
      <c r="H186" s="142">
        <f t="shared" si="13"/>
        <v>2.8</v>
      </c>
      <c r="I186" s="140" t="s">
        <v>584</v>
      </c>
      <c r="J186" s="142">
        <f t="shared" si="14"/>
        <v>2</v>
      </c>
      <c r="K186" s="140" t="s">
        <v>583</v>
      </c>
      <c r="L186" s="142">
        <f t="shared" si="15"/>
        <v>3.6</v>
      </c>
      <c r="M186" s="142">
        <v>3</v>
      </c>
      <c r="N186" s="140">
        <v>76383610</v>
      </c>
      <c r="O186" s="140" t="s">
        <v>424</v>
      </c>
      <c r="P186" s="140">
        <v>37</v>
      </c>
      <c r="Q186" s="140">
        <v>42</v>
      </c>
      <c r="R186" s="140">
        <v>35</v>
      </c>
      <c r="S186" s="140">
        <v>44</v>
      </c>
      <c r="T186" s="140">
        <v>40</v>
      </c>
      <c r="U186" s="140">
        <v>21515045</v>
      </c>
      <c r="V186" s="140" t="s">
        <v>580</v>
      </c>
      <c r="W186" s="140" t="s">
        <v>580</v>
      </c>
      <c r="X186" s="140" t="s">
        <v>588</v>
      </c>
      <c r="Y186" s="140" t="s">
        <v>580</v>
      </c>
      <c r="Z186" s="140" t="s">
        <v>580</v>
      </c>
      <c r="AA186" s="142">
        <v>0</v>
      </c>
      <c r="AB186">
        <f t="shared" si="16"/>
        <v>0</v>
      </c>
      <c r="AC186" t="str">
        <f t="shared" si="17"/>
        <v>F</v>
      </c>
    </row>
    <row r="187" spans="1:29">
      <c r="A187" s="140"/>
      <c r="B187" s="140">
        <v>21515046</v>
      </c>
      <c r="C187" s="140" t="s">
        <v>425</v>
      </c>
      <c r="D187" s="141">
        <v>3.3</v>
      </c>
      <c r="E187" s="140" t="s">
        <v>581</v>
      </c>
      <c r="F187" s="141">
        <f t="shared" si="12"/>
        <v>2.8</v>
      </c>
      <c r="G187" s="140" t="s">
        <v>583</v>
      </c>
      <c r="H187" s="142">
        <f t="shared" si="13"/>
        <v>3.6</v>
      </c>
      <c r="I187" s="140" t="s">
        <v>578</v>
      </c>
      <c r="J187" s="142">
        <f t="shared" si="14"/>
        <v>3.2</v>
      </c>
      <c r="K187" s="140" t="s">
        <v>581</v>
      </c>
      <c r="L187" s="142">
        <f t="shared" si="15"/>
        <v>2.8</v>
      </c>
      <c r="M187" s="142">
        <v>3.29</v>
      </c>
      <c r="N187" s="140">
        <v>77464207</v>
      </c>
      <c r="O187" s="140" t="s">
        <v>426</v>
      </c>
      <c r="P187" s="140">
        <v>40</v>
      </c>
      <c r="Q187" s="140">
        <v>36</v>
      </c>
      <c r="R187" s="140">
        <v>40</v>
      </c>
      <c r="S187" s="140">
        <v>45</v>
      </c>
      <c r="T187" s="140">
        <v>42</v>
      </c>
      <c r="U187" s="140">
        <v>21515046</v>
      </c>
      <c r="V187" s="140" t="s">
        <v>580</v>
      </c>
      <c r="W187" s="140" t="s">
        <v>580</v>
      </c>
      <c r="X187" s="140" t="s">
        <v>580</v>
      </c>
      <c r="Y187" s="140" t="s">
        <v>579</v>
      </c>
      <c r="Z187" s="140" t="s">
        <v>580</v>
      </c>
      <c r="AA187" s="142">
        <v>0</v>
      </c>
      <c r="AB187">
        <f t="shared" si="16"/>
        <v>0</v>
      </c>
      <c r="AC187" t="str">
        <f t="shared" si="17"/>
        <v>F</v>
      </c>
    </row>
    <row r="188" spans="1:29">
      <c r="A188" s="140"/>
      <c r="B188" s="140">
        <v>21515047</v>
      </c>
      <c r="C188" s="140" t="s">
        <v>427</v>
      </c>
      <c r="D188" s="141">
        <v>3.45</v>
      </c>
      <c r="E188" s="140" t="s">
        <v>583</v>
      </c>
      <c r="F188" s="141">
        <f t="shared" si="12"/>
        <v>3.6</v>
      </c>
      <c r="G188" s="140" t="s">
        <v>581</v>
      </c>
      <c r="H188" s="142">
        <f t="shared" si="13"/>
        <v>2.8</v>
      </c>
      <c r="I188" s="140" t="s">
        <v>588</v>
      </c>
      <c r="J188" s="142">
        <f t="shared" si="14"/>
        <v>2.4</v>
      </c>
      <c r="K188" s="140" t="s">
        <v>588</v>
      </c>
      <c r="L188" s="142">
        <f t="shared" si="15"/>
        <v>2.4</v>
      </c>
      <c r="M188" s="142">
        <v>2.98</v>
      </c>
      <c r="N188" s="140">
        <v>772512226</v>
      </c>
      <c r="O188" s="140" t="s">
        <v>428</v>
      </c>
      <c r="P188" s="140">
        <v>45</v>
      </c>
      <c r="Q188" s="140">
        <v>41</v>
      </c>
      <c r="R188" s="140">
        <v>43</v>
      </c>
      <c r="S188" s="140">
        <v>46</v>
      </c>
      <c r="T188" s="140">
        <v>44</v>
      </c>
      <c r="U188" s="140">
        <v>21515047</v>
      </c>
      <c r="V188" s="140" t="s">
        <v>577</v>
      </c>
      <c r="W188" s="140" t="s">
        <v>577</v>
      </c>
      <c r="X188" s="140" t="s">
        <v>576</v>
      </c>
      <c r="Y188" s="140" t="s">
        <v>578</v>
      </c>
      <c r="Z188" s="140" t="s">
        <v>588</v>
      </c>
      <c r="AA188" s="142">
        <v>3.07</v>
      </c>
      <c r="AB188">
        <f t="shared" si="16"/>
        <v>75</v>
      </c>
      <c r="AC188" t="str">
        <f t="shared" si="17"/>
        <v>B+</v>
      </c>
    </row>
    <row r="189" spans="1:29">
      <c r="A189" s="140"/>
      <c r="B189" s="140">
        <v>21515048</v>
      </c>
      <c r="C189" s="140" t="s">
        <v>429</v>
      </c>
      <c r="D189" s="141">
        <v>3.4</v>
      </c>
      <c r="E189" s="140" t="s">
        <v>578</v>
      </c>
      <c r="F189" s="141">
        <f t="shared" si="12"/>
        <v>3.2</v>
      </c>
      <c r="G189" s="140" t="s">
        <v>587</v>
      </c>
      <c r="H189" s="142">
        <f t="shared" si="13"/>
        <v>1.6</v>
      </c>
      <c r="I189" s="140" t="s">
        <v>587</v>
      </c>
      <c r="J189" s="142">
        <f t="shared" si="14"/>
        <v>1.6</v>
      </c>
      <c r="K189" s="140" t="s">
        <v>581</v>
      </c>
      <c r="L189" s="142">
        <f t="shared" si="15"/>
        <v>2.8</v>
      </c>
      <c r="M189" s="142">
        <v>2.93</v>
      </c>
      <c r="N189" s="140">
        <v>752729536</v>
      </c>
      <c r="O189" s="140" t="s">
        <v>430</v>
      </c>
      <c r="P189" s="140">
        <v>26</v>
      </c>
      <c r="Q189" s="140">
        <v>35</v>
      </c>
      <c r="R189" s="140">
        <v>38</v>
      </c>
      <c r="S189" s="140">
        <v>41</v>
      </c>
      <c r="T189" s="140">
        <v>44</v>
      </c>
      <c r="U189" s="140">
        <v>21515048</v>
      </c>
      <c r="V189" s="140" t="s">
        <v>584</v>
      </c>
      <c r="W189" s="140" t="s">
        <v>584</v>
      </c>
      <c r="X189" s="140" t="s">
        <v>580</v>
      </c>
      <c r="Y189" s="140" t="s">
        <v>580</v>
      </c>
      <c r="Z189" s="140" t="s">
        <v>580</v>
      </c>
      <c r="AA189" s="142">
        <v>0</v>
      </c>
      <c r="AB189">
        <f t="shared" si="16"/>
        <v>0</v>
      </c>
      <c r="AC189" t="str">
        <f t="shared" si="17"/>
        <v>F</v>
      </c>
    </row>
    <row r="190" spans="1:29">
      <c r="A190" s="140"/>
      <c r="B190" s="140">
        <v>21515049</v>
      </c>
      <c r="C190" s="140" t="s">
        <v>431</v>
      </c>
      <c r="D190" s="141">
        <v>3.05</v>
      </c>
      <c r="E190" s="140" t="s">
        <v>584</v>
      </c>
      <c r="F190" s="141">
        <f t="shared" si="12"/>
        <v>2</v>
      </c>
      <c r="G190" s="140" t="s">
        <v>581</v>
      </c>
      <c r="H190" s="142">
        <f t="shared" si="13"/>
        <v>2.8</v>
      </c>
      <c r="I190" s="140" t="s">
        <v>581</v>
      </c>
      <c r="J190" s="142">
        <f t="shared" si="14"/>
        <v>2.8</v>
      </c>
      <c r="K190" s="140" t="s">
        <v>578</v>
      </c>
      <c r="L190" s="142">
        <f t="shared" si="15"/>
        <v>3.2</v>
      </c>
      <c r="M190" s="142">
        <v>3</v>
      </c>
      <c r="N190" s="140"/>
      <c r="O190" s="140" t="s">
        <v>432</v>
      </c>
      <c r="P190" s="140">
        <v>49</v>
      </c>
      <c r="Q190" s="140">
        <v>46</v>
      </c>
      <c r="R190" s="140">
        <v>49</v>
      </c>
      <c r="S190" s="140">
        <v>44</v>
      </c>
      <c r="T190" s="140">
        <v>48</v>
      </c>
      <c r="U190" s="140">
        <v>21515049</v>
      </c>
      <c r="V190" s="140" t="s">
        <v>583</v>
      </c>
      <c r="W190" s="140" t="s">
        <v>583</v>
      </c>
      <c r="X190" s="140" t="s">
        <v>583</v>
      </c>
      <c r="Y190" s="140" t="s">
        <v>583</v>
      </c>
      <c r="Z190" s="140" t="s">
        <v>583</v>
      </c>
      <c r="AA190" s="142">
        <v>3.87</v>
      </c>
      <c r="AB190">
        <f t="shared" si="16"/>
        <v>85</v>
      </c>
      <c r="AC190" t="str">
        <f t="shared" si="17"/>
        <v>A</v>
      </c>
    </row>
    <row r="191" spans="1:29">
      <c r="A191" s="140"/>
      <c r="B191" s="140">
        <v>21515050</v>
      </c>
      <c r="C191" s="140" t="s">
        <v>433</v>
      </c>
      <c r="D191" s="141">
        <v>3.75</v>
      </c>
      <c r="E191" s="140" t="s">
        <v>578</v>
      </c>
      <c r="F191" s="141">
        <f t="shared" si="12"/>
        <v>3.2</v>
      </c>
      <c r="G191" s="140" t="s">
        <v>578</v>
      </c>
      <c r="H191" s="142">
        <f t="shared" si="13"/>
        <v>3.2</v>
      </c>
      <c r="I191" s="140" t="s">
        <v>583</v>
      </c>
      <c r="J191" s="142">
        <f t="shared" si="14"/>
        <v>3.6</v>
      </c>
      <c r="K191" s="140" t="s">
        <v>595</v>
      </c>
      <c r="L191" s="142">
        <f t="shared" si="15"/>
        <v>4</v>
      </c>
      <c r="M191" s="142">
        <v>3.43</v>
      </c>
      <c r="N191" s="140">
        <v>770549373</v>
      </c>
      <c r="O191" s="140" t="s">
        <v>434</v>
      </c>
      <c r="P191" s="140">
        <v>37</v>
      </c>
      <c r="Q191" s="140">
        <v>35</v>
      </c>
      <c r="R191" s="140">
        <v>41</v>
      </c>
      <c r="S191" s="140">
        <v>44</v>
      </c>
      <c r="T191" s="140">
        <v>44</v>
      </c>
      <c r="U191" s="140">
        <v>21515050</v>
      </c>
      <c r="V191" s="140" t="s">
        <v>581</v>
      </c>
      <c r="W191" s="140" t="s">
        <v>581</v>
      </c>
      <c r="X191" s="140" t="s">
        <v>578</v>
      </c>
      <c r="Y191" s="140" t="s">
        <v>577</v>
      </c>
      <c r="Z191" s="140" t="s">
        <v>588</v>
      </c>
      <c r="AA191" s="142">
        <v>3.08</v>
      </c>
      <c r="AB191">
        <f t="shared" si="16"/>
        <v>75</v>
      </c>
      <c r="AC191" t="str">
        <f t="shared" si="17"/>
        <v>B+</v>
      </c>
    </row>
    <row r="192" spans="1:29">
      <c r="A192" s="140"/>
      <c r="B192" s="140">
        <v>21515051</v>
      </c>
      <c r="C192" s="140" t="s">
        <v>435</v>
      </c>
      <c r="D192" s="141">
        <v>3.19</v>
      </c>
      <c r="E192" s="140" t="s">
        <v>578</v>
      </c>
      <c r="F192" s="141">
        <f t="shared" si="12"/>
        <v>3.2</v>
      </c>
      <c r="G192" s="140" t="s">
        <v>584</v>
      </c>
      <c r="H192" s="142">
        <f t="shared" si="13"/>
        <v>2</v>
      </c>
      <c r="I192" s="140" t="s">
        <v>583</v>
      </c>
      <c r="J192" s="142">
        <f t="shared" si="14"/>
        <v>3.6</v>
      </c>
      <c r="K192" s="140" t="s">
        <v>581</v>
      </c>
      <c r="L192" s="142">
        <f t="shared" si="15"/>
        <v>2.8</v>
      </c>
      <c r="M192" s="142">
        <v>3.17</v>
      </c>
      <c r="N192" s="140">
        <v>774012140</v>
      </c>
      <c r="O192" s="140" t="s">
        <v>436</v>
      </c>
      <c r="P192" s="140">
        <v>38</v>
      </c>
      <c r="Q192" s="140">
        <v>35</v>
      </c>
      <c r="R192" s="140">
        <v>43</v>
      </c>
      <c r="S192" s="140">
        <v>44</v>
      </c>
      <c r="T192" s="140">
        <v>40</v>
      </c>
      <c r="U192" s="140">
        <v>21515051</v>
      </c>
      <c r="V192" s="140" t="s">
        <v>580</v>
      </c>
      <c r="W192" s="140" t="s">
        <v>580</v>
      </c>
      <c r="X192" s="140" t="s">
        <v>588</v>
      </c>
      <c r="Y192" s="140" t="s">
        <v>581</v>
      </c>
      <c r="Z192" s="140" t="s">
        <v>580</v>
      </c>
      <c r="AA192" s="142">
        <v>0</v>
      </c>
      <c r="AB192">
        <f t="shared" si="16"/>
        <v>0</v>
      </c>
      <c r="AC192" t="str">
        <f t="shared" si="17"/>
        <v>F</v>
      </c>
    </row>
    <row r="193" spans="1:29">
      <c r="A193" s="140"/>
      <c r="B193" s="140">
        <v>21515052</v>
      </c>
      <c r="C193" s="140" t="s">
        <v>437</v>
      </c>
      <c r="D193" s="141">
        <v>3.55</v>
      </c>
      <c r="E193" s="140" t="s">
        <v>581</v>
      </c>
      <c r="F193" s="141">
        <f t="shared" si="12"/>
        <v>2.8</v>
      </c>
      <c r="G193" s="140" t="s">
        <v>578</v>
      </c>
      <c r="H193" s="142">
        <f t="shared" si="13"/>
        <v>3.2</v>
      </c>
      <c r="I193" s="140" t="s">
        <v>578</v>
      </c>
      <c r="J193" s="142">
        <f t="shared" si="14"/>
        <v>3.2</v>
      </c>
      <c r="K193" s="140" t="s">
        <v>583</v>
      </c>
      <c r="L193" s="142">
        <f t="shared" si="15"/>
        <v>3.6</v>
      </c>
      <c r="M193" s="142">
        <v>3.29</v>
      </c>
      <c r="N193" s="140">
        <v>774017144</v>
      </c>
      <c r="O193" s="140" t="s">
        <v>438</v>
      </c>
      <c r="P193" s="140">
        <v>44</v>
      </c>
      <c r="Q193" s="140">
        <v>44</v>
      </c>
      <c r="R193" s="140">
        <v>45</v>
      </c>
      <c r="S193" s="140">
        <v>45</v>
      </c>
      <c r="T193" s="140">
        <v>46</v>
      </c>
      <c r="U193" s="140">
        <v>21515052</v>
      </c>
      <c r="V193" s="140" t="s">
        <v>577</v>
      </c>
      <c r="W193" s="140" t="s">
        <v>577</v>
      </c>
      <c r="X193" s="140" t="s">
        <v>578</v>
      </c>
      <c r="Y193" s="140" t="s">
        <v>583</v>
      </c>
      <c r="Z193" s="140" t="s">
        <v>577</v>
      </c>
      <c r="AA193" s="142">
        <v>3.66</v>
      </c>
      <c r="AB193">
        <f t="shared" si="16"/>
        <v>80</v>
      </c>
      <c r="AC193" t="str">
        <f t="shared" si="17"/>
        <v>A</v>
      </c>
    </row>
    <row r="194" spans="1:29">
      <c r="A194" s="140"/>
      <c r="B194" s="140">
        <v>21515053</v>
      </c>
      <c r="C194" s="140" t="s">
        <v>439</v>
      </c>
      <c r="D194" s="141">
        <v>3.05</v>
      </c>
      <c r="E194" s="140" t="s">
        <v>581</v>
      </c>
      <c r="F194" s="141">
        <f t="shared" ref="F194:F257" si="18">IF(E194="D",1.2,IF(E194="D+",1.6, IF(E194="C",2, IF(E194="C+",2.4, IF(E194="B",2.8, IF(E194="B+",3.2,IF(E194="A",3.6,IF(E194="A+",4,0))))))))</f>
        <v>2.8</v>
      </c>
      <c r="G194" s="140" t="s">
        <v>578</v>
      </c>
      <c r="H194" s="142">
        <f t="shared" ref="H194:H257" si="19">IF(G194="D",1.2,IF(G194="D+",1.6,IF(G194="C",2,IF(G194="C+",2.4,IF(G194="B",2.8,IF(G194="B+",3.2,IF(G194="A",3.6,IF(G194="A+",4,0))))))))</f>
        <v>3.2</v>
      </c>
      <c r="I194" s="140" t="s">
        <v>578</v>
      </c>
      <c r="J194" s="142">
        <f t="shared" si="14"/>
        <v>3.2</v>
      </c>
      <c r="K194" s="140" t="s">
        <v>581</v>
      </c>
      <c r="L194" s="142">
        <f t="shared" si="15"/>
        <v>2.8</v>
      </c>
      <c r="M194" s="142">
        <v>3</v>
      </c>
      <c r="N194" s="140"/>
      <c r="O194" s="140" t="s">
        <v>440</v>
      </c>
      <c r="P194" s="140">
        <v>41</v>
      </c>
      <c r="Q194" s="140">
        <v>35</v>
      </c>
      <c r="R194" s="140">
        <v>41</v>
      </c>
      <c r="S194" s="140">
        <v>43</v>
      </c>
      <c r="T194" s="140">
        <v>46</v>
      </c>
      <c r="U194" s="140">
        <v>21515053</v>
      </c>
      <c r="V194" s="140" t="s">
        <v>576</v>
      </c>
      <c r="W194" s="140" t="s">
        <v>576</v>
      </c>
      <c r="X194" s="140" t="s">
        <v>576</v>
      </c>
      <c r="Y194" s="140" t="s">
        <v>584</v>
      </c>
      <c r="Z194" s="140" t="s">
        <v>584</v>
      </c>
      <c r="AA194" s="142">
        <v>2.4900000000000002</v>
      </c>
      <c r="AB194">
        <f t="shared" si="16"/>
        <v>65</v>
      </c>
      <c r="AC194" t="str">
        <f t="shared" si="17"/>
        <v>B</v>
      </c>
    </row>
    <row r="195" spans="1:29">
      <c r="A195" s="140"/>
      <c r="B195" s="140">
        <v>21515054</v>
      </c>
      <c r="C195" s="140" t="s">
        <v>441</v>
      </c>
      <c r="D195" s="141">
        <v>3.6</v>
      </c>
      <c r="E195" s="140" t="s">
        <v>581</v>
      </c>
      <c r="F195" s="141">
        <f t="shared" si="18"/>
        <v>2.8</v>
      </c>
      <c r="G195" s="140" t="s">
        <v>583</v>
      </c>
      <c r="H195" s="142">
        <f t="shared" si="19"/>
        <v>3.6</v>
      </c>
      <c r="I195" s="140" t="s">
        <v>578</v>
      </c>
      <c r="J195" s="142">
        <f t="shared" ref="J195:J258" si="20">IF(I195="D",1.2,IF(I195="D+",1.6,IF(I195="C",2,IF(I195="C+",2.4,IF(I195="B",2.8,IF(I195="B+",3.2,IF(I195="A",3.6,IF(I195="A+",4,0))))))))</f>
        <v>3.2</v>
      </c>
      <c r="K195" s="140" t="s">
        <v>578</v>
      </c>
      <c r="L195" s="142">
        <f t="shared" ref="L195:L258" si="21">IF(K195="D",1.2,IF(K195="D+",1.6,IF(K195="C",2,IF(K195="C+",2.4,IF(K195="B",2.8,IF(K195="B+",3.2,IF(K195="A",3.6,IF(K195="A+",4,0))))))))</f>
        <v>3.2</v>
      </c>
      <c r="M195" s="142">
        <v>3.29</v>
      </c>
      <c r="N195" s="140">
        <v>778221061</v>
      </c>
      <c r="O195" s="140" t="s">
        <v>442</v>
      </c>
      <c r="P195" s="140">
        <v>41</v>
      </c>
      <c r="Q195" s="140">
        <v>35</v>
      </c>
      <c r="R195" s="140">
        <v>40</v>
      </c>
      <c r="S195" s="140">
        <v>45</v>
      </c>
      <c r="T195" s="140">
        <v>43</v>
      </c>
      <c r="U195" s="140">
        <v>21515054</v>
      </c>
      <c r="V195" s="140" t="s">
        <v>577</v>
      </c>
      <c r="W195" s="140" t="s">
        <v>577</v>
      </c>
      <c r="X195" s="140" t="s">
        <v>588</v>
      </c>
      <c r="Y195" s="140" t="s">
        <v>577</v>
      </c>
      <c r="Z195" s="140" t="s">
        <v>576</v>
      </c>
      <c r="AA195" s="142">
        <v>0</v>
      </c>
      <c r="AB195">
        <f t="shared" ref="AB195:AB258" si="22">IF(AA195&gt;=4,90,IF(AA195&gt;=3.7,85,IF(AA195&gt;=3.3,80,IF(AA195&gt;=3,75,IF(AA195&gt;=2.7,70,IF(AA195&gt;=2.3,65,IF(AA195&gt;=2,60,IF(AA195&gt;=1.7,55,IF(AA195&gt;=1.3,50,IF(AA195&gt;=1,45,0))))))))))</f>
        <v>0</v>
      </c>
      <c r="AC195" t="str">
        <f t="shared" ref="AC195:AC258" si="23">IF(AB195&gt;=90,"A+",IF(AB195&gt;=80,"A",IF(AB195&gt;=70,"B+",IF(AB195&gt;=60,"B",IF(AB195&gt;=50,"C+",IF(AB195&gt;=40,"C",IF(AB195&gt;=25,"D","F")))))))</f>
        <v>F</v>
      </c>
    </row>
    <row r="196" spans="1:29">
      <c r="A196" s="140"/>
      <c r="B196" s="140">
        <v>21515055</v>
      </c>
      <c r="C196" s="140" t="s">
        <v>443</v>
      </c>
      <c r="D196" s="141">
        <v>3.3</v>
      </c>
      <c r="E196" s="140" t="s">
        <v>578</v>
      </c>
      <c r="F196" s="141">
        <f t="shared" si="18"/>
        <v>3.2</v>
      </c>
      <c r="G196" s="140" t="s">
        <v>583</v>
      </c>
      <c r="H196" s="142">
        <f t="shared" si="19"/>
        <v>3.6</v>
      </c>
      <c r="I196" s="140" t="s">
        <v>588</v>
      </c>
      <c r="J196" s="142">
        <f t="shared" si="20"/>
        <v>2.4</v>
      </c>
      <c r="K196" s="140" t="s">
        <v>581</v>
      </c>
      <c r="L196" s="142">
        <f t="shared" si="21"/>
        <v>2.8</v>
      </c>
      <c r="M196" s="142">
        <v>3.08</v>
      </c>
      <c r="N196" s="140">
        <v>774991079</v>
      </c>
      <c r="O196" s="140" t="s">
        <v>444</v>
      </c>
      <c r="P196" s="140">
        <v>41</v>
      </c>
      <c r="Q196" s="140">
        <v>37</v>
      </c>
      <c r="R196" s="140">
        <v>43</v>
      </c>
      <c r="S196" s="140">
        <v>43</v>
      </c>
      <c r="T196" s="140">
        <v>43</v>
      </c>
      <c r="U196" s="140">
        <v>21515055</v>
      </c>
      <c r="V196" s="140" t="s">
        <v>581</v>
      </c>
      <c r="W196" s="140" t="s">
        <v>581</v>
      </c>
      <c r="X196" s="140" t="s">
        <v>581</v>
      </c>
      <c r="Y196" s="140" t="s">
        <v>583</v>
      </c>
      <c r="Z196" s="140" t="s">
        <v>576</v>
      </c>
      <c r="AA196" s="142">
        <v>3.14</v>
      </c>
      <c r="AB196">
        <f t="shared" si="22"/>
        <v>75</v>
      </c>
      <c r="AC196" t="str">
        <f t="shared" si="23"/>
        <v>B+</v>
      </c>
    </row>
    <row r="197" spans="1:29">
      <c r="A197" s="140"/>
      <c r="B197" s="140">
        <v>21515056</v>
      </c>
      <c r="C197" s="140" t="s">
        <v>445</v>
      </c>
      <c r="D197" s="141">
        <v>3.6</v>
      </c>
      <c r="E197" s="140" t="s">
        <v>581</v>
      </c>
      <c r="F197" s="141">
        <f t="shared" si="18"/>
        <v>2.8</v>
      </c>
      <c r="G197" s="140" t="s">
        <v>595</v>
      </c>
      <c r="H197" s="142">
        <f t="shared" si="19"/>
        <v>4</v>
      </c>
      <c r="I197" s="140" t="s">
        <v>595</v>
      </c>
      <c r="J197" s="142">
        <f t="shared" si="20"/>
        <v>4</v>
      </c>
      <c r="K197" s="140" t="s">
        <v>578</v>
      </c>
      <c r="L197" s="142">
        <f t="shared" si="21"/>
        <v>3.2</v>
      </c>
      <c r="M197" s="142">
        <v>3.33</v>
      </c>
      <c r="N197" s="140">
        <v>778205085</v>
      </c>
      <c r="O197" s="140" t="s">
        <v>446</v>
      </c>
      <c r="P197" s="140">
        <v>50</v>
      </c>
      <c r="Q197" s="140">
        <v>37</v>
      </c>
      <c r="R197" s="140">
        <v>41</v>
      </c>
      <c r="S197" s="140">
        <v>43</v>
      </c>
      <c r="T197" s="140">
        <v>43</v>
      </c>
      <c r="U197" s="140">
        <v>21515056</v>
      </c>
      <c r="V197" s="140" t="s">
        <v>583</v>
      </c>
      <c r="W197" s="140" t="s">
        <v>583</v>
      </c>
      <c r="X197" s="140" t="s">
        <v>580</v>
      </c>
      <c r="Y197" s="140" t="s">
        <v>581</v>
      </c>
      <c r="Z197" s="140" t="s">
        <v>577</v>
      </c>
      <c r="AA197" s="142">
        <v>0</v>
      </c>
      <c r="AB197">
        <f t="shared" si="22"/>
        <v>0</v>
      </c>
      <c r="AC197" t="str">
        <f t="shared" si="23"/>
        <v>F</v>
      </c>
    </row>
    <row r="198" spans="1:29">
      <c r="A198" s="140"/>
      <c r="B198" s="140">
        <v>21515057</v>
      </c>
      <c r="C198" s="140" t="s">
        <v>447</v>
      </c>
      <c r="D198" s="141">
        <v>3.6</v>
      </c>
      <c r="E198" s="140" t="s">
        <v>581</v>
      </c>
      <c r="F198" s="141">
        <f t="shared" si="18"/>
        <v>2.8</v>
      </c>
      <c r="G198" s="140" t="s">
        <v>578</v>
      </c>
      <c r="H198" s="142">
        <f t="shared" si="19"/>
        <v>3.2</v>
      </c>
      <c r="I198" s="140" t="s">
        <v>588</v>
      </c>
      <c r="J198" s="142">
        <f t="shared" si="20"/>
        <v>2.4</v>
      </c>
      <c r="K198" s="140" t="s">
        <v>584</v>
      </c>
      <c r="L198" s="142">
        <f t="shared" si="21"/>
        <v>2</v>
      </c>
      <c r="M198" s="142">
        <v>2.79</v>
      </c>
      <c r="N198" s="140">
        <v>778213085</v>
      </c>
      <c r="O198" s="140" t="s">
        <v>448</v>
      </c>
      <c r="P198" s="140">
        <v>32</v>
      </c>
      <c r="Q198" s="140">
        <v>38</v>
      </c>
      <c r="R198" s="140">
        <v>40</v>
      </c>
      <c r="S198" s="140">
        <v>44</v>
      </c>
      <c r="T198" s="140">
        <v>42</v>
      </c>
      <c r="U198" s="140">
        <v>21515057</v>
      </c>
      <c r="V198" s="140" t="s">
        <v>584</v>
      </c>
      <c r="W198" s="140" t="s">
        <v>584</v>
      </c>
      <c r="X198" s="140" t="s">
        <v>580</v>
      </c>
      <c r="Y198" s="140" t="s">
        <v>587</v>
      </c>
      <c r="Z198" s="140" t="s">
        <v>584</v>
      </c>
      <c r="AA198" s="142">
        <v>0</v>
      </c>
      <c r="AB198">
        <f t="shared" si="22"/>
        <v>0</v>
      </c>
      <c r="AC198" t="str">
        <f t="shared" si="23"/>
        <v>F</v>
      </c>
    </row>
    <row r="199" spans="1:29">
      <c r="A199" s="140"/>
      <c r="B199" s="140">
        <v>21515058</v>
      </c>
      <c r="C199" s="140" t="s">
        <v>449</v>
      </c>
      <c r="D199" s="141">
        <v>3.4</v>
      </c>
      <c r="E199" s="140" t="s">
        <v>584</v>
      </c>
      <c r="F199" s="141">
        <f t="shared" si="18"/>
        <v>2</v>
      </c>
      <c r="G199" s="140" t="s">
        <v>581</v>
      </c>
      <c r="H199" s="142">
        <f t="shared" si="19"/>
        <v>2.8</v>
      </c>
      <c r="I199" s="140" t="s">
        <v>578</v>
      </c>
      <c r="J199" s="142">
        <f t="shared" si="20"/>
        <v>3.2</v>
      </c>
      <c r="K199" s="140" t="s">
        <v>581</v>
      </c>
      <c r="L199" s="142">
        <f t="shared" si="21"/>
        <v>2.8</v>
      </c>
      <c r="M199" s="142">
        <v>2.91</v>
      </c>
      <c r="N199" s="140"/>
      <c r="O199" s="140" t="s">
        <v>450</v>
      </c>
      <c r="P199" s="140">
        <v>38</v>
      </c>
      <c r="Q199" s="140">
        <v>35</v>
      </c>
      <c r="R199" s="140">
        <v>38</v>
      </c>
      <c r="S199" s="140">
        <v>43</v>
      </c>
      <c r="T199" s="140">
        <v>41</v>
      </c>
      <c r="U199" s="140">
        <v>21515058</v>
      </c>
      <c r="V199" s="140" t="s">
        <v>580</v>
      </c>
      <c r="W199" s="140" t="s">
        <v>580</v>
      </c>
      <c r="X199" s="140" t="s">
        <v>580</v>
      </c>
      <c r="Y199" s="140" t="s">
        <v>580</v>
      </c>
      <c r="Z199" s="140" t="s">
        <v>580</v>
      </c>
      <c r="AA199" s="142">
        <v>0</v>
      </c>
      <c r="AB199">
        <f t="shared" si="22"/>
        <v>0</v>
      </c>
      <c r="AC199" t="str">
        <f t="shared" si="23"/>
        <v>F</v>
      </c>
    </row>
    <row r="200" spans="1:29">
      <c r="A200" s="140"/>
      <c r="B200" s="140">
        <v>21515059</v>
      </c>
      <c r="C200" s="140" t="s">
        <v>451</v>
      </c>
      <c r="D200" s="141">
        <v>3.55</v>
      </c>
      <c r="E200" s="140" t="s">
        <v>581</v>
      </c>
      <c r="F200" s="141">
        <f t="shared" si="18"/>
        <v>2.8</v>
      </c>
      <c r="G200" s="140" t="s">
        <v>578</v>
      </c>
      <c r="H200" s="142">
        <f t="shared" si="19"/>
        <v>3.2</v>
      </c>
      <c r="I200" s="140" t="s">
        <v>578</v>
      </c>
      <c r="J200" s="142">
        <f t="shared" si="20"/>
        <v>3.2</v>
      </c>
      <c r="K200" s="140" t="s">
        <v>595</v>
      </c>
      <c r="L200" s="142">
        <f t="shared" si="21"/>
        <v>4</v>
      </c>
      <c r="M200" s="142">
        <v>3.43</v>
      </c>
      <c r="N200" s="140">
        <v>773945150</v>
      </c>
      <c r="O200" s="140" t="s">
        <v>452</v>
      </c>
      <c r="P200" s="140">
        <v>49</v>
      </c>
      <c r="Q200" s="140">
        <v>46</v>
      </c>
      <c r="R200" s="140">
        <v>43</v>
      </c>
      <c r="S200" s="140">
        <v>45</v>
      </c>
      <c r="T200" s="140">
        <v>44</v>
      </c>
      <c r="U200" s="140">
        <v>21515059</v>
      </c>
      <c r="V200" s="140" t="s">
        <v>583</v>
      </c>
      <c r="W200" s="140" t="s">
        <v>583</v>
      </c>
      <c r="X200" s="140" t="s">
        <v>583</v>
      </c>
      <c r="Y200" s="140" t="s">
        <v>583</v>
      </c>
      <c r="Z200" s="140" t="s">
        <v>583</v>
      </c>
      <c r="AA200" s="142">
        <v>4</v>
      </c>
      <c r="AB200">
        <f t="shared" si="22"/>
        <v>90</v>
      </c>
      <c r="AC200" t="str">
        <f t="shared" si="23"/>
        <v>A+</v>
      </c>
    </row>
    <row r="201" spans="1:29">
      <c r="A201" s="140"/>
      <c r="B201" s="140">
        <v>21515060</v>
      </c>
      <c r="C201" s="140" t="s">
        <v>453</v>
      </c>
      <c r="D201" s="141">
        <v>3.6</v>
      </c>
      <c r="E201" s="140" t="s">
        <v>583</v>
      </c>
      <c r="F201" s="141">
        <f t="shared" si="18"/>
        <v>3.6</v>
      </c>
      <c r="G201" s="140" t="s">
        <v>578</v>
      </c>
      <c r="H201" s="142">
        <f t="shared" si="19"/>
        <v>3.2</v>
      </c>
      <c r="I201" s="140" t="s">
        <v>581</v>
      </c>
      <c r="J201" s="142">
        <f t="shared" si="20"/>
        <v>2.8</v>
      </c>
      <c r="K201" s="140" t="s">
        <v>581</v>
      </c>
      <c r="L201" s="142">
        <f t="shared" si="21"/>
        <v>2.8</v>
      </c>
      <c r="M201" s="142">
        <v>3.19</v>
      </c>
      <c r="N201" s="140">
        <v>77760152</v>
      </c>
      <c r="O201" s="140" t="s">
        <v>454</v>
      </c>
      <c r="P201" s="140">
        <v>42</v>
      </c>
      <c r="Q201" s="140">
        <v>44</v>
      </c>
      <c r="R201" s="140">
        <v>43</v>
      </c>
      <c r="S201" s="140">
        <v>43</v>
      </c>
      <c r="T201" s="140">
        <v>42</v>
      </c>
      <c r="U201" s="140">
        <v>21515060</v>
      </c>
      <c r="V201" s="140" t="s">
        <v>581</v>
      </c>
      <c r="W201" s="140" t="s">
        <v>581</v>
      </c>
      <c r="X201" s="140" t="s">
        <v>580</v>
      </c>
      <c r="Y201" s="140" t="s">
        <v>581</v>
      </c>
      <c r="Z201" s="140" t="s">
        <v>588</v>
      </c>
      <c r="AA201" s="142">
        <v>0</v>
      </c>
      <c r="AB201">
        <f t="shared" si="22"/>
        <v>0</v>
      </c>
      <c r="AC201" t="str">
        <f t="shared" si="23"/>
        <v>F</v>
      </c>
    </row>
    <row r="202" spans="1:29">
      <c r="A202" s="140"/>
      <c r="B202" s="140">
        <v>21515061</v>
      </c>
      <c r="C202" s="140" t="s">
        <v>455</v>
      </c>
      <c r="D202" s="141">
        <v>3</v>
      </c>
      <c r="E202" s="140" t="s">
        <v>578</v>
      </c>
      <c r="F202" s="141">
        <f t="shared" si="18"/>
        <v>3.2</v>
      </c>
      <c r="G202" s="140" t="s">
        <v>581</v>
      </c>
      <c r="H202" s="142">
        <f t="shared" si="19"/>
        <v>2.8</v>
      </c>
      <c r="I202" s="140" t="s">
        <v>581</v>
      </c>
      <c r="J202" s="142">
        <f t="shared" si="20"/>
        <v>2.8</v>
      </c>
      <c r="K202" s="140" t="s">
        <v>581</v>
      </c>
      <c r="L202" s="142">
        <f t="shared" si="21"/>
        <v>2.8</v>
      </c>
      <c r="M202" s="142">
        <v>2.79</v>
      </c>
      <c r="N202" s="140">
        <v>761717394</v>
      </c>
      <c r="O202" s="140" t="s">
        <v>456</v>
      </c>
      <c r="P202" s="140">
        <v>25</v>
      </c>
      <c r="Q202" s="140">
        <v>35</v>
      </c>
      <c r="R202" s="140">
        <v>35</v>
      </c>
      <c r="S202" s="140">
        <v>41</v>
      </c>
      <c r="T202" s="140">
        <v>38</v>
      </c>
      <c r="U202" s="140">
        <v>21515061</v>
      </c>
      <c r="V202" s="140" t="s">
        <v>580</v>
      </c>
      <c r="W202" s="140" t="s">
        <v>580</v>
      </c>
      <c r="X202" s="140" t="s">
        <v>580</v>
      </c>
      <c r="Y202" s="140" t="s">
        <v>580</v>
      </c>
      <c r="Z202" s="140" t="s">
        <v>580</v>
      </c>
      <c r="AA202" s="142">
        <v>0</v>
      </c>
      <c r="AB202">
        <f t="shared" si="22"/>
        <v>0</v>
      </c>
      <c r="AC202" t="str">
        <f t="shared" si="23"/>
        <v>F</v>
      </c>
    </row>
    <row r="203" spans="1:29">
      <c r="A203" s="140"/>
      <c r="B203" s="140">
        <v>21515062</v>
      </c>
      <c r="C203" s="140" t="s">
        <v>457</v>
      </c>
      <c r="D203" s="141">
        <v>3.5</v>
      </c>
      <c r="E203" s="140" t="s">
        <v>583</v>
      </c>
      <c r="F203" s="141">
        <f t="shared" si="18"/>
        <v>3.6</v>
      </c>
      <c r="G203" s="140" t="s">
        <v>583</v>
      </c>
      <c r="H203" s="142">
        <f t="shared" si="19"/>
        <v>3.6</v>
      </c>
      <c r="I203" s="140" t="s">
        <v>578</v>
      </c>
      <c r="J203" s="142">
        <f t="shared" si="20"/>
        <v>3.2</v>
      </c>
      <c r="K203" s="140" t="s">
        <v>578</v>
      </c>
      <c r="L203" s="142">
        <f t="shared" si="21"/>
        <v>3.2</v>
      </c>
      <c r="M203" s="142">
        <v>3.41</v>
      </c>
      <c r="N203" s="140">
        <v>760527366</v>
      </c>
      <c r="O203" s="140" t="s">
        <v>458</v>
      </c>
      <c r="P203" s="140">
        <v>30</v>
      </c>
      <c r="Q203" s="140">
        <v>35</v>
      </c>
      <c r="R203" s="140" t="s">
        <v>52</v>
      </c>
      <c r="S203" s="140">
        <v>41</v>
      </c>
      <c r="T203" s="140"/>
      <c r="U203" s="140">
        <v>21515063</v>
      </c>
      <c r="V203" s="140" t="s">
        <v>580</v>
      </c>
      <c r="W203" s="140" t="s">
        <v>580</v>
      </c>
      <c r="X203" s="140" t="s">
        <v>580</v>
      </c>
      <c r="Y203" s="140" t="s">
        <v>580</v>
      </c>
      <c r="Z203" s="140" t="s">
        <v>578</v>
      </c>
      <c r="AA203" s="142">
        <v>0</v>
      </c>
      <c r="AB203">
        <f t="shared" si="22"/>
        <v>0</v>
      </c>
      <c r="AC203" t="str">
        <f t="shared" si="23"/>
        <v>F</v>
      </c>
    </row>
    <row r="204" spans="1:29">
      <c r="A204" s="140"/>
      <c r="B204" s="140">
        <v>21515063</v>
      </c>
      <c r="C204" s="140" t="s">
        <v>460</v>
      </c>
      <c r="D204" s="141">
        <v>2.9</v>
      </c>
      <c r="E204" s="140" t="s">
        <v>583</v>
      </c>
      <c r="F204" s="141">
        <f t="shared" si="18"/>
        <v>3.6</v>
      </c>
      <c r="G204" s="140" t="s">
        <v>583</v>
      </c>
      <c r="H204" s="142">
        <f t="shared" si="19"/>
        <v>3.6</v>
      </c>
      <c r="I204" s="140" t="s">
        <v>578</v>
      </c>
      <c r="J204" s="142">
        <f t="shared" si="20"/>
        <v>3.2</v>
      </c>
      <c r="K204" s="140" t="s">
        <v>578</v>
      </c>
      <c r="L204" s="142">
        <f t="shared" si="21"/>
        <v>3.2</v>
      </c>
      <c r="M204" s="142">
        <v>3.16</v>
      </c>
      <c r="N204" s="140">
        <v>760527366</v>
      </c>
      <c r="O204" s="140" t="s">
        <v>461</v>
      </c>
      <c r="P204" s="140">
        <v>36</v>
      </c>
      <c r="Q204" s="140">
        <v>36</v>
      </c>
      <c r="R204" s="140">
        <v>40</v>
      </c>
      <c r="S204" s="140">
        <v>44</v>
      </c>
      <c r="T204" s="140">
        <v>42</v>
      </c>
      <c r="U204" s="140">
        <v>21515064</v>
      </c>
      <c r="V204" s="140" t="s">
        <v>583</v>
      </c>
      <c r="W204" s="140" t="s">
        <v>578</v>
      </c>
      <c r="X204" s="140" t="s">
        <v>581</v>
      </c>
      <c r="Y204" s="140" t="s">
        <v>576</v>
      </c>
      <c r="Z204" s="140" t="s">
        <v>577</v>
      </c>
      <c r="AA204" s="142">
        <v>3.2</v>
      </c>
      <c r="AB204">
        <f t="shared" si="22"/>
        <v>75</v>
      </c>
      <c r="AC204" t="str">
        <f t="shared" si="23"/>
        <v>B+</v>
      </c>
    </row>
    <row r="205" spans="1:29">
      <c r="A205" s="140"/>
      <c r="B205" s="140">
        <v>21515064</v>
      </c>
      <c r="C205" s="140" t="s">
        <v>462</v>
      </c>
      <c r="D205" s="141">
        <v>3.4</v>
      </c>
      <c r="E205" s="140" t="s">
        <v>583</v>
      </c>
      <c r="F205" s="141">
        <f t="shared" si="18"/>
        <v>3.6</v>
      </c>
      <c r="G205" s="140" t="s">
        <v>595</v>
      </c>
      <c r="H205" s="142">
        <f t="shared" si="19"/>
        <v>4</v>
      </c>
      <c r="I205" s="140" t="s">
        <v>578</v>
      </c>
      <c r="J205" s="142">
        <f t="shared" si="20"/>
        <v>3.2</v>
      </c>
      <c r="K205" s="140" t="s">
        <v>578</v>
      </c>
      <c r="L205" s="142">
        <f t="shared" si="21"/>
        <v>3.2</v>
      </c>
      <c r="M205" s="142">
        <v>3.27</v>
      </c>
      <c r="N205" s="140">
        <v>760549465</v>
      </c>
      <c r="O205" s="140" t="s">
        <v>463</v>
      </c>
      <c r="P205" s="140">
        <v>44</v>
      </c>
      <c r="Q205" s="140">
        <v>41</v>
      </c>
      <c r="R205" s="140">
        <v>43</v>
      </c>
      <c r="S205" s="140">
        <v>44</v>
      </c>
      <c r="T205" s="140">
        <v>44</v>
      </c>
      <c r="U205" s="140">
        <v>21515065</v>
      </c>
      <c r="V205" s="140" t="s">
        <v>583</v>
      </c>
      <c r="W205" s="140" t="s">
        <v>577</v>
      </c>
      <c r="X205" s="140" t="s">
        <v>583</v>
      </c>
      <c r="Y205" s="140" t="s">
        <v>583</v>
      </c>
      <c r="Z205" s="140" t="s">
        <v>583</v>
      </c>
      <c r="AA205" s="142">
        <v>3.77</v>
      </c>
      <c r="AB205">
        <f t="shared" si="22"/>
        <v>85</v>
      </c>
      <c r="AC205" t="str">
        <f t="shared" si="23"/>
        <v>A</v>
      </c>
    </row>
    <row r="206" spans="1:29">
      <c r="A206" s="140"/>
      <c r="B206" s="140">
        <v>21515065</v>
      </c>
      <c r="C206" s="140" t="s">
        <v>464</v>
      </c>
      <c r="D206" s="141">
        <v>3.75</v>
      </c>
      <c r="E206" s="140" t="s">
        <v>583</v>
      </c>
      <c r="F206" s="141">
        <f t="shared" si="18"/>
        <v>3.6</v>
      </c>
      <c r="G206" s="140" t="s">
        <v>581</v>
      </c>
      <c r="H206" s="142">
        <f t="shared" si="19"/>
        <v>2.8</v>
      </c>
      <c r="I206" s="140" t="s">
        <v>583</v>
      </c>
      <c r="J206" s="142">
        <f t="shared" si="20"/>
        <v>3.6</v>
      </c>
      <c r="K206" s="140" t="s">
        <v>583</v>
      </c>
      <c r="L206" s="142">
        <f t="shared" si="21"/>
        <v>3.6</v>
      </c>
      <c r="M206" s="142">
        <v>3.43</v>
      </c>
      <c r="N206" s="140">
        <v>774022296</v>
      </c>
      <c r="O206" s="140" t="s">
        <v>465</v>
      </c>
      <c r="P206" s="140">
        <v>49</v>
      </c>
      <c r="Q206" s="140">
        <v>48</v>
      </c>
      <c r="R206" s="140">
        <v>45</v>
      </c>
      <c r="S206" s="140">
        <v>46</v>
      </c>
      <c r="T206" s="140">
        <v>46</v>
      </c>
      <c r="U206" s="140">
        <v>21515066</v>
      </c>
      <c r="V206" s="140" t="s">
        <v>578</v>
      </c>
      <c r="W206" s="140" t="s">
        <v>588</v>
      </c>
      <c r="X206" s="140" t="s">
        <v>577</v>
      </c>
      <c r="Y206" s="140" t="s">
        <v>576</v>
      </c>
      <c r="Z206" s="140" t="s">
        <v>576</v>
      </c>
      <c r="AA206" s="142">
        <v>2.76</v>
      </c>
      <c r="AB206">
        <f t="shared" si="22"/>
        <v>70</v>
      </c>
      <c r="AC206" t="str">
        <f t="shared" si="23"/>
        <v>B+</v>
      </c>
    </row>
    <row r="207" spans="1:29">
      <c r="A207" s="140"/>
      <c r="B207" s="140">
        <v>21515066</v>
      </c>
      <c r="C207" s="140" t="s">
        <v>466</v>
      </c>
      <c r="D207" s="141">
        <v>3.05</v>
      </c>
      <c r="E207" s="140" t="s">
        <v>583</v>
      </c>
      <c r="F207" s="141">
        <f t="shared" si="18"/>
        <v>3.6</v>
      </c>
      <c r="G207" s="140" t="s">
        <v>581</v>
      </c>
      <c r="H207" s="142">
        <f t="shared" si="19"/>
        <v>2.8</v>
      </c>
      <c r="I207" s="140" t="s">
        <v>578</v>
      </c>
      <c r="J207" s="142">
        <f t="shared" si="20"/>
        <v>3.2</v>
      </c>
      <c r="K207" s="140" t="s">
        <v>581</v>
      </c>
      <c r="L207" s="142">
        <f t="shared" si="21"/>
        <v>2.8</v>
      </c>
      <c r="M207" s="142">
        <v>3</v>
      </c>
      <c r="N207" s="140"/>
      <c r="O207" s="140" t="s">
        <v>467</v>
      </c>
      <c r="P207" s="140">
        <v>41</v>
      </c>
      <c r="Q207" s="140">
        <v>38</v>
      </c>
      <c r="R207" s="140">
        <v>41</v>
      </c>
      <c r="S207" s="140">
        <v>44</v>
      </c>
      <c r="T207" s="140">
        <v>44</v>
      </c>
      <c r="U207" s="140">
        <v>21515067</v>
      </c>
      <c r="V207" s="140" t="s">
        <v>584</v>
      </c>
      <c r="W207" s="140" t="s">
        <v>588</v>
      </c>
      <c r="X207" s="140" t="s">
        <v>578</v>
      </c>
      <c r="Y207" s="140" t="s">
        <v>581</v>
      </c>
      <c r="Z207" s="140" t="s">
        <v>576</v>
      </c>
      <c r="AA207" s="142">
        <v>2.62</v>
      </c>
      <c r="AB207">
        <f t="shared" si="22"/>
        <v>65</v>
      </c>
      <c r="AC207" t="str">
        <f t="shared" si="23"/>
        <v>B</v>
      </c>
    </row>
    <row r="208" spans="1:29">
      <c r="A208" s="140"/>
      <c r="B208" s="140">
        <v>21515067</v>
      </c>
      <c r="C208" s="140" t="s">
        <v>468</v>
      </c>
      <c r="D208" s="141">
        <v>3.2</v>
      </c>
      <c r="E208" s="140" t="s">
        <v>588</v>
      </c>
      <c r="F208" s="141">
        <f t="shared" si="18"/>
        <v>2.4</v>
      </c>
      <c r="G208" s="140" t="s">
        <v>581</v>
      </c>
      <c r="H208" s="142">
        <f t="shared" si="19"/>
        <v>2.8</v>
      </c>
      <c r="I208" s="140" t="s">
        <v>588</v>
      </c>
      <c r="J208" s="142">
        <f t="shared" si="20"/>
        <v>2.4</v>
      </c>
      <c r="K208" s="140" t="s">
        <v>581</v>
      </c>
      <c r="L208" s="142">
        <f t="shared" si="21"/>
        <v>2.8</v>
      </c>
      <c r="M208" s="142">
        <v>2.52</v>
      </c>
      <c r="N208" s="140">
        <v>761803165</v>
      </c>
      <c r="O208" s="140" t="s">
        <v>469</v>
      </c>
      <c r="P208" s="140">
        <v>43</v>
      </c>
      <c r="Q208" s="140">
        <v>47</v>
      </c>
      <c r="R208" s="140">
        <v>41</v>
      </c>
      <c r="S208" s="140">
        <v>45</v>
      </c>
      <c r="T208" s="140">
        <v>46</v>
      </c>
      <c r="U208" s="140">
        <v>21515068</v>
      </c>
      <c r="V208" s="140" t="s">
        <v>578</v>
      </c>
      <c r="W208" s="140" t="s">
        <v>580</v>
      </c>
      <c r="X208" s="140" t="s">
        <v>576</v>
      </c>
      <c r="Y208" s="140" t="s">
        <v>588</v>
      </c>
      <c r="Z208" s="140" t="s">
        <v>577</v>
      </c>
      <c r="AA208" s="142">
        <v>0</v>
      </c>
      <c r="AB208">
        <f t="shared" si="22"/>
        <v>0</v>
      </c>
      <c r="AC208" t="str">
        <f t="shared" si="23"/>
        <v>F</v>
      </c>
    </row>
    <row r="209" spans="1:29">
      <c r="A209" s="140"/>
      <c r="B209" s="140">
        <v>21515068</v>
      </c>
      <c r="C209" s="140" t="s">
        <v>470</v>
      </c>
      <c r="D209" s="141">
        <v>3.3</v>
      </c>
      <c r="E209" s="140" t="s">
        <v>588</v>
      </c>
      <c r="F209" s="141">
        <f t="shared" si="18"/>
        <v>2.4</v>
      </c>
      <c r="G209" s="140" t="s">
        <v>584</v>
      </c>
      <c r="H209" s="142">
        <f t="shared" si="19"/>
        <v>2</v>
      </c>
      <c r="I209" s="140" t="s">
        <v>584</v>
      </c>
      <c r="J209" s="142">
        <f t="shared" si="20"/>
        <v>2</v>
      </c>
      <c r="K209" s="140" t="s">
        <v>583</v>
      </c>
      <c r="L209" s="142">
        <f t="shared" si="21"/>
        <v>3.6</v>
      </c>
      <c r="M209" s="142">
        <v>2.79</v>
      </c>
      <c r="N209" s="140">
        <v>774001125</v>
      </c>
      <c r="O209" s="140" t="s">
        <v>471</v>
      </c>
      <c r="P209" s="140">
        <v>42</v>
      </c>
      <c r="Q209" s="140">
        <v>40</v>
      </c>
      <c r="R209" s="140">
        <v>43</v>
      </c>
      <c r="S209" s="140">
        <v>44</v>
      </c>
      <c r="T209" s="140">
        <v>44</v>
      </c>
      <c r="U209" s="140">
        <v>21515069</v>
      </c>
      <c r="V209" s="140" t="s">
        <v>583</v>
      </c>
      <c r="W209" s="140" t="s">
        <v>583</v>
      </c>
      <c r="X209" s="140" t="s">
        <v>583</v>
      </c>
      <c r="Y209" s="140" t="s">
        <v>583</v>
      </c>
      <c r="Z209" s="140" t="s">
        <v>583</v>
      </c>
      <c r="AA209" s="142">
        <v>4</v>
      </c>
      <c r="AB209">
        <f t="shared" si="22"/>
        <v>90</v>
      </c>
      <c r="AC209" t="str">
        <f t="shared" si="23"/>
        <v>A+</v>
      </c>
    </row>
    <row r="210" spans="1:29">
      <c r="A210" s="140"/>
      <c r="B210" s="140">
        <v>21515069</v>
      </c>
      <c r="C210" s="140" t="s">
        <v>472</v>
      </c>
      <c r="D210" s="141">
        <v>3.05</v>
      </c>
      <c r="E210" s="140" t="s">
        <v>583</v>
      </c>
      <c r="F210" s="141">
        <f t="shared" si="18"/>
        <v>3.6</v>
      </c>
      <c r="G210" s="140" t="s">
        <v>581</v>
      </c>
      <c r="H210" s="142">
        <f t="shared" si="19"/>
        <v>2.8</v>
      </c>
      <c r="I210" s="140" t="s">
        <v>578</v>
      </c>
      <c r="J210" s="142">
        <f t="shared" si="20"/>
        <v>3.2</v>
      </c>
      <c r="K210" s="140" t="s">
        <v>581</v>
      </c>
      <c r="L210" s="142">
        <f t="shared" si="21"/>
        <v>2.8</v>
      </c>
      <c r="M210" s="142">
        <v>3</v>
      </c>
      <c r="N210" s="140"/>
      <c r="O210" s="140" t="s">
        <v>473</v>
      </c>
      <c r="P210" s="140">
        <v>50</v>
      </c>
      <c r="Q210" s="140">
        <v>47</v>
      </c>
      <c r="R210" s="140">
        <v>47</v>
      </c>
      <c r="S210" s="140">
        <v>47</v>
      </c>
      <c r="T210" s="140">
        <v>44</v>
      </c>
      <c r="U210" s="140">
        <v>21515070</v>
      </c>
      <c r="V210" s="140" t="s">
        <v>585</v>
      </c>
      <c r="W210" s="140" t="s">
        <v>580</v>
      </c>
      <c r="X210" s="140" t="s">
        <v>580</v>
      </c>
      <c r="Y210" s="140" t="s">
        <v>588</v>
      </c>
      <c r="Z210" s="140" t="s">
        <v>581</v>
      </c>
      <c r="AA210" s="142">
        <v>0</v>
      </c>
      <c r="AB210">
        <f t="shared" si="22"/>
        <v>0</v>
      </c>
      <c r="AC210" t="str">
        <f t="shared" si="23"/>
        <v>F</v>
      </c>
    </row>
    <row r="211" spans="1:29">
      <c r="A211" s="140"/>
      <c r="B211" s="140">
        <v>21515070</v>
      </c>
      <c r="C211" s="140" t="s">
        <v>474</v>
      </c>
      <c r="D211" s="141">
        <v>3.1</v>
      </c>
      <c r="E211" s="140" t="s">
        <v>578</v>
      </c>
      <c r="F211" s="141">
        <f t="shared" si="18"/>
        <v>3.2</v>
      </c>
      <c r="G211" s="140" t="s">
        <v>581</v>
      </c>
      <c r="H211" s="142">
        <f t="shared" si="19"/>
        <v>2.8</v>
      </c>
      <c r="I211" s="140" t="s">
        <v>588</v>
      </c>
      <c r="J211" s="142">
        <f t="shared" si="20"/>
        <v>2.4</v>
      </c>
      <c r="K211" s="140" t="s">
        <v>588</v>
      </c>
      <c r="L211" s="142">
        <f t="shared" si="21"/>
        <v>2.4</v>
      </c>
      <c r="M211" s="142">
        <v>2.5299999999999998</v>
      </c>
      <c r="N211" s="140">
        <v>763103823</v>
      </c>
      <c r="O211" s="140" t="s">
        <v>475</v>
      </c>
      <c r="P211" s="140" t="s">
        <v>459</v>
      </c>
      <c r="Q211" s="140" t="s">
        <v>459</v>
      </c>
      <c r="R211" s="140" t="s">
        <v>459</v>
      </c>
      <c r="S211" s="140"/>
      <c r="T211" s="140"/>
      <c r="U211" s="140">
        <v>21515071</v>
      </c>
      <c r="V211" s="140" t="s">
        <v>583</v>
      </c>
      <c r="W211" s="140" t="s">
        <v>580</v>
      </c>
      <c r="X211" s="140" t="s">
        <v>583</v>
      </c>
      <c r="Y211" s="140" t="s">
        <v>577</v>
      </c>
      <c r="Z211" s="140" t="s">
        <v>583</v>
      </c>
      <c r="AA211" s="142">
        <v>0</v>
      </c>
      <c r="AB211">
        <f t="shared" si="22"/>
        <v>0</v>
      </c>
      <c r="AC211" t="str">
        <f t="shared" si="23"/>
        <v>F</v>
      </c>
    </row>
    <row r="212" spans="1:29">
      <c r="A212" s="140"/>
      <c r="B212" s="140">
        <v>21515071</v>
      </c>
      <c r="C212" s="140" t="s">
        <v>476</v>
      </c>
      <c r="D212" s="141">
        <v>3.45</v>
      </c>
      <c r="E212" s="140" t="s">
        <v>578</v>
      </c>
      <c r="F212" s="141">
        <f t="shared" si="18"/>
        <v>3.2</v>
      </c>
      <c r="G212" s="140" t="s">
        <v>583</v>
      </c>
      <c r="H212" s="142">
        <f t="shared" si="19"/>
        <v>3.6</v>
      </c>
      <c r="I212" s="140" t="s">
        <v>578</v>
      </c>
      <c r="J212" s="142">
        <f t="shared" si="20"/>
        <v>3.2</v>
      </c>
      <c r="K212" s="140" t="s">
        <v>595</v>
      </c>
      <c r="L212" s="142">
        <f t="shared" si="21"/>
        <v>4</v>
      </c>
      <c r="M212" s="142">
        <v>3.46</v>
      </c>
      <c r="N212" s="140">
        <v>773836393</v>
      </c>
      <c r="O212" s="140" t="s">
        <v>477</v>
      </c>
      <c r="P212" s="140">
        <v>46</v>
      </c>
      <c r="Q212" s="140">
        <v>46</v>
      </c>
      <c r="R212" s="140">
        <v>43</v>
      </c>
      <c r="S212" s="140">
        <v>44</v>
      </c>
      <c r="T212" s="140">
        <v>46</v>
      </c>
      <c r="U212" s="140">
        <v>21515072</v>
      </c>
      <c r="V212" s="140" t="s">
        <v>577</v>
      </c>
      <c r="W212" s="140" t="s">
        <v>577</v>
      </c>
      <c r="X212" s="140" t="s">
        <v>577</v>
      </c>
      <c r="Y212" s="140" t="s">
        <v>583</v>
      </c>
      <c r="Z212" s="140" t="s">
        <v>583</v>
      </c>
      <c r="AA212" s="142">
        <v>3.68</v>
      </c>
      <c r="AB212">
        <f t="shared" si="22"/>
        <v>80</v>
      </c>
      <c r="AC212" t="str">
        <f t="shared" si="23"/>
        <v>A</v>
      </c>
    </row>
    <row r="213" spans="1:29">
      <c r="A213" s="140"/>
      <c r="B213" s="140">
        <v>21515072</v>
      </c>
      <c r="C213" s="140" t="s">
        <v>478</v>
      </c>
      <c r="D213" s="141">
        <v>3.7</v>
      </c>
      <c r="E213" s="140" t="s">
        <v>583</v>
      </c>
      <c r="F213" s="141">
        <f t="shared" si="18"/>
        <v>3.6</v>
      </c>
      <c r="G213" s="140" t="s">
        <v>595</v>
      </c>
      <c r="H213" s="142">
        <f t="shared" si="19"/>
        <v>4</v>
      </c>
      <c r="I213" s="140" t="s">
        <v>583</v>
      </c>
      <c r="J213" s="142">
        <f t="shared" si="20"/>
        <v>3.6</v>
      </c>
      <c r="K213" s="140" t="s">
        <v>578</v>
      </c>
      <c r="L213" s="142">
        <f t="shared" si="21"/>
        <v>3.2</v>
      </c>
      <c r="M213" s="142">
        <v>3.54</v>
      </c>
      <c r="N213" s="140">
        <v>767604625</v>
      </c>
      <c r="O213" s="140" t="s">
        <v>479</v>
      </c>
      <c r="P213" s="140">
        <v>46</v>
      </c>
      <c r="Q213" s="140">
        <v>43</v>
      </c>
      <c r="R213" s="140">
        <v>40</v>
      </c>
      <c r="S213" s="140">
        <v>45</v>
      </c>
      <c r="T213" s="140">
        <v>45</v>
      </c>
      <c r="U213" s="140">
        <v>21515073</v>
      </c>
      <c r="V213" s="140" t="s">
        <v>583</v>
      </c>
      <c r="W213" s="140" t="s">
        <v>584</v>
      </c>
      <c r="X213" s="140" t="s">
        <v>576</v>
      </c>
      <c r="Y213" s="140" t="s">
        <v>577</v>
      </c>
      <c r="Z213" s="140" t="s">
        <v>577</v>
      </c>
      <c r="AA213" s="142">
        <v>3.28</v>
      </c>
      <c r="AB213">
        <f t="shared" si="22"/>
        <v>75</v>
      </c>
      <c r="AC213" t="str">
        <f t="shared" si="23"/>
        <v>B+</v>
      </c>
    </row>
    <row r="214" spans="1:29">
      <c r="A214" s="140"/>
      <c r="B214" s="140">
        <v>21515073</v>
      </c>
      <c r="C214" s="140" t="s">
        <v>480</v>
      </c>
      <c r="D214" s="141">
        <v>3.7</v>
      </c>
      <c r="E214" s="140" t="s">
        <v>583</v>
      </c>
      <c r="F214" s="141">
        <f t="shared" si="18"/>
        <v>3.6</v>
      </c>
      <c r="G214" s="140" t="s">
        <v>578</v>
      </c>
      <c r="H214" s="142" t="s">
        <v>581</v>
      </c>
      <c r="I214" s="140" t="s">
        <v>584</v>
      </c>
      <c r="J214" s="142">
        <f t="shared" si="20"/>
        <v>2</v>
      </c>
      <c r="K214" s="140" t="s">
        <v>584</v>
      </c>
      <c r="L214" s="142">
        <f t="shared" si="21"/>
        <v>2</v>
      </c>
      <c r="M214" s="142">
        <v>2.7</v>
      </c>
      <c r="N214" s="140">
        <v>76561967</v>
      </c>
      <c r="O214" s="140" t="s">
        <v>481</v>
      </c>
      <c r="P214" s="140">
        <v>45</v>
      </c>
      <c r="Q214" s="140">
        <v>43</v>
      </c>
      <c r="R214" s="140">
        <v>40</v>
      </c>
      <c r="S214" s="140">
        <v>46</v>
      </c>
      <c r="T214" s="140">
        <v>46</v>
      </c>
      <c r="U214" s="140">
        <v>21515074</v>
      </c>
      <c r="V214" s="140" t="s">
        <v>584</v>
      </c>
      <c r="W214" s="140" t="s">
        <v>580</v>
      </c>
      <c r="X214" s="140" t="s">
        <v>577</v>
      </c>
      <c r="Y214" s="140" t="s">
        <v>588</v>
      </c>
      <c r="Z214" s="140" t="s">
        <v>577</v>
      </c>
      <c r="AA214" s="142">
        <v>0</v>
      </c>
      <c r="AB214">
        <f t="shared" si="22"/>
        <v>0</v>
      </c>
      <c r="AC214" t="str">
        <f t="shared" si="23"/>
        <v>F</v>
      </c>
    </row>
    <row r="215" spans="1:29">
      <c r="A215" s="140"/>
      <c r="B215" s="140">
        <v>21515074</v>
      </c>
      <c r="C215" s="140" t="s">
        <v>482</v>
      </c>
      <c r="D215" s="141">
        <v>3.6</v>
      </c>
      <c r="E215" s="140" t="s">
        <v>578</v>
      </c>
      <c r="F215" s="141">
        <f t="shared" si="18"/>
        <v>3.2</v>
      </c>
      <c r="G215" s="140" t="s">
        <v>578</v>
      </c>
      <c r="H215" s="142">
        <f t="shared" ref="H215:H246" si="24">IF(G215="D",1.2,IF(G215="D+",1.6,IF(G215="C",2,IF(G215="C+",2.4,IF(G215="B",2.8,IF(G215="B+",3.2,IF(G215="A",3.6,IF(G215="A+",4,0))))))))</f>
        <v>3.2</v>
      </c>
      <c r="I215" s="140" t="s">
        <v>583</v>
      </c>
      <c r="J215" s="142">
        <f t="shared" si="20"/>
        <v>3.6</v>
      </c>
      <c r="K215" s="140" t="s">
        <v>578</v>
      </c>
      <c r="L215" s="142">
        <f t="shared" si="21"/>
        <v>3.2</v>
      </c>
      <c r="M215" s="142">
        <v>3.51</v>
      </c>
      <c r="N215" s="140">
        <v>774003018</v>
      </c>
      <c r="O215" s="140" t="s">
        <v>483</v>
      </c>
      <c r="P215" s="140">
        <v>40</v>
      </c>
      <c r="Q215" s="140">
        <v>40</v>
      </c>
      <c r="R215" s="140">
        <v>40</v>
      </c>
      <c r="S215" s="140">
        <v>44</v>
      </c>
      <c r="T215" s="140">
        <v>45</v>
      </c>
      <c r="U215" s="140">
        <v>21515075</v>
      </c>
      <c r="V215" s="140" t="s">
        <v>576</v>
      </c>
      <c r="W215" s="140" t="s">
        <v>580</v>
      </c>
      <c r="X215" s="140" t="s">
        <v>576</v>
      </c>
      <c r="Y215" s="140" t="s">
        <v>588</v>
      </c>
      <c r="Z215" s="140" t="s">
        <v>578</v>
      </c>
      <c r="AA215" s="142">
        <v>0</v>
      </c>
      <c r="AB215">
        <f t="shared" si="22"/>
        <v>0</v>
      </c>
      <c r="AC215" t="str">
        <f t="shared" si="23"/>
        <v>F</v>
      </c>
    </row>
    <row r="216" spans="1:29">
      <c r="A216" s="140"/>
      <c r="B216" s="140">
        <v>21515075</v>
      </c>
      <c r="C216" s="140" t="s">
        <v>484</v>
      </c>
      <c r="D216" s="141">
        <v>3.92</v>
      </c>
      <c r="E216" s="140" t="s">
        <v>578</v>
      </c>
      <c r="F216" s="141">
        <f t="shared" si="18"/>
        <v>3.2</v>
      </c>
      <c r="G216" s="140" t="s">
        <v>595</v>
      </c>
      <c r="H216" s="142">
        <f t="shared" si="24"/>
        <v>4</v>
      </c>
      <c r="I216" s="140" t="s">
        <v>578</v>
      </c>
      <c r="J216" s="142">
        <f t="shared" si="20"/>
        <v>3.2</v>
      </c>
      <c r="K216" s="140" t="s">
        <v>583</v>
      </c>
      <c r="L216" s="142">
        <f t="shared" si="21"/>
        <v>3.6</v>
      </c>
      <c r="M216" s="142">
        <v>3.5</v>
      </c>
      <c r="N216" s="140">
        <v>774017316</v>
      </c>
      <c r="O216" s="140" t="s">
        <v>485</v>
      </c>
      <c r="P216" s="140">
        <v>36</v>
      </c>
      <c r="Q216" s="140">
        <v>39</v>
      </c>
      <c r="R216" s="140">
        <v>43</v>
      </c>
      <c r="S216" s="140">
        <v>42</v>
      </c>
      <c r="T216" s="140">
        <v>44</v>
      </c>
      <c r="U216" s="140">
        <v>21515076</v>
      </c>
      <c r="V216" s="140" t="s">
        <v>577</v>
      </c>
      <c r="W216" s="140" t="s">
        <v>578</v>
      </c>
      <c r="X216" s="140" t="s">
        <v>583</v>
      </c>
      <c r="Y216" s="140" t="s">
        <v>578</v>
      </c>
      <c r="Z216" s="140" t="s">
        <v>577</v>
      </c>
      <c r="AA216" s="142">
        <v>3.36</v>
      </c>
      <c r="AB216">
        <f t="shared" si="22"/>
        <v>80</v>
      </c>
      <c r="AC216" t="str">
        <f t="shared" si="23"/>
        <v>A</v>
      </c>
    </row>
    <row r="217" spans="1:29">
      <c r="A217" s="140"/>
      <c r="B217" s="140">
        <v>21515076</v>
      </c>
      <c r="C217" s="140" t="s">
        <v>486</v>
      </c>
      <c r="D217" s="141">
        <v>3.55</v>
      </c>
      <c r="E217" s="140" t="s">
        <v>578</v>
      </c>
      <c r="F217" s="141">
        <f t="shared" si="18"/>
        <v>3.2</v>
      </c>
      <c r="G217" s="140" t="s">
        <v>583</v>
      </c>
      <c r="H217" s="142">
        <f t="shared" si="24"/>
        <v>3.6</v>
      </c>
      <c r="I217" s="140" t="s">
        <v>578</v>
      </c>
      <c r="J217" s="142">
        <f t="shared" si="20"/>
        <v>3.2</v>
      </c>
      <c r="K217" s="140" t="s">
        <v>578</v>
      </c>
      <c r="L217" s="142">
        <f t="shared" si="21"/>
        <v>3.2</v>
      </c>
      <c r="M217" s="142">
        <v>3.04</v>
      </c>
      <c r="N217" s="140">
        <v>767672884</v>
      </c>
      <c r="O217" s="140" t="s">
        <v>487</v>
      </c>
      <c r="P217" s="140">
        <v>42</v>
      </c>
      <c r="Q217" s="140">
        <v>44</v>
      </c>
      <c r="R217" s="140">
        <v>36</v>
      </c>
      <c r="S217" s="140">
        <v>44</v>
      </c>
      <c r="T217" s="140">
        <v>44</v>
      </c>
      <c r="U217" s="140">
        <v>21515077</v>
      </c>
      <c r="V217" s="140" t="s">
        <v>606</v>
      </c>
      <c r="W217" s="140" t="s">
        <v>606</v>
      </c>
      <c r="X217" s="140" t="s">
        <v>585</v>
      </c>
      <c r="Y217" s="140" t="s">
        <v>585</v>
      </c>
      <c r="Z217" s="140" t="s">
        <v>585</v>
      </c>
      <c r="AA217" s="142">
        <v>0</v>
      </c>
      <c r="AB217">
        <f t="shared" si="22"/>
        <v>0</v>
      </c>
      <c r="AC217" t="str">
        <f t="shared" si="23"/>
        <v>F</v>
      </c>
    </row>
    <row r="218" spans="1:29">
      <c r="A218" s="140"/>
      <c r="B218" s="140">
        <v>21515077</v>
      </c>
      <c r="C218" s="140" t="s">
        <v>488</v>
      </c>
      <c r="D218" s="141">
        <v>3.6</v>
      </c>
      <c r="E218" s="140" t="s">
        <v>583</v>
      </c>
      <c r="F218" s="141">
        <f t="shared" si="18"/>
        <v>3.6</v>
      </c>
      <c r="G218" s="140" t="s">
        <v>578</v>
      </c>
      <c r="H218" s="142">
        <f t="shared" si="24"/>
        <v>3.2</v>
      </c>
      <c r="I218" s="140" t="s">
        <v>578</v>
      </c>
      <c r="J218" s="142">
        <f t="shared" si="20"/>
        <v>3.2</v>
      </c>
      <c r="K218" s="140" t="s">
        <v>578</v>
      </c>
      <c r="L218" s="142">
        <f t="shared" si="21"/>
        <v>3.2</v>
      </c>
      <c r="M218" s="142">
        <v>3.46</v>
      </c>
      <c r="N218" s="140">
        <v>777601881</v>
      </c>
      <c r="O218" s="140" t="s">
        <v>489</v>
      </c>
      <c r="P218" s="140">
        <v>43</v>
      </c>
      <c r="Q218" s="140">
        <v>46</v>
      </c>
      <c r="R218" s="140">
        <v>40</v>
      </c>
      <c r="S218" s="140">
        <v>45</v>
      </c>
      <c r="T218" s="140">
        <v>44</v>
      </c>
      <c r="U218" s="140" t="e">
        <v>#N/A</v>
      </c>
      <c r="V218" s="140" t="e">
        <v>#N/A</v>
      </c>
      <c r="W218" s="140" t="e">
        <v>#N/A</v>
      </c>
      <c r="X218" s="140" t="e">
        <v>#N/A</v>
      </c>
      <c r="Y218" s="140" t="e">
        <v>#N/A</v>
      </c>
      <c r="Z218" s="140" t="e">
        <v>#N/A</v>
      </c>
      <c r="AA218" s="142">
        <v>0</v>
      </c>
      <c r="AB218">
        <f t="shared" si="22"/>
        <v>0</v>
      </c>
      <c r="AC218" t="str">
        <f t="shared" si="23"/>
        <v>F</v>
      </c>
    </row>
    <row r="219" spans="1:29">
      <c r="A219" s="140" t="s">
        <v>609</v>
      </c>
      <c r="B219" s="140">
        <v>21485064</v>
      </c>
      <c r="C219" s="140" t="s">
        <v>493</v>
      </c>
      <c r="D219" s="141">
        <v>3.55</v>
      </c>
      <c r="E219" s="140" t="s">
        <v>583</v>
      </c>
      <c r="F219" s="141">
        <f t="shared" si="18"/>
        <v>3.6</v>
      </c>
      <c r="G219" s="140" t="s">
        <v>578</v>
      </c>
      <c r="H219" s="142">
        <f t="shared" si="24"/>
        <v>3.2</v>
      </c>
      <c r="I219" s="140" t="s">
        <v>583</v>
      </c>
      <c r="J219" s="142">
        <f t="shared" si="20"/>
        <v>3.6</v>
      </c>
      <c r="K219" s="140" t="s">
        <v>578</v>
      </c>
      <c r="L219" s="142">
        <f t="shared" si="21"/>
        <v>3.2</v>
      </c>
      <c r="M219" s="142">
        <v>3.43</v>
      </c>
      <c r="N219" s="140">
        <v>778229002</v>
      </c>
      <c r="O219" s="140" t="s">
        <v>494</v>
      </c>
      <c r="P219" s="140">
        <v>40</v>
      </c>
      <c r="Q219" s="140">
        <v>39</v>
      </c>
      <c r="R219" s="140">
        <v>39</v>
      </c>
      <c r="S219" s="140">
        <v>40</v>
      </c>
      <c r="T219" s="140">
        <v>47</v>
      </c>
      <c r="U219" s="140">
        <v>21485064</v>
      </c>
      <c r="V219" s="140" t="s">
        <v>576</v>
      </c>
      <c r="W219" s="140" t="s">
        <v>581</v>
      </c>
      <c r="X219" s="140" t="s">
        <v>577</v>
      </c>
      <c r="Y219" s="140" t="s">
        <v>578</v>
      </c>
      <c r="Z219" s="140" t="s">
        <v>579</v>
      </c>
      <c r="AA219" s="142">
        <v>0</v>
      </c>
      <c r="AB219">
        <f t="shared" si="22"/>
        <v>0</v>
      </c>
      <c r="AC219" t="str">
        <f t="shared" si="23"/>
        <v>F</v>
      </c>
    </row>
    <row r="220" spans="1:29">
      <c r="A220" s="140"/>
      <c r="B220" s="140">
        <v>21485065</v>
      </c>
      <c r="C220" s="140" t="s">
        <v>495</v>
      </c>
      <c r="D220" s="141">
        <v>3.45</v>
      </c>
      <c r="E220" s="140" t="s">
        <v>581</v>
      </c>
      <c r="F220" s="141">
        <f t="shared" si="18"/>
        <v>2.8</v>
      </c>
      <c r="G220" s="140" t="s">
        <v>584</v>
      </c>
      <c r="H220" s="142">
        <f t="shared" si="24"/>
        <v>2</v>
      </c>
      <c r="I220" s="140" t="s">
        <v>584</v>
      </c>
      <c r="J220" s="142">
        <f t="shared" si="20"/>
        <v>2</v>
      </c>
      <c r="K220" s="140" t="s">
        <v>584</v>
      </c>
      <c r="L220" s="142">
        <f t="shared" si="21"/>
        <v>2</v>
      </c>
      <c r="M220" s="142">
        <v>2.64</v>
      </c>
      <c r="N220" s="140">
        <v>774010014</v>
      </c>
      <c r="O220" s="140" t="s">
        <v>496</v>
      </c>
      <c r="P220" s="140">
        <v>40</v>
      </c>
      <c r="Q220" s="140">
        <v>34</v>
      </c>
      <c r="R220" s="140">
        <v>49</v>
      </c>
      <c r="S220" s="140">
        <v>45</v>
      </c>
      <c r="T220" s="140">
        <v>45</v>
      </c>
      <c r="U220" s="140">
        <v>21485065</v>
      </c>
      <c r="V220" s="140" t="s">
        <v>580</v>
      </c>
      <c r="W220" s="140" t="s">
        <v>577</v>
      </c>
      <c r="X220" s="140" t="s">
        <v>583</v>
      </c>
      <c r="Y220" s="140" t="s">
        <v>576</v>
      </c>
      <c r="Z220" s="140" t="s">
        <v>580</v>
      </c>
      <c r="AA220" s="142">
        <v>0</v>
      </c>
      <c r="AB220">
        <f t="shared" si="22"/>
        <v>0</v>
      </c>
      <c r="AC220" t="str">
        <f t="shared" si="23"/>
        <v>F</v>
      </c>
    </row>
    <row r="221" spans="1:29">
      <c r="A221" s="140"/>
      <c r="B221" s="140">
        <v>21485066</v>
      </c>
      <c r="C221" s="140" t="s">
        <v>497</v>
      </c>
      <c r="D221" s="141">
        <v>2.95</v>
      </c>
      <c r="E221" s="140" t="s">
        <v>578</v>
      </c>
      <c r="F221" s="141">
        <f t="shared" si="18"/>
        <v>3.2</v>
      </c>
      <c r="G221" s="140" t="s">
        <v>583</v>
      </c>
      <c r="H221" s="142">
        <f t="shared" si="24"/>
        <v>3.6</v>
      </c>
      <c r="I221" s="140" t="s">
        <v>578</v>
      </c>
      <c r="J221" s="142">
        <f t="shared" si="20"/>
        <v>3.2</v>
      </c>
      <c r="K221" s="140" t="s">
        <v>581</v>
      </c>
      <c r="L221" s="142">
        <f t="shared" si="21"/>
        <v>2.8</v>
      </c>
      <c r="M221" s="142">
        <v>2.79</v>
      </c>
      <c r="N221" s="140">
        <v>767264035</v>
      </c>
      <c r="O221" s="140" t="s">
        <v>498</v>
      </c>
      <c r="P221" s="140">
        <v>31</v>
      </c>
      <c r="Q221" s="140">
        <v>34</v>
      </c>
      <c r="R221" s="140">
        <v>36</v>
      </c>
      <c r="S221" s="140">
        <v>38</v>
      </c>
      <c r="T221" s="140">
        <v>39</v>
      </c>
      <c r="U221" s="140">
        <v>21485066</v>
      </c>
      <c r="V221" s="140" t="s">
        <v>580</v>
      </c>
      <c r="W221" s="140" t="s">
        <v>584</v>
      </c>
      <c r="X221" s="140" t="s">
        <v>52</v>
      </c>
      <c r="Y221" s="140" t="s">
        <v>580</v>
      </c>
      <c r="Z221" s="140" t="s">
        <v>580</v>
      </c>
      <c r="AA221" s="142">
        <v>0</v>
      </c>
      <c r="AB221">
        <f t="shared" si="22"/>
        <v>0</v>
      </c>
      <c r="AC221" t="str">
        <f t="shared" si="23"/>
        <v>F</v>
      </c>
    </row>
    <row r="222" spans="1:29">
      <c r="A222" s="140"/>
      <c r="B222" s="140">
        <v>21485067</v>
      </c>
      <c r="C222" s="140" t="s">
        <v>499</v>
      </c>
      <c r="D222" s="141">
        <v>2.9</v>
      </c>
      <c r="E222" s="140" t="s">
        <v>588</v>
      </c>
      <c r="F222" s="141">
        <f t="shared" si="18"/>
        <v>2.4</v>
      </c>
      <c r="G222" s="140" t="s">
        <v>581</v>
      </c>
      <c r="H222" s="142">
        <f t="shared" si="24"/>
        <v>2.8</v>
      </c>
      <c r="I222" s="140" t="s">
        <v>584</v>
      </c>
      <c r="J222" s="142">
        <f t="shared" si="20"/>
        <v>2</v>
      </c>
      <c r="K222" s="140" t="s">
        <v>578</v>
      </c>
      <c r="L222" s="142">
        <f t="shared" si="21"/>
        <v>3.2</v>
      </c>
      <c r="M222" s="142">
        <v>2.72</v>
      </c>
      <c r="N222" s="140">
        <v>774017025</v>
      </c>
      <c r="O222" s="140" t="s">
        <v>500</v>
      </c>
      <c r="P222" s="140">
        <v>22</v>
      </c>
      <c r="Q222" s="140">
        <v>34</v>
      </c>
      <c r="R222" s="140">
        <v>27</v>
      </c>
      <c r="S222" s="140">
        <v>39</v>
      </c>
      <c r="T222" s="140">
        <v>31</v>
      </c>
      <c r="U222" s="140">
        <v>21485067</v>
      </c>
      <c r="V222" s="140" t="s">
        <v>580</v>
      </c>
      <c r="W222" s="140" t="s">
        <v>579</v>
      </c>
      <c r="X222" s="140" t="s">
        <v>585</v>
      </c>
      <c r="Y222" s="140" t="s">
        <v>580</v>
      </c>
      <c r="Z222" s="140" t="s">
        <v>580</v>
      </c>
      <c r="AA222" s="142">
        <v>0</v>
      </c>
      <c r="AB222">
        <f t="shared" si="22"/>
        <v>0</v>
      </c>
      <c r="AC222" t="str">
        <f t="shared" si="23"/>
        <v>F</v>
      </c>
    </row>
    <row r="223" spans="1:29">
      <c r="A223" s="140"/>
      <c r="B223" s="140">
        <v>21485068</v>
      </c>
      <c r="C223" s="140" t="s">
        <v>501</v>
      </c>
      <c r="D223" s="141">
        <v>3.15</v>
      </c>
      <c r="E223" s="140" t="s">
        <v>581</v>
      </c>
      <c r="F223" s="141">
        <f t="shared" si="18"/>
        <v>2.8</v>
      </c>
      <c r="G223" s="140" t="s">
        <v>578</v>
      </c>
      <c r="H223" s="142">
        <f t="shared" si="24"/>
        <v>3.2</v>
      </c>
      <c r="I223" s="140" t="s">
        <v>581</v>
      </c>
      <c r="J223" s="142">
        <f t="shared" si="20"/>
        <v>2.8</v>
      </c>
      <c r="K223" s="140" t="s">
        <v>578</v>
      </c>
      <c r="L223" s="142">
        <f t="shared" si="21"/>
        <v>3.2</v>
      </c>
      <c r="M223" s="142">
        <v>2.75</v>
      </c>
      <c r="N223" s="140">
        <v>760527296</v>
      </c>
      <c r="O223" s="140" t="s">
        <v>502</v>
      </c>
      <c r="P223" s="140">
        <v>30</v>
      </c>
      <c r="Q223" s="140">
        <v>45</v>
      </c>
      <c r="R223" s="140">
        <v>41</v>
      </c>
      <c r="S223" s="140">
        <v>38</v>
      </c>
      <c r="T223" s="140">
        <v>33</v>
      </c>
      <c r="U223" s="140">
        <v>21485068</v>
      </c>
      <c r="V223" s="140" t="s">
        <v>580</v>
      </c>
      <c r="W223" s="140" t="s">
        <v>587</v>
      </c>
      <c r="X223" s="140" t="s">
        <v>579</v>
      </c>
      <c r="Y223" s="140" t="s">
        <v>586</v>
      </c>
      <c r="Z223" s="140" t="s">
        <v>580</v>
      </c>
      <c r="AA223" s="142">
        <v>0</v>
      </c>
      <c r="AB223">
        <f t="shared" si="22"/>
        <v>0</v>
      </c>
      <c r="AC223" t="str">
        <f t="shared" si="23"/>
        <v>F</v>
      </c>
    </row>
    <row r="224" spans="1:29">
      <c r="A224" s="140"/>
      <c r="B224" s="140">
        <v>21485069</v>
      </c>
      <c r="C224" s="140" t="s">
        <v>503</v>
      </c>
      <c r="D224" s="141">
        <v>3.25</v>
      </c>
      <c r="E224" s="140" t="s">
        <v>581</v>
      </c>
      <c r="F224" s="141">
        <f t="shared" si="18"/>
        <v>2.8</v>
      </c>
      <c r="G224" s="140" t="s">
        <v>583</v>
      </c>
      <c r="H224" s="142">
        <f t="shared" si="24"/>
        <v>3.6</v>
      </c>
      <c r="I224" s="140" t="s">
        <v>581</v>
      </c>
      <c r="J224" s="142">
        <f t="shared" si="20"/>
        <v>2.8</v>
      </c>
      <c r="K224" s="140" t="s">
        <v>581</v>
      </c>
      <c r="L224" s="142">
        <f t="shared" si="21"/>
        <v>2.8</v>
      </c>
      <c r="M224" s="142">
        <v>3.15</v>
      </c>
      <c r="N224" s="140">
        <v>774048003</v>
      </c>
      <c r="O224" s="140" t="s">
        <v>504</v>
      </c>
      <c r="P224" s="140">
        <v>44</v>
      </c>
      <c r="Q224" s="140">
        <v>35</v>
      </c>
      <c r="R224" s="140">
        <v>40</v>
      </c>
      <c r="S224" s="140">
        <v>45</v>
      </c>
      <c r="T224" s="140">
        <v>44</v>
      </c>
      <c r="U224" s="140">
        <v>21485069</v>
      </c>
      <c r="V224" s="140" t="s">
        <v>580</v>
      </c>
      <c r="W224" s="140" t="s">
        <v>577</v>
      </c>
      <c r="X224" s="140" t="s">
        <v>576</v>
      </c>
      <c r="Y224" s="140" t="s">
        <v>580</v>
      </c>
      <c r="Z224" s="140" t="s">
        <v>579</v>
      </c>
      <c r="AA224" s="142">
        <v>0</v>
      </c>
      <c r="AB224">
        <f t="shared" si="22"/>
        <v>0</v>
      </c>
      <c r="AC224" t="str">
        <f t="shared" si="23"/>
        <v>F</v>
      </c>
    </row>
    <row r="225" spans="1:29">
      <c r="A225" s="140"/>
      <c r="B225" s="140">
        <v>21485070</v>
      </c>
      <c r="C225" s="140" t="s">
        <v>505</v>
      </c>
      <c r="D225" s="141">
        <v>3.6</v>
      </c>
      <c r="E225" s="140" t="s">
        <v>583</v>
      </c>
      <c r="F225" s="141">
        <f t="shared" si="18"/>
        <v>3.6</v>
      </c>
      <c r="G225" s="140" t="s">
        <v>595</v>
      </c>
      <c r="H225" s="142">
        <f t="shared" si="24"/>
        <v>4</v>
      </c>
      <c r="I225" s="140" t="s">
        <v>583</v>
      </c>
      <c r="J225" s="142">
        <f t="shared" si="20"/>
        <v>3.6</v>
      </c>
      <c r="K225" s="140" t="s">
        <v>583</v>
      </c>
      <c r="L225" s="142">
        <f t="shared" si="21"/>
        <v>3.6</v>
      </c>
      <c r="M225" s="142">
        <v>3.64</v>
      </c>
      <c r="N225" s="140">
        <v>777765058</v>
      </c>
      <c r="O225" s="140" t="s">
        <v>506</v>
      </c>
      <c r="P225" s="140">
        <v>42</v>
      </c>
      <c r="Q225" s="140">
        <v>39</v>
      </c>
      <c r="R225" s="140">
        <v>33</v>
      </c>
      <c r="S225" s="140">
        <v>39</v>
      </c>
      <c r="T225" s="140">
        <v>41</v>
      </c>
      <c r="U225" s="140">
        <v>21485070</v>
      </c>
      <c r="V225" s="140" t="s">
        <v>579</v>
      </c>
      <c r="W225" s="140" t="s">
        <v>577</v>
      </c>
      <c r="X225" s="140" t="s">
        <v>579</v>
      </c>
      <c r="Y225" s="140" t="s">
        <v>588</v>
      </c>
      <c r="Z225" s="140" t="s">
        <v>579</v>
      </c>
      <c r="AA225" s="142">
        <v>2.11</v>
      </c>
      <c r="AB225">
        <f t="shared" si="22"/>
        <v>60</v>
      </c>
      <c r="AC225" t="str">
        <f t="shared" si="23"/>
        <v>B</v>
      </c>
    </row>
    <row r="226" spans="1:29">
      <c r="A226" s="140"/>
      <c r="B226" s="140">
        <v>21485071</v>
      </c>
      <c r="C226" s="140" t="s">
        <v>507</v>
      </c>
      <c r="D226" s="141">
        <v>3.2</v>
      </c>
      <c r="E226" s="140" t="s">
        <v>583</v>
      </c>
      <c r="F226" s="141">
        <f t="shared" si="18"/>
        <v>3.6</v>
      </c>
      <c r="G226" s="140" t="s">
        <v>583</v>
      </c>
      <c r="H226" s="142">
        <f t="shared" si="24"/>
        <v>3.6</v>
      </c>
      <c r="I226" s="140" t="s">
        <v>583</v>
      </c>
      <c r="J226" s="142">
        <f t="shared" si="20"/>
        <v>3.6</v>
      </c>
      <c r="K226" s="140" t="s">
        <v>588</v>
      </c>
      <c r="L226" s="142">
        <f t="shared" si="21"/>
        <v>2.4</v>
      </c>
      <c r="M226" s="142">
        <v>3.29</v>
      </c>
      <c r="N226" s="140">
        <v>774057012</v>
      </c>
      <c r="O226" s="140" t="s">
        <v>508</v>
      </c>
      <c r="P226" s="140">
        <v>42</v>
      </c>
      <c r="Q226" s="140">
        <v>42</v>
      </c>
      <c r="R226" s="140">
        <v>37</v>
      </c>
      <c r="S226" s="140">
        <v>39</v>
      </c>
      <c r="T226" s="140">
        <v>41</v>
      </c>
      <c r="U226" s="140">
        <v>21485071</v>
      </c>
      <c r="V226" s="140" t="s">
        <v>584</v>
      </c>
      <c r="W226" s="140" t="s">
        <v>583</v>
      </c>
      <c r="X226" s="140" t="s">
        <v>577</v>
      </c>
      <c r="Y226" s="140" t="s">
        <v>581</v>
      </c>
      <c r="Z226" s="140" t="s">
        <v>579</v>
      </c>
      <c r="AA226" s="142">
        <v>2.63</v>
      </c>
      <c r="AB226">
        <f t="shared" si="22"/>
        <v>65</v>
      </c>
      <c r="AC226" t="str">
        <f t="shared" si="23"/>
        <v>B</v>
      </c>
    </row>
    <row r="227" spans="1:29">
      <c r="A227" s="140"/>
      <c r="B227" s="140">
        <v>21485072</v>
      </c>
      <c r="C227" s="140" t="s">
        <v>509</v>
      </c>
      <c r="D227" s="141">
        <v>3.1</v>
      </c>
      <c r="E227" s="140" t="s">
        <v>581</v>
      </c>
      <c r="F227" s="141">
        <f t="shared" si="18"/>
        <v>2.8</v>
      </c>
      <c r="G227" s="140" t="s">
        <v>584</v>
      </c>
      <c r="H227" s="142">
        <f t="shared" si="24"/>
        <v>2</v>
      </c>
      <c r="I227" s="140" t="s">
        <v>588</v>
      </c>
      <c r="J227" s="142">
        <f t="shared" si="20"/>
        <v>2.4</v>
      </c>
      <c r="K227" s="140" t="s">
        <v>583</v>
      </c>
      <c r="L227" s="142">
        <f t="shared" si="21"/>
        <v>3.6</v>
      </c>
      <c r="M227" s="142">
        <v>2.99</v>
      </c>
      <c r="N227" s="140">
        <v>774072029</v>
      </c>
      <c r="O227" s="140" t="s">
        <v>510</v>
      </c>
      <c r="P227" s="140">
        <v>32</v>
      </c>
      <c r="Q227" s="140">
        <v>39</v>
      </c>
      <c r="R227" s="140">
        <v>32</v>
      </c>
      <c r="S227" s="140">
        <v>40</v>
      </c>
      <c r="T227" s="140">
        <v>44</v>
      </c>
      <c r="U227" s="140">
        <v>21485072</v>
      </c>
      <c r="V227" s="140" t="s">
        <v>580</v>
      </c>
      <c r="W227" s="140" t="s">
        <v>588</v>
      </c>
      <c r="X227" s="140" t="s">
        <v>579</v>
      </c>
      <c r="Y227" s="140" t="s">
        <v>580</v>
      </c>
      <c r="Z227" s="140" t="s">
        <v>580</v>
      </c>
      <c r="AA227" s="142">
        <v>0</v>
      </c>
      <c r="AB227">
        <f t="shared" si="22"/>
        <v>0</v>
      </c>
      <c r="AC227" t="str">
        <f t="shared" si="23"/>
        <v>F</v>
      </c>
    </row>
    <row r="228" spans="1:29">
      <c r="A228" s="140"/>
      <c r="B228" s="140">
        <v>21485073</v>
      </c>
      <c r="C228" s="140" t="s">
        <v>511</v>
      </c>
      <c r="D228" s="141">
        <v>3.4</v>
      </c>
      <c r="E228" s="140" t="s">
        <v>578</v>
      </c>
      <c r="F228" s="141">
        <f t="shared" si="18"/>
        <v>3.2</v>
      </c>
      <c r="G228" s="140" t="s">
        <v>578</v>
      </c>
      <c r="H228" s="142">
        <f t="shared" si="24"/>
        <v>3.2</v>
      </c>
      <c r="I228" s="140" t="s">
        <v>588</v>
      </c>
      <c r="J228" s="142">
        <f t="shared" si="20"/>
        <v>2.4</v>
      </c>
      <c r="K228" s="140" t="s">
        <v>581</v>
      </c>
      <c r="L228" s="142">
        <f t="shared" si="21"/>
        <v>2.8</v>
      </c>
      <c r="M228" s="142">
        <v>3.01</v>
      </c>
      <c r="N228" s="140">
        <v>774032083</v>
      </c>
      <c r="O228" s="140" t="s">
        <v>512</v>
      </c>
      <c r="P228" s="140">
        <v>37</v>
      </c>
      <c r="Q228" s="140">
        <v>46</v>
      </c>
      <c r="R228" s="140">
        <v>33</v>
      </c>
      <c r="S228" s="140">
        <v>41</v>
      </c>
      <c r="T228" s="140">
        <v>44</v>
      </c>
      <c r="U228" s="140">
        <v>21485073</v>
      </c>
      <c r="V228" s="140" t="s">
        <v>588</v>
      </c>
      <c r="W228" s="140" t="s">
        <v>577</v>
      </c>
      <c r="X228" s="140" t="s">
        <v>581</v>
      </c>
      <c r="Y228" s="140" t="s">
        <v>588</v>
      </c>
      <c r="Z228" s="140" t="s">
        <v>580</v>
      </c>
      <c r="AA228" s="142">
        <v>0</v>
      </c>
      <c r="AB228">
        <f t="shared" si="22"/>
        <v>0</v>
      </c>
      <c r="AC228" t="str">
        <f t="shared" si="23"/>
        <v>F</v>
      </c>
    </row>
    <row r="229" spans="1:29">
      <c r="A229" s="140"/>
      <c r="B229" s="140">
        <v>21485074</v>
      </c>
      <c r="C229" s="140" t="s">
        <v>513</v>
      </c>
      <c r="D229" s="141">
        <v>2.5299999999999998</v>
      </c>
      <c r="E229" s="140" t="s">
        <v>583</v>
      </c>
      <c r="F229" s="141">
        <f t="shared" si="18"/>
        <v>3.6</v>
      </c>
      <c r="G229" s="140" t="s">
        <v>578</v>
      </c>
      <c r="H229" s="142">
        <f t="shared" si="24"/>
        <v>3.2</v>
      </c>
      <c r="I229" s="140" t="s">
        <v>578</v>
      </c>
      <c r="J229" s="142">
        <f t="shared" si="20"/>
        <v>3.2</v>
      </c>
      <c r="K229" s="140" t="s">
        <v>581</v>
      </c>
      <c r="L229" s="142">
        <f t="shared" si="21"/>
        <v>2.8</v>
      </c>
      <c r="M229" s="142">
        <v>3.19</v>
      </c>
      <c r="N229" s="140">
        <v>73836137</v>
      </c>
      <c r="O229" s="140" t="s">
        <v>514</v>
      </c>
      <c r="P229" s="140">
        <v>42</v>
      </c>
      <c r="Q229" s="140">
        <v>46</v>
      </c>
      <c r="R229" s="140">
        <v>33</v>
      </c>
      <c r="S229" s="140">
        <v>45</v>
      </c>
      <c r="T229" s="140">
        <v>49</v>
      </c>
      <c r="U229" s="140">
        <v>21485074</v>
      </c>
      <c r="V229" s="140" t="s">
        <v>581</v>
      </c>
      <c r="W229" s="140" t="s">
        <v>584</v>
      </c>
      <c r="X229" s="140" t="s">
        <v>581</v>
      </c>
      <c r="Y229" s="140" t="s">
        <v>580</v>
      </c>
      <c r="Z229" s="140" t="s">
        <v>584</v>
      </c>
      <c r="AA229" s="142">
        <v>0</v>
      </c>
      <c r="AB229">
        <f t="shared" si="22"/>
        <v>0</v>
      </c>
      <c r="AC229" t="str">
        <f t="shared" si="23"/>
        <v>F</v>
      </c>
    </row>
    <row r="230" spans="1:29">
      <c r="A230" s="140"/>
      <c r="B230" s="140">
        <v>21485075</v>
      </c>
      <c r="C230" s="140" t="s">
        <v>515</v>
      </c>
      <c r="D230" s="141">
        <v>3.5</v>
      </c>
      <c r="E230" s="140" t="s">
        <v>581</v>
      </c>
      <c r="F230" s="141">
        <f t="shared" si="18"/>
        <v>2.8</v>
      </c>
      <c r="G230" s="140" t="s">
        <v>581</v>
      </c>
      <c r="H230" s="142">
        <f t="shared" si="24"/>
        <v>2.8</v>
      </c>
      <c r="I230" s="140" t="s">
        <v>578</v>
      </c>
      <c r="J230" s="142">
        <f t="shared" si="20"/>
        <v>3.2</v>
      </c>
      <c r="K230" s="140" t="s">
        <v>581</v>
      </c>
      <c r="L230" s="142">
        <f t="shared" si="21"/>
        <v>2.8</v>
      </c>
      <c r="M230" s="142">
        <v>3.19</v>
      </c>
      <c r="N230" s="140">
        <v>767110085</v>
      </c>
      <c r="O230" s="140" t="s">
        <v>516</v>
      </c>
      <c r="P230" s="140">
        <v>35</v>
      </c>
      <c r="Q230" s="140">
        <v>34</v>
      </c>
      <c r="R230" s="140">
        <v>48</v>
      </c>
      <c r="S230" s="140">
        <v>47</v>
      </c>
      <c r="T230" s="140">
        <v>45</v>
      </c>
      <c r="U230" s="140">
        <v>21485075</v>
      </c>
      <c r="V230" s="140" t="s">
        <v>581</v>
      </c>
      <c r="W230" s="140" t="s">
        <v>581</v>
      </c>
      <c r="X230" s="140" t="s">
        <v>578</v>
      </c>
      <c r="Y230" s="140" t="s">
        <v>581</v>
      </c>
      <c r="Z230" s="140" t="s">
        <v>577</v>
      </c>
      <c r="AA230" s="142">
        <v>2.99</v>
      </c>
      <c r="AB230">
        <f t="shared" si="22"/>
        <v>70</v>
      </c>
      <c r="AC230" t="str">
        <f t="shared" si="23"/>
        <v>B+</v>
      </c>
    </row>
    <row r="231" spans="1:29">
      <c r="A231" s="140"/>
      <c r="B231" s="140">
        <v>21485076</v>
      </c>
      <c r="C231" s="140" t="s">
        <v>517</v>
      </c>
      <c r="D231" s="141">
        <v>3.35</v>
      </c>
      <c r="E231" s="140" t="s">
        <v>583</v>
      </c>
      <c r="F231" s="141">
        <f t="shared" si="18"/>
        <v>3.6</v>
      </c>
      <c r="G231" s="140" t="s">
        <v>581</v>
      </c>
      <c r="H231" s="142">
        <f t="shared" si="24"/>
        <v>2.8</v>
      </c>
      <c r="I231" s="140" t="s">
        <v>578</v>
      </c>
      <c r="J231" s="142">
        <f t="shared" si="20"/>
        <v>3.2</v>
      </c>
      <c r="K231" s="140" t="s">
        <v>583</v>
      </c>
      <c r="L231" s="142">
        <f t="shared" si="21"/>
        <v>3.6</v>
      </c>
      <c r="M231" s="142">
        <v>3.5</v>
      </c>
      <c r="N231" s="140">
        <v>7738361137</v>
      </c>
      <c r="O231" s="140" t="s">
        <v>518</v>
      </c>
      <c r="P231" s="140">
        <v>44</v>
      </c>
      <c r="Q231" s="140">
        <v>35</v>
      </c>
      <c r="R231" s="140">
        <v>42</v>
      </c>
      <c r="S231" s="140">
        <v>40</v>
      </c>
      <c r="T231" s="140">
        <v>43</v>
      </c>
      <c r="U231" s="140">
        <v>21485076</v>
      </c>
      <c r="V231" s="140" t="s">
        <v>583</v>
      </c>
      <c r="W231" s="140" t="s">
        <v>578</v>
      </c>
      <c r="X231" s="140" t="s">
        <v>578</v>
      </c>
      <c r="Y231" s="140" t="s">
        <v>576</v>
      </c>
      <c r="Z231" s="140" t="s">
        <v>580</v>
      </c>
      <c r="AA231" s="142">
        <v>0</v>
      </c>
      <c r="AB231">
        <f t="shared" si="22"/>
        <v>0</v>
      </c>
      <c r="AC231" t="str">
        <f t="shared" si="23"/>
        <v>F</v>
      </c>
    </row>
    <row r="232" spans="1:29">
      <c r="A232" s="140"/>
      <c r="B232" s="140">
        <v>21485077</v>
      </c>
      <c r="C232" s="140" t="s">
        <v>519</v>
      </c>
      <c r="D232" s="141">
        <v>3.3</v>
      </c>
      <c r="E232" s="140" t="s">
        <v>578</v>
      </c>
      <c r="F232" s="141">
        <f t="shared" si="18"/>
        <v>3.2</v>
      </c>
      <c r="G232" s="140" t="s">
        <v>581</v>
      </c>
      <c r="H232" s="142">
        <f t="shared" si="24"/>
        <v>2.8</v>
      </c>
      <c r="I232" s="140" t="s">
        <v>578</v>
      </c>
      <c r="J232" s="142">
        <f t="shared" si="20"/>
        <v>3.2</v>
      </c>
      <c r="K232" s="140" t="s">
        <v>581</v>
      </c>
      <c r="L232" s="142">
        <f t="shared" si="21"/>
        <v>2.8</v>
      </c>
      <c r="M232" s="142">
        <v>3.1</v>
      </c>
      <c r="N232" s="140">
        <v>762776159</v>
      </c>
      <c r="O232" s="140" t="s">
        <v>520</v>
      </c>
      <c r="P232" s="140">
        <v>31</v>
      </c>
      <c r="Q232" s="140">
        <v>35</v>
      </c>
      <c r="R232" s="140">
        <v>35</v>
      </c>
      <c r="S232" s="140">
        <v>42</v>
      </c>
      <c r="T232" s="140">
        <v>41</v>
      </c>
      <c r="U232" s="140">
        <v>21485077</v>
      </c>
      <c r="V232" s="140" t="s">
        <v>580</v>
      </c>
      <c r="W232" s="140" t="s">
        <v>584</v>
      </c>
      <c r="X232" s="140" t="s">
        <v>580</v>
      </c>
      <c r="Y232" s="140" t="s">
        <v>580</v>
      </c>
      <c r="Z232" s="140" t="s">
        <v>579</v>
      </c>
      <c r="AA232" s="142">
        <v>0</v>
      </c>
      <c r="AB232">
        <f t="shared" si="22"/>
        <v>0</v>
      </c>
      <c r="AC232" t="str">
        <f t="shared" si="23"/>
        <v>F</v>
      </c>
    </row>
    <row r="233" spans="1:29">
      <c r="A233" s="140"/>
      <c r="B233" s="140">
        <v>21485078</v>
      </c>
      <c r="C233" s="140" t="s">
        <v>521</v>
      </c>
      <c r="D233" s="141">
        <v>2.95</v>
      </c>
      <c r="E233" s="140" t="s">
        <v>588</v>
      </c>
      <c r="F233" s="141">
        <f t="shared" si="18"/>
        <v>2.4</v>
      </c>
      <c r="G233" s="140" t="s">
        <v>578</v>
      </c>
      <c r="H233" s="142">
        <f t="shared" si="24"/>
        <v>3.2</v>
      </c>
      <c r="I233" s="140" t="s">
        <v>581</v>
      </c>
      <c r="J233" s="142">
        <f t="shared" si="20"/>
        <v>2.8</v>
      </c>
      <c r="K233" s="140" t="s">
        <v>587</v>
      </c>
      <c r="L233" s="142">
        <f t="shared" si="21"/>
        <v>1.6</v>
      </c>
      <c r="M233" s="142">
        <v>2.98</v>
      </c>
      <c r="N233" s="140">
        <v>750548185</v>
      </c>
      <c r="O233" s="140" t="s">
        <v>522</v>
      </c>
      <c r="P233" s="140">
        <v>34</v>
      </c>
      <c r="Q233" s="140">
        <v>34</v>
      </c>
      <c r="R233" s="140">
        <v>30</v>
      </c>
      <c r="S233" s="140">
        <v>38</v>
      </c>
      <c r="T233" s="140">
        <v>41</v>
      </c>
      <c r="U233" s="140">
        <v>21485078</v>
      </c>
      <c r="V233" s="140" t="s">
        <v>580</v>
      </c>
      <c r="W233" s="140" t="s">
        <v>588</v>
      </c>
      <c r="X233" s="140" t="s">
        <v>580</v>
      </c>
      <c r="Y233" s="140" t="s">
        <v>580</v>
      </c>
      <c r="Z233" s="140" t="s">
        <v>580</v>
      </c>
      <c r="AA233" s="142">
        <v>0</v>
      </c>
      <c r="AB233">
        <f t="shared" si="22"/>
        <v>0</v>
      </c>
      <c r="AC233" t="str">
        <f t="shared" si="23"/>
        <v>F</v>
      </c>
    </row>
    <row r="234" spans="1:29">
      <c r="A234" s="140"/>
      <c r="B234" s="140">
        <v>21485079</v>
      </c>
      <c r="C234" s="140" t="s">
        <v>523</v>
      </c>
      <c r="D234" s="141">
        <v>3.4</v>
      </c>
      <c r="E234" s="140" t="s">
        <v>581</v>
      </c>
      <c r="F234" s="141">
        <f t="shared" si="18"/>
        <v>2.8</v>
      </c>
      <c r="G234" s="140" t="s">
        <v>578</v>
      </c>
      <c r="H234" s="142">
        <f t="shared" si="24"/>
        <v>3.2</v>
      </c>
      <c r="I234" s="140" t="s">
        <v>583</v>
      </c>
      <c r="J234" s="142">
        <f t="shared" si="20"/>
        <v>3.6</v>
      </c>
      <c r="K234" s="140" t="s">
        <v>588</v>
      </c>
      <c r="L234" s="142">
        <f t="shared" si="21"/>
        <v>2.4</v>
      </c>
      <c r="M234" s="142">
        <v>3.22</v>
      </c>
      <c r="N234" s="140">
        <v>774050062</v>
      </c>
      <c r="O234" s="140" t="s">
        <v>524</v>
      </c>
      <c r="P234" s="140">
        <v>47</v>
      </c>
      <c r="Q234" s="140">
        <v>48</v>
      </c>
      <c r="R234" s="140">
        <v>43</v>
      </c>
      <c r="S234" s="140">
        <v>47</v>
      </c>
      <c r="T234" s="140">
        <v>44</v>
      </c>
      <c r="U234" s="140">
        <v>21485079</v>
      </c>
      <c r="V234" s="140" t="s">
        <v>588</v>
      </c>
      <c r="W234" s="140" t="s">
        <v>578</v>
      </c>
      <c r="X234" s="140" t="s">
        <v>577</v>
      </c>
      <c r="Y234" s="140" t="s">
        <v>576</v>
      </c>
      <c r="Z234" s="140" t="s">
        <v>579</v>
      </c>
      <c r="AA234" s="142">
        <v>2.5499999999999998</v>
      </c>
      <c r="AB234">
        <f t="shared" si="22"/>
        <v>65</v>
      </c>
      <c r="AC234" t="str">
        <f t="shared" si="23"/>
        <v>B</v>
      </c>
    </row>
    <row r="235" spans="1:29">
      <c r="A235" s="140"/>
      <c r="B235" s="140">
        <v>21485080</v>
      </c>
      <c r="C235" s="140" t="s">
        <v>525</v>
      </c>
      <c r="D235" s="141">
        <v>3.75</v>
      </c>
      <c r="E235" s="140" t="s">
        <v>581</v>
      </c>
      <c r="F235" s="141">
        <f t="shared" si="18"/>
        <v>2.8</v>
      </c>
      <c r="G235" s="140" t="s">
        <v>583</v>
      </c>
      <c r="H235" s="142">
        <f t="shared" si="24"/>
        <v>3.6</v>
      </c>
      <c r="I235" s="140" t="s">
        <v>583</v>
      </c>
      <c r="J235" s="142">
        <f t="shared" si="20"/>
        <v>3.6</v>
      </c>
      <c r="K235" s="140" t="s">
        <v>595</v>
      </c>
      <c r="L235" s="142">
        <f t="shared" si="21"/>
        <v>4</v>
      </c>
      <c r="M235" s="142">
        <v>3.43</v>
      </c>
      <c r="N235" s="140">
        <v>773805148</v>
      </c>
      <c r="O235" s="140" t="s">
        <v>526</v>
      </c>
      <c r="P235" s="140">
        <v>49</v>
      </c>
      <c r="Q235" s="140">
        <v>37</v>
      </c>
      <c r="R235" s="140">
        <v>49</v>
      </c>
      <c r="S235" s="140">
        <v>47</v>
      </c>
      <c r="T235" s="140">
        <v>49</v>
      </c>
      <c r="U235" s="140">
        <v>21485080</v>
      </c>
      <c r="V235" s="140" t="s">
        <v>583</v>
      </c>
      <c r="W235" s="140" t="s">
        <v>576</v>
      </c>
      <c r="X235" s="140" t="s">
        <v>577</v>
      </c>
      <c r="Y235" s="140" t="s">
        <v>577</v>
      </c>
      <c r="Z235" s="140" t="s">
        <v>581</v>
      </c>
      <c r="AA235" s="142">
        <v>3.35</v>
      </c>
      <c r="AB235">
        <f t="shared" si="22"/>
        <v>80</v>
      </c>
      <c r="AC235" t="str">
        <f t="shared" si="23"/>
        <v>A</v>
      </c>
    </row>
    <row r="236" spans="1:29">
      <c r="A236" s="140"/>
      <c r="B236" s="140">
        <v>21485081</v>
      </c>
      <c r="C236" s="140" t="s">
        <v>527</v>
      </c>
      <c r="D236" s="141">
        <v>2.7</v>
      </c>
      <c r="E236" s="140" t="s">
        <v>588</v>
      </c>
      <c r="F236" s="141">
        <f t="shared" si="18"/>
        <v>2.4</v>
      </c>
      <c r="G236" s="140" t="s">
        <v>584</v>
      </c>
      <c r="H236" s="142">
        <f t="shared" si="24"/>
        <v>2</v>
      </c>
      <c r="I236" s="140" t="s">
        <v>578</v>
      </c>
      <c r="J236" s="142">
        <f t="shared" si="20"/>
        <v>3.2</v>
      </c>
      <c r="K236" s="140" t="s">
        <v>578</v>
      </c>
      <c r="L236" s="142">
        <f t="shared" si="21"/>
        <v>3.2</v>
      </c>
      <c r="M236" s="142">
        <v>2.13</v>
      </c>
      <c r="N236" s="140">
        <v>747207137</v>
      </c>
      <c r="O236" s="140" t="s">
        <v>528</v>
      </c>
      <c r="P236" s="140">
        <v>28</v>
      </c>
      <c r="Q236" s="140">
        <v>35</v>
      </c>
      <c r="R236" s="140">
        <v>38</v>
      </c>
      <c r="S236" s="140">
        <v>38</v>
      </c>
      <c r="T236" s="140">
        <v>39</v>
      </c>
      <c r="U236" s="140">
        <v>21485081</v>
      </c>
      <c r="V236" s="140" t="s">
        <v>584</v>
      </c>
      <c r="W236" s="140" t="s">
        <v>584</v>
      </c>
      <c r="X236" s="140" t="s">
        <v>577</v>
      </c>
      <c r="Y236" s="140" t="s">
        <v>588</v>
      </c>
      <c r="Z236" s="140" t="s">
        <v>588</v>
      </c>
      <c r="AA236" s="142">
        <v>0</v>
      </c>
      <c r="AB236">
        <f t="shared" si="22"/>
        <v>0</v>
      </c>
      <c r="AC236" t="str">
        <f t="shared" si="23"/>
        <v>F</v>
      </c>
    </row>
    <row r="237" spans="1:29">
      <c r="A237" s="140"/>
      <c r="B237" s="140">
        <v>21485082</v>
      </c>
      <c r="C237" s="140" t="s">
        <v>529</v>
      </c>
      <c r="D237" s="141">
        <v>3.6</v>
      </c>
      <c r="E237" s="140" t="s">
        <v>581</v>
      </c>
      <c r="F237" s="141">
        <f t="shared" si="18"/>
        <v>2.8</v>
      </c>
      <c r="G237" s="140" t="s">
        <v>595</v>
      </c>
      <c r="H237" s="142">
        <f t="shared" si="24"/>
        <v>4</v>
      </c>
      <c r="I237" s="140" t="s">
        <v>578</v>
      </c>
      <c r="J237" s="142">
        <f t="shared" si="20"/>
        <v>3.2</v>
      </c>
      <c r="K237" s="140" t="s">
        <v>578</v>
      </c>
      <c r="L237" s="142">
        <f t="shared" si="21"/>
        <v>3.2</v>
      </c>
      <c r="M237" s="142">
        <v>3.36</v>
      </c>
      <c r="N237" s="140">
        <v>774036137</v>
      </c>
      <c r="O237" s="140" t="s">
        <v>530</v>
      </c>
      <c r="P237" s="140">
        <v>31</v>
      </c>
      <c r="Q237" s="140">
        <v>36</v>
      </c>
      <c r="R237" s="140">
        <v>34</v>
      </c>
      <c r="S237" s="140">
        <v>38</v>
      </c>
      <c r="T237" s="140">
        <v>41</v>
      </c>
      <c r="U237" s="140">
        <v>21485082</v>
      </c>
      <c r="V237" s="140" t="s">
        <v>580</v>
      </c>
      <c r="W237" s="140" t="s">
        <v>588</v>
      </c>
      <c r="X237" s="140" t="s">
        <v>579</v>
      </c>
      <c r="Y237" s="140" t="s">
        <v>580</v>
      </c>
      <c r="Z237" s="140" t="s">
        <v>580</v>
      </c>
      <c r="AA237" s="142">
        <v>0</v>
      </c>
      <c r="AB237">
        <f t="shared" si="22"/>
        <v>0</v>
      </c>
      <c r="AC237" t="str">
        <f t="shared" si="23"/>
        <v>F</v>
      </c>
    </row>
    <row r="238" spans="1:29">
      <c r="A238" s="140"/>
      <c r="B238" s="140">
        <v>21485083</v>
      </c>
      <c r="C238" s="140" t="s">
        <v>531</v>
      </c>
      <c r="D238" s="141">
        <v>3.75</v>
      </c>
      <c r="E238" s="140" t="s">
        <v>588</v>
      </c>
      <c r="F238" s="141">
        <f t="shared" si="18"/>
        <v>2.4</v>
      </c>
      <c r="G238" s="140" t="s">
        <v>588</v>
      </c>
      <c r="H238" s="142">
        <f t="shared" si="24"/>
        <v>2.4</v>
      </c>
      <c r="I238" s="140" t="s">
        <v>578</v>
      </c>
      <c r="J238" s="142">
        <f t="shared" si="20"/>
        <v>3.2</v>
      </c>
      <c r="K238" s="140" t="s">
        <v>584</v>
      </c>
      <c r="L238" s="142">
        <f t="shared" si="21"/>
        <v>2</v>
      </c>
      <c r="M238" s="142">
        <v>2.77</v>
      </c>
      <c r="N238" s="140">
        <v>774021196</v>
      </c>
      <c r="O238" s="140" t="s">
        <v>532</v>
      </c>
      <c r="P238" s="140">
        <v>31</v>
      </c>
      <c r="Q238" s="140">
        <v>40</v>
      </c>
      <c r="R238" s="140">
        <v>36</v>
      </c>
      <c r="S238" s="140">
        <v>40</v>
      </c>
      <c r="T238" s="140">
        <v>41</v>
      </c>
      <c r="U238" s="140">
        <v>21485083</v>
      </c>
      <c r="V238" s="140" t="s">
        <v>584</v>
      </c>
      <c r="W238" s="140" t="s">
        <v>577</v>
      </c>
      <c r="X238" s="140" t="s">
        <v>577</v>
      </c>
      <c r="Y238" s="140" t="s">
        <v>583</v>
      </c>
      <c r="Z238" s="140" t="s">
        <v>577</v>
      </c>
      <c r="AA238" s="142">
        <v>3.22</v>
      </c>
      <c r="AB238">
        <f t="shared" si="22"/>
        <v>75</v>
      </c>
      <c r="AC238" t="str">
        <f t="shared" si="23"/>
        <v>B+</v>
      </c>
    </row>
    <row r="239" spans="1:29">
      <c r="A239" s="140"/>
      <c r="B239" s="140">
        <v>21485084</v>
      </c>
      <c r="C239" s="140" t="s">
        <v>533</v>
      </c>
      <c r="D239" s="141">
        <v>3.1</v>
      </c>
      <c r="E239" s="140" t="s">
        <v>588</v>
      </c>
      <c r="F239" s="141">
        <f t="shared" si="18"/>
        <v>2.4</v>
      </c>
      <c r="G239" s="140" t="s">
        <v>578</v>
      </c>
      <c r="H239" s="142">
        <f t="shared" si="24"/>
        <v>3.2</v>
      </c>
      <c r="I239" s="140" t="s">
        <v>578</v>
      </c>
      <c r="J239" s="142">
        <f t="shared" si="20"/>
        <v>3.2</v>
      </c>
      <c r="K239" s="140" t="s">
        <v>583</v>
      </c>
      <c r="L239" s="142">
        <f t="shared" si="21"/>
        <v>3.6</v>
      </c>
      <c r="M239" s="142">
        <v>3.22</v>
      </c>
      <c r="N239" s="140">
        <v>774048046</v>
      </c>
      <c r="O239" s="140" t="s">
        <v>534</v>
      </c>
      <c r="P239" s="140">
        <v>40</v>
      </c>
      <c r="Q239" s="140">
        <v>48</v>
      </c>
      <c r="R239" s="140">
        <v>42</v>
      </c>
      <c r="S239" s="140">
        <v>40</v>
      </c>
      <c r="T239" s="140">
        <v>42</v>
      </c>
      <c r="U239" s="140">
        <v>21485084</v>
      </c>
      <c r="V239" s="140" t="s">
        <v>588</v>
      </c>
      <c r="W239" s="140" t="s">
        <v>576</v>
      </c>
      <c r="X239" s="140" t="s">
        <v>581</v>
      </c>
      <c r="Y239" s="140" t="s">
        <v>576</v>
      </c>
      <c r="Z239" s="140" t="s">
        <v>584</v>
      </c>
      <c r="AA239" s="142">
        <v>0</v>
      </c>
      <c r="AB239">
        <f t="shared" si="22"/>
        <v>0</v>
      </c>
      <c r="AC239" t="str">
        <f t="shared" si="23"/>
        <v>F</v>
      </c>
    </row>
    <row r="240" spans="1:29">
      <c r="A240" s="140"/>
      <c r="B240" s="140">
        <v>21485085</v>
      </c>
      <c r="C240" s="140" t="s">
        <v>535</v>
      </c>
      <c r="D240" s="141">
        <v>3.45</v>
      </c>
      <c r="E240" s="140" t="s">
        <v>583</v>
      </c>
      <c r="F240" s="141">
        <f t="shared" si="18"/>
        <v>3.6</v>
      </c>
      <c r="G240" s="140" t="s">
        <v>581</v>
      </c>
      <c r="H240" s="142">
        <f t="shared" si="24"/>
        <v>2.8</v>
      </c>
      <c r="I240" s="140" t="s">
        <v>578</v>
      </c>
      <c r="J240" s="142">
        <f t="shared" si="20"/>
        <v>3.2</v>
      </c>
      <c r="K240" s="140" t="s">
        <v>584</v>
      </c>
      <c r="L240" s="142">
        <f t="shared" si="21"/>
        <v>2</v>
      </c>
      <c r="M240" s="142">
        <v>3</v>
      </c>
      <c r="N240" s="140"/>
      <c r="O240" s="140" t="s">
        <v>536</v>
      </c>
      <c r="P240" s="140">
        <v>48</v>
      </c>
      <c r="Q240" s="140">
        <v>35</v>
      </c>
      <c r="R240" s="140">
        <v>50</v>
      </c>
      <c r="S240" s="140">
        <v>47</v>
      </c>
      <c r="T240" s="140">
        <v>50</v>
      </c>
      <c r="U240" s="140">
        <v>21485085</v>
      </c>
      <c r="V240" s="140" t="s">
        <v>578</v>
      </c>
      <c r="W240" s="140" t="s">
        <v>581</v>
      </c>
      <c r="X240" s="140" t="s">
        <v>584</v>
      </c>
      <c r="Y240" s="140" t="s">
        <v>583</v>
      </c>
      <c r="Z240" s="140" t="s">
        <v>577</v>
      </c>
      <c r="AA240" s="142">
        <v>3.16</v>
      </c>
      <c r="AB240">
        <f t="shared" si="22"/>
        <v>75</v>
      </c>
      <c r="AC240" t="str">
        <f t="shared" si="23"/>
        <v>B+</v>
      </c>
    </row>
    <row r="241" spans="1:29">
      <c r="A241" s="140"/>
      <c r="B241" s="140">
        <v>21485086</v>
      </c>
      <c r="C241" s="140" t="s">
        <v>537</v>
      </c>
      <c r="D241" s="141">
        <v>3.2</v>
      </c>
      <c r="E241" s="140" t="s">
        <v>583</v>
      </c>
      <c r="F241" s="141">
        <f t="shared" si="18"/>
        <v>3.6</v>
      </c>
      <c r="G241" s="140" t="s">
        <v>595</v>
      </c>
      <c r="H241" s="142">
        <f t="shared" si="24"/>
        <v>4</v>
      </c>
      <c r="I241" s="140" t="s">
        <v>583</v>
      </c>
      <c r="J241" s="142">
        <f t="shared" si="20"/>
        <v>3.6</v>
      </c>
      <c r="K241" s="140" t="s">
        <v>583</v>
      </c>
      <c r="L241" s="142">
        <f t="shared" si="21"/>
        <v>3.6</v>
      </c>
      <c r="M241" s="142">
        <v>3.66</v>
      </c>
      <c r="N241" s="140">
        <v>772518097</v>
      </c>
      <c r="O241" s="140" t="s">
        <v>538</v>
      </c>
      <c r="P241" s="140">
        <v>38</v>
      </c>
      <c r="Q241" s="140">
        <v>38</v>
      </c>
      <c r="R241" s="140">
        <v>32</v>
      </c>
      <c r="S241" s="140">
        <v>40</v>
      </c>
      <c r="T241" s="140">
        <v>41</v>
      </c>
      <c r="U241" s="140">
        <v>21485086</v>
      </c>
      <c r="V241" s="140" t="s">
        <v>580</v>
      </c>
      <c r="W241" s="140" t="s">
        <v>584</v>
      </c>
      <c r="X241" s="140" t="s">
        <v>580</v>
      </c>
      <c r="Y241" s="140" t="s">
        <v>580</v>
      </c>
      <c r="Z241" s="140" t="s">
        <v>580</v>
      </c>
      <c r="AA241" s="142">
        <v>0</v>
      </c>
      <c r="AB241">
        <f t="shared" si="22"/>
        <v>0</v>
      </c>
      <c r="AC241" t="str">
        <f t="shared" si="23"/>
        <v>F</v>
      </c>
    </row>
    <row r="242" spans="1:29">
      <c r="A242" s="140"/>
      <c r="B242" s="140">
        <v>21485087</v>
      </c>
      <c r="C242" s="140" t="s">
        <v>539</v>
      </c>
      <c r="D242" s="141">
        <v>3.65</v>
      </c>
      <c r="E242" s="140" t="s">
        <v>578</v>
      </c>
      <c r="F242" s="141">
        <f t="shared" si="18"/>
        <v>3.2</v>
      </c>
      <c r="G242" s="140" t="s">
        <v>581</v>
      </c>
      <c r="H242" s="142">
        <f t="shared" si="24"/>
        <v>2.8</v>
      </c>
      <c r="I242" s="140" t="s">
        <v>581</v>
      </c>
      <c r="J242" s="142">
        <f t="shared" si="20"/>
        <v>2.8</v>
      </c>
      <c r="K242" s="140" t="s">
        <v>595</v>
      </c>
      <c r="L242" s="142">
        <f t="shared" si="21"/>
        <v>4</v>
      </c>
      <c r="M242" s="142">
        <v>3.39</v>
      </c>
      <c r="N242" s="140">
        <v>774046118</v>
      </c>
      <c r="O242" s="140" t="s">
        <v>540</v>
      </c>
      <c r="P242" s="140">
        <v>30</v>
      </c>
      <c r="Q242" s="140">
        <v>34</v>
      </c>
      <c r="R242" s="140">
        <v>33</v>
      </c>
      <c r="S242" s="140">
        <v>40</v>
      </c>
      <c r="T242" s="140">
        <v>33</v>
      </c>
      <c r="U242" s="140">
        <v>21485087</v>
      </c>
      <c r="V242" s="140" t="s">
        <v>580</v>
      </c>
      <c r="W242" s="140" t="s">
        <v>588</v>
      </c>
      <c r="X242" s="140" t="s">
        <v>579</v>
      </c>
      <c r="Y242" s="140" t="s">
        <v>576</v>
      </c>
      <c r="Z242" s="140" t="s">
        <v>580</v>
      </c>
      <c r="AA242" s="142">
        <v>0</v>
      </c>
      <c r="AB242">
        <f t="shared" si="22"/>
        <v>0</v>
      </c>
      <c r="AC242" t="str">
        <f t="shared" si="23"/>
        <v>F</v>
      </c>
    </row>
    <row r="243" spans="1:29">
      <c r="A243" s="140"/>
      <c r="B243" s="140">
        <v>21485088</v>
      </c>
      <c r="C243" s="140" t="s">
        <v>541</v>
      </c>
      <c r="D243" s="141">
        <v>3.35</v>
      </c>
      <c r="E243" s="140" t="s">
        <v>588</v>
      </c>
      <c r="F243" s="141">
        <f t="shared" si="18"/>
        <v>2.4</v>
      </c>
      <c r="G243" s="140" t="s">
        <v>578</v>
      </c>
      <c r="H243" s="142">
        <f t="shared" si="24"/>
        <v>3.2</v>
      </c>
      <c r="I243" s="140" t="s">
        <v>581</v>
      </c>
      <c r="J243" s="142">
        <f t="shared" si="20"/>
        <v>2.8</v>
      </c>
      <c r="K243" s="140" t="s">
        <v>578</v>
      </c>
      <c r="L243" s="142">
        <f t="shared" si="21"/>
        <v>3.2</v>
      </c>
      <c r="M243" s="142">
        <v>3.08</v>
      </c>
      <c r="N243" s="140">
        <v>774048051</v>
      </c>
      <c r="O243" s="140" t="s">
        <v>542</v>
      </c>
      <c r="P243" s="140">
        <v>31</v>
      </c>
      <c r="Q243" s="140">
        <v>34</v>
      </c>
      <c r="R243" s="140">
        <v>32</v>
      </c>
      <c r="S243" s="140">
        <v>39</v>
      </c>
      <c r="T243" s="140">
        <v>37</v>
      </c>
      <c r="U243" s="140">
        <v>21485088</v>
      </c>
      <c r="V243" s="140" t="s">
        <v>580</v>
      </c>
      <c r="W243" s="140" t="s">
        <v>581</v>
      </c>
      <c r="X243" s="140" t="s">
        <v>588</v>
      </c>
      <c r="Y243" s="140" t="s">
        <v>588</v>
      </c>
      <c r="Z243" s="140" t="s">
        <v>580</v>
      </c>
      <c r="AA243" s="142">
        <v>0</v>
      </c>
      <c r="AB243">
        <f t="shared" si="22"/>
        <v>0</v>
      </c>
      <c r="AC243" t="str">
        <f t="shared" si="23"/>
        <v>F</v>
      </c>
    </row>
    <row r="244" spans="1:29">
      <c r="A244" s="140"/>
      <c r="B244" s="140">
        <v>21485089</v>
      </c>
      <c r="C244" s="140" t="s">
        <v>543</v>
      </c>
      <c r="D244" s="141">
        <v>3.3</v>
      </c>
      <c r="E244" s="140" t="s">
        <v>581</v>
      </c>
      <c r="F244" s="141">
        <f t="shared" si="18"/>
        <v>2.8</v>
      </c>
      <c r="G244" s="140" t="s">
        <v>583</v>
      </c>
      <c r="H244" s="142">
        <f t="shared" si="24"/>
        <v>3.6</v>
      </c>
      <c r="I244" s="140" t="s">
        <v>581</v>
      </c>
      <c r="J244" s="142">
        <f t="shared" si="20"/>
        <v>2.8</v>
      </c>
      <c r="K244" s="140" t="s">
        <v>578</v>
      </c>
      <c r="L244" s="142">
        <f t="shared" si="21"/>
        <v>3.2</v>
      </c>
      <c r="M244" s="142">
        <v>3.29</v>
      </c>
      <c r="N244" s="140">
        <v>774048053</v>
      </c>
      <c r="O244" s="140" t="s">
        <v>544</v>
      </c>
      <c r="P244" s="140">
        <v>40</v>
      </c>
      <c r="Q244" s="140">
        <v>38</v>
      </c>
      <c r="R244" s="140">
        <v>36</v>
      </c>
      <c r="S244" s="140">
        <v>38</v>
      </c>
      <c r="T244" s="140">
        <v>43</v>
      </c>
      <c r="U244" s="140">
        <v>21485089</v>
      </c>
      <c r="V244" s="140" t="s">
        <v>584</v>
      </c>
      <c r="W244" s="140" t="s">
        <v>578</v>
      </c>
      <c r="X244" s="140" t="s">
        <v>581</v>
      </c>
      <c r="Y244" s="140" t="s">
        <v>580</v>
      </c>
      <c r="Z244" s="140" t="s">
        <v>580</v>
      </c>
      <c r="AA244" s="142">
        <v>0</v>
      </c>
      <c r="AB244">
        <f t="shared" si="22"/>
        <v>0</v>
      </c>
      <c r="AC244" t="str">
        <f t="shared" si="23"/>
        <v>F</v>
      </c>
    </row>
    <row r="245" spans="1:29">
      <c r="A245" s="140"/>
      <c r="B245" s="140">
        <v>21485090</v>
      </c>
      <c r="C245" s="140" t="s">
        <v>545</v>
      </c>
      <c r="D245" s="141">
        <v>3.1</v>
      </c>
      <c r="E245" s="140" t="s">
        <v>581</v>
      </c>
      <c r="F245" s="141">
        <f t="shared" si="18"/>
        <v>2.8</v>
      </c>
      <c r="G245" s="140" t="s">
        <v>578</v>
      </c>
      <c r="H245" s="142">
        <f t="shared" si="24"/>
        <v>3.2</v>
      </c>
      <c r="I245" s="140" t="s">
        <v>581</v>
      </c>
      <c r="J245" s="142">
        <f t="shared" si="20"/>
        <v>2.8</v>
      </c>
      <c r="K245" s="140" t="s">
        <v>581</v>
      </c>
      <c r="L245" s="142">
        <f t="shared" si="21"/>
        <v>2.8</v>
      </c>
      <c r="M245" s="142">
        <v>3.83</v>
      </c>
      <c r="N245" s="140">
        <v>777207322</v>
      </c>
      <c r="O245" s="140" t="s">
        <v>546</v>
      </c>
      <c r="P245" s="140">
        <v>43</v>
      </c>
      <c r="Q245" s="140">
        <v>41</v>
      </c>
      <c r="R245" s="140">
        <v>38</v>
      </c>
      <c r="S245" s="140">
        <v>42</v>
      </c>
      <c r="T245" s="140">
        <v>47</v>
      </c>
      <c r="U245" s="140">
        <v>21485090</v>
      </c>
      <c r="V245" s="140" t="s">
        <v>578</v>
      </c>
      <c r="W245" s="140" t="s">
        <v>577</v>
      </c>
      <c r="X245" s="140" t="s">
        <v>577</v>
      </c>
      <c r="Y245" s="140" t="s">
        <v>577</v>
      </c>
      <c r="Z245" s="140" t="s">
        <v>576</v>
      </c>
      <c r="AA245" s="142">
        <v>3.05</v>
      </c>
      <c r="AB245">
        <f t="shared" si="22"/>
        <v>75</v>
      </c>
      <c r="AC245" t="str">
        <f t="shared" si="23"/>
        <v>B+</v>
      </c>
    </row>
    <row r="246" spans="1:29">
      <c r="A246" s="140"/>
      <c r="B246" s="140">
        <v>21485091</v>
      </c>
      <c r="C246" s="140" t="s">
        <v>547</v>
      </c>
      <c r="D246" s="141">
        <v>3.8</v>
      </c>
      <c r="E246" s="140" t="s">
        <v>578</v>
      </c>
      <c r="F246" s="141">
        <f t="shared" si="18"/>
        <v>3.2</v>
      </c>
      <c r="G246" s="140" t="s">
        <v>588</v>
      </c>
      <c r="H246" s="142">
        <f t="shared" si="24"/>
        <v>2.4</v>
      </c>
      <c r="I246" s="140" t="s">
        <v>578</v>
      </c>
      <c r="J246" s="142">
        <f t="shared" si="20"/>
        <v>3.2</v>
      </c>
      <c r="K246" s="140" t="s">
        <v>578</v>
      </c>
      <c r="L246" s="142">
        <f t="shared" si="21"/>
        <v>3.2</v>
      </c>
      <c r="M246" s="142">
        <v>2.39</v>
      </c>
      <c r="N246" s="140">
        <v>760419117</v>
      </c>
      <c r="O246" s="140" t="s">
        <v>548</v>
      </c>
      <c r="P246" s="140">
        <v>40</v>
      </c>
      <c r="Q246" s="140">
        <v>35</v>
      </c>
      <c r="R246" s="140">
        <v>47</v>
      </c>
      <c r="S246" s="140">
        <v>42</v>
      </c>
      <c r="T246" s="140">
        <v>48</v>
      </c>
      <c r="U246" s="140">
        <v>21485091</v>
      </c>
      <c r="V246" s="140" t="s">
        <v>576</v>
      </c>
      <c r="W246" s="140" t="s">
        <v>588</v>
      </c>
      <c r="X246" s="140" t="s">
        <v>583</v>
      </c>
      <c r="Y246" s="140" t="s">
        <v>576</v>
      </c>
      <c r="Z246" s="140" t="s">
        <v>584</v>
      </c>
      <c r="AA246" s="142">
        <v>0</v>
      </c>
      <c r="AB246">
        <f t="shared" si="22"/>
        <v>0</v>
      </c>
      <c r="AC246" t="str">
        <f t="shared" si="23"/>
        <v>F</v>
      </c>
    </row>
    <row r="247" spans="1:29">
      <c r="A247" s="140"/>
      <c r="B247" s="140">
        <v>21485092</v>
      </c>
      <c r="C247" s="140" t="s">
        <v>327</v>
      </c>
      <c r="D247" s="141">
        <v>3.3</v>
      </c>
      <c r="E247" s="140" t="s">
        <v>578</v>
      </c>
      <c r="F247" s="141">
        <f t="shared" si="18"/>
        <v>3.2</v>
      </c>
      <c r="G247" s="140" t="s">
        <v>578</v>
      </c>
      <c r="H247" s="142">
        <f t="shared" ref="H247:H278" si="25">IF(G247="D",1.2,IF(G247="D+",1.6,IF(G247="C",2,IF(G247="C+",2.4,IF(G247="B",2.8,IF(G247="B+",3.2,IF(G247="A",3.6,IF(G247="A+",4,0))))))))</f>
        <v>3.2</v>
      </c>
      <c r="I247" s="140" t="s">
        <v>581</v>
      </c>
      <c r="J247" s="142">
        <f t="shared" si="20"/>
        <v>2.8</v>
      </c>
      <c r="K247" s="140" t="s">
        <v>581</v>
      </c>
      <c r="L247" s="142">
        <f t="shared" si="21"/>
        <v>2.8</v>
      </c>
      <c r="M247" s="142">
        <v>3.08</v>
      </c>
      <c r="N247" s="140">
        <v>772711645</v>
      </c>
      <c r="O247" s="140" t="s">
        <v>549</v>
      </c>
      <c r="P247" s="140">
        <v>43</v>
      </c>
      <c r="Q247" s="140">
        <v>34</v>
      </c>
      <c r="R247" s="140">
        <v>35</v>
      </c>
      <c r="S247" s="140">
        <v>40</v>
      </c>
      <c r="T247" s="140">
        <v>41</v>
      </c>
      <c r="U247" s="140">
        <v>21485092</v>
      </c>
      <c r="V247" s="140" t="s">
        <v>576</v>
      </c>
      <c r="W247" s="140" t="s">
        <v>584</v>
      </c>
      <c r="X247" s="140" t="s">
        <v>581</v>
      </c>
      <c r="Y247" s="140" t="s">
        <v>576</v>
      </c>
      <c r="Z247" s="140" t="s">
        <v>576</v>
      </c>
      <c r="AA247" s="142">
        <v>0</v>
      </c>
      <c r="AB247">
        <f t="shared" si="22"/>
        <v>0</v>
      </c>
      <c r="AC247" t="str">
        <f t="shared" si="23"/>
        <v>F</v>
      </c>
    </row>
    <row r="248" spans="1:29">
      <c r="A248" s="140"/>
      <c r="B248" s="140">
        <v>21485093</v>
      </c>
      <c r="C248" s="140" t="s">
        <v>550</v>
      </c>
      <c r="D248" s="141">
        <v>3.6</v>
      </c>
      <c r="E248" s="140" t="s">
        <v>578</v>
      </c>
      <c r="F248" s="141">
        <f t="shared" si="18"/>
        <v>3.2</v>
      </c>
      <c r="G248" s="140" t="s">
        <v>588</v>
      </c>
      <c r="H248" s="142">
        <f t="shared" si="25"/>
        <v>2.4</v>
      </c>
      <c r="I248" s="140" t="s">
        <v>578</v>
      </c>
      <c r="J248" s="142">
        <f t="shared" si="20"/>
        <v>3.2</v>
      </c>
      <c r="K248" s="140" t="s">
        <v>578</v>
      </c>
      <c r="L248" s="142">
        <f t="shared" si="21"/>
        <v>3.2</v>
      </c>
      <c r="M248" s="142">
        <v>3.26</v>
      </c>
      <c r="N248" s="140">
        <v>774036224</v>
      </c>
      <c r="O248" s="140" t="s">
        <v>551</v>
      </c>
      <c r="P248" s="140">
        <v>34</v>
      </c>
      <c r="Q248" s="140">
        <v>44</v>
      </c>
      <c r="R248" s="140">
        <v>36</v>
      </c>
      <c r="S248" s="140">
        <v>39</v>
      </c>
      <c r="T248" s="140">
        <v>48</v>
      </c>
      <c r="U248" s="140">
        <v>21485093</v>
      </c>
      <c r="V248" s="140" t="s">
        <v>580</v>
      </c>
      <c r="W248" s="140" t="s">
        <v>581</v>
      </c>
      <c r="X248" s="140" t="s">
        <v>576</v>
      </c>
      <c r="Y248" s="140" t="s">
        <v>588</v>
      </c>
      <c r="Z248" s="140" t="s">
        <v>588</v>
      </c>
      <c r="AA248" s="142">
        <v>0</v>
      </c>
      <c r="AB248">
        <f t="shared" si="22"/>
        <v>0</v>
      </c>
      <c r="AC248" t="str">
        <f t="shared" si="23"/>
        <v>F</v>
      </c>
    </row>
    <row r="249" spans="1:29">
      <c r="A249" s="140"/>
      <c r="B249" s="140">
        <v>21485094</v>
      </c>
      <c r="C249" s="140" t="s">
        <v>552</v>
      </c>
      <c r="D249" s="141">
        <v>3.65</v>
      </c>
      <c r="E249" s="140" t="s">
        <v>581</v>
      </c>
      <c r="F249" s="141">
        <f t="shared" si="18"/>
        <v>2.8</v>
      </c>
      <c r="G249" s="140" t="s">
        <v>583</v>
      </c>
      <c r="H249" s="142">
        <f t="shared" si="25"/>
        <v>3.6</v>
      </c>
      <c r="I249" s="140" t="s">
        <v>581</v>
      </c>
      <c r="J249" s="142">
        <f t="shared" si="20"/>
        <v>2.8</v>
      </c>
      <c r="K249" s="140" t="s">
        <v>588</v>
      </c>
      <c r="L249" s="142">
        <f t="shared" si="21"/>
        <v>2.4</v>
      </c>
      <c r="M249" s="142">
        <v>3.01</v>
      </c>
      <c r="N249" s="140">
        <v>774036232</v>
      </c>
      <c r="O249" s="140" t="s">
        <v>553</v>
      </c>
      <c r="P249" s="140">
        <v>31</v>
      </c>
      <c r="Q249" s="140">
        <v>43</v>
      </c>
      <c r="R249" s="140">
        <v>30</v>
      </c>
      <c r="S249" s="140">
        <v>41</v>
      </c>
      <c r="T249" s="140">
        <v>37</v>
      </c>
      <c r="U249" s="140">
        <v>21485094</v>
      </c>
      <c r="V249" s="140" t="s">
        <v>580</v>
      </c>
      <c r="W249" s="140" t="s">
        <v>583</v>
      </c>
      <c r="X249" s="140" t="s">
        <v>584</v>
      </c>
      <c r="Y249" s="140" t="s">
        <v>588</v>
      </c>
      <c r="Z249" s="140" t="s">
        <v>580</v>
      </c>
      <c r="AA249" s="142">
        <v>0</v>
      </c>
      <c r="AB249">
        <f t="shared" si="22"/>
        <v>0</v>
      </c>
      <c r="AC249" t="str">
        <f t="shared" si="23"/>
        <v>F</v>
      </c>
    </row>
    <row r="250" spans="1:29">
      <c r="A250" s="140"/>
      <c r="B250" s="140">
        <v>21485095</v>
      </c>
      <c r="C250" s="140" t="s">
        <v>554</v>
      </c>
      <c r="D250" s="141">
        <v>3.65</v>
      </c>
      <c r="E250" s="140" t="s">
        <v>581</v>
      </c>
      <c r="F250" s="141">
        <f t="shared" si="18"/>
        <v>2.8</v>
      </c>
      <c r="G250" s="140" t="s">
        <v>581</v>
      </c>
      <c r="H250" s="142">
        <f t="shared" si="25"/>
        <v>2.8</v>
      </c>
      <c r="I250" s="140" t="s">
        <v>581</v>
      </c>
      <c r="J250" s="142">
        <f t="shared" si="20"/>
        <v>2.8</v>
      </c>
      <c r="K250" s="140" t="s">
        <v>578</v>
      </c>
      <c r="L250" s="142">
        <f t="shared" si="21"/>
        <v>3.2</v>
      </c>
      <c r="M250" s="142">
        <v>3.06</v>
      </c>
      <c r="N250" s="140">
        <v>774017238</v>
      </c>
      <c r="O250" s="140" t="s">
        <v>555</v>
      </c>
      <c r="P250" s="140">
        <v>25</v>
      </c>
      <c r="Q250" s="140">
        <v>34</v>
      </c>
      <c r="R250" s="140">
        <v>32</v>
      </c>
      <c r="S250" s="140">
        <v>38</v>
      </c>
      <c r="T250" s="140" t="s">
        <v>52</v>
      </c>
      <c r="U250" s="140">
        <v>21485095</v>
      </c>
      <c r="V250" s="140" t="s">
        <v>580</v>
      </c>
      <c r="W250" s="140" t="s">
        <v>584</v>
      </c>
      <c r="X250" s="140" t="s">
        <v>588</v>
      </c>
      <c r="Y250" s="140" t="s">
        <v>580</v>
      </c>
      <c r="Z250" s="140" t="s">
        <v>580</v>
      </c>
      <c r="AA250" s="142">
        <v>0</v>
      </c>
      <c r="AB250">
        <f t="shared" si="22"/>
        <v>0</v>
      </c>
      <c r="AC250" t="str">
        <f t="shared" si="23"/>
        <v>F</v>
      </c>
    </row>
    <row r="251" spans="1:29">
      <c r="A251" s="140"/>
      <c r="B251" s="140">
        <v>21485096</v>
      </c>
      <c r="C251" s="140" t="s">
        <v>556</v>
      </c>
      <c r="D251" s="141">
        <v>3.35</v>
      </c>
      <c r="E251" s="140" t="s">
        <v>581</v>
      </c>
      <c r="F251" s="141">
        <f t="shared" si="18"/>
        <v>2.8</v>
      </c>
      <c r="G251" s="140" t="s">
        <v>578</v>
      </c>
      <c r="H251" s="142">
        <f t="shared" si="25"/>
        <v>3.2</v>
      </c>
      <c r="I251" s="140" t="s">
        <v>584</v>
      </c>
      <c r="J251" s="142">
        <f t="shared" si="20"/>
        <v>2</v>
      </c>
      <c r="K251" s="140" t="s">
        <v>581</v>
      </c>
      <c r="L251" s="142">
        <f t="shared" si="21"/>
        <v>2.8</v>
      </c>
      <c r="M251" s="142">
        <v>3.08</v>
      </c>
      <c r="N251" s="140"/>
      <c r="O251" s="140" t="s">
        <v>557</v>
      </c>
      <c r="P251" s="140">
        <v>28</v>
      </c>
      <c r="Q251" s="140">
        <v>36</v>
      </c>
      <c r="R251" s="140">
        <v>28</v>
      </c>
      <c r="S251" s="140">
        <v>38</v>
      </c>
      <c r="T251" s="140" t="s">
        <v>52</v>
      </c>
      <c r="U251" s="140">
        <v>21485096</v>
      </c>
      <c r="V251" s="140" t="s">
        <v>585</v>
      </c>
      <c r="W251" s="140" t="s">
        <v>584</v>
      </c>
      <c r="X251" s="140" t="s">
        <v>584</v>
      </c>
      <c r="Y251" s="140" t="s">
        <v>580</v>
      </c>
      <c r="Z251" s="140" t="s">
        <v>52</v>
      </c>
      <c r="AA251" s="142">
        <v>0</v>
      </c>
      <c r="AB251">
        <f t="shared" si="22"/>
        <v>0</v>
      </c>
      <c r="AC251" t="str">
        <f t="shared" si="23"/>
        <v>F</v>
      </c>
    </row>
    <row r="252" spans="1:29">
      <c r="A252" s="140"/>
      <c r="B252" s="140">
        <v>21485097</v>
      </c>
      <c r="C252" s="140" t="s">
        <v>558</v>
      </c>
      <c r="D252" s="141">
        <v>2.95</v>
      </c>
      <c r="E252" s="140" t="s">
        <v>581</v>
      </c>
      <c r="F252" s="141">
        <f t="shared" si="18"/>
        <v>2.8</v>
      </c>
      <c r="G252" s="140" t="s">
        <v>584</v>
      </c>
      <c r="H252" s="142">
        <f t="shared" si="25"/>
        <v>2</v>
      </c>
      <c r="I252" s="140" t="s">
        <v>584</v>
      </c>
      <c r="J252" s="142">
        <f t="shared" si="20"/>
        <v>2</v>
      </c>
      <c r="K252" s="140" t="s">
        <v>581</v>
      </c>
      <c r="L252" s="142">
        <f t="shared" si="21"/>
        <v>2.8</v>
      </c>
      <c r="M252" s="142">
        <v>2.62</v>
      </c>
      <c r="N252" s="140"/>
      <c r="O252" s="140" t="s">
        <v>559</v>
      </c>
      <c r="P252" s="140">
        <v>40</v>
      </c>
      <c r="Q252" s="140">
        <v>33</v>
      </c>
      <c r="R252" s="140">
        <v>38</v>
      </c>
      <c r="S252" s="140">
        <v>39</v>
      </c>
      <c r="T252" s="140">
        <v>41</v>
      </c>
      <c r="U252" s="140">
        <v>21485097</v>
      </c>
      <c r="V252" s="140" t="s">
        <v>580</v>
      </c>
      <c r="W252" s="140" t="s">
        <v>576</v>
      </c>
      <c r="X252" s="140" t="s">
        <v>576</v>
      </c>
      <c r="Y252" s="140" t="s">
        <v>580</v>
      </c>
      <c r="Z252" s="140" t="s">
        <v>580</v>
      </c>
      <c r="AA252" s="142">
        <v>0</v>
      </c>
      <c r="AB252">
        <f t="shared" si="22"/>
        <v>0</v>
      </c>
      <c r="AC252" t="str">
        <f t="shared" si="23"/>
        <v>F</v>
      </c>
    </row>
    <row r="253" spans="1:29">
      <c r="A253" s="140"/>
      <c r="B253" s="140">
        <v>21485098</v>
      </c>
      <c r="C253" s="140" t="s">
        <v>560</v>
      </c>
      <c r="D253" s="141">
        <v>2.7</v>
      </c>
      <c r="E253" s="140" t="s">
        <v>588</v>
      </c>
      <c r="F253" s="141">
        <f t="shared" si="18"/>
        <v>2.4</v>
      </c>
      <c r="G253" s="140" t="s">
        <v>581</v>
      </c>
      <c r="H253" s="142">
        <f t="shared" si="25"/>
        <v>2.8</v>
      </c>
      <c r="I253" s="140" t="s">
        <v>581</v>
      </c>
      <c r="J253" s="142">
        <f t="shared" si="20"/>
        <v>2.8</v>
      </c>
      <c r="K253" s="140" t="s">
        <v>584</v>
      </c>
      <c r="L253" s="142">
        <f t="shared" si="21"/>
        <v>2</v>
      </c>
      <c r="M253" s="142">
        <v>2.62</v>
      </c>
      <c r="N253" s="140">
        <v>751711499</v>
      </c>
      <c r="O253" s="140" t="s">
        <v>561</v>
      </c>
      <c r="P253" s="140">
        <v>33</v>
      </c>
      <c r="Q253" s="140">
        <v>46</v>
      </c>
      <c r="R253" s="140">
        <v>35</v>
      </c>
      <c r="S253" s="140">
        <v>38</v>
      </c>
      <c r="T253" s="140">
        <v>41</v>
      </c>
      <c r="U253" s="140">
        <v>21485098</v>
      </c>
      <c r="V253" s="140" t="s">
        <v>580</v>
      </c>
      <c r="W253" s="140" t="s">
        <v>580</v>
      </c>
      <c r="X253" s="140" t="s">
        <v>584</v>
      </c>
      <c r="Y253" s="140" t="s">
        <v>580</v>
      </c>
      <c r="Z253" s="140" t="s">
        <v>580</v>
      </c>
      <c r="AA253" s="142">
        <v>0</v>
      </c>
      <c r="AB253">
        <f t="shared" si="22"/>
        <v>0</v>
      </c>
      <c r="AC253" t="str">
        <f t="shared" si="23"/>
        <v>F</v>
      </c>
    </row>
    <row r="254" spans="1:29">
      <c r="A254" s="140"/>
      <c r="B254" s="140">
        <v>21485099</v>
      </c>
      <c r="C254" s="140" t="s">
        <v>562</v>
      </c>
      <c r="D254" s="141">
        <v>3.5</v>
      </c>
      <c r="E254" s="140" t="s">
        <v>588</v>
      </c>
      <c r="F254" s="141">
        <f t="shared" si="18"/>
        <v>2.4</v>
      </c>
      <c r="G254" s="140" t="s">
        <v>578</v>
      </c>
      <c r="H254" s="142">
        <f t="shared" si="25"/>
        <v>3.2</v>
      </c>
      <c r="I254" s="140" t="s">
        <v>583</v>
      </c>
      <c r="J254" s="142">
        <f t="shared" si="20"/>
        <v>3.6</v>
      </c>
      <c r="K254" s="140" t="s">
        <v>581</v>
      </c>
      <c r="L254" s="142">
        <f t="shared" si="21"/>
        <v>2.8</v>
      </c>
      <c r="M254" s="142">
        <v>3.08</v>
      </c>
      <c r="N254" s="140">
        <v>774017279</v>
      </c>
      <c r="O254" s="140" t="s">
        <v>563</v>
      </c>
      <c r="P254" s="140">
        <v>44</v>
      </c>
      <c r="Q254" s="140">
        <v>42</v>
      </c>
      <c r="R254" s="140">
        <v>47</v>
      </c>
      <c r="S254" s="140">
        <v>45</v>
      </c>
      <c r="T254" s="140">
        <v>40</v>
      </c>
      <c r="U254" s="140">
        <v>21485099</v>
      </c>
      <c r="V254" s="140" t="s">
        <v>581</v>
      </c>
      <c r="W254" s="140" t="s">
        <v>581</v>
      </c>
      <c r="X254" s="140" t="s">
        <v>584</v>
      </c>
      <c r="Y254" s="140" t="s">
        <v>583</v>
      </c>
      <c r="Z254" s="140" t="s">
        <v>588</v>
      </c>
      <c r="AA254" s="142">
        <v>2.94</v>
      </c>
      <c r="AB254">
        <f t="shared" si="22"/>
        <v>70</v>
      </c>
      <c r="AC254" t="str">
        <f t="shared" si="23"/>
        <v>B+</v>
      </c>
    </row>
    <row r="255" spans="1:29">
      <c r="A255" s="140"/>
      <c r="B255" s="140">
        <v>21485100</v>
      </c>
      <c r="C255" s="140" t="s">
        <v>564</v>
      </c>
      <c r="D255" s="141">
        <v>3.2</v>
      </c>
      <c r="E255" s="140" t="s">
        <v>587</v>
      </c>
      <c r="F255" s="141">
        <f t="shared" si="18"/>
        <v>1.6</v>
      </c>
      <c r="G255" s="140" t="s">
        <v>583</v>
      </c>
      <c r="H255" s="142">
        <f t="shared" si="25"/>
        <v>3.6</v>
      </c>
      <c r="I255" s="140" t="s">
        <v>581</v>
      </c>
      <c r="J255" s="142">
        <f t="shared" si="20"/>
        <v>2.8</v>
      </c>
      <c r="K255" s="140" t="s">
        <v>581</v>
      </c>
      <c r="L255" s="142">
        <f t="shared" si="21"/>
        <v>2.8</v>
      </c>
      <c r="M255" s="142">
        <v>3.01</v>
      </c>
      <c r="N255" s="140">
        <v>773102788</v>
      </c>
      <c r="O255" s="140" t="s">
        <v>565</v>
      </c>
      <c r="P255" s="140">
        <v>38</v>
      </c>
      <c r="Q255" s="140">
        <v>36</v>
      </c>
      <c r="R255" s="140">
        <v>41</v>
      </c>
      <c r="S255" s="140">
        <v>42</v>
      </c>
      <c r="T255" s="140">
        <v>41</v>
      </c>
      <c r="U255" s="140">
        <v>21485100</v>
      </c>
      <c r="V255" s="140" t="s">
        <v>584</v>
      </c>
      <c r="W255" s="140" t="s">
        <v>578</v>
      </c>
      <c r="X255" s="140" t="s">
        <v>576</v>
      </c>
      <c r="Y255" s="140" t="s">
        <v>577</v>
      </c>
      <c r="Z255" s="140" t="s">
        <v>588</v>
      </c>
      <c r="AA255" s="142">
        <v>2.82</v>
      </c>
      <c r="AB255">
        <f t="shared" si="22"/>
        <v>70</v>
      </c>
      <c r="AC255" t="str">
        <f t="shared" si="23"/>
        <v>B+</v>
      </c>
    </row>
    <row r="256" spans="1:29">
      <c r="A256" s="140"/>
      <c r="B256" s="140">
        <v>21485101</v>
      </c>
      <c r="C256" s="140" t="s">
        <v>566</v>
      </c>
      <c r="D256" s="141">
        <v>2.75</v>
      </c>
      <c r="E256" s="140" t="s">
        <v>583</v>
      </c>
      <c r="F256" s="141">
        <f t="shared" si="18"/>
        <v>3.6</v>
      </c>
      <c r="G256" s="140" t="s">
        <v>583</v>
      </c>
      <c r="H256" s="142">
        <f t="shared" si="25"/>
        <v>3.6</v>
      </c>
      <c r="I256" s="140" t="s">
        <v>578</v>
      </c>
      <c r="J256" s="142">
        <f t="shared" si="20"/>
        <v>3.2</v>
      </c>
      <c r="K256" s="140" t="s">
        <v>588</v>
      </c>
      <c r="L256" s="142">
        <f t="shared" si="21"/>
        <v>2.4</v>
      </c>
      <c r="M256" s="142">
        <v>3.29</v>
      </c>
      <c r="N256" s="140">
        <v>770556445</v>
      </c>
      <c r="O256" s="140" t="s">
        <v>567</v>
      </c>
      <c r="P256" s="140">
        <v>30</v>
      </c>
      <c r="Q256" s="140">
        <v>34</v>
      </c>
      <c r="R256" s="140">
        <v>38</v>
      </c>
      <c r="S256" s="140">
        <v>40</v>
      </c>
      <c r="T256" s="140">
        <v>41</v>
      </c>
      <c r="U256" s="140">
        <v>21485101</v>
      </c>
      <c r="V256" s="140" t="s">
        <v>580</v>
      </c>
      <c r="W256" s="140" t="s">
        <v>587</v>
      </c>
      <c r="X256" s="140" t="s">
        <v>580</v>
      </c>
      <c r="Y256" s="140" t="s">
        <v>580</v>
      </c>
      <c r="Z256" s="140" t="s">
        <v>580</v>
      </c>
      <c r="AA256" s="142">
        <v>0</v>
      </c>
      <c r="AB256">
        <f t="shared" si="22"/>
        <v>0</v>
      </c>
      <c r="AC256" t="str">
        <f t="shared" si="23"/>
        <v>F</v>
      </c>
    </row>
    <row r="257" spans="1:29">
      <c r="A257" s="140"/>
      <c r="B257" s="140">
        <v>21485102</v>
      </c>
      <c r="C257" s="140" t="s">
        <v>568</v>
      </c>
      <c r="D257" s="141">
        <v>2.7</v>
      </c>
      <c r="E257" s="140" t="s">
        <v>588</v>
      </c>
      <c r="F257" s="141">
        <f t="shared" si="18"/>
        <v>2.4</v>
      </c>
      <c r="G257" s="140" t="s">
        <v>581</v>
      </c>
      <c r="H257" s="142">
        <f t="shared" si="25"/>
        <v>2.8</v>
      </c>
      <c r="I257" s="140" t="s">
        <v>584</v>
      </c>
      <c r="J257" s="142">
        <f t="shared" si="20"/>
        <v>2</v>
      </c>
      <c r="K257" s="140" t="s">
        <v>581</v>
      </c>
      <c r="L257" s="142">
        <f t="shared" si="21"/>
        <v>2.8</v>
      </c>
      <c r="M257" s="142">
        <v>2.72</v>
      </c>
      <c r="N257" s="140">
        <v>774072178</v>
      </c>
      <c r="O257" s="140" t="s">
        <v>569</v>
      </c>
      <c r="P257" s="140">
        <v>31</v>
      </c>
      <c r="Q257" s="140">
        <v>33</v>
      </c>
      <c r="R257" s="140">
        <v>30</v>
      </c>
      <c r="S257" s="140">
        <v>39</v>
      </c>
      <c r="T257" s="140" t="s">
        <v>52</v>
      </c>
      <c r="U257" s="140">
        <v>21485102</v>
      </c>
      <c r="V257" s="140" t="s">
        <v>580</v>
      </c>
      <c r="W257" s="140" t="s">
        <v>584</v>
      </c>
      <c r="X257" s="140" t="s">
        <v>580</v>
      </c>
      <c r="Y257" s="140" t="s">
        <v>580</v>
      </c>
      <c r="Z257" s="140" t="s">
        <v>580</v>
      </c>
      <c r="AA257" s="142">
        <v>0</v>
      </c>
      <c r="AB257">
        <f t="shared" si="22"/>
        <v>0</v>
      </c>
      <c r="AC257" t="str">
        <f t="shared" si="23"/>
        <v>F</v>
      </c>
    </row>
    <row r="258" spans="1:29">
      <c r="A258" s="140"/>
      <c r="B258" s="140">
        <v>21485103</v>
      </c>
      <c r="C258" s="140" t="s">
        <v>570</v>
      </c>
      <c r="D258" s="141">
        <v>3.3</v>
      </c>
      <c r="E258" s="140" t="s">
        <v>588</v>
      </c>
      <c r="F258" s="141">
        <f t="shared" ref="F258:F321" si="26">IF(E258="D",1.2,IF(E258="D+",1.6, IF(E258="C",2, IF(E258="C+",2.4, IF(E258="B",2.8, IF(E258="B+",3.2,IF(E258="A",3.6,IF(E258="A+",4,0))))))))</f>
        <v>2.4</v>
      </c>
      <c r="G258" s="140" t="s">
        <v>578</v>
      </c>
      <c r="H258" s="142">
        <f t="shared" si="25"/>
        <v>3.2</v>
      </c>
      <c r="I258" s="140" t="s">
        <v>581</v>
      </c>
      <c r="J258" s="142">
        <f t="shared" si="20"/>
        <v>2.8</v>
      </c>
      <c r="K258" s="140" t="s">
        <v>588</v>
      </c>
      <c r="L258" s="142">
        <f t="shared" si="21"/>
        <v>2.4</v>
      </c>
      <c r="M258" s="142">
        <v>2.94</v>
      </c>
      <c r="N258" s="140">
        <v>774050164</v>
      </c>
      <c r="O258" s="140" t="s">
        <v>571</v>
      </c>
      <c r="P258" s="140">
        <v>24</v>
      </c>
      <c r="Q258" s="140"/>
      <c r="R258" s="140">
        <v>28</v>
      </c>
      <c r="S258" s="140">
        <v>38</v>
      </c>
      <c r="T258" s="140" t="s">
        <v>52</v>
      </c>
      <c r="U258" s="140">
        <v>21485103</v>
      </c>
      <c r="V258" s="140" t="s">
        <v>580</v>
      </c>
      <c r="W258" s="140" t="s">
        <v>587</v>
      </c>
      <c r="X258" s="140" t="s">
        <v>580</v>
      </c>
      <c r="Y258" s="140" t="s">
        <v>580</v>
      </c>
      <c r="Z258" s="140" t="s">
        <v>580</v>
      </c>
      <c r="AA258" s="142">
        <v>0</v>
      </c>
      <c r="AB258">
        <f t="shared" si="22"/>
        <v>0</v>
      </c>
      <c r="AC258" t="str">
        <f t="shared" si="23"/>
        <v>F</v>
      </c>
    </row>
    <row r="259" spans="1:29">
      <c r="A259" s="140"/>
      <c r="B259" s="140">
        <v>21485104</v>
      </c>
      <c r="C259" s="140" t="s">
        <v>572</v>
      </c>
      <c r="D259" s="141">
        <v>3.05</v>
      </c>
      <c r="E259" s="140" t="s">
        <v>588</v>
      </c>
      <c r="F259" s="141">
        <f t="shared" si="26"/>
        <v>2.4</v>
      </c>
      <c r="G259" s="140" t="s">
        <v>578</v>
      </c>
      <c r="H259" s="142">
        <f t="shared" si="25"/>
        <v>3.2</v>
      </c>
      <c r="I259" s="140" t="s">
        <v>581</v>
      </c>
      <c r="J259" s="142">
        <f t="shared" ref="J259:J319" si="27">IF(I259="D",1.2,IF(I259="D+",1.6,IF(I259="C",2,IF(I259="C+",2.4,IF(I259="B",2.8,IF(I259="B+",3.2,IF(I259="A",3.6,IF(I259="A+",4,0))))))))</f>
        <v>2.8</v>
      </c>
      <c r="K259" s="140" t="s">
        <v>588</v>
      </c>
      <c r="L259" s="142">
        <f t="shared" ref="L259:L319" si="28">IF(K259="D",1.2,IF(K259="D+",1.6,IF(K259="C",2,IF(K259="C+",2.4,IF(K259="B",2.8,IF(K259="B+",3.2,IF(K259="A",3.6,IF(K259="A+",4,0))))))))</f>
        <v>2.4</v>
      </c>
      <c r="M259" s="142">
        <v>2.94</v>
      </c>
      <c r="N259" s="140">
        <v>774050164</v>
      </c>
      <c r="O259" s="140" t="s">
        <v>573</v>
      </c>
      <c r="P259" s="140" t="s">
        <v>52</v>
      </c>
      <c r="Q259" s="140">
        <v>34</v>
      </c>
      <c r="R259" s="140" t="s">
        <v>52</v>
      </c>
      <c r="S259" s="140">
        <v>0</v>
      </c>
      <c r="T259" s="140" t="s">
        <v>52</v>
      </c>
      <c r="U259" s="140">
        <v>21485104</v>
      </c>
      <c r="V259" s="140" t="s">
        <v>580</v>
      </c>
      <c r="W259" s="140" t="s">
        <v>587</v>
      </c>
      <c r="X259" s="140" t="s">
        <v>580</v>
      </c>
      <c r="Y259" s="140" t="s">
        <v>580</v>
      </c>
      <c r="Z259" s="140" t="s">
        <v>580</v>
      </c>
      <c r="AA259" s="142">
        <v>0</v>
      </c>
      <c r="AB259">
        <f t="shared" ref="AB259:AB322" si="29">IF(AA259&gt;=4,90,IF(AA259&gt;=3.7,85,IF(AA259&gt;=3.3,80,IF(AA259&gt;=3,75,IF(AA259&gt;=2.7,70,IF(AA259&gt;=2.3,65,IF(AA259&gt;=2,60,IF(AA259&gt;=1.7,55,IF(AA259&gt;=1.3,50,IF(AA259&gt;=1,45,0))))))))))</f>
        <v>0</v>
      </c>
      <c r="AC259" t="str">
        <f t="shared" ref="AC259:AC322" si="30">IF(AB259&gt;=90,"A+",IF(AB259&gt;=80,"A",IF(AB259&gt;=70,"B+",IF(AB259&gt;=60,"B",IF(AB259&gt;=50,"C+",IF(AB259&gt;=40,"C",IF(AB259&gt;=25,"D","F")))))))</f>
        <v>F</v>
      </c>
    </row>
    <row r="260" spans="1:29">
      <c r="A260" s="140"/>
      <c r="B260" s="140">
        <v>21485105</v>
      </c>
      <c r="C260" s="140" t="s">
        <v>574</v>
      </c>
      <c r="D260" s="141">
        <v>2.9</v>
      </c>
      <c r="E260" s="140" t="s">
        <v>583</v>
      </c>
      <c r="F260" s="141">
        <f t="shared" si="26"/>
        <v>3.6</v>
      </c>
      <c r="G260" s="140" t="s">
        <v>581</v>
      </c>
      <c r="H260" s="142">
        <f t="shared" si="25"/>
        <v>2.8</v>
      </c>
      <c r="I260" s="140" t="s">
        <v>584</v>
      </c>
      <c r="J260" s="142">
        <f t="shared" si="27"/>
        <v>2</v>
      </c>
      <c r="K260" s="140" t="s">
        <v>584</v>
      </c>
      <c r="L260" s="142">
        <f t="shared" si="28"/>
        <v>2</v>
      </c>
      <c r="M260" s="142">
        <v>2.5099999999999998</v>
      </c>
      <c r="N260" s="140">
        <v>7736122</v>
      </c>
      <c r="O260" s="140" t="s">
        <v>575</v>
      </c>
      <c r="P260" s="140">
        <v>31</v>
      </c>
      <c r="Q260" s="140">
        <v>23</v>
      </c>
      <c r="R260" s="140">
        <v>35</v>
      </c>
      <c r="S260" s="140">
        <v>42</v>
      </c>
      <c r="T260" s="140">
        <v>42</v>
      </c>
      <c r="U260" s="140">
        <v>21485105</v>
      </c>
      <c r="V260" s="140" t="s">
        <v>580</v>
      </c>
      <c r="W260" s="140" t="s">
        <v>576</v>
      </c>
      <c r="X260" s="140" t="s">
        <v>588</v>
      </c>
      <c r="Y260" s="140" t="s">
        <v>588</v>
      </c>
      <c r="Z260" s="140" t="s">
        <v>576</v>
      </c>
      <c r="AA260" s="142">
        <v>0</v>
      </c>
      <c r="AB260">
        <f t="shared" si="29"/>
        <v>0</v>
      </c>
      <c r="AC260" t="str">
        <f t="shared" si="30"/>
        <v>F</v>
      </c>
    </row>
    <row r="261" spans="1:29">
      <c r="A261" s="140" t="s">
        <v>1071</v>
      </c>
      <c r="B261" s="140">
        <v>21750019</v>
      </c>
      <c r="C261" s="140" t="s">
        <v>1231</v>
      </c>
      <c r="D261" s="141">
        <v>3.5</v>
      </c>
      <c r="E261" s="140" t="s">
        <v>583</v>
      </c>
      <c r="F261" s="141">
        <f t="shared" ref="F261:F319" si="31">IF(E261="D",1.2,IF(E261="D+",1.6, IF(E261="C",2, IF(E261="C+",2.4, IF(E261="B",2.8, IF(E261="B+",3.2,IF(E261="A",3.6,IF(E261="A+",4,0))))))))</f>
        <v>3.6</v>
      </c>
      <c r="G261" s="140" t="s">
        <v>578</v>
      </c>
      <c r="H261" s="142">
        <f t="shared" si="25"/>
        <v>3.2</v>
      </c>
      <c r="I261" s="140" t="s">
        <v>578</v>
      </c>
      <c r="J261" s="142">
        <f t="shared" si="27"/>
        <v>3.2</v>
      </c>
      <c r="K261" s="140" t="s">
        <v>578</v>
      </c>
      <c r="L261" s="142">
        <f t="shared" si="28"/>
        <v>3.2</v>
      </c>
      <c r="M261" s="142">
        <v>3.23</v>
      </c>
      <c r="N261" s="140">
        <v>761717005</v>
      </c>
      <c r="O261" s="140" t="s">
        <v>1232</v>
      </c>
      <c r="P261" s="140">
        <v>39</v>
      </c>
      <c r="Q261" s="140">
        <v>42</v>
      </c>
      <c r="R261" s="140">
        <v>42</v>
      </c>
      <c r="S261" s="140">
        <v>43</v>
      </c>
      <c r="T261" s="140">
        <v>44</v>
      </c>
      <c r="U261" s="140">
        <v>21750019</v>
      </c>
      <c r="V261" s="140" t="s">
        <v>576</v>
      </c>
      <c r="W261" s="140" t="s">
        <v>578</v>
      </c>
      <c r="X261" s="140" t="s">
        <v>576</v>
      </c>
      <c r="Y261" s="140" t="s">
        <v>578</v>
      </c>
      <c r="Z261" s="140" t="s">
        <v>578</v>
      </c>
      <c r="AA261" s="142">
        <v>3.25</v>
      </c>
      <c r="AB261">
        <f t="shared" si="29"/>
        <v>75</v>
      </c>
      <c r="AC261" t="str">
        <f t="shared" si="30"/>
        <v>B+</v>
      </c>
    </row>
    <row r="262" spans="1:29">
      <c r="A262" s="140"/>
      <c r="B262" s="140">
        <v>21750020</v>
      </c>
      <c r="C262" s="140" t="s">
        <v>1233</v>
      </c>
      <c r="D262" s="141">
        <v>2.98</v>
      </c>
      <c r="E262" s="140" t="s">
        <v>584</v>
      </c>
      <c r="F262" s="141">
        <f t="shared" si="31"/>
        <v>2</v>
      </c>
      <c r="G262" s="140" t="s">
        <v>581</v>
      </c>
      <c r="H262" s="142">
        <f t="shared" si="25"/>
        <v>2.8</v>
      </c>
      <c r="I262" s="140" t="s">
        <v>583</v>
      </c>
      <c r="J262" s="142">
        <f t="shared" si="27"/>
        <v>3.6</v>
      </c>
      <c r="K262" s="140" t="s">
        <v>581</v>
      </c>
      <c r="L262" s="142">
        <f t="shared" si="28"/>
        <v>2.8</v>
      </c>
      <c r="M262" s="142">
        <v>3.25</v>
      </c>
      <c r="N262" s="140">
        <v>76406004</v>
      </c>
      <c r="O262" s="140" t="s">
        <v>1234</v>
      </c>
      <c r="P262" s="140">
        <v>39</v>
      </c>
      <c r="Q262" s="140">
        <v>41</v>
      </c>
      <c r="R262" s="140">
        <v>39</v>
      </c>
      <c r="S262" s="140">
        <v>38</v>
      </c>
      <c r="T262" s="140">
        <v>35</v>
      </c>
      <c r="U262" s="140">
        <v>21750020</v>
      </c>
      <c r="V262" s="140" t="s">
        <v>576</v>
      </c>
      <c r="W262" s="140" t="s">
        <v>578</v>
      </c>
      <c r="X262" s="140" t="s">
        <v>576</v>
      </c>
      <c r="Y262" s="140" t="s">
        <v>588</v>
      </c>
      <c r="Z262" s="140" t="s">
        <v>576</v>
      </c>
      <c r="AA262" s="142">
        <v>2.83</v>
      </c>
      <c r="AB262">
        <f t="shared" si="29"/>
        <v>70</v>
      </c>
      <c r="AC262" t="str">
        <f t="shared" si="30"/>
        <v>B+</v>
      </c>
    </row>
    <row r="263" spans="1:29">
      <c r="A263" s="140"/>
      <c r="B263" s="140">
        <v>21750021</v>
      </c>
      <c r="C263" s="140" t="s">
        <v>1235</v>
      </c>
      <c r="D263" s="141">
        <v>3.65</v>
      </c>
      <c r="E263" s="140" t="s">
        <v>583</v>
      </c>
      <c r="F263" s="141">
        <f t="shared" si="31"/>
        <v>3.6</v>
      </c>
      <c r="G263" s="140" t="s">
        <v>578</v>
      </c>
      <c r="H263" s="142">
        <f t="shared" si="25"/>
        <v>3.2</v>
      </c>
      <c r="I263" s="140" t="s">
        <v>583</v>
      </c>
      <c r="J263" s="142">
        <f t="shared" si="27"/>
        <v>3.6</v>
      </c>
      <c r="K263" s="140" t="s">
        <v>583</v>
      </c>
      <c r="L263" s="142">
        <f t="shared" si="28"/>
        <v>3.6</v>
      </c>
      <c r="M263" s="142">
        <v>3.79</v>
      </c>
      <c r="N263" s="140">
        <v>757618033</v>
      </c>
      <c r="O263" s="140" t="s">
        <v>1236</v>
      </c>
      <c r="P263" s="140">
        <v>40</v>
      </c>
      <c r="Q263" s="140">
        <v>40</v>
      </c>
      <c r="R263" s="140">
        <v>47</v>
      </c>
      <c r="S263" s="140">
        <v>49</v>
      </c>
      <c r="T263" s="140">
        <v>44</v>
      </c>
      <c r="U263" s="140">
        <v>21750021</v>
      </c>
      <c r="V263" s="140" t="s">
        <v>577</v>
      </c>
      <c r="W263" s="140" t="s">
        <v>583</v>
      </c>
      <c r="X263" s="140" t="s">
        <v>583</v>
      </c>
      <c r="Y263" s="140" t="s">
        <v>577</v>
      </c>
      <c r="Z263" s="140" t="s">
        <v>577</v>
      </c>
      <c r="AA263" s="142">
        <v>3.87</v>
      </c>
      <c r="AB263">
        <f t="shared" si="29"/>
        <v>85</v>
      </c>
      <c r="AC263" t="str">
        <f t="shared" si="30"/>
        <v>A</v>
      </c>
    </row>
    <row r="264" spans="1:29">
      <c r="A264" s="140"/>
      <c r="B264" s="140">
        <v>21750022</v>
      </c>
      <c r="C264" s="140" t="s">
        <v>1237</v>
      </c>
      <c r="D264" s="141">
        <v>3.8</v>
      </c>
      <c r="E264" s="140" t="s">
        <v>583</v>
      </c>
      <c r="F264" s="141">
        <f t="shared" si="31"/>
        <v>3.6</v>
      </c>
      <c r="G264" s="140" t="s">
        <v>583</v>
      </c>
      <c r="H264" s="142">
        <f t="shared" si="25"/>
        <v>3.6</v>
      </c>
      <c r="I264" s="140" t="s">
        <v>583</v>
      </c>
      <c r="J264" s="142">
        <f t="shared" si="27"/>
        <v>3.6</v>
      </c>
      <c r="K264" s="140" t="s">
        <v>583</v>
      </c>
      <c r="L264" s="142">
        <f t="shared" si="28"/>
        <v>3.6</v>
      </c>
      <c r="M264" s="142">
        <v>3.33</v>
      </c>
      <c r="N264" s="140">
        <v>764925004</v>
      </c>
      <c r="O264" s="140" t="s">
        <v>1238</v>
      </c>
      <c r="P264" s="140">
        <v>41</v>
      </c>
      <c r="Q264" s="140">
        <v>41</v>
      </c>
      <c r="R264" s="140">
        <v>45</v>
      </c>
      <c r="S264" s="140">
        <v>46</v>
      </c>
      <c r="T264" s="140">
        <v>46</v>
      </c>
      <c r="U264" s="140">
        <v>21750022</v>
      </c>
      <c r="V264" s="140" t="s">
        <v>577</v>
      </c>
      <c r="W264" s="140" t="s">
        <v>578</v>
      </c>
      <c r="X264" s="140" t="s">
        <v>577</v>
      </c>
      <c r="Y264" s="140" t="s">
        <v>578</v>
      </c>
      <c r="Z264" s="140" t="s">
        <v>577</v>
      </c>
      <c r="AA264" s="142">
        <v>3.62</v>
      </c>
      <c r="AB264">
        <f t="shared" si="29"/>
        <v>80</v>
      </c>
      <c r="AC264" t="str">
        <f t="shared" si="30"/>
        <v>A</v>
      </c>
    </row>
    <row r="265" spans="1:29">
      <c r="A265" s="140"/>
      <c r="B265" s="140">
        <v>21750023</v>
      </c>
      <c r="C265" s="140" t="s">
        <v>1239</v>
      </c>
      <c r="D265" s="141">
        <v>3.1</v>
      </c>
      <c r="E265" s="140" t="s">
        <v>581</v>
      </c>
      <c r="F265" s="141">
        <f t="shared" si="31"/>
        <v>2.8</v>
      </c>
      <c r="G265" s="140" t="s">
        <v>583</v>
      </c>
      <c r="H265" s="142">
        <f t="shared" si="25"/>
        <v>3.6</v>
      </c>
      <c r="I265" s="140" t="s">
        <v>583</v>
      </c>
      <c r="J265" s="142">
        <f t="shared" si="27"/>
        <v>3.6</v>
      </c>
      <c r="K265" s="140" t="s">
        <v>578</v>
      </c>
      <c r="L265" s="142">
        <f t="shared" si="28"/>
        <v>3.2</v>
      </c>
      <c r="M265" s="142">
        <v>3.1</v>
      </c>
      <c r="N265" s="140"/>
      <c r="O265" s="140" t="s">
        <v>1240</v>
      </c>
      <c r="P265" s="140">
        <v>30</v>
      </c>
      <c r="Q265" s="140">
        <v>42</v>
      </c>
      <c r="R265" s="140">
        <v>31</v>
      </c>
      <c r="S265" s="140">
        <v>36</v>
      </c>
      <c r="T265" s="140">
        <v>39</v>
      </c>
      <c r="U265" s="140">
        <v>21750023</v>
      </c>
      <c r="V265" s="140" t="s">
        <v>584</v>
      </c>
      <c r="W265" s="140" t="s">
        <v>576</v>
      </c>
      <c r="X265" s="140" t="s">
        <v>580</v>
      </c>
      <c r="Y265" s="140" t="s">
        <v>579</v>
      </c>
      <c r="Z265" s="140" t="s">
        <v>588</v>
      </c>
      <c r="AA265" s="142">
        <v>0</v>
      </c>
      <c r="AB265">
        <f t="shared" si="29"/>
        <v>0</v>
      </c>
      <c r="AC265" t="str">
        <f t="shared" si="30"/>
        <v>F</v>
      </c>
    </row>
    <row r="266" spans="1:29">
      <c r="A266" s="140"/>
      <c r="B266" s="140">
        <v>21750024</v>
      </c>
      <c r="C266" s="140" t="s">
        <v>1241</v>
      </c>
      <c r="D266" s="141">
        <v>3.8</v>
      </c>
      <c r="E266" s="140" t="s">
        <v>583</v>
      </c>
      <c r="F266" s="141">
        <f t="shared" si="31"/>
        <v>3.6</v>
      </c>
      <c r="G266" s="140" t="s">
        <v>583</v>
      </c>
      <c r="H266" s="142">
        <f t="shared" si="25"/>
        <v>3.6</v>
      </c>
      <c r="I266" s="140" t="s">
        <v>583</v>
      </c>
      <c r="J266" s="142">
        <f t="shared" si="27"/>
        <v>3.6</v>
      </c>
      <c r="K266" s="140" t="s">
        <v>583</v>
      </c>
      <c r="L266" s="142">
        <f t="shared" si="28"/>
        <v>3.6</v>
      </c>
      <c r="M266" s="142">
        <v>3.46</v>
      </c>
      <c r="N266" s="140">
        <v>764975008</v>
      </c>
      <c r="O266" s="140" t="s">
        <v>1242</v>
      </c>
      <c r="P266" s="140">
        <v>44</v>
      </c>
      <c r="Q266" s="140">
        <v>43</v>
      </c>
      <c r="R266" s="140">
        <v>44</v>
      </c>
      <c r="S266" s="140">
        <v>46</v>
      </c>
      <c r="T266" s="140">
        <v>46</v>
      </c>
      <c r="U266" s="140">
        <v>21750024</v>
      </c>
      <c r="V266" s="140" t="s">
        <v>583</v>
      </c>
      <c r="W266" s="140" t="s">
        <v>577</v>
      </c>
      <c r="X266" s="140" t="s">
        <v>577</v>
      </c>
      <c r="Y266" s="140" t="s">
        <v>578</v>
      </c>
      <c r="Z266" s="140" t="s">
        <v>577</v>
      </c>
      <c r="AA266" s="142">
        <v>3.78</v>
      </c>
      <c r="AB266">
        <f t="shared" si="29"/>
        <v>85</v>
      </c>
      <c r="AC266" t="str">
        <f t="shared" si="30"/>
        <v>A</v>
      </c>
    </row>
    <row r="267" spans="1:29">
      <c r="A267" s="140"/>
      <c r="B267" s="140">
        <v>21750025</v>
      </c>
      <c r="C267" s="140" t="s">
        <v>1243</v>
      </c>
      <c r="D267" s="141">
        <v>3.8</v>
      </c>
      <c r="E267" s="140" t="s">
        <v>583</v>
      </c>
      <c r="F267" s="141">
        <f t="shared" si="31"/>
        <v>3.6</v>
      </c>
      <c r="G267" s="140" t="s">
        <v>581</v>
      </c>
      <c r="H267" s="142">
        <f t="shared" si="25"/>
        <v>2.8</v>
      </c>
      <c r="I267" s="140" t="s">
        <v>595</v>
      </c>
      <c r="J267" s="142">
        <f t="shared" si="27"/>
        <v>4</v>
      </c>
      <c r="K267" s="140" t="s">
        <v>583</v>
      </c>
      <c r="L267" s="142">
        <f t="shared" si="28"/>
        <v>3.6</v>
      </c>
      <c r="M267" s="142">
        <v>3.46</v>
      </c>
      <c r="N267" s="140">
        <v>754998072</v>
      </c>
      <c r="O267" s="140" t="s">
        <v>1244</v>
      </c>
      <c r="P267" s="140">
        <v>43</v>
      </c>
      <c r="Q267" s="140">
        <v>42</v>
      </c>
      <c r="R267" s="140">
        <v>44</v>
      </c>
      <c r="S267" s="140">
        <v>46</v>
      </c>
      <c r="T267" s="140">
        <v>45</v>
      </c>
      <c r="U267" s="140">
        <v>21750025</v>
      </c>
      <c r="V267" s="140" t="s">
        <v>577</v>
      </c>
      <c r="W267" s="140" t="s">
        <v>578</v>
      </c>
      <c r="X267" s="140" t="s">
        <v>583</v>
      </c>
      <c r="Y267" s="140" t="s">
        <v>578</v>
      </c>
      <c r="Z267" s="140" t="s">
        <v>578</v>
      </c>
      <c r="AA267" s="142">
        <v>3.61</v>
      </c>
      <c r="AB267">
        <f t="shared" si="29"/>
        <v>80</v>
      </c>
      <c r="AC267" t="str">
        <f t="shared" si="30"/>
        <v>A</v>
      </c>
    </row>
    <row r="268" spans="1:29">
      <c r="A268" s="140"/>
      <c r="B268" s="140">
        <v>21750026</v>
      </c>
      <c r="C268" s="140" t="s">
        <v>1245</v>
      </c>
      <c r="D268" s="141">
        <v>3.6</v>
      </c>
      <c r="E268" s="140" t="s">
        <v>583</v>
      </c>
      <c r="F268" s="141">
        <f t="shared" si="31"/>
        <v>3.6</v>
      </c>
      <c r="G268" s="140" t="s">
        <v>581</v>
      </c>
      <c r="H268" s="142">
        <f t="shared" si="25"/>
        <v>2.8</v>
      </c>
      <c r="I268" s="140" t="s">
        <v>578</v>
      </c>
      <c r="J268" s="142">
        <f t="shared" si="27"/>
        <v>3.2</v>
      </c>
      <c r="K268" s="140" t="s">
        <v>581</v>
      </c>
      <c r="L268" s="142">
        <f t="shared" si="28"/>
        <v>2.8</v>
      </c>
      <c r="M268" s="142">
        <v>2.59</v>
      </c>
      <c r="N268" s="140">
        <v>763906043</v>
      </c>
      <c r="O268" s="140" t="s">
        <v>1246</v>
      </c>
      <c r="P268" s="140">
        <v>41</v>
      </c>
      <c r="Q268" s="140">
        <v>41</v>
      </c>
      <c r="R268" s="140">
        <v>40</v>
      </c>
      <c r="S268" s="140">
        <v>44</v>
      </c>
      <c r="T268" s="140">
        <v>36</v>
      </c>
      <c r="U268" s="140">
        <v>21750026</v>
      </c>
      <c r="V268" s="140" t="s">
        <v>578</v>
      </c>
      <c r="W268" s="140" t="s">
        <v>578</v>
      </c>
      <c r="X268" s="140" t="s">
        <v>576</v>
      </c>
      <c r="Y268" s="140" t="s">
        <v>578</v>
      </c>
      <c r="Z268" s="140" t="s">
        <v>576</v>
      </c>
      <c r="AA268" s="142">
        <v>3.35</v>
      </c>
      <c r="AB268">
        <f t="shared" si="29"/>
        <v>80</v>
      </c>
      <c r="AC268" t="str">
        <f t="shared" si="30"/>
        <v>A</v>
      </c>
    </row>
    <row r="269" spans="1:29">
      <c r="A269" s="140"/>
      <c r="B269" s="140">
        <v>21750027</v>
      </c>
      <c r="C269" s="140" t="s">
        <v>1247</v>
      </c>
      <c r="D269" s="141">
        <v>3.55</v>
      </c>
      <c r="E269" s="140" t="s">
        <v>578</v>
      </c>
      <c r="F269" s="141">
        <f t="shared" si="31"/>
        <v>3.2</v>
      </c>
      <c r="G269" s="140" t="s">
        <v>581</v>
      </c>
      <c r="H269" s="142">
        <f t="shared" si="25"/>
        <v>2.8</v>
      </c>
      <c r="I269" s="140" t="s">
        <v>583</v>
      </c>
      <c r="J269" s="142">
        <f t="shared" si="27"/>
        <v>3.6</v>
      </c>
      <c r="K269" s="140" t="s">
        <v>583</v>
      </c>
      <c r="L269" s="142">
        <f t="shared" si="28"/>
        <v>3.6</v>
      </c>
      <c r="M269" s="142">
        <v>3.39</v>
      </c>
      <c r="N269" s="140">
        <v>753578159</v>
      </c>
      <c r="O269" s="140" t="s">
        <v>1248</v>
      </c>
      <c r="P269" s="140">
        <v>38</v>
      </c>
      <c r="Q269" s="140">
        <v>41</v>
      </c>
      <c r="R269" s="140">
        <v>37</v>
      </c>
      <c r="S269" s="140">
        <v>47</v>
      </c>
      <c r="T269" s="140">
        <v>41</v>
      </c>
      <c r="U269" s="140">
        <v>21750027</v>
      </c>
      <c r="V269" s="140" t="s">
        <v>581</v>
      </c>
      <c r="W269" s="140" t="s">
        <v>581</v>
      </c>
      <c r="X269" s="140" t="s">
        <v>588</v>
      </c>
      <c r="Y269" s="140" t="s">
        <v>577</v>
      </c>
      <c r="Z269" s="140" t="s">
        <v>578</v>
      </c>
      <c r="AA269" s="142">
        <v>3.27</v>
      </c>
      <c r="AB269">
        <f t="shared" si="29"/>
        <v>75</v>
      </c>
      <c r="AC269" t="str">
        <f t="shared" si="30"/>
        <v>B+</v>
      </c>
    </row>
    <row r="270" spans="1:29">
      <c r="A270" s="140"/>
      <c r="B270" s="140">
        <v>21750028</v>
      </c>
      <c r="C270" s="140" t="s">
        <v>1249</v>
      </c>
      <c r="D270" s="141">
        <v>3.3</v>
      </c>
      <c r="E270" s="140" t="s">
        <v>583</v>
      </c>
      <c r="F270" s="141">
        <f t="shared" si="31"/>
        <v>3.6</v>
      </c>
      <c r="G270" s="140" t="s">
        <v>581</v>
      </c>
      <c r="H270" s="142">
        <f t="shared" si="25"/>
        <v>2.8</v>
      </c>
      <c r="I270" s="140" t="s">
        <v>583</v>
      </c>
      <c r="J270" s="142">
        <f t="shared" si="27"/>
        <v>3.6</v>
      </c>
      <c r="K270" s="140" t="s">
        <v>583</v>
      </c>
      <c r="L270" s="142">
        <f t="shared" si="28"/>
        <v>3.6</v>
      </c>
      <c r="M270" s="142">
        <v>3.46</v>
      </c>
      <c r="N270" s="140">
        <v>760520192</v>
      </c>
      <c r="O270" s="140" t="s">
        <v>1250</v>
      </c>
      <c r="P270" s="140">
        <v>42</v>
      </c>
      <c r="Q270" s="140">
        <v>41</v>
      </c>
      <c r="R270" s="140">
        <v>46</v>
      </c>
      <c r="S270" s="140">
        <v>48</v>
      </c>
      <c r="T270" s="140">
        <v>45</v>
      </c>
      <c r="U270" s="140">
        <v>21750028</v>
      </c>
      <c r="V270" s="140" t="s">
        <v>577</v>
      </c>
      <c r="W270" s="140" t="s">
        <v>578</v>
      </c>
      <c r="X270" s="140" t="s">
        <v>577</v>
      </c>
      <c r="Y270" s="140" t="s">
        <v>577</v>
      </c>
      <c r="Z270" s="140" t="s">
        <v>577</v>
      </c>
      <c r="AA270" s="142">
        <v>3.67</v>
      </c>
      <c r="AB270">
        <f t="shared" si="29"/>
        <v>80</v>
      </c>
      <c r="AC270" t="str">
        <f t="shared" si="30"/>
        <v>A</v>
      </c>
    </row>
    <row r="271" spans="1:29">
      <c r="A271" s="140"/>
      <c r="B271" s="140">
        <v>21750029</v>
      </c>
      <c r="C271" s="140" t="s">
        <v>1251</v>
      </c>
      <c r="D271" s="141">
        <v>3.25</v>
      </c>
      <c r="E271" s="140" t="s">
        <v>578</v>
      </c>
      <c r="F271" s="141">
        <f t="shared" si="31"/>
        <v>3.2</v>
      </c>
      <c r="G271" s="140" t="s">
        <v>578</v>
      </c>
      <c r="H271" s="142">
        <f t="shared" si="25"/>
        <v>3.2</v>
      </c>
      <c r="I271" s="140" t="s">
        <v>588</v>
      </c>
      <c r="J271" s="142">
        <f t="shared" si="27"/>
        <v>2.4</v>
      </c>
      <c r="K271" s="140" t="s">
        <v>578</v>
      </c>
      <c r="L271" s="142">
        <f t="shared" si="28"/>
        <v>3.2</v>
      </c>
      <c r="M271" s="142">
        <v>2.73</v>
      </c>
      <c r="N271" s="140">
        <v>763820151</v>
      </c>
      <c r="O271" s="140" t="s">
        <v>1252</v>
      </c>
      <c r="P271" s="140">
        <v>41</v>
      </c>
      <c r="Q271" s="140">
        <v>42</v>
      </c>
      <c r="R271" s="140">
        <v>41</v>
      </c>
      <c r="S271" s="140">
        <v>41</v>
      </c>
      <c r="T271" s="140">
        <v>41</v>
      </c>
      <c r="U271" s="140">
        <v>21750029</v>
      </c>
      <c r="V271" s="140" t="s">
        <v>577</v>
      </c>
      <c r="W271" s="140" t="s">
        <v>581</v>
      </c>
      <c r="X271" s="140" t="s">
        <v>579</v>
      </c>
      <c r="Y271" s="140" t="s">
        <v>581</v>
      </c>
      <c r="Z271" s="140" t="s">
        <v>578</v>
      </c>
      <c r="AA271" s="142">
        <v>3.12</v>
      </c>
      <c r="AB271">
        <f t="shared" si="29"/>
        <v>75</v>
      </c>
      <c r="AC271" t="str">
        <f t="shared" si="30"/>
        <v>B+</v>
      </c>
    </row>
    <row r="272" spans="1:29">
      <c r="A272" s="140"/>
      <c r="B272" s="140">
        <v>21750030</v>
      </c>
      <c r="C272" s="140" t="s">
        <v>1253</v>
      </c>
      <c r="D272" s="141">
        <v>3.8</v>
      </c>
      <c r="E272" s="140" t="s">
        <v>583</v>
      </c>
      <c r="F272" s="141">
        <f t="shared" si="31"/>
        <v>3.6</v>
      </c>
      <c r="G272" s="140" t="s">
        <v>588</v>
      </c>
      <c r="H272" s="142">
        <f t="shared" si="25"/>
        <v>2.4</v>
      </c>
      <c r="I272" s="140" t="s">
        <v>578</v>
      </c>
      <c r="J272" s="142">
        <f t="shared" si="27"/>
        <v>3.2</v>
      </c>
      <c r="K272" s="140" t="s">
        <v>578</v>
      </c>
      <c r="L272" s="142">
        <f t="shared" si="28"/>
        <v>3.2</v>
      </c>
      <c r="M272" s="142">
        <v>2.93</v>
      </c>
      <c r="N272" s="140">
        <v>764036124</v>
      </c>
      <c r="O272" s="140" t="s">
        <v>1254</v>
      </c>
      <c r="P272" s="140">
        <v>40</v>
      </c>
      <c r="Q272" s="140">
        <v>44</v>
      </c>
      <c r="R272" s="140">
        <v>35</v>
      </c>
      <c r="S272" s="140">
        <v>41</v>
      </c>
      <c r="T272" s="140">
        <v>37</v>
      </c>
      <c r="U272" s="140">
        <v>21750030</v>
      </c>
      <c r="V272" s="140" t="s">
        <v>578</v>
      </c>
      <c r="W272" s="140" t="s">
        <v>581</v>
      </c>
      <c r="X272" s="140" t="s">
        <v>579</v>
      </c>
      <c r="Y272" s="140" t="s">
        <v>576</v>
      </c>
      <c r="Z272" s="140" t="s">
        <v>581</v>
      </c>
      <c r="AA272" s="142">
        <v>3.02</v>
      </c>
      <c r="AB272">
        <f t="shared" si="29"/>
        <v>75</v>
      </c>
      <c r="AC272" t="str">
        <f t="shared" si="30"/>
        <v>B+</v>
      </c>
    </row>
    <row r="273" spans="1:29">
      <c r="A273" s="140"/>
      <c r="B273" s="140">
        <v>21750031</v>
      </c>
      <c r="C273" s="140" t="s">
        <v>1255</v>
      </c>
      <c r="D273" s="141">
        <v>3.65</v>
      </c>
      <c r="E273" s="140" t="s">
        <v>578</v>
      </c>
      <c r="F273" s="141">
        <f t="shared" si="31"/>
        <v>3.2</v>
      </c>
      <c r="G273" s="140" t="s">
        <v>578</v>
      </c>
      <c r="H273" s="142">
        <f t="shared" si="25"/>
        <v>3.2</v>
      </c>
      <c r="I273" s="140" t="s">
        <v>583</v>
      </c>
      <c r="J273" s="142">
        <f t="shared" si="27"/>
        <v>3.6</v>
      </c>
      <c r="K273" s="140" t="s">
        <v>584</v>
      </c>
      <c r="L273" s="142">
        <f t="shared" si="28"/>
        <v>2</v>
      </c>
      <c r="M273" s="142">
        <v>3.19</v>
      </c>
      <c r="N273" s="140">
        <v>754998116</v>
      </c>
      <c r="O273" s="140" t="s">
        <v>1256</v>
      </c>
      <c r="P273" s="140">
        <v>42</v>
      </c>
      <c r="Q273" s="140">
        <v>42</v>
      </c>
      <c r="R273" s="140">
        <v>45</v>
      </c>
      <c r="S273" s="140">
        <v>46</v>
      </c>
      <c r="T273" s="140">
        <v>45</v>
      </c>
      <c r="U273" s="140">
        <v>21750031</v>
      </c>
      <c r="V273" s="140" t="s">
        <v>577</v>
      </c>
      <c r="W273" s="140" t="s">
        <v>581</v>
      </c>
      <c r="X273" s="140" t="s">
        <v>578</v>
      </c>
      <c r="Y273" s="140" t="s">
        <v>578</v>
      </c>
      <c r="Z273" s="140" t="s">
        <v>578</v>
      </c>
      <c r="AA273" s="142">
        <v>3.49</v>
      </c>
      <c r="AB273">
        <f t="shared" si="29"/>
        <v>80</v>
      </c>
      <c r="AC273" t="str">
        <f t="shared" si="30"/>
        <v>A</v>
      </c>
    </row>
    <row r="274" spans="1:29">
      <c r="A274" s="140"/>
      <c r="B274" s="140">
        <v>21750032</v>
      </c>
      <c r="C274" s="140" t="s">
        <v>1257</v>
      </c>
      <c r="D274" s="141">
        <v>3.8</v>
      </c>
      <c r="E274" s="140" t="s">
        <v>578</v>
      </c>
      <c r="F274" s="141">
        <f t="shared" si="31"/>
        <v>3.2</v>
      </c>
      <c r="G274" s="140" t="s">
        <v>578</v>
      </c>
      <c r="H274" s="142">
        <f t="shared" si="25"/>
        <v>3.2</v>
      </c>
      <c r="I274" s="140" t="s">
        <v>595</v>
      </c>
      <c r="J274" s="142">
        <f t="shared" si="27"/>
        <v>4</v>
      </c>
      <c r="K274" s="140" t="s">
        <v>583</v>
      </c>
      <c r="L274" s="142">
        <f t="shared" si="28"/>
        <v>3.6</v>
      </c>
      <c r="M274" s="142">
        <v>3.39</v>
      </c>
      <c r="N274" s="140">
        <v>752727213</v>
      </c>
      <c r="O274" s="140" t="s">
        <v>1258</v>
      </c>
      <c r="P274" s="140">
        <v>40</v>
      </c>
      <c r="Q274" s="140">
        <v>41</v>
      </c>
      <c r="R274" s="140">
        <v>41</v>
      </c>
      <c r="S274" s="140">
        <v>42</v>
      </c>
      <c r="T274" s="140">
        <v>44</v>
      </c>
      <c r="U274" s="140">
        <v>21750032</v>
      </c>
      <c r="V274" s="140" t="s">
        <v>581</v>
      </c>
      <c r="W274" s="140" t="s">
        <v>578</v>
      </c>
      <c r="X274" s="140" t="s">
        <v>581</v>
      </c>
      <c r="Y274" s="140" t="s">
        <v>581</v>
      </c>
      <c r="Z274" s="140" t="s">
        <v>578</v>
      </c>
      <c r="AA274" s="142">
        <v>3.28</v>
      </c>
      <c r="AB274">
        <f t="shared" si="29"/>
        <v>75</v>
      </c>
      <c r="AC274" t="str">
        <f t="shared" si="30"/>
        <v>B+</v>
      </c>
    </row>
    <row r="275" spans="1:29">
      <c r="A275" s="140"/>
      <c r="B275" s="140">
        <v>21750033</v>
      </c>
      <c r="C275" s="140" t="s">
        <v>1259</v>
      </c>
      <c r="D275" s="141">
        <v>3.3</v>
      </c>
      <c r="E275" s="140" t="s">
        <v>578</v>
      </c>
      <c r="F275" s="141">
        <f t="shared" si="31"/>
        <v>3.2</v>
      </c>
      <c r="G275" s="140" t="s">
        <v>581</v>
      </c>
      <c r="H275" s="142">
        <f t="shared" si="25"/>
        <v>2.8</v>
      </c>
      <c r="I275" s="140" t="s">
        <v>578</v>
      </c>
      <c r="J275" s="142">
        <f t="shared" si="27"/>
        <v>3.2</v>
      </c>
      <c r="K275" s="140" t="s">
        <v>583</v>
      </c>
      <c r="L275" s="142">
        <f t="shared" si="28"/>
        <v>3.6</v>
      </c>
      <c r="M275" s="142">
        <v>2.79</v>
      </c>
      <c r="N275" s="140">
        <v>763102501</v>
      </c>
      <c r="O275" s="140" t="s">
        <v>1260</v>
      </c>
      <c r="P275" s="140">
        <v>40</v>
      </c>
      <c r="Q275" s="140">
        <v>43</v>
      </c>
      <c r="R275" s="140">
        <v>45</v>
      </c>
      <c r="S275" s="140">
        <v>46</v>
      </c>
      <c r="T275" s="140">
        <v>45</v>
      </c>
      <c r="U275" s="140">
        <v>21750033</v>
      </c>
      <c r="V275" s="140" t="s">
        <v>581</v>
      </c>
      <c r="W275" s="140" t="s">
        <v>577</v>
      </c>
      <c r="X275" s="140" t="s">
        <v>577</v>
      </c>
      <c r="Y275" s="140" t="s">
        <v>578</v>
      </c>
      <c r="Z275" s="140" t="s">
        <v>577</v>
      </c>
      <c r="AA275" s="142">
        <v>3.42</v>
      </c>
      <c r="AB275">
        <f t="shared" si="29"/>
        <v>80</v>
      </c>
      <c r="AC275" t="str">
        <f t="shared" si="30"/>
        <v>A</v>
      </c>
    </row>
    <row r="276" spans="1:29">
      <c r="A276" s="140"/>
      <c r="B276" s="140">
        <v>21750034</v>
      </c>
      <c r="C276" s="140" t="s">
        <v>1261</v>
      </c>
      <c r="D276" s="141">
        <v>4</v>
      </c>
      <c r="E276" s="140" t="s">
        <v>583</v>
      </c>
      <c r="F276" s="141">
        <f t="shared" si="31"/>
        <v>3.6</v>
      </c>
      <c r="G276" s="140" t="s">
        <v>583</v>
      </c>
      <c r="H276" s="142">
        <f t="shared" si="25"/>
        <v>3.6</v>
      </c>
      <c r="I276" s="140" t="s">
        <v>578</v>
      </c>
      <c r="J276" s="142">
        <f t="shared" si="27"/>
        <v>3.2</v>
      </c>
      <c r="K276" s="140" t="s">
        <v>583</v>
      </c>
      <c r="L276" s="142">
        <f t="shared" si="28"/>
        <v>3.6</v>
      </c>
      <c r="M276" s="142">
        <v>3.06</v>
      </c>
      <c r="N276" s="140">
        <v>764926169</v>
      </c>
      <c r="O276" s="140" t="s">
        <v>1262</v>
      </c>
      <c r="P276" s="140">
        <v>40</v>
      </c>
      <c r="Q276" s="140">
        <v>43</v>
      </c>
      <c r="R276" s="140">
        <v>41</v>
      </c>
      <c r="S276" s="140">
        <v>44</v>
      </c>
      <c r="T276" s="140">
        <v>40</v>
      </c>
      <c r="U276" s="140">
        <v>21750034</v>
      </c>
      <c r="V276" s="140" t="s">
        <v>578</v>
      </c>
      <c r="W276" s="140" t="s">
        <v>578</v>
      </c>
      <c r="X276" s="140" t="s">
        <v>576</v>
      </c>
      <c r="Y276" s="140" t="s">
        <v>578</v>
      </c>
      <c r="Z276" s="140" t="s">
        <v>578</v>
      </c>
      <c r="AA276" s="142">
        <v>3.25</v>
      </c>
      <c r="AB276">
        <f t="shared" si="29"/>
        <v>75</v>
      </c>
      <c r="AC276" t="str">
        <f t="shared" si="30"/>
        <v>B+</v>
      </c>
    </row>
    <row r="277" spans="1:29">
      <c r="A277" s="140"/>
      <c r="B277" s="140">
        <v>21750035</v>
      </c>
      <c r="C277" s="140" t="s">
        <v>1263</v>
      </c>
      <c r="D277" s="141">
        <v>3.52</v>
      </c>
      <c r="E277" s="140" t="s">
        <v>583</v>
      </c>
      <c r="F277" s="141">
        <f t="shared" si="31"/>
        <v>3.6</v>
      </c>
      <c r="G277" s="140" t="s">
        <v>583</v>
      </c>
      <c r="H277" s="142">
        <f t="shared" si="25"/>
        <v>3.6</v>
      </c>
      <c r="I277" s="140" t="s">
        <v>583</v>
      </c>
      <c r="J277" s="142">
        <f t="shared" si="27"/>
        <v>3.6</v>
      </c>
      <c r="K277" s="140" t="s">
        <v>578</v>
      </c>
      <c r="L277" s="142">
        <f t="shared" si="28"/>
        <v>3.2</v>
      </c>
      <c r="M277" s="142">
        <v>3.44</v>
      </c>
      <c r="N277" s="140">
        <v>764032221</v>
      </c>
      <c r="O277" s="140" t="s">
        <v>1264</v>
      </c>
      <c r="P277" s="140">
        <v>41</v>
      </c>
      <c r="Q277" s="140">
        <v>44</v>
      </c>
      <c r="R277" s="140">
        <v>42</v>
      </c>
      <c r="S277" s="140">
        <v>47</v>
      </c>
      <c r="T277" s="140">
        <v>40</v>
      </c>
      <c r="U277" s="140">
        <v>21750035</v>
      </c>
      <c r="V277" s="140" t="s">
        <v>577</v>
      </c>
      <c r="W277" s="140" t="s">
        <v>577</v>
      </c>
      <c r="X277" s="140" t="s">
        <v>581</v>
      </c>
      <c r="Y277" s="140" t="s">
        <v>577</v>
      </c>
      <c r="Z277" s="140" t="s">
        <v>578</v>
      </c>
      <c r="AA277" s="142">
        <v>3.52</v>
      </c>
      <c r="AB277">
        <f t="shared" si="29"/>
        <v>80</v>
      </c>
      <c r="AC277" t="str">
        <f t="shared" si="30"/>
        <v>A</v>
      </c>
    </row>
    <row r="278" spans="1:29">
      <c r="A278" s="140"/>
      <c r="B278" s="140">
        <v>21750036</v>
      </c>
      <c r="C278" s="140" t="s">
        <v>1265</v>
      </c>
      <c r="D278" s="141">
        <v>3.4</v>
      </c>
      <c r="E278" s="140" t="s">
        <v>578</v>
      </c>
      <c r="F278" s="141">
        <f t="shared" si="31"/>
        <v>3.2</v>
      </c>
      <c r="G278" s="140" t="s">
        <v>581</v>
      </c>
      <c r="H278" s="142">
        <f t="shared" si="25"/>
        <v>2.8</v>
      </c>
      <c r="I278" s="140" t="s">
        <v>583</v>
      </c>
      <c r="J278" s="142">
        <f t="shared" si="27"/>
        <v>3.6</v>
      </c>
      <c r="K278" s="140" t="s">
        <v>578</v>
      </c>
      <c r="L278" s="142">
        <f t="shared" si="28"/>
        <v>3.2</v>
      </c>
      <c r="M278" s="142">
        <v>3.26</v>
      </c>
      <c r="N278" s="140">
        <v>760495024</v>
      </c>
      <c r="O278" s="140" t="s">
        <v>1266</v>
      </c>
      <c r="P278" s="140">
        <v>41</v>
      </c>
      <c r="Q278" s="140">
        <v>42</v>
      </c>
      <c r="R278" s="140">
        <v>45</v>
      </c>
      <c r="S278" s="140">
        <v>48</v>
      </c>
      <c r="T278" s="140">
        <v>39</v>
      </c>
      <c r="U278" s="140">
        <v>21750036</v>
      </c>
      <c r="V278" s="140" t="s">
        <v>578</v>
      </c>
      <c r="W278" s="140" t="s">
        <v>577</v>
      </c>
      <c r="X278" s="140" t="s">
        <v>577</v>
      </c>
      <c r="Y278" s="140" t="s">
        <v>578</v>
      </c>
      <c r="Z278" s="140" t="s">
        <v>581</v>
      </c>
      <c r="AA278" s="142">
        <v>3.48</v>
      </c>
      <c r="AB278">
        <f t="shared" si="29"/>
        <v>80</v>
      </c>
      <c r="AC278" t="str">
        <f t="shared" si="30"/>
        <v>A</v>
      </c>
    </row>
    <row r="279" spans="1:29">
      <c r="A279" s="140"/>
      <c r="B279" s="140">
        <v>21750037</v>
      </c>
      <c r="C279" s="140" t="s">
        <v>1267</v>
      </c>
      <c r="D279" s="141">
        <v>3.15</v>
      </c>
      <c r="E279" s="140" t="s">
        <v>583</v>
      </c>
      <c r="F279" s="141">
        <f t="shared" si="31"/>
        <v>3.6</v>
      </c>
      <c r="G279" s="140" t="s">
        <v>578</v>
      </c>
      <c r="H279" s="142">
        <f t="shared" ref="H279:H310" si="32">IF(G279="D",1.2,IF(G279="D+",1.6,IF(G279="C",2,IF(G279="C+",2.4,IF(G279="B",2.8,IF(G279="B+",3.2,IF(G279="A",3.6,IF(G279="A+",4,0))))))))</f>
        <v>3.2</v>
      </c>
      <c r="I279" s="140" t="s">
        <v>578</v>
      </c>
      <c r="J279" s="142">
        <f t="shared" si="27"/>
        <v>3.2</v>
      </c>
      <c r="K279" s="140" t="s">
        <v>583</v>
      </c>
      <c r="L279" s="142">
        <f t="shared" si="28"/>
        <v>3.6</v>
      </c>
      <c r="M279" s="142">
        <v>3.13</v>
      </c>
      <c r="N279" s="140">
        <v>764419029</v>
      </c>
      <c r="O279" s="140" t="s">
        <v>1268</v>
      </c>
      <c r="P279" s="140">
        <v>40</v>
      </c>
      <c r="Q279" s="140">
        <v>42</v>
      </c>
      <c r="R279" s="140">
        <v>41</v>
      </c>
      <c r="S279" s="140">
        <v>43</v>
      </c>
      <c r="T279" s="140">
        <v>43</v>
      </c>
      <c r="U279" s="140">
        <v>21750037</v>
      </c>
      <c r="V279" s="140" t="s">
        <v>581</v>
      </c>
      <c r="W279" s="140" t="s">
        <v>581</v>
      </c>
      <c r="X279" s="140" t="s">
        <v>584</v>
      </c>
      <c r="Y279" s="140" t="s">
        <v>581</v>
      </c>
      <c r="Z279" s="140" t="s">
        <v>578</v>
      </c>
      <c r="AA279" s="142">
        <v>3.08</v>
      </c>
      <c r="AB279">
        <f t="shared" si="29"/>
        <v>75</v>
      </c>
      <c r="AC279" t="str">
        <f t="shared" si="30"/>
        <v>B+</v>
      </c>
    </row>
    <row r="280" spans="1:29">
      <c r="A280" s="140"/>
      <c r="B280" s="140">
        <v>21750038</v>
      </c>
      <c r="C280" s="140" t="s">
        <v>1269</v>
      </c>
      <c r="D280" s="141">
        <v>3.65</v>
      </c>
      <c r="E280" s="140" t="s">
        <v>583</v>
      </c>
      <c r="F280" s="141">
        <f t="shared" si="31"/>
        <v>3.6</v>
      </c>
      <c r="G280" s="140" t="s">
        <v>588</v>
      </c>
      <c r="H280" s="142">
        <f t="shared" si="32"/>
        <v>2.4</v>
      </c>
      <c r="I280" s="140" t="s">
        <v>588</v>
      </c>
      <c r="J280" s="142">
        <f t="shared" si="27"/>
        <v>2.4</v>
      </c>
      <c r="K280" s="140" t="s">
        <v>588</v>
      </c>
      <c r="L280" s="142">
        <f t="shared" si="28"/>
        <v>2.4</v>
      </c>
      <c r="M280" s="142">
        <v>2.71</v>
      </c>
      <c r="N280" s="140">
        <v>757746324</v>
      </c>
      <c r="O280" s="140" t="s">
        <v>1270</v>
      </c>
      <c r="P280" s="140">
        <v>34</v>
      </c>
      <c r="Q280" s="140">
        <v>42</v>
      </c>
      <c r="R280" s="140">
        <v>40</v>
      </c>
      <c r="S280" s="140">
        <v>37</v>
      </c>
      <c r="T280" s="140">
        <v>39</v>
      </c>
      <c r="U280" s="140">
        <v>21750038</v>
      </c>
      <c r="V280" s="140" t="s">
        <v>576</v>
      </c>
      <c r="W280" s="140" t="s">
        <v>577</v>
      </c>
      <c r="X280" s="140" t="s">
        <v>588</v>
      </c>
      <c r="Y280" s="140" t="s">
        <v>588</v>
      </c>
      <c r="Z280" s="140" t="s">
        <v>581</v>
      </c>
      <c r="AA280" s="142">
        <v>2.93</v>
      </c>
      <c r="AB280">
        <f t="shared" si="29"/>
        <v>70</v>
      </c>
      <c r="AC280" t="str">
        <f t="shared" si="30"/>
        <v>B+</v>
      </c>
    </row>
    <row r="281" spans="1:29">
      <c r="A281" s="140"/>
      <c r="B281" s="140">
        <v>21750039</v>
      </c>
      <c r="C281" s="140" t="s">
        <v>1271</v>
      </c>
      <c r="D281" s="141">
        <v>3.8</v>
      </c>
      <c r="E281" s="140" t="s">
        <v>583</v>
      </c>
      <c r="F281" s="141">
        <f t="shared" si="31"/>
        <v>3.6</v>
      </c>
      <c r="G281" s="140" t="s">
        <v>581</v>
      </c>
      <c r="H281" s="142">
        <f t="shared" si="32"/>
        <v>2.8</v>
      </c>
      <c r="I281" s="140" t="s">
        <v>581</v>
      </c>
      <c r="J281" s="142">
        <f t="shared" si="27"/>
        <v>2.8</v>
      </c>
      <c r="K281" s="140" t="s">
        <v>578</v>
      </c>
      <c r="L281" s="142">
        <f t="shared" si="28"/>
        <v>3.2</v>
      </c>
      <c r="M281" s="142">
        <v>3.49</v>
      </c>
      <c r="N281" s="140">
        <v>76760172</v>
      </c>
      <c r="O281" s="140" t="s">
        <v>1272</v>
      </c>
      <c r="P281" s="140">
        <v>42</v>
      </c>
      <c r="Q281" s="140">
        <v>42</v>
      </c>
      <c r="R281" s="140">
        <v>44</v>
      </c>
      <c r="S281" s="140">
        <v>44</v>
      </c>
      <c r="T281" s="140">
        <v>46</v>
      </c>
      <c r="U281" s="140">
        <v>21750039</v>
      </c>
      <c r="V281" s="140" t="s">
        <v>577</v>
      </c>
      <c r="W281" s="140" t="s">
        <v>577</v>
      </c>
      <c r="X281" s="140" t="s">
        <v>581</v>
      </c>
      <c r="Y281" s="140" t="s">
        <v>578</v>
      </c>
      <c r="Z281" s="140" t="s">
        <v>577</v>
      </c>
      <c r="AA281" s="142">
        <v>3.55</v>
      </c>
      <c r="AB281">
        <f t="shared" si="29"/>
        <v>80</v>
      </c>
      <c r="AC281" t="str">
        <f t="shared" si="30"/>
        <v>A</v>
      </c>
    </row>
    <row r="282" spans="1:29">
      <c r="A282" s="140"/>
      <c r="B282" s="140">
        <v>21750040</v>
      </c>
      <c r="C282" s="140" t="s">
        <v>1273</v>
      </c>
      <c r="D282" s="141">
        <v>2.95</v>
      </c>
      <c r="E282" s="140" t="s">
        <v>578</v>
      </c>
      <c r="F282" s="141">
        <f t="shared" si="31"/>
        <v>3.2</v>
      </c>
      <c r="G282" s="140" t="s">
        <v>578</v>
      </c>
      <c r="H282" s="142">
        <f t="shared" si="32"/>
        <v>3.2</v>
      </c>
      <c r="I282" s="140" t="s">
        <v>581</v>
      </c>
      <c r="J282" s="142">
        <f t="shared" si="27"/>
        <v>2.8</v>
      </c>
      <c r="K282" s="140" t="s">
        <v>578</v>
      </c>
      <c r="L282" s="142">
        <f t="shared" si="28"/>
        <v>3.2</v>
      </c>
      <c r="M282" s="142">
        <v>2.96</v>
      </c>
      <c r="N282" s="140">
        <v>764731015</v>
      </c>
      <c r="O282" s="140" t="s">
        <v>1274</v>
      </c>
      <c r="P282" s="140">
        <v>36</v>
      </c>
      <c r="Q282" s="140">
        <v>43</v>
      </c>
      <c r="R282" s="140">
        <v>37</v>
      </c>
      <c r="S282" s="140">
        <v>40</v>
      </c>
      <c r="T282" s="140">
        <v>37</v>
      </c>
      <c r="U282" s="140">
        <v>21750040</v>
      </c>
      <c r="V282" s="140" t="s">
        <v>588</v>
      </c>
      <c r="W282" s="140" t="s">
        <v>581</v>
      </c>
      <c r="X282" s="140" t="s">
        <v>584</v>
      </c>
      <c r="Y282" s="140" t="s">
        <v>588</v>
      </c>
      <c r="Z282" s="140" t="s">
        <v>581</v>
      </c>
      <c r="AA282" s="142">
        <v>2.71</v>
      </c>
      <c r="AB282">
        <f t="shared" si="29"/>
        <v>70</v>
      </c>
      <c r="AC282" t="str">
        <f t="shared" si="30"/>
        <v>B+</v>
      </c>
    </row>
    <row r="283" spans="1:29">
      <c r="A283" s="140"/>
      <c r="B283" s="140">
        <v>21750041</v>
      </c>
      <c r="C283" s="140" t="s">
        <v>1052</v>
      </c>
      <c r="D283" s="141">
        <v>4</v>
      </c>
      <c r="E283" s="140" t="s">
        <v>588</v>
      </c>
      <c r="F283" s="141">
        <f t="shared" si="31"/>
        <v>2.4</v>
      </c>
      <c r="G283" s="140" t="s">
        <v>584</v>
      </c>
      <c r="H283" s="142">
        <f t="shared" si="32"/>
        <v>2</v>
      </c>
      <c r="I283" s="140" t="s">
        <v>581</v>
      </c>
      <c r="J283" s="142">
        <f t="shared" si="27"/>
        <v>2.8</v>
      </c>
      <c r="K283" s="140" t="s">
        <v>587</v>
      </c>
      <c r="L283" s="142">
        <f t="shared" si="28"/>
        <v>1.6</v>
      </c>
      <c r="M283" s="142">
        <v>4</v>
      </c>
      <c r="N283" s="140">
        <v>754018132</v>
      </c>
      <c r="O283" s="140" t="s">
        <v>1275</v>
      </c>
      <c r="P283" s="140">
        <v>39</v>
      </c>
      <c r="Q283" s="140">
        <v>42</v>
      </c>
      <c r="R283" s="140">
        <v>37</v>
      </c>
      <c r="S283" s="140">
        <v>42</v>
      </c>
      <c r="T283" s="140">
        <v>42</v>
      </c>
      <c r="U283" s="140">
        <v>21750041</v>
      </c>
      <c r="V283" s="140" t="s">
        <v>581</v>
      </c>
      <c r="W283" s="140" t="s">
        <v>576</v>
      </c>
      <c r="X283" s="140" t="s">
        <v>584</v>
      </c>
      <c r="Y283" s="140" t="s">
        <v>576</v>
      </c>
      <c r="Z283" s="140" t="s">
        <v>578</v>
      </c>
      <c r="AA283" s="142">
        <v>2.86</v>
      </c>
      <c r="AB283">
        <f t="shared" si="29"/>
        <v>70</v>
      </c>
      <c r="AC283" t="str">
        <f t="shared" si="30"/>
        <v>B+</v>
      </c>
    </row>
    <row r="284" spans="1:29">
      <c r="A284" s="140"/>
      <c r="B284" s="140">
        <v>21750042</v>
      </c>
      <c r="C284" s="140" t="s">
        <v>1276</v>
      </c>
      <c r="D284" s="141">
        <v>3.5</v>
      </c>
      <c r="E284" s="140" t="s">
        <v>578</v>
      </c>
      <c r="F284" s="141">
        <f t="shared" si="31"/>
        <v>3.2</v>
      </c>
      <c r="G284" s="140" t="s">
        <v>578</v>
      </c>
      <c r="H284" s="142">
        <f t="shared" si="32"/>
        <v>3.2</v>
      </c>
      <c r="I284" s="140" t="s">
        <v>583</v>
      </c>
      <c r="J284" s="142">
        <f t="shared" si="27"/>
        <v>3.6</v>
      </c>
      <c r="K284" s="140" t="s">
        <v>578</v>
      </c>
      <c r="L284" s="142">
        <f t="shared" si="28"/>
        <v>3.2</v>
      </c>
      <c r="M284" s="142">
        <v>2.99</v>
      </c>
      <c r="N284" s="140">
        <v>763304169</v>
      </c>
      <c r="O284" s="140" t="s">
        <v>1277</v>
      </c>
      <c r="P284" s="140">
        <v>40</v>
      </c>
      <c r="Q284" s="140">
        <v>41</v>
      </c>
      <c r="R284" s="140">
        <v>44</v>
      </c>
      <c r="S284" s="140">
        <v>47</v>
      </c>
      <c r="T284" s="140">
        <v>44</v>
      </c>
      <c r="U284" s="140">
        <v>21750042</v>
      </c>
      <c r="V284" s="140" t="s">
        <v>578</v>
      </c>
      <c r="W284" s="140" t="s">
        <v>578</v>
      </c>
      <c r="X284" s="140" t="s">
        <v>577</v>
      </c>
      <c r="Y284" s="140" t="s">
        <v>577</v>
      </c>
      <c r="Z284" s="140" t="s">
        <v>577</v>
      </c>
      <c r="AA284" s="142">
        <v>3.56</v>
      </c>
      <c r="AB284">
        <f t="shared" si="29"/>
        <v>80</v>
      </c>
      <c r="AC284" t="str">
        <f t="shared" si="30"/>
        <v>A</v>
      </c>
    </row>
    <row r="285" spans="1:29">
      <c r="A285" s="140"/>
      <c r="B285" s="140">
        <v>21750043</v>
      </c>
      <c r="C285" s="140" t="s">
        <v>1278</v>
      </c>
      <c r="D285" s="141">
        <v>3.7</v>
      </c>
      <c r="E285" s="140" t="s">
        <v>583</v>
      </c>
      <c r="F285" s="141">
        <f t="shared" si="31"/>
        <v>3.6</v>
      </c>
      <c r="G285" s="140" t="s">
        <v>583</v>
      </c>
      <c r="H285" s="142">
        <f t="shared" si="32"/>
        <v>3.6</v>
      </c>
      <c r="I285" s="140" t="s">
        <v>595</v>
      </c>
      <c r="J285" s="142">
        <f t="shared" si="27"/>
        <v>4</v>
      </c>
      <c r="K285" s="140" t="s">
        <v>578</v>
      </c>
      <c r="L285" s="142">
        <f t="shared" si="28"/>
        <v>3.2</v>
      </c>
      <c r="M285" s="142">
        <v>3.59</v>
      </c>
      <c r="N285" s="140">
        <v>762516542</v>
      </c>
      <c r="O285" s="140" t="s">
        <v>1279</v>
      </c>
      <c r="P285" s="140">
        <v>43</v>
      </c>
      <c r="Q285" s="140">
        <v>45</v>
      </c>
      <c r="R285" s="140">
        <v>45</v>
      </c>
      <c r="S285" s="140">
        <v>48</v>
      </c>
      <c r="T285" s="140">
        <v>47</v>
      </c>
      <c r="U285" s="140">
        <v>21750043</v>
      </c>
      <c r="V285" s="140" t="s">
        <v>577</v>
      </c>
      <c r="W285" s="140" t="s">
        <v>577</v>
      </c>
      <c r="X285" s="140" t="s">
        <v>578</v>
      </c>
      <c r="Y285" s="140" t="s">
        <v>577</v>
      </c>
      <c r="Z285" s="140" t="s">
        <v>577</v>
      </c>
      <c r="AA285" s="142">
        <v>3.64</v>
      </c>
      <c r="AB285">
        <f t="shared" si="29"/>
        <v>80</v>
      </c>
      <c r="AC285" t="str">
        <f t="shared" si="30"/>
        <v>A</v>
      </c>
    </row>
    <row r="286" spans="1:29">
      <c r="A286" s="140"/>
      <c r="B286" s="140">
        <v>21750044</v>
      </c>
      <c r="C286" s="140" t="s">
        <v>1280</v>
      </c>
      <c r="D286" s="141">
        <v>3.15</v>
      </c>
      <c r="E286" s="140" t="s">
        <v>581</v>
      </c>
      <c r="F286" s="141">
        <f t="shared" si="31"/>
        <v>2.8</v>
      </c>
      <c r="G286" s="140" t="s">
        <v>578</v>
      </c>
      <c r="H286" s="142">
        <f t="shared" si="32"/>
        <v>3.2</v>
      </c>
      <c r="I286" s="140" t="s">
        <v>583</v>
      </c>
      <c r="J286" s="142">
        <f t="shared" si="27"/>
        <v>3.6</v>
      </c>
      <c r="K286" s="140" t="s">
        <v>581</v>
      </c>
      <c r="L286" s="142">
        <f t="shared" si="28"/>
        <v>2.8</v>
      </c>
      <c r="M286" s="142">
        <v>3.35</v>
      </c>
      <c r="N286" s="140"/>
      <c r="O286" s="140" t="s">
        <v>1281</v>
      </c>
      <c r="P286" s="140">
        <v>39</v>
      </c>
      <c r="Q286" s="140">
        <v>42</v>
      </c>
      <c r="R286" s="140">
        <v>40</v>
      </c>
      <c r="S286" s="140">
        <v>46</v>
      </c>
      <c r="T286" s="140">
        <v>44</v>
      </c>
      <c r="U286" s="140">
        <v>21750044</v>
      </c>
      <c r="V286" s="140" t="s">
        <v>581</v>
      </c>
      <c r="W286" s="140" t="s">
        <v>578</v>
      </c>
      <c r="X286" s="140" t="s">
        <v>578</v>
      </c>
      <c r="Y286" s="140" t="s">
        <v>578</v>
      </c>
      <c r="Z286" s="140" t="s">
        <v>577</v>
      </c>
      <c r="AA286" s="142">
        <v>3.36</v>
      </c>
      <c r="AB286">
        <f t="shared" si="29"/>
        <v>80</v>
      </c>
      <c r="AC286" t="str">
        <f t="shared" si="30"/>
        <v>A</v>
      </c>
    </row>
    <row r="287" spans="1:29">
      <c r="A287" s="140"/>
      <c r="B287" s="140">
        <v>21750045</v>
      </c>
      <c r="C287" s="140" t="s">
        <v>1282</v>
      </c>
      <c r="D287" s="141">
        <v>3.75</v>
      </c>
      <c r="E287" s="140" t="s">
        <v>583</v>
      </c>
      <c r="F287" s="141">
        <f t="shared" si="31"/>
        <v>3.6</v>
      </c>
      <c r="G287" s="140" t="s">
        <v>583</v>
      </c>
      <c r="H287" s="142">
        <f t="shared" si="32"/>
        <v>3.6</v>
      </c>
      <c r="I287" s="140" t="s">
        <v>578</v>
      </c>
      <c r="J287" s="142">
        <f t="shared" si="27"/>
        <v>3.2</v>
      </c>
      <c r="K287" s="140" t="s">
        <v>578</v>
      </c>
      <c r="L287" s="142">
        <f t="shared" si="28"/>
        <v>3.2</v>
      </c>
      <c r="M287" s="142">
        <v>3.19</v>
      </c>
      <c r="N287" s="140">
        <v>764036322</v>
      </c>
      <c r="O287" s="140" t="s">
        <v>1283</v>
      </c>
      <c r="P287" s="140">
        <v>41</v>
      </c>
      <c r="Q287" s="140">
        <v>44</v>
      </c>
      <c r="R287" s="140">
        <v>41</v>
      </c>
      <c r="S287" s="140">
        <v>42</v>
      </c>
      <c r="T287" s="140">
        <v>45</v>
      </c>
      <c r="U287" s="140">
        <v>21750045</v>
      </c>
      <c r="V287" s="140" t="s">
        <v>577</v>
      </c>
      <c r="W287" s="140" t="s">
        <v>577</v>
      </c>
      <c r="X287" s="140" t="s">
        <v>584</v>
      </c>
      <c r="Y287" s="140" t="s">
        <v>576</v>
      </c>
      <c r="Z287" s="140" t="s">
        <v>578</v>
      </c>
      <c r="AA287" s="142">
        <v>3.26</v>
      </c>
      <c r="AB287">
        <f t="shared" si="29"/>
        <v>75</v>
      </c>
      <c r="AC287" t="str">
        <f t="shared" si="30"/>
        <v>B+</v>
      </c>
    </row>
    <row r="288" spans="1:29">
      <c r="A288" s="140"/>
      <c r="B288" s="140">
        <v>21750046</v>
      </c>
      <c r="C288" s="140" t="s">
        <v>1284</v>
      </c>
      <c r="D288" s="141">
        <v>3.2</v>
      </c>
      <c r="E288" s="140" t="s">
        <v>578</v>
      </c>
      <c r="F288" s="141">
        <f t="shared" si="31"/>
        <v>3.2</v>
      </c>
      <c r="G288" s="140" t="s">
        <v>583</v>
      </c>
      <c r="H288" s="142">
        <f t="shared" si="32"/>
        <v>3.6</v>
      </c>
      <c r="I288" s="140" t="s">
        <v>578</v>
      </c>
      <c r="J288" s="142">
        <f t="shared" si="27"/>
        <v>3.2</v>
      </c>
      <c r="K288" s="140" t="s">
        <v>583</v>
      </c>
      <c r="L288" s="142">
        <f t="shared" si="28"/>
        <v>3.6</v>
      </c>
      <c r="M288" s="142">
        <v>3.52</v>
      </c>
      <c r="N288" s="140">
        <v>767624406</v>
      </c>
      <c r="O288" s="140" t="s">
        <v>1285</v>
      </c>
      <c r="P288" s="140">
        <v>36</v>
      </c>
      <c r="Q288" s="140">
        <v>43</v>
      </c>
      <c r="R288" s="140">
        <v>42</v>
      </c>
      <c r="S288" s="140">
        <v>28</v>
      </c>
      <c r="T288" s="140">
        <v>43</v>
      </c>
      <c r="U288" s="140">
        <v>21750046</v>
      </c>
      <c r="V288" s="140" t="s">
        <v>576</v>
      </c>
      <c r="W288" s="140" t="s">
        <v>578</v>
      </c>
      <c r="X288" s="140" t="s">
        <v>576</v>
      </c>
      <c r="Y288" s="140" t="s">
        <v>584</v>
      </c>
      <c r="Z288" s="140" t="s">
        <v>578</v>
      </c>
      <c r="AA288" s="142">
        <v>3</v>
      </c>
      <c r="AB288">
        <f t="shared" si="29"/>
        <v>75</v>
      </c>
      <c r="AC288" t="str">
        <f t="shared" si="30"/>
        <v>B+</v>
      </c>
    </row>
    <row r="289" spans="1:29">
      <c r="A289" s="140"/>
      <c r="B289" s="140">
        <v>21750047</v>
      </c>
      <c r="C289" s="140" t="s">
        <v>1286</v>
      </c>
      <c r="D289" s="141">
        <v>2.9</v>
      </c>
      <c r="E289" s="140" t="s">
        <v>578</v>
      </c>
      <c r="F289" s="141">
        <f t="shared" si="31"/>
        <v>3.2</v>
      </c>
      <c r="G289" s="140" t="s">
        <v>578</v>
      </c>
      <c r="H289" s="142">
        <f t="shared" si="32"/>
        <v>3.2</v>
      </c>
      <c r="I289" s="140" t="s">
        <v>578</v>
      </c>
      <c r="J289" s="142">
        <f t="shared" si="27"/>
        <v>3.2</v>
      </c>
      <c r="K289" s="140" t="s">
        <v>581</v>
      </c>
      <c r="L289" s="142">
        <f t="shared" si="28"/>
        <v>2.8</v>
      </c>
      <c r="M289" s="142">
        <v>3.6</v>
      </c>
      <c r="N289" s="140">
        <v>764731018</v>
      </c>
      <c r="O289" s="140" t="s">
        <v>1287</v>
      </c>
      <c r="P289" s="140">
        <v>42</v>
      </c>
      <c r="Q289" s="140">
        <v>40</v>
      </c>
      <c r="R289" s="140">
        <v>45</v>
      </c>
      <c r="S289" s="140">
        <v>45</v>
      </c>
      <c r="T289" s="140">
        <v>42</v>
      </c>
      <c r="U289" s="140">
        <v>21750047</v>
      </c>
      <c r="V289" s="140" t="s">
        <v>577</v>
      </c>
      <c r="W289" s="140" t="s">
        <v>578</v>
      </c>
      <c r="X289" s="140" t="s">
        <v>577</v>
      </c>
      <c r="Y289" s="140" t="s">
        <v>578</v>
      </c>
      <c r="Z289" s="140" t="s">
        <v>577</v>
      </c>
      <c r="AA289" s="142">
        <v>3.56</v>
      </c>
      <c r="AB289">
        <f t="shared" si="29"/>
        <v>80</v>
      </c>
      <c r="AC289" t="str">
        <f t="shared" si="30"/>
        <v>A</v>
      </c>
    </row>
    <row r="290" spans="1:29">
      <c r="A290" s="140"/>
      <c r="B290" s="140">
        <v>21750048</v>
      </c>
      <c r="C290" s="140" t="s">
        <v>1288</v>
      </c>
      <c r="D290" s="141">
        <v>3.6</v>
      </c>
      <c r="E290" s="140" t="s">
        <v>583</v>
      </c>
      <c r="F290" s="141">
        <f t="shared" si="31"/>
        <v>3.6</v>
      </c>
      <c r="G290" s="140" t="s">
        <v>578</v>
      </c>
      <c r="H290" s="142">
        <f t="shared" si="32"/>
        <v>3.2</v>
      </c>
      <c r="I290" s="140" t="s">
        <v>578</v>
      </c>
      <c r="J290" s="142">
        <f t="shared" si="27"/>
        <v>3.2</v>
      </c>
      <c r="K290" s="140" t="s">
        <v>583</v>
      </c>
      <c r="L290" s="142">
        <f t="shared" si="28"/>
        <v>3.6</v>
      </c>
      <c r="M290" s="142">
        <v>3.26</v>
      </c>
      <c r="N290" s="140">
        <v>762553389</v>
      </c>
      <c r="O290" s="140" t="s">
        <v>1289</v>
      </c>
      <c r="P290" s="140">
        <v>39</v>
      </c>
      <c r="Q290" s="140">
        <v>43</v>
      </c>
      <c r="R290" s="140">
        <v>37</v>
      </c>
      <c r="S290" s="140">
        <v>41</v>
      </c>
      <c r="T290" s="140">
        <v>37</v>
      </c>
      <c r="U290" s="140">
        <v>21750048</v>
      </c>
      <c r="V290" s="140" t="s">
        <v>576</v>
      </c>
      <c r="W290" s="140" t="s">
        <v>576</v>
      </c>
      <c r="X290" s="140" t="s">
        <v>576</v>
      </c>
      <c r="Y290" s="140" t="s">
        <v>576</v>
      </c>
      <c r="Z290" s="140" t="s">
        <v>576</v>
      </c>
      <c r="AA290" s="142">
        <v>3</v>
      </c>
      <c r="AB290">
        <f t="shared" si="29"/>
        <v>75</v>
      </c>
      <c r="AC290" t="str">
        <f t="shared" si="30"/>
        <v>B+</v>
      </c>
    </row>
    <row r="291" spans="1:29">
      <c r="A291" s="140"/>
      <c r="B291" s="140">
        <v>21750049</v>
      </c>
      <c r="C291" s="140" t="s">
        <v>1290</v>
      </c>
      <c r="D291" s="141">
        <v>3.7</v>
      </c>
      <c r="E291" s="140" t="s">
        <v>578</v>
      </c>
      <c r="F291" s="141">
        <f t="shared" si="31"/>
        <v>3.2</v>
      </c>
      <c r="G291" s="140" t="s">
        <v>581</v>
      </c>
      <c r="H291" s="142">
        <f t="shared" si="32"/>
        <v>2.8</v>
      </c>
      <c r="I291" s="140" t="s">
        <v>578</v>
      </c>
      <c r="J291" s="142">
        <f t="shared" si="27"/>
        <v>3.2</v>
      </c>
      <c r="K291" s="140" t="s">
        <v>578</v>
      </c>
      <c r="L291" s="142">
        <f t="shared" si="28"/>
        <v>3.2</v>
      </c>
      <c r="M291" s="142">
        <v>2.93</v>
      </c>
      <c r="N291" s="140">
        <v>764012310</v>
      </c>
      <c r="O291" s="140" t="s">
        <v>1291</v>
      </c>
      <c r="P291" s="140">
        <v>41</v>
      </c>
      <c r="Q291" s="140">
        <v>43</v>
      </c>
      <c r="R291" s="140">
        <v>43</v>
      </c>
      <c r="S291" s="140">
        <v>44</v>
      </c>
      <c r="T291" s="140">
        <v>45</v>
      </c>
      <c r="U291" s="140">
        <v>21750049</v>
      </c>
      <c r="V291" s="140" t="s">
        <v>578</v>
      </c>
      <c r="W291" s="140" t="s">
        <v>577</v>
      </c>
      <c r="X291" s="140" t="s">
        <v>581</v>
      </c>
      <c r="Y291" s="140" t="s">
        <v>581</v>
      </c>
      <c r="Z291" s="140" t="s">
        <v>578</v>
      </c>
      <c r="AA291" s="142">
        <v>3.24</v>
      </c>
      <c r="AB291">
        <f t="shared" si="29"/>
        <v>75</v>
      </c>
      <c r="AC291" t="str">
        <f t="shared" si="30"/>
        <v>B+</v>
      </c>
    </row>
    <row r="292" spans="1:29">
      <c r="A292" s="140"/>
      <c r="B292" s="140">
        <v>21750050</v>
      </c>
      <c r="C292" s="140" t="s">
        <v>1292</v>
      </c>
      <c r="D292" s="141">
        <v>3.85</v>
      </c>
      <c r="E292" s="140" t="s">
        <v>583</v>
      </c>
      <c r="F292" s="141">
        <f t="shared" si="31"/>
        <v>3.6</v>
      </c>
      <c r="G292" s="140" t="s">
        <v>583</v>
      </c>
      <c r="H292" s="142">
        <f t="shared" si="32"/>
        <v>3.6</v>
      </c>
      <c r="I292" s="140" t="s">
        <v>595</v>
      </c>
      <c r="J292" s="142">
        <f t="shared" si="27"/>
        <v>4</v>
      </c>
      <c r="K292" s="140" t="s">
        <v>583</v>
      </c>
      <c r="L292" s="142">
        <f t="shared" si="28"/>
        <v>3.6</v>
      </c>
      <c r="M292" s="142">
        <v>3.46</v>
      </c>
      <c r="N292" s="140">
        <v>764039182</v>
      </c>
      <c r="O292" s="140" t="s">
        <v>1293</v>
      </c>
      <c r="P292" s="140">
        <v>44</v>
      </c>
      <c r="Q292" s="140">
        <v>44</v>
      </c>
      <c r="R292" s="140">
        <v>46</v>
      </c>
      <c r="S292" s="140">
        <v>46</v>
      </c>
      <c r="T292" s="140">
        <v>49</v>
      </c>
      <c r="U292" s="140">
        <v>21750050</v>
      </c>
      <c r="V292" s="140" t="s">
        <v>583</v>
      </c>
      <c r="W292" s="140" t="s">
        <v>577</v>
      </c>
      <c r="X292" s="140" t="s">
        <v>577</v>
      </c>
      <c r="Y292" s="140" t="s">
        <v>577</v>
      </c>
      <c r="Z292" s="140" t="s">
        <v>583</v>
      </c>
      <c r="AA292" s="142">
        <v>3.87</v>
      </c>
      <c r="AB292">
        <f t="shared" si="29"/>
        <v>85</v>
      </c>
      <c r="AC292" t="str">
        <f t="shared" si="30"/>
        <v>A</v>
      </c>
    </row>
    <row r="293" spans="1:29">
      <c r="A293" s="140" t="s">
        <v>1108</v>
      </c>
      <c r="B293" s="140">
        <v>20750159</v>
      </c>
      <c r="C293" s="140" t="s">
        <v>1369</v>
      </c>
      <c r="D293" s="141">
        <v>3.09</v>
      </c>
      <c r="E293" s="140" t="s">
        <v>581</v>
      </c>
      <c r="F293" s="141">
        <f t="shared" si="31"/>
        <v>2.8</v>
      </c>
      <c r="G293" s="140" t="s">
        <v>578</v>
      </c>
      <c r="H293" s="142">
        <f t="shared" si="32"/>
        <v>3.2</v>
      </c>
      <c r="I293" s="140" t="s">
        <v>578</v>
      </c>
      <c r="J293" s="142">
        <f t="shared" si="27"/>
        <v>3.2</v>
      </c>
      <c r="K293" s="140" t="s">
        <v>583</v>
      </c>
      <c r="L293" s="142">
        <f t="shared" si="28"/>
        <v>3.6</v>
      </c>
      <c r="M293" s="142">
        <v>3.3</v>
      </c>
      <c r="N293" s="140"/>
      <c r="O293" s="140" t="s">
        <v>1370</v>
      </c>
      <c r="P293" s="140">
        <v>43</v>
      </c>
      <c r="Q293" s="140">
        <v>45</v>
      </c>
      <c r="R293" s="140">
        <v>44</v>
      </c>
      <c r="S293" s="140">
        <v>42.5</v>
      </c>
      <c r="T293" s="140">
        <v>41</v>
      </c>
      <c r="U293" s="140">
        <v>20750159</v>
      </c>
      <c r="V293" s="140" t="s">
        <v>581</v>
      </c>
      <c r="W293" s="140" t="s">
        <v>577</v>
      </c>
      <c r="X293" s="140" t="s">
        <v>583</v>
      </c>
      <c r="Y293" s="140" t="s">
        <v>576</v>
      </c>
      <c r="Z293" s="140" t="s">
        <v>577</v>
      </c>
      <c r="AA293" s="142">
        <v>3.54</v>
      </c>
      <c r="AB293">
        <f t="shared" si="29"/>
        <v>80</v>
      </c>
      <c r="AC293" t="str">
        <f t="shared" si="30"/>
        <v>A</v>
      </c>
    </row>
    <row r="294" spans="1:29">
      <c r="A294" s="140"/>
      <c r="B294" s="140">
        <v>20750160</v>
      </c>
      <c r="C294" s="140" t="s">
        <v>1371</v>
      </c>
      <c r="D294" s="141">
        <v>3.09</v>
      </c>
      <c r="E294" s="140" t="s">
        <v>587</v>
      </c>
      <c r="F294" s="141">
        <f t="shared" si="31"/>
        <v>1.6</v>
      </c>
      <c r="G294" s="140" t="s">
        <v>583</v>
      </c>
      <c r="H294" s="142">
        <f t="shared" si="32"/>
        <v>3.6</v>
      </c>
      <c r="I294" s="140" t="s">
        <v>583</v>
      </c>
      <c r="J294" s="142">
        <f t="shared" si="27"/>
        <v>3.6</v>
      </c>
      <c r="K294" s="140" t="s">
        <v>583</v>
      </c>
      <c r="L294" s="142">
        <f t="shared" si="28"/>
        <v>3.6</v>
      </c>
      <c r="M294" s="142">
        <v>3.3</v>
      </c>
      <c r="N294" s="140">
        <v>754632004</v>
      </c>
      <c r="O294" s="140" t="s">
        <v>1372</v>
      </c>
      <c r="P294" s="140">
        <v>38</v>
      </c>
      <c r="Q294" s="140">
        <v>45</v>
      </c>
      <c r="R294" s="140">
        <v>43</v>
      </c>
      <c r="S294" s="140">
        <v>41.8</v>
      </c>
      <c r="T294" s="140">
        <v>39</v>
      </c>
      <c r="U294" s="140">
        <v>20750160</v>
      </c>
      <c r="V294" s="140" t="s">
        <v>588</v>
      </c>
      <c r="W294" s="140" t="s">
        <v>581</v>
      </c>
      <c r="X294" s="140" t="s">
        <v>577</v>
      </c>
      <c r="Y294" s="140" t="s">
        <v>576</v>
      </c>
      <c r="Z294" s="140" t="s">
        <v>577</v>
      </c>
      <c r="AA294" s="142">
        <v>3.2</v>
      </c>
      <c r="AB294">
        <f t="shared" si="29"/>
        <v>75</v>
      </c>
      <c r="AC294" t="str">
        <f t="shared" si="30"/>
        <v>B+</v>
      </c>
    </row>
    <row r="295" spans="1:29">
      <c r="A295" s="140"/>
      <c r="B295" s="140">
        <v>20750161</v>
      </c>
      <c r="C295" s="140" t="s">
        <v>1373</v>
      </c>
      <c r="D295" s="141">
        <v>3.5</v>
      </c>
      <c r="E295" s="140" t="s">
        <v>583</v>
      </c>
      <c r="F295" s="141">
        <f t="shared" si="31"/>
        <v>3.6</v>
      </c>
      <c r="G295" s="140" t="s">
        <v>588</v>
      </c>
      <c r="H295" s="142">
        <f t="shared" si="32"/>
        <v>2.4</v>
      </c>
      <c r="I295" s="140" t="s">
        <v>588</v>
      </c>
      <c r="J295" s="142">
        <f t="shared" si="27"/>
        <v>2.4</v>
      </c>
      <c r="K295" s="140" t="s">
        <v>588</v>
      </c>
      <c r="L295" s="142">
        <f t="shared" si="28"/>
        <v>2.4</v>
      </c>
      <c r="M295" s="142">
        <v>2.78</v>
      </c>
      <c r="N295" s="140">
        <v>754019043</v>
      </c>
      <c r="O295" s="140" t="s">
        <v>1374</v>
      </c>
      <c r="P295" s="140">
        <v>39</v>
      </c>
      <c r="Q295" s="140">
        <v>45</v>
      </c>
      <c r="R295" s="140">
        <v>47</v>
      </c>
      <c r="S295" s="140">
        <v>41</v>
      </c>
      <c r="T295" s="140">
        <v>43</v>
      </c>
      <c r="U295" s="140">
        <v>20750161</v>
      </c>
      <c r="V295" s="140" t="s">
        <v>579</v>
      </c>
      <c r="W295" s="140" t="s">
        <v>577</v>
      </c>
      <c r="X295" s="140" t="s">
        <v>583</v>
      </c>
      <c r="Y295" s="140" t="s">
        <v>588</v>
      </c>
      <c r="Z295" s="140" t="s">
        <v>581</v>
      </c>
      <c r="AA295" s="142">
        <v>3.15</v>
      </c>
      <c r="AB295">
        <f t="shared" si="29"/>
        <v>75</v>
      </c>
      <c r="AC295" t="str">
        <f t="shared" si="30"/>
        <v>B+</v>
      </c>
    </row>
    <row r="296" spans="1:29">
      <c r="A296" s="140"/>
      <c r="B296" s="140">
        <v>20750162</v>
      </c>
      <c r="C296" s="140" t="s">
        <v>1375</v>
      </c>
      <c r="D296" s="141">
        <v>3.4</v>
      </c>
      <c r="E296" s="140" t="s">
        <v>584</v>
      </c>
      <c r="F296" s="141">
        <f t="shared" si="31"/>
        <v>2</v>
      </c>
      <c r="G296" s="140" t="s">
        <v>581</v>
      </c>
      <c r="H296" s="142">
        <f t="shared" si="32"/>
        <v>2.8</v>
      </c>
      <c r="I296" s="140" t="s">
        <v>583</v>
      </c>
      <c r="J296" s="142">
        <f t="shared" si="27"/>
        <v>3.6</v>
      </c>
      <c r="K296" s="140" t="s">
        <v>578</v>
      </c>
      <c r="L296" s="142">
        <f t="shared" si="28"/>
        <v>3.2</v>
      </c>
      <c r="M296" s="142">
        <v>3.39</v>
      </c>
      <c r="N296" s="140">
        <v>754037063</v>
      </c>
      <c r="O296" s="140" t="s">
        <v>1376</v>
      </c>
      <c r="P296" s="140">
        <v>41</v>
      </c>
      <c r="Q296" s="140">
        <v>42</v>
      </c>
      <c r="R296" s="140">
        <v>44</v>
      </c>
      <c r="S296" s="140">
        <v>46.3</v>
      </c>
      <c r="T296" s="140">
        <v>44</v>
      </c>
      <c r="U296" s="140">
        <v>20750162</v>
      </c>
      <c r="V296" s="140" t="s">
        <v>577</v>
      </c>
      <c r="W296" s="140" t="s">
        <v>583</v>
      </c>
      <c r="X296" s="140" t="s">
        <v>577</v>
      </c>
      <c r="Y296" s="140" t="s">
        <v>576</v>
      </c>
      <c r="Z296" s="140" t="s">
        <v>581</v>
      </c>
      <c r="AA296" s="142">
        <v>3.43</v>
      </c>
      <c r="AB296">
        <f t="shared" si="29"/>
        <v>80</v>
      </c>
      <c r="AC296" t="str">
        <f t="shared" si="30"/>
        <v>A</v>
      </c>
    </row>
    <row r="297" spans="1:29">
      <c r="A297" s="140"/>
      <c r="B297" s="140">
        <v>20750163</v>
      </c>
      <c r="C297" s="140" t="s">
        <v>1377</v>
      </c>
      <c r="D297" s="141">
        <v>3.65</v>
      </c>
      <c r="E297" s="140" t="s">
        <v>581</v>
      </c>
      <c r="F297" s="141">
        <f t="shared" si="31"/>
        <v>2.8</v>
      </c>
      <c r="G297" s="140" t="s">
        <v>581</v>
      </c>
      <c r="H297" s="142">
        <f t="shared" si="32"/>
        <v>2.8</v>
      </c>
      <c r="I297" s="140" t="s">
        <v>583</v>
      </c>
      <c r="J297" s="142">
        <f t="shared" si="27"/>
        <v>3.6</v>
      </c>
      <c r="K297" s="140" t="s">
        <v>583</v>
      </c>
      <c r="L297" s="142">
        <f t="shared" si="28"/>
        <v>3.6</v>
      </c>
      <c r="M297" s="142">
        <v>2.77</v>
      </c>
      <c r="N297" s="140">
        <v>754050035</v>
      </c>
      <c r="O297" s="140" t="s">
        <v>1378</v>
      </c>
      <c r="P297" s="140">
        <v>43</v>
      </c>
      <c r="Q297" s="140">
        <v>43</v>
      </c>
      <c r="R297" s="140">
        <v>45</v>
      </c>
      <c r="S297" s="140">
        <v>45.7</v>
      </c>
      <c r="T297" s="140">
        <v>43</v>
      </c>
      <c r="U297" s="140">
        <v>20750163</v>
      </c>
      <c r="V297" s="140" t="s">
        <v>576</v>
      </c>
      <c r="W297" s="140" t="s">
        <v>583</v>
      </c>
      <c r="X297" s="140" t="s">
        <v>577</v>
      </c>
      <c r="Y297" s="140" t="s">
        <v>577</v>
      </c>
      <c r="Z297" s="140" t="s">
        <v>577</v>
      </c>
      <c r="AA297" s="142">
        <v>3.59</v>
      </c>
      <c r="AB297">
        <f t="shared" si="29"/>
        <v>80</v>
      </c>
      <c r="AC297" t="str">
        <f t="shared" si="30"/>
        <v>A</v>
      </c>
    </row>
    <row r="298" spans="1:29">
      <c r="A298" s="140"/>
      <c r="B298" s="140">
        <v>20750165</v>
      </c>
      <c r="C298" s="140" t="s">
        <v>1381</v>
      </c>
      <c r="D298" s="141">
        <v>3.45</v>
      </c>
      <c r="E298" s="140" t="s">
        <v>583</v>
      </c>
      <c r="F298" s="141">
        <f t="shared" si="31"/>
        <v>3.6</v>
      </c>
      <c r="G298" s="140" t="s">
        <v>581</v>
      </c>
      <c r="H298" s="142">
        <f t="shared" si="32"/>
        <v>2.8</v>
      </c>
      <c r="I298" s="140" t="s">
        <v>578</v>
      </c>
      <c r="J298" s="142">
        <f t="shared" si="27"/>
        <v>3.2</v>
      </c>
      <c r="K298" s="140" t="s">
        <v>581</v>
      </c>
      <c r="L298" s="142">
        <f t="shared" si="28"/>
        <v>2.8</v>
      </c>
      <c r="M298" s="142">
        <v>2.5099999999999998</v>
      </c>
      <c r="N298" s="140">
        <v>754998079</v>
      </c>
      <c r="O298" s="140" t="s">
        <v>1382</v>
      </c>
      <c r="P298" s="140">
        <v>36</v>
      </c>
      <c r="Q298" s="140">
        <v>42</v>
      </c>
      <c r="R298" s="140">
        <v>39</v>
      </c>
      <c r="S298" s="140">
        <v>37.9</v>
      </c>
      <c r="T298" s="140">
        <v>35</v>
      </c>
      <c r="U298" s="140">
        <v>20750165</v>
      </c>
      <c r="V298" s="140" t="s">
        <v>586</v>
      </c>
      <c r="W298" s="140" t="s">
        <v>580</v>
      </c>
      <c r="X298" s="140" t="s">
        <v>580</v>
      </c>
      <c r="Y298" s="140" t="s">
        <v>580</v>
      </c>
      <c r="Z298" s="140" t="s">
        <v>52</v>
      </c>
      <c r="AA298" s="142">
        <v>0</v>
      </c>
      <c r="AB298">
        <f t="shared" si="29"/>
        <v>0</v>
      </c>
      <c r="AC298" t="str">
        <f t="shared" si="30"/>
        <v>F</v>
      </c>
    </row>
    <row r="299" spans="1:29">
      <c r="A299" s="140"/>
      <c r="B299" s="140">
        <v>20750166</v>
      </c>
      <c r="C299" s="140" t="s">
        <v>1383</v>
      </c>
      <c r="D299" s="141">
        <v>3.75</v>
      </c>
      <c r="E299" s="140" t="s">
        <v>578</v>
      </c>
      <c r="F299" s="141">
        <f t="shared" si="31"/>
        <v>3.2</v>
      </c>
      <c r="G299" s="140" t="s">
        <v>578</v>
      </c>
      <c r="H299" s="142">
        <f t="shared" si="32"/>
        <v>3.2</v>
      </c>
      <c r="I299" s="140" t="s">
        <v>588</v>
      </c>
      <c r="J299" s="142">
        <f t="shared" si="27"/>
        <v>2.4</v>
      </c>
      <c r="K299" s="140" t="s">
        <v>584</v>
      </c>
      <c r="L299" s="142">
        <f t="shared" si="28"/>
        <v>2</v>
      </c>
      <c r="M299" s="142">
        <v>3.07</v>
      </c>
      <c r="N299" s="140">
        <v>754021129</v>
      </c>
      <c r="O299" s="140" t="s">
        <v>1384</v>
      </c>
      <c r="P299" s="140">
        <v>42</v>
      </c>
      <c r="Q299" s="140">
        <v>42</v>
      </c>
      <c r="R299" s="140">
        <v>46</v>
      </c>
      <c r="S299" s="140">
        <v>44.8</v>
      </c>
      <c r="T299" s="140">
        <v>42</v>
      </c>
      <c r="U299" s="140">
        <v>20750166</v>
      </c>
      <c r="V299" s="140" t="s">
        <v>581</v>
      </c>
      <c r="W299" s="140" t="s">
        <v>583</v>
      </c>
      <c r="X299" s="140" t="s">
        <v>581</v>
      </c>
      <c r="Y299" s="140" t="s">
        <v>578</v>
      </c>
      <c r="Z299" s="140" t="s">
        <v>578</v>
      </c>
      <c r="AA299" s="142">
        <v>3.45</v>
      </c>
      <c r="AB299">
        <f t="shared" si="29"/>
        <v>80</v>
      </c>
      <c r="AC299" t="str">
        <f t="shared" si="30"/>
        <v>A</v>
      </c>
    </row>
    <row r="300" spans="1:29">
      <c r="A300" s="140"/>
      <c r="B300" s="140">
        <v>20750167</v>
      </c>
      <c r="C300" s="140" t="s">
        <v>1385</v>
      </c>
      <c r="D300" s="141">
        <v>3.65</v>
      </c>
      <c r="E300" s="140" t="s">
        <v>581</v>
      </c>
      <c r="F300" s="141">
        <f t="shared" si="31"/>
        <v>2.8</v>
      </c>
      <c r="G300" s="140" t="s">
        <v>581</v>
      </c>
      <c r="H300" s="142">
        <f t="shared" si="32"/>
        <v>2.8</v>
      </c>
      <c r="I300" s="140" t="s">
        <v>583</v>
      </c>
      <c r="J300" s="142">
        <f t="shared" si="27"/>
        <v>3.6</v>
      </c>
      <c r="K300" s="140" t="s">
        <v>578</v>
      </c>
      <c r="L300" s="142">
        <f t="shared" si="28"/>
        <v>3.2</v>
      </c>
      <c r="M300" s="142">
        <v>2.48</v>
      </c>
      <c r="N300" s="140">
        <v>754032177</v>
      </c>
      <c r="O300" s="140" t="s">
        <v>1386</v>
      </c>
      <c r="P300" s="140">
        <v>41</v>
      </c>
      <c r="Q300" s="140">
        <v>44</v>
      </c>
      <c r="R300" s="140">
        <v>46</v>
      </c>
      <c r="S300" s="140">
        <v>46.1</v>
      </c>
      <c r="T300" s="140">
        <v>43</v>
      </c>
      <c r="U300" s="140">
        <v>20750167</v>
      </c>
      <c r="V300" s="140" t="s">
        <v>578</v>
      </c>
      <c r="W300" s="140" t="s">
        <v>578</v>
      </c>
      <c r="X300" s="140" t="s">
        <v>581</v>
      </c>
      <c r="Y300" s="140" t="s">
        <v>578</v>
      </c>
      <c r="Z300" s="140" t="s">
        <v>577</v>
      </c>
      <c r="AA300" s="142">
        <v>3.37</v>
      </c>
      <c r="AB300">
        <f t="shared" si="29"/>
        <v>80</v>
      </c>
      <c r="AC300" t="str">
        <f t="shared" si="30"/>
        <v>A</v>
      </c>
    </row>
    <row r="301" spans="1:29">
      <c r="A301" s="140"/>
      <c r="B301" s="140">
        <v>20750168</v>
      </c>
      <c r="C301" s="140" t="s">
        <v>1387</v>
      </c>
      <c r="D301" s="141">
        <v>3</v>
      </c>
      <c r="E301" s="140" t="s">
        <v>581</v>
      </c>
      <c r="F301" s="141">
        <f t="shared" si="31"/>
        <v>2.8</v>
      </c>
      <c r="G301" s="140" t="s">
        <v>584</v>
      </c>
      <c r="H301" s="142">
        <f t="shared" si="32"/>
        <v>2</v>
      </c>
      <c r="I301" s="140" t="s">
        <v>581</v>
      </c>
      <c r="J301" s="142">
        <f t="shared" si="27"/>
        <v>2.8</v>
      </c>
      <c r="K301" s="140" t="s">
        <v>581</v>
      </c>
      <c r="L301" s="142">
        <f t="shared" si="28"/>
        <v>2.8</v>
      </c>
      <c r="M301" s="142">
        <v>2.73</v>
      </c>
      <c r="N301" s="140">
        <v>754017159</v>
      </c>
      <c r="O301" s="140" t="s">
        <v>1388</v>
      </c>
      <c r="P301" s="140">
        <v>41</v>
      </c>
      <c r="Q301" s="140">
        <v>42</v>
      </c>
      <c r="R301" s="140">
        <v>45</v>
      </c>
      <c r="S301" s="140">
        <v>45.4</v>
      </c>
      <c r="T301" s="140">
        <v>39</v>
      </c>
      <c r="U301" s="140">
        <v>20750168</v>
      </c>
      <c r="V301" s="140" t="s">
        <v>580</v>
      </c>
      <c r="W301" s="140" t="s">
        <v>576</v>
      </c>
      <c r="X301" s="140" t="s">
        <v>578</v>
      </c>
      <c r="Y301" s="140" t="s">
        <v>584</v>
      </c>
      <c r="Z301" s="140" t="s">
        <v>588</v>
      </c>
      <c r="AA301" s="142">
        <v>0</v>
      </c>
      <c r="AB301">
        <f t="shared" si="29"/>
        <v>0</v>
      </c>
      <c r="AC301" t="str">
        <f t="shared" si="30"/>
        <v>F</v>
      </c>
    </row>
    <row r="302" spans="1:29">
      <c r="A302" s="140"/>
      <c r="B302" s="140">
        <v>20750169</v>
      </c>
      <c r="C302" s="140" t="s">
        <v>1389</v>
      </c>
      <c r="D302" s="141">
        <v>2.86</v>
      </c>
      <c r="E302" s="140" t="s">
        <v>581</v>
      </c>
      <c r="F302" s="141">
        <f t="shared" si="31"/>
        <v>2.8</v>
      </c>
      <c r="G302" s="140" t="s">
        <v>584</v>
      </c>
      <c r="H302" s="142">
        <f t="shared" si="32"/>
        <v>2</v>
      </c>
      <c r="I302" s="140" t="s">
        <v>583</v>
      </c>
      <c r="J302" s="142">
        <f t="shared" si="27"/>
        <v>3.6</v>
      </c>
      <c r="K302" s="140" t="s">
        <v>578</v>
      </c>
      <c r="L302" s="142">
        <f t="shared" si="28"/>
        <v>3.2</v>
      </c>
      <c r="M302" s="142">
        <v>3.65</v>
      </c>
      <c r="N302" s="140"/>
      <c r="O302" s="140" t="s">
        <v>1390</v>
      </c>
      <c r="P302" s="140">
        <v>43</v>
      </c>
      <c r="Q302" s="140">
        <v>42</v>
      </c>
      <c r="R302" s="140">
        <v>45</v>
      </c>
      <c r="S302" s="140">
        <v>46.6</v>
      </c>
      <c r="T302" s="140">
        <v>43</v>
      </c>
      <c r="U302" s="140">
        <v>20750169</v>
      </c>
      <c r="V302" s="140" t="s">
        <v>581</v>
      </c>
      <c r="W302" s="140" t="s">
        <v>578</v>
      </c>
      <c r="X302" s="140" t="s">
        <v>578</v>
      </c>
      <c r="Y302" s="140" t="s">
        <v>577</v>
      </c>
      <c r="Z302" s="140" t="s">
        <v>577</v>
      </c>
      <c r="AA302" s="142">
        <v>3.43</v>
      </c>
      <c r="AB302">
        <f t="shared" si="29"/>
        <v>80</v>
      </c>
      <c r="AC302" t="str">
        <f t="shared" si="30"/>
        <v>A</v>
      </c>
    </row>
    <row r="303" spans="1:29">
      <c r="A303" s="140"/>
      <c r="B303" s="140">
        <v>20750170</v>
      </c>
      <c r="C303" s="140" t="s">
        <v>1391</v>
      </c>
      <c r="D303" s="141">
        <v>3.9</v>
      </c>
      <c r="E303" s="140" t="s">
        <v>578</v>
      </c>
      <c r="F303" s="141">
        <f t="shared" si="31"/>
        <v>3.2</v>
      </c>
      <c r="G303" s="140" t="s">
        <v>587</v>
      </c>
      <c r="H303" s="142">
        <f t="shared" si="32"/>
        <v>1.6</v>
      </c>
      <c r="I303" s="140" t="s">
        <v>581</v>
      </c>
      <c r="J303" s="142">
        <f t="shared" si="27"/>
        <v>2.8</v>
      </c>
      <c r="K303" s="140" t="s">
        <v>581</v>
      </c>
      <c r="L303" s="142">
        <f t="shared" si="28"/>
        <v>2.8</v>
      </c>
      <c r="M303" s="142">
        <v>2.86</v>
      </c>
      <c r="N303" s="140">
        <v>744032118</v>
      </c>
      <c r="O303" s="140" t="s">
        <v>1392</v>
      </c>
      <c r="P303" s="140">
        <v>45</v>
      </c>
      <c r="Q303" s="140">
        <v>43</v>
      </c>
      <c r="R303" s="140">
        <v>47</v>
      </c>
      <c r="S303" s="140">
        <v>45.4</v>
      </c>
      <c r="T303" s="140">
        <v>43</v>
      </c>
      <c r="U303" s="140">
        <v>20750170</v>
      </c>
      <c r="V303" s="140" t="s">
        <v>581</v>
      </c>
      <c r="W303" s="140" t="s">
        <v>577</v>
      </c>
      <c r="X303" s="140" t="s">
        <v>577</v>
      </c>
      <c r="Y303" s="140" t="s">
        <v>577</v>
      </c>
      <c r="Z303" s="140" t="s">
        <v>583</v>
      </c>
      <c r="AA303" s="142">
        <v>3.61</v>
      </c>
      <c r="AB303">
        <f t="shared" si="29"/>
        <v>80</v>
      </c>
      <c r="AC303" t="str">
        <f t="shared" si="30"/>
        <v>A</v>
      </c>
    </row>
    <row r="304" spans="1:29">
      <c r="A304" s="140"/>
      <c r="B304" s="140">
        <v>20750171</v>
      </c>
      <c r="C304" s="140" t="s">
        <v>1393</v>
      </c>
      <c r="D304" s="141">
        <v>3.55</v>
      </c>
      <c r="E304" s="140" t="s">
        <v>578</v>
      </c>
      <c r="F304" s="141">
        <f t="shared" si="31"/>
        <v>3.2</v>
      </c>
      <c r="G304" s="140" t="s">
        <v>588</v>
      </c>
      <c r="H304" s="142">
        <f t="shared" si="32"/>
        <v>2.4</v>
      </c>
      <c r="I304" s="140" t="s">
        <v>581</v>
      </c>
      <c r="J304" s="142">
        <f t="shared" si="27"/>
        <v>2.8</v>
      </c>
      <c r="K304" s="140" t="s">
        <v>578</v>
      </c>
      <c r="L304" s="142">
        <f t="shared" si="28"/>
        <v>3.2</v>
      </c>
      <c r="M304" s="142">
        <v>3.09</v>
      </c>
      <c r="N304" s="140">
        <v>754050065</v>
      </c>
      <c r="O304" s="140" t="s">
        <v>1394</v>
      </c>
      <c r="P304" s="140">
        <v>46</v>
      </c>
      <c r="Q304" s="140">
        <v>43</v>
      </c>
      <c r="R304" s="140">
        <v>44</v>
      </c>
      <c r="S304" s="140">
        <v>39.1</v>
      </c>
      <c r="T304" s="140">
        <v>42</v>
      </c>
      <c r="U304" s="140">
        <v>20750171</v>
      </c>
      <c r="V304" s="140" t="s">
        <v>576</v>
      </c>
      <c r="W304" s="140" t="s">
        <v>581</v>
      </c>
      <c r="X304" s="140" t="s">
        <v>577</v>
      </c>
      <c r="Y304" s="140" t="s">
        <v>588</v>
      </c>
      <c r="Z304" s="140" t="s">
        <v>581</v>
      </c>
      <c r="AA304" s="142">
        <v>3.13</v>
      </c>
      <c r="AB304">
        <f t="shared" si="29"/>
        <v>75</v>
      </c>
      <c r="AC304" t="str">
        <f t="shared" si="30"/>
        <v>B+</v>
      </c>
    </row>
    <row r="305" spans="1:29">
      <c r="A305" s="140"/>
      <c r="B305" s="140">
        <v>20750172</v>
      </c>
      <c r="C305" s="140" t="s">
        <v>1395</v>
      </c>
      <c r="D305" s="141">
        <v>3.55</v>
      </c>
      <c r="E305" s="140" t="s">
        <v>578</v>
      </c>
      <c r="F305" s="141">
        <f t="shared" si="31"/>
        <v>3.2</v>
      </c>
      <c r="G305" s="140" t="s">
        <v>588</v>
      </c>
      <c r="H305" s="142">
        <f t="shared" si="32"/>
        <v>2.4</v>
      </c>
      <c r="I305" s="140" t="s">
        <v>581</v>
      </c>
      <c r="J305" s="142">
        <f t="shared" si="27"/>
        <v>2.8</v>
      </c>
      <c r="K305" s="140" t="s">
        <v>578</v>
      </c>
      <c r="L305" s="142">
        <f t="shared" si="28"/>
        <v>3.2</v>
      </c>
      <c r="M305" s="142">
        <v>3.09</v>
      </c>
      <c r="N305" s="140">
        <v>754050065</v>
      </c>
      <c r="O305" s="140" t="s">
        <v>1396</v>
      </c>
      <c r="P305" s="140">
        <v>41</v>
      </c>
      <c r="Q305" s="140">
        <v>42</v>
      </c>
      <c r="R305" s="140">
        <v>45</v>
      </c>
      <c r="S305" s="140">
        <v>42.7</v>
      </c>
      <c r="T305" s="140">
        <v>42</v>
      </c>
      <c r="U305" s="140">
        <v>20750172</v>
      </c>
      <c r="V305" s="140" t="s">
        <v>588</v>
      </c>
      <c r="W305" s="140" t="s">
        <v>577</v>
      </c>
      <c r="X305" s="140" t="s">
        <v>583</v>
      </c>
      <c r="Y305" s="140" t="s">
        <v>576</v>
      </c>
      <c r="Z305" s="140" t="s">
        <v>577</v>
      </c>
      <c r="AA305" s="142">
        <v>3.44</v>
      </c>
      <c r="AB305">
        <f t="shared" si="29"/>
        <v>80</v>
      </c>
      <c r="AC305" t="str">
        <f t="shared" si="30"/>
        <v>A</v>
      </c>
    </row>
    <row r="306" spans="1:29">
      <c r="A306" s="140"/>
      <c r="B306" s="140">
        <v>20750173</v>
      </c>
      <c r="C306" s="140" t="s">
        <v>1397</v>
      </c>
      <c r="D306" s="141">
        <v>3.2</v>
      </c>
      <c r="E306" s="140" t="s">
        <v>581</v>
      </c>
      <c r="F306" s="141">
        <f t="shared" si="31"/>
        <v>2.8</v>
      </c>
      <c r="G306" s="140" t="s">
        <v>578</v>
      </c>
      <c r="H306" s="142">
        <f t="shared" si="32"/>
        <v>3.2</v>
      </c>
      <c r="I306" s="140" t="s">
        <v>583</v>
      </c>
      <c r="J306" s="142">
        <f t="shared" si="27"/>
        <v>3.6</v>
      </c>
      <c r="K306" s="140" t="s">
        <v>578</v>
      </c>
      <c r="L306" s="142">
        <f t="shared" si="28"/>
        <v>3.2</v>
      </c>
      <c r="M306" s="142">
        <v>3.5</v>
      </c>
      <c r="N306" s="140"/>
      <c r="O306" s="140" t="s">
        <v>1398</v>
      </c>
      <c r="P306" s="140">
        <v>43</v>
      </c>
      <c r="Q306" s="140">
        <v>42</v>
      </c>
      <c r="R306" s="140">
        <v>45</v>
      </c>
      <c r="S306" s="140">
        <v>44.1</v>
      </c>
      <c r="T306" s="140">
        <v>39</v>
      </c>
      <c r="U306" s="140">
        <v>20750173</v>
      </c>
      <c r="V306" s="140" t="s">
        <v>576</v>
      </c>
      <c r="W306" s="140" t="s">
        <v>577</v>
      </c>
      <c r="X306" s="140" t="s">
        <v>578</v>
      </c>
      <c r="Y306" s="140" t="s">
        <v>576</v>
      </c>
      <c r="Z306" s="140" t="s">
        <v>588</v>
      </c>
      <c r="AA306" s="142">
        <v>3.22</v>
      </c>
      <c r="AB306">
        <f t="shared" si="29"/>
        <v>75</v>
      </c>
      <c r="AC306" t="str">
        <f t="shared" si="30"/>
        <v>B+</v>
      </c>
    </row>
    <row r="307" spans="1:29">
      <c r="A307" s="140"/>
      <c r="B307" s="140">
        <v>20750174</v>
      </c>
      <c r="C307" s="140" t="s">
        <v>1399</v>
      </c>
      <c r="D307" s="141">
        <v>3.75</v>
      </c>
      <c r="E307" s="140" t="s">
        <v>583</v>
      </c>
      <c r="F307" s="141">
        <f t="shared" si="31"/>
        <v>3.6</v>
      </c>
      <c r="G307" s="140" t="s">
        <v>587</v>
      </c>
      <c r="H307" s="142">
        <f t="shared" si="32"/>
        <v>1.6</v>
      </c>
      <c r="I307" s="140" t="s">
        <v>584</v>
      </c>
      <c r="J307" s="142">
        <f t="shared" si="27"/>
        <v>2</v>
      </c>
      <c r="K307" s="140" t="s">
        <v>587</v>
      </c>
      <c r="L307" s="142">
        <f t="shared" si="28"/>
        <v>1.6</v>
      </c>
      <c r="M307" s="142">
        <v>3.05</v>
      </c>
      <c r="N307" s="140">
        <v>754022144</v>
      </c>
      <c r="O307" s="140" t="s">
        <v>1400</v>
      </c>
      <c r="P307" s="140">
        <v>43</v>
      </c>
      <c r="Q307" s="140">
        <v>44</v>
      </c>
      <c r="R307" s="140">
        <v>44</v>
      </c>
      <c r="S307" s="140">
        <v>41.2</v>
      </c>
      <c r="T307" s="140">
        <v>44</v>
      </c>
      <c r="U307" s="140">
        <v>20750174</v>
      </c>
      <c r="V307" s="140" t="s">
        <v>588</v>
      </c>
      <c r="W307" s="140" t="s">
        <v>576</v>
      </c>
      <c r="X307" s="140" t="s">
        <v>581</v>
      </c>
      <c r="Y307" s="140" t="s">
        <v>588</v>
      </c>
      <c r="Z307" s="140" t="s">
        <v>577</v>
      </c>
      <c r="AA307" s="142">
        <v>3.01</v>
      </c>
      <c r="AB307">
        <f t="shared" si="29"/>
        <v>75</v>
      </c>
      <c r="AC307" t="str">
        <f t="shared" si="30"/>
        <v>B+</v>
      </c>
    </row>
    <row r="308" spans="1:29">
      <c r="A308" s="140"/>
      <c r="B308" s="140">
        <v>20750175</v>
      </c>
      <c r="C308" s="140" t="s">
        <v>1401</v>
      </c>
      <c r="D308" s="141">
        <v>3.45</v>
      </c>
      <c r="E308" s="140" t="s">
        <v>588</v>
      </c>
      <c r="F308" s="141">
        <f t="shared" si="31"/>
        <v>2.4</v>
      </c>
      <c r="G308" s="140" t="s">
        <v>587</v>
      </c>
      <c r="H308" s="142">
        <f t="shared" si="32"/>
        <v>1.6</v>
      </c>
      <c r="I308" s="140" t="s">
        <v>587</v>
      </c>
      <c r="J308" s="142">
        <f t="shared" si="27"/>
        <v>1.6</v>
      </c>
      <c r="K308" s="140" t="s">
        <v>587</v>
      </c>
      <c r="L308" s="142">
        <f t="shared" si="28"/>
        <v>1.6</v>
      </c>
      <c r="M308" s="142">
        <v>2.57</v>
      </c>
      <c r="N308" s="140">
        <v>744032171</v>
      </c>
      <c r="O308" s="140" t="s">
        <v>1402</v>
      </c>
      <c r="P308" s="140">
        <v>44</v>
      </c>
      <c r="Q308" s="140">
        <v>42</v>
      </c>
      <c r="R308" s="140">
        <v>44</v>
      </c>
      <c r="S308" s="140">
        <v>40.700000000000003</v>
      </c>
      <c r="T308" s="140">
        <v>42</v>
      </c>
      <c r="U308" s="140">
        <v>20750175</v>
      </c>
      <c r="V308" s="140" t="s">
        <v>587</v>
      </c>
      <c r="W308" s="140" t="s">
        <v>580</v>
      </c>
      <c r="X308" s="140" t="s">
        <v>580</v>
      </c>
      <c r="Y308" s="140" t="s">
        <v>580</v>
      </c>
      <c r="Z308" s="140" t="s">
        <v>580</v>
      </c>
      <c r="AA308" s="142">
        <v>0</v>
      </c>
      <c r="AB308">
        <f t="shared" si="29"/>
        <v>0</v>
      </c>
      <c r="AC308" t="str">
        <f t="shared" si="30"/>
        <v>F</v>
      </c>
    </row>
    <row r="309" spans="1:29">
      <c r="A309" s="140"/>
      <c r="B309" s="140">
        <v>20750176</v>
      </c>
      <c r="C309" s="140" t="s">
        <v>1403</v>
      </c>
      <c r="D309" s="141">
        <v>3.55</v>
      </c>
      <c r="E309" s="140" t="s">
        <v>578</v>
      </c>
      <c r="F309" s="141">
        <f t="shared" si="31"/>
        <v>3.2</v>
      </c>
      <c r="G309" s="140" t="s">
        <v>581</v>
      </c>
      <c r="H309" s="142">
        <f t="shared" si="32"/>
        <v>2.8</v>
      </c>
      <c r="I309" s="140" t="s">
        <v>578</v>
      </c>
      <c r="J309" s="142">
        <f t="shared" si="27"/>
        <v>3.2</v>
      </c>
      <c r="K309" s="140" t="s">
        <v>578</v>
      </c>
      <c r="L309" s="142">
        <f t="shared" si="28"/>
        <v>3.2</v>
      </c>
      <c r="M309" s="142">
        <v>2.5299999999999998</v>
      </c>
      <c r="N309" s="140">
        <v>754085049</v>
      </c>
      <c r="O309" s="140" t="s">
        <v>1404</v>
      </c>
      <c r="P309" s="140">
        <v>46</v>
      </c>
      <c r="Q309" s="140">
        <v>43</v>
      </c>
      <c r="R309" s="140">
        <v>44</v>
      </c>
      <c r="S309" s="140">
        <v>45.2</v>
      </c>
      <c r="T309" s="140">
        <v>44</v>
      </c>
      <c r="U309" s="140">
        <v>20750176</v>
      </c>
      <c r="V309" s="140" t="s">
        <v>576</v>
      </c>
      <c r="W309" s="140" t="s">
        <v>578</v>
      </c>
      <c r="X309" s="140" t="s">
        <v>581</v>
      </c>
      <c r="Y309" s="140" t="s">
        <v>581</v>
      </c>
      <c r="Z309" s="140" t="s">
        <v>576</v>
      </c>
      <c r="AA309" s="142">
        <v>3.15</v>
      </c>
      <c r="AB309">
        <f t="shared" si="29"/>
        <v>75</v>
      </c>
      <c r="AC309" t="str">
        <f t="shared" si="30"/>
        <v>B+</v>
      </c>
    </row>
    <row r="310" spans="1:29">
      <c r="A310" s="140"/>
      <c r="B310" s="140">
        <v>20750177</v>
      </c>
      <c r="C310" s="140" t="s">
        <v>1405</v>
      </c>
      <c r="D310" s="141">
        <v>3.5</v>
      </c>
      <c r="E310" s="140" t="s">
        <v>583</v>
      </c>
      <c r="F310" s="141">
        <f t="shared" si="31"/>
        <v>3.6</v>
      </c>
      <c r="G310" s="140" t="s">
        <v>581</v>
      </c>
      <c r="H310" s="142">
        <f t="shared" si="32"/>
        <v>2.8</v>
      </c>
      <c r="I310" s="140" t="s">
        <v>578</v>
      </c>
      <c r="J310" s="142">
        <f t="shared" si="27"/>
        <v>3.2</v>
      </c>
      <c r="K310" s="140" t="s">
        <v>578</v>
      </c>
      <c r="L310" s="142">
        <f t="shared" si="28"/>
        <v>3.2</v>
      </c>
      <c r="M310" s="142">
        <v>3.6</v>
      </c>
      <c r="N310" s="140"/>
      <c r="O310" s="140" t="s">
        <v>1406</v>
      </c>
      <c r="P310" s="140">
        <v>44</v>
      </c>
      <c r="Q310" s="140">
        <v>42</v>
      </c>
      <c r="R310" s="140">
        <v>44</v>
      </c>
      <c r="S310" s="140">
        <v>44.6</v>
      </c>
      <c r="T310" s="140">
        <v>45</v>
      </c>
      <c r="U310" s="140">
        <v>20750177</v>
      </c>
      <c r="V310" s="140" t="s">
        <v>581</v>
      </c>
      <c r="W310" s="140" t="s">
        <v>578</v>
      </c>
      <c r="X310" s="140" t="s">
        <v>577</v>
      </c>
      <c r="Y310" s="140" t="s">
        <v>581</v>
      </c>
      <c r="Z310" s="140" t="s">
        <v>577</v>
      </c>
      <c r="AA310" s="142">
        <v>3.4</v>
      </c>
      <c r="AB310">
        <f t="shared" si="29"/>
        <v>80</v>
      </c>
      <c r="AC310" t="str">
        <f t="shared" si="30"/>
        <v>A</v>
      </c>
    </row>
    <row r="311" spans="1:29">
      <c r="A311" s="140"/>
      <c r="B311" s="140">
        <v>20750178</v>
      </c>
      <c r="C311" s="140" t="s">
        <v>1407</v>
      </c>
      <c r="D311" s="141">
        <v>3.65</v>
      </c>
      <c r="E311" s="140" t="s">
        <v>578</v>
      </c>
      <c r="F311" s="141">
        <f t="shared" si="31"/>
        <v>3.2</v>
      </c>
      <c r="G311" s="140" t="s">
        <v>581</v>
      </c>
      <c r="H311" s="142">
        <f t="shared" ref="H311:H342" si="33">IF(G311="D",1.2,IF(G311="D+",1.6,IF(G311="C",2,IF(G311="C+",2.4,IF(G311="B",2.8,IF(G311="B+",3.2,IF(G311="A",3.6,IF(G311="A+",4,0))))))))</f>
        <v>2.8</v>
      </c>
      <c r="I311" s="140" t="s">
        <v>578</v>
      </c>
      <c r="J311" s="142">
        <f t="shared" si="27"/>
        <v>3.2</v>
      </c>
      <c r="K311" s="140" t="s">
        <v>588</v>
      </c>
      <c r="L311" s="142">
        <f t="shared" si="28"/>
        <v>2.4</v>
      </c>
      <c r="M311" s="142">
        <v>3.06</v>
      </c>
      <c r="N311" s="140">
        <v>754017253</v>
      </c>
      <c r="O311" s="140" t="s">
        <v>1408</v>
      </c>
      <c r="P311" s="140">
        <v>46</v>
      </c>
      <c r="Q311" s="140">
        <v>44</v>
      </c>
      <c r="R311" s="140">
        <v>46</v>
      </c>
      <c r="S311" s="140">
        <v>43.2</v>
      </c>
      <c r="T311" s="140">
        <v>45</v>
      </c>
      <c r="U311" s="140">
        <v>20750178</v>
      </c>
      <c r="V311" s="140" t="s">
        <v>577</v>
      </c>
      <c r="W311" s="140" t="s">
        <v>577</v>
      </c>
      <c r="X311" s="140" t="s">
        <v>578</v>
      </c>
      <c r="Y311" s="140" t="s">
        <v>576</v>
      </c>
      <c r="Z311" s="140" t="s">
        <v>577</v>
      </c>
      <c r="AA311" s="142">
        <v>3.56</v>
      </c>
      <c r="AB311">
        <f t="shared" si="29"/>
        <v>80</v>
      </c>
      <c r="AC311" t="str">
        <f t="shared" si="30"/>
        <v>A</v>
      </c>
    </row>
    <row r="312" spans="1:29">
      <c r="A312" s="140"/>
      <c r="B312" s="140">
        <v>20750179</v>
      </c>
      <c r="C312" s="140" t="s">
        <v>1409</v>
      </c>
      <c r="D312" s="141">
        <v>2.8</v>
      </c>
      <c r="E312" s="140" t="s">
        <v>581</v>
      </c>
      <c r="F312" s="141">
        <f t="shared" si="31"/>
        <v>2.8</v>
      </c>
      <c r="G312" s="140" t="s">
        <v>584</v>
      </c>
      <c r="H312" s="142">
        <f t="shared" si="33"/>
        <v>2</v>
      </c>
      <c r="I312" s="140" t="s">
        <v>578</v>
      </c>
      <c r="J312" s="142">
        <f t="shared" si="27"/>
        <v>3.2</v>
      </c>
      <c r="K312" s="140" t="s">
        <v>581</v>
      </c>
      <c r="L312" s="142">
        <f t="shared" si="28"/>
        <v>2.8</v>
      </c>
      <c r="M312" s="142">
        <v>2.7</v>
      </c>
      <c r="N312" s="140"/>
      <c r="O312" s="140" t="s">
        <v>1410</v>
      </c>
      <c r="P312" s="140">
        <v>43</v>
      </c>
      <c r="Q312" s="140">
        <v>43</v>
      </c>
      <c r="R312" s="140">
        <v>43</v>
      </c>
      <c r="S312" s="140">
        <v>42.4</v>
      </c>
      <c r="T312" s="140">
        <v>38</v>
      </c>
      <c r="U312" s="140">
        <v>20750179</v>
      </c>
      <c r="V312" s="140" t="s">
        <v>586</v>
      </c>
      <c r="W312" s="140" t="s">
        <v>576</v>
      </c>
      <c r="X312" s="140" t="s">
        <v>586</v>
      </c>
      <c r="Y312" s="140" t="s">
        <v>580</v>
      </c>
      <c r="Z312" s="140" t="s">
        <v>584</v>
      </c>
      <c r="AA312" s="142">
        <v>0</v>
      </c>
      <c r="AB312">
        <f t="shared" si="29"/>
        <v>0</v>
      </c>
      <c r="AC312" t="str">
        <f t="shared" si="30"/>
        <v>F</v>
      </c>
    </row>
    <row r="313" spans="1:29">
      <c r="A313" s="140"/>
      <c r="B313" s="140">
        <v>20750180</v>
      </c>
      <c r="C313" s="140" t="s">
        <v>1411</v>
      </c>
      <c r="D313" s="141">
        <v>3.1</v>
      </c>
      <c r="E313" s="140" t="s">
        <v>588</v>
      </c>
      <c r="F313" s="141">
        <f t="shared" si="31"/>
        <v>2.4</v>
      </c>
      <c r="G313" s="140" t="s">
        <v>584</v>
      </c>
      <c r="H313" s="142">
        <f t="shared" si="33"/>
        <v>2</v>
      </c>
      <c r="I313" s="140" t="s">
        <v>581</v>
      </c>
      <c r="J313" s="142">
        <f t="shared" si="27"/>
        <v>2.8</v>
      </c>
      <c r="K313" s="140" t="s">
        <v>581</v>
      </c>
      <c r="L313" s="142">
        <f t="shared" si="28"/>
        <v>2.8</v>
      </c>
      <c r="M313" s="142">
        <v>2.99</v>
      </c>
      <c r="N313" s="140">
        <v>743513292</v>
      </c>
      <c r="O313" s="140" t="s">
        <v>1412</v>
      </c>
      <c r="P313" s="140">
        <v>44</v>
      </c>
      <c r="Q313" s="140">
        <v>45</v>
      </c>
      <c r="R313" s="140">
        <v>45</v>
      </c>
      <c r="S313" s="140">
        <v>42.2</v>
      </c>
      <c r="T313" s="140">
        <v>42</v>
      </c>
      <c r="U313" s="140">
        <v>20750180</v>
      </c>
      <c r="V313" s="140" t="s">
        <v>583</v>
      </c>
      <c r="W313" s="140" t="s">
        <v>583</v>
      </c>
      <c r="X313" s="140" t="s">
        <v>577</v>
      </c>
      <c r="Y313" s="140" t="s">
        <v>583</v>
      </c>
      <c r="Z313" s="140" t="s">
        <v>583</v>
      </c>
      <c r="AA313" s="142">
        <v>3.96</v>
      </c>
      <c r="AB313">
        <f t="shared" si="29"/>
        <v>85</v>
      </c>
      <c r="AC313" t="str">
        <f t="shared" si="30"/>
        <v>A</v>
      </c>
    </row>
    <row r="314" spans="1:29">
      <c r="A314" s="140"/>
      <c r="B314" s="140">
        <v>20750181</v>
      </c>
      <c r="C314" s="140" t="s">
        <v>1413</v>
      </c>
      <c r="D314" s="141">
        <v>3.55</v>
      </c>
      <c r="E314" s="140" t="s">
        <v>581</v>
      </c>
      <c r="F314" s="141">
        <f t="shared" si="31"/>
        <v>2.8</v>
      </c>
      <c r="G314" s="140" t="s">
        <v>584</v>
      </c>
      <c r="H314" s="142">
        <f t="shared" si="33"/>
        <v>2</v>
      </c>
      <c r="I314" s="140" t="s">
        <v>581</v>
      </c>
      <c r="J314" s="142">
        <f t="shared" si="27"/>
        <v>2.8</v>
      </c>
      <c r="K314" s="140" t="s">
        <v>588</v>
      </c>
      <c r="L314" s="142">
        <f t="shared" si="28"/>
        <v>2.4</v>
      </c>
      <c r="M314" s="142">
        <v>3.04</v>
      </c>
      <c r="N314" s="140">
        <v>754064159</v>
      </c>
      <c r="O314" s="140" t="s">
        <v>1414</v>
      </c>
      <c r="P314" s="140">
        <v>45</v>
      </c>
      <c r="Q314" s="140">
        <v>44</v>
      </c>
      <c r="R314" s="140">
        <v>46</v>
      </c>
      <c r="S314" s="140">
        <v>47.1</v>
      </c>
      <c r="T314" s="140">
        <v>46</v>
      </c>
      <c r="U314" s="140">
        <v>20750181</v>
      </c>
      <c r="V314" s="140" t="s">
        <v>581</v>
      </c>
      <c r="W314" s="140" t="s">
        <v>581</v>
      </c>
      <c r="X314" s="140" t="s">
        <v>577</v>
      </c>
      <c r="Y314" s="140" t="s">
        <v>581</v>
      </c>
      <c r="Z314" s="140" t="s">
        <v>578</v>
      </c>
      <c r="AA314" s="142">
        <v>3.28</v>
      </c>
      <c r="AB314">
        <f t="shared" si="29"/>
        <v>75</v>
      </c>
      <c r="AC314" t="str">
        <f t="shared" si="30"/>
        <v>B+</v>
      </c>
    </row>
    <row r="315" spans="1:29">
      <c r="A315" s="140"/>
      <c r="B315" s="140">
        <v>20750182</v>
      </c>
      <c r="C315" s="140" t="s">
        <v>1415</v>
      </c>
      <c r="D315" s="141">
        <v>3.4</v>
      </c>
      <c r="E315" s="140" t="s">
        <v>578</v>
      </c>
      <c r="F315" s="141">
        <f t="shared" si="31"/>
        <v>3.2</v>
      </c>
      <c r="G315" s="140" t="s">
        <v>581</v>
      </c>
      <c r="H315" s="142">
        <f t="shared" si="33"/>
        <v>2.8</v>
      </c>
      <c r="I315" s="140" t="s">
        <v>583</v>
      </c>
      <c r="J315" s="142">
        <f t="shared" si="27"/>
        <v>3.6</v>
      </c>
      <c r="K315" s="140" t="s">
        <v>578</v>
      </c>
      <c r="L315" s="142">
        <f t="shared" si="28"/>
        <v>3.2</v>
      </c>
      <c r="M315" s="142">
        <v>3.23</v>
      </c>
      <c r="N315" s="140">
        <v>754050127</v>
      </c>
      <c r="O315" s="140" t="s">
        <v>1416</v>
      </c>
      <c r="P315" s="140">
        <v>48</v>
      </c>
      <c r="Q315" s="140">
        <v>44</v>
      </c>
      <c r="R315" s="140">
        <v>45</v>
      </c>
      <c r="S315" s="140">
        <v>49.1</v>
      </c>
      <c r="T315" s="140">
        <v>48</v>
      </c>
      <c r="U315" s="140">
        <v>20750182</v>
      </c>
      <c r="V315" s="140" t="s">
        <v>583</v>
      </c>
      <c r="W315" s="140" t="s">
        <v>583</v>
      </c>
      <c r="X315" s="140" t="s">
        <v>583</v>
      </c>
      <c r="Y315" s="140" t="s">
        <v>583</v>
      </c>
      <c r="Z315" s="140" t="s">
        <v>583</v>
      </c>
      <c r="AA315" s="142">
        <v>4</v>
      </c>
      <c r="AB315">
        <f t="shared" si="29"/>
        <v>90</v>
      </c>
      <c r="AC315" t="str">
        <f t="shared" si="30"/>
        <v>A+</v>
      </c>
    </row>
    <row r="316" spans="1:29">
      <c r="A316" s="140"/>
      <c r="B316" s="140">
        <v>20750183</v>
      </c>
      <c r="C316" s="140" t="s">
        <v>1417</v>
      </c>
      <c r="D316" s="141">
        <v>3.25</v>
      </c>
      <c r="E316" s="140" t="s">
        <v>581</v>
      </c>
      <c r="F316" s="141">
        <f t="shared" si="31"/>
        <v>2.8</v>
      </c>
      <c r="G316" s="140" t="s">
        <v>581</v>
      </c>
      <c r="H316" s="142">
        <f t="shared" si="33"/>
        <v>2.8</v>
      </c>
      <c r="I316" s="140" t="s">
        <v>588</v>
      </c>
      <c r="J316" s="142">
        <f t="shared" si="27"/>
        <v>2.4</v>
      </c>
      <c r="K316" s="140" t="s">
        <v>581</v>
      </c>
      <c r="L316" s="142">
        <f t="shared" si="28"/>
        <v>2.8</v>
      </c>
      <c r="M316" s="142">
        <v>2.35</v>
      </c>
      <c r="N316" s="140">
        <v>754019362</v>
      </c>
      <c r="O316" s="140" t="s">
        <v>1418</v>
      </c>
      <c r="P316" s="140">
        <v>44</v>
      </c>
      <c r="Q316" s="140">
        <v>41</v>
      </c>
      <c r="R316" s="140">
        <v>45</v>
      </c>
      <c r="S316" s="140">
        <v>42.6</v>
      </c>
      <c r="T316" s="140">
        <v>43</v>
      </c>
      <c r="U316" s="140">
        <v>20750183</v>
      </c>
      <c r="V316" s="140" t="s">
        <v>581</v>
      </c>
      <c r="W316" s="140" t="s">
        <v>577</v>
      </c>
      <c r="X316" s="140" t="s">
        <v>578</v>
      </c>
      <c r="Y316" s="140" t="s">
        <v>578</v>
      </c>
      <c r="Z316" s="140" t="s">
        <v>577</v>
      </c>
      <c r="AA316" s="142">
        <v>3.54</v>
      </c>
      <c r="AB316">
        <f t="shared" si="29"/>
        <v>80</v>
      </c>
      <c r="AC316" t="str">
        <f t="shared" si="30"/>
        <v>A</v>
      </c>
    </row>
    <row r="317" spans="1:29">
      <c r="A317" s="140"/>
      <c r="B317" s="140">
        <v>20750184</v>
      </c>
      <c r="C317" s="140" t="s">
        <v>1419</v>
      </c>
      <c r="D317" s="141">
        <v>3.1</v>
      </c>
      <c r="E317" s="140" t="s">
        <v>581</v>
      </c>
      <c r="F317" s="141">
        <f t="shared" si="31"/>
        <v>2.8</v>
      </c>
      <c r="G317" s="140" t="s">
        <v>581</v>
      </c>
      <c r="H317" s="142">
        <f t="shared" si="33"/>
        <v>2.8</v>
      </c>
      <c r="I317" s="140" t="s">
        <v>583</v>
      </c>
      <c r="J317" s="142">
        <f t="shared" si="27"/>
        <v>3.6</v>
      </c>
      <c r="K317" s="140" t="s">
        <v>578</v>
      </c>
      <c r="L317" s="142">
        <f t="shared" si="28"/>
        <v>3.2</v>
      </c>
      <c r="M317" s="142">
        <v>3.5</v>
      </c>
      <c r="N317" s="140"/>
      <c r="O317" s="140" t="s">
        <v>1420</v>
      </c>
      <c r="P317" s="140">
        <v>43</v>
      </c>
      <c r="Q317" s="140">
        <v>42</v>
      </c>
      <c r="R317" s="140">
        <v>45</v>
      </c>
      <c r="S317" s="140">
        <v>45.2</v>
      </c>
      <c r="T317" s="140">
        <v>45</v>
      </c>
      <c r="U317" s="140">
        <v>20750184</v>
      </c>
      <c r="V317" s="140" t="s">
        <v>578</v>
      </c>
      <c r="W317" s="140" t="s">
        <v>583</v>
      </c>
      <c r="X317" s="140" t="s">
        <v>577</v>
      </c>
      <c r="Y317" s="140" t="s">
        <v>577</v>
      </c>
      <c r="Z317" s="140" t="s">
        <v>577</v>
      </c>
      <c r="AA317" s="142">
        <v>3.74</v>
      </c>
      <c r="AB317">
        <f t="shared" si="29"/>
        <v>85</v>
      </c>
      <c r="AC317" t="str">
        <f t="shared" si="30"/>
        <v>A</v>
      </c>
    </row>
    <row r="318" spans="1:29">
      <c r="A318" s="140"/>
      <c r="B318" s="140">
        <v>20750185</v>
      </c>
      <c r="C318" s="140" t="s">
        <v>1421</v>
      </c>
      <c r="D318" s="141">
        <v>3.35</v>
      </c>
      <c r="E318" s="140" t="s">
        <v>583</v>
      </c>
      <c r="F318" s="141">
        <f t="shared" si="31"/>
        <v>3.6</v>
      </c>
      <c r="G318" s="140" t="s">
        <v>581</v>
      </c>
      <c r="H318" s="142">
        <f t="shared" si="33"/>
        <v>2.8</v>
      </c>
      <c r="I318" s="140" t="s">
        <v>588</v>
      </c>
      <c r="J318" s="142">
        <f t="shared" si="27"/>
        <v>2.4</v>
      </c>
      <c r="K318" s="140" t="s">
        <v>578</v>
      </c>
      <c r="L318" s="142">
        <f t="shared" si="28"/>
        <v>3.2</v>
      </c>
      <c r="M318" s="142">
        <v>3.5</v>
      </c>
      <c r="N318" s="140"/>
      <c r="O318" s="140" t="s">
        <v>1422</v>
      </c>
      <c r="P318" s="140">
        <v>45</v>
      </c>
      <c r="Q318" s="140">
        <v>44</v>
      </c>
      <c r="R318" s="140">
        <v>46</v>
      </c>
      <c r="S318" s="140">
        <v>42.9</v>
      </c>
      <c r="T318" s="140">
        <v>42</v>
      </c>
      <c r="U318" s="140">
        <v>20750185</v>
      </c>
      <c r="V318" s="140" t="s">
        <v>584</v>
      </c>
      <c r="W318" s="140" t="s">
        <v>577</v>
      </c>
      <c r="X318" s="140" t="s">
        <v>583</v>
      </c>
      <c r="Y318" s="140" t="s">
        <v>576</v>
      </c>
      <c r="Z318" s="140" t="s">
        <v>577</v>
      </c>
      <c r="AA318" s="142">
        <v>3.36</v>
      </c>
      <c r="AB318">
        <f t="shared" si="29"/>
        <v>80</v>
      </c>
      <c r="AC318" t="str">
        <f t="shared" si="30"/>
        <v>A</v>
      </c>
    </row>
    <row r="319" spans="1:29">
      <c r="A319" s="140"/>
      <c r="B319" s="140">
        <v>20750186</v>
      </c>
      <c r="C319" s="140" t="s">
        <v>1423</v>
      </c>
      <c r="D319" s="141">
        <v>3</v>
      </c>
      <c r="E319" s="140" t="s">
        <v>583</v>
      </c>
      <c r="F319" s="141">
        <f t="shared" si="31"/>
        <v>3.6</v>
      </c>
      <c r="G319" s="140" t="s">
        <v>584</v>
      </c>
      <c r="H319" s="142">
        <f t="shared" si="33"/>
        <v>2</v>
      </c>
      <c r="I319" s="140" t="s">
        <v>581</v>
      </c>
      <c r="J319" s="142">
        <f t="shared" si="27"/>
        <v>2.8</v>
      </c>
      <c r="K319" s="140" t="s">
        <v>584</v>
      </c>
      <c r="L319" s="142">
        <f t="shared" si="28"/>
        <v>2</v>
      </c>
      <c r="M319" s="142">
        <v>2.96</v>
      </c>
      <c r="N319" s="140">
        <v>758208035</v>
      </c>
      <c r="O319" s="140" t="s">
        <v>1424</v>
      </c>
      <c r="P319" s="140">
        <v>41</v>
      </c>
      <c r="Q319" s="140">
        <v>43</v>
      </c>
      <c r="R319" s="140">
        <v>43</v>
      </c>
      <c r="S319" s="140">
        <v>40.200000000000003</v>
      </c>
      <c r="T319" s="140">
        <v>38</v>
      </c>
      <c r="U319" s="140">
        <v>20750186</v>
      </c>
      <c r="V319" s="140" t="s">
        <v>587</v>
      </c>
      <c r="W319" s="140" t="s">
        <v>576</v>
      </c>
      <c r="X319" s="140" t="s">
        <v>581</v>
      </c>
      <c r="Y319" s="140" t="s">
        <v>580</v>
      </c>
      <c r="Z319" s="140" t="s">
        <v>577</v>
      </c>
      <c r="AA319" s="142">
        <v>0</v>
      </c>
      <c r="AB319">
        <f t="shared" si="29"/>
        <v>0</v>
      </c>
      <c r="AC319" t="str">
        <f t="shared" si="30"/>
        <v>F</v>
      </c>
    </row>
    <row r="320" spans="1:29">
      <c r="A320" s="140" t="s">
        <v>1072</v>
      </c>
      <c r="B320" s="140">
        <v>21760001</v>
      </c>
      <c r="C320" s="140" t="s">
        <v>1530</v>
      </c>
      <c r="D320" s="141">
        <v>3.68</v>
      </c>
      <c r="E320" s="140" t="s">
        <v>583</v>
      </c>
      <c r="F320" s="141">
        <f t="shared" ref="F320:F366" si="34">IF(E320="D",1.2,IF(E320="D+",1.6, IF(E320="C",2, IF(E320="C+",2.4, IF(E320="B",2.8, IF(E320="B+",3.2,IF(E320="A",3.6,IF(E320="A+",4,0))))))))</f>
        <v>3.6</v>
      </c>
      <c r="G320" s="140" t="s">
        <v>583</v>
      </c>
      <c r="H320" s="142">
        <f t="shared" si="33"/>
        <v>3.6</v>
      </c>
      <c r="I320" s="140" t="s">
        <v>583</v>
      </c>
      <c r="J320" s="142">
        <f t="shared" ref="J320:J363" si="35">IF(I320="D",1.2,IF(I320="D+",1.6,IF(I320="C",2,IF(I320="C+",2.4,IF(I320="B",2.8,IF(I320="B+",3.2,IF(I320="A",3.6,IF(I320="A+",4,0))))))))</f>
        <v>3.6</v>
      </c>
      <c r="K320" s="140" t="s">
        <v>595</v>
      </c>
      <c r="L320" s="142">
        <f t="shared" ref="L320:L363" si="36">IF(K320="D",1.2,IF(K320="D+",1.6,IF(K320="C",2,IF(K320="C+",2.4,IF(K320="B",2.8,IF(K320="B+",3.2,IF(K320="A",3.6,IF(K320="A+",4,0))))))))</f>
        <v>4</v>
      </c>
      <c r="M320" s="142">
        <v>3.64</v>
      </c>
      <c r="N320" s="140">
        <v>762516022</v>
      </c>
      <c r="O320" s="140" t="s">
        <v>1531</v>
      </c>
      <c r="P320" s="140">
        <v>45</v>
      </c>
      <c r="Q320" s="140">
        <v>47</v>
      </c>
      <c r="R320" s="140">
        <v>39</v>
      </c>
      <c r="S320" s="140">
        <v>41</v>
      </c>
      <c r="T320" s="140">
        <v>46.4</v>
      </c>
      <c r="U320" s="140">
        <v>21760001</v>
      </c>
      <c r="V320" s="140" t="s">
        <v>577</v>
      </c>
      <c r="W320" s="140" t="s">
        <v>583</v>
      </c>
      <c r="X320" s="140" t="s">
        <v>581</v>
      </c>
      <c r="Y320" s="140" t="s">
        <v>576</v>
      </c>
      <c r="Z320" s="140" t="s">
        <v>576</v>
      </c>
      <c r="AA320" s="142">
        <v>3.33</v>
      </c>
      <c r="AB320">
        <f t="shared" si="29"/>
        <v>80</v>
      </c>
      <c r="AC320" t="str">
        <f t="shared" si="30"/>
        <v>A</v>
      </c>
    </row>
    <row r="321" spans="1:29">
      <c r="A321" s="140"/>
      <c r="B321" s="140">
        <v>21760002</v>
      </c>
      <c r="C321" s="140" t="s">
        <v>1532</v>
      </c>
      <c r="D321" s="141">
        <v>3.75</v>
      </c>
      <c r="E321" s="140" t="s">
        <v>583</v>
      </c>
      <c r="F321" s="141">
        <f t="shared" si="34"/>
        <v>3.6</v>
      </c>
      <c r="G321" s="140" t="s">
        <v>578</v>
      </c>
      <c r="H321" s="142">
        <f t="shared" si="33"/>
        <v>3.2</v>
      </c>
      <c r="I321" s="140" t="s">
        <v>578</v>
      </c>
      <c r="J321" s="142">
        <f t="shared" si="35"/>
        <v>3.2</v>
      </c>
      <c r="K321" s="140" t="s">
        <v>578</v>
      </c>
      <c r="L321" s="142">
        <f t="shared" si="36"/>
        <v>3.2</v>
      </c>
      <c r="M321" s="142">
        <v>2.93</v>
      </c>
      <c r="N321" s="140">
        <v>762604071</v>
      </c>
      <c r="O321" s="140" t="s">
        <v>1533</v>
      </c>
      <c r="P321" s="140">
        <v>44</v>
      </c>
      <c r="Q321" s="140">
        <v>39</v>
      </c>
      <c r="R321" s="140">
        <v>39</v>
      </c>
      <c r="S321" s="140">
        <v>42</v>
      </c>
      <c r="T321" s="140">
        <v>44</v>
      </c>
      <c r="U321" s="140">
        <v>21760002</v>
      </c>
      <c r="V321" s="140" t="s">
        <v>577</v>
      </c>
      <c r="W321" s="140" t="s">
        <v>577</v>
      </c>
      <c r="X321" s="140" t="s">
        <v>581</v>
      </c>
      <c r="Y321" s="140" t="s">
        <v>578</v>
      </c>
      <c r="Z321" s="140" t="s">
        <v>581</v>
      </c>
      <c r="AA321" s="142">
        <v>3.42</v>
      </c>
      <c r="AB321">
        <f t="shared" si="29"/>
        <v>80</v>
      </c>
      <c r="AC321" t="str">
        <f t="shared" si="30"/>
        <v>A</v>
      </c>
    </row>
    <row r="322" spans="1:29">
      <c r="A322" s="140"/>
      <c r="B322" s="140">
        <v>21760003</v>
      </c>
      <c r="C322" s="140" t="s">
        <v>1534</v>
      </c>
      <c r="D322" s="141">
        <v>3.45</v>
      </c>
      <c r="E322" s="140" t="s">
        <v>578</v>
      </c>
      <c r="F322" s="141">
        <f t="shared" si="34"/>
        <v>3.2</v>
      </c>
      <c r="G322" s="140" t="s">
        <v>588</v>
      </c>
      <c r="H322" s="142">
        <f t="shared" si="33"/>
        <v>2.4</v>
      </c>
      <c r="I322" s="140" t="s">
        <v>581</v>
      </c>
      <c r="J322" s="142">
        <f t="shared" si="35"/>
        <v>2.8</v>
      </c>
      <c r="K322" s="140" t="s">
        <v>581</v>
      </c>
      <c r="L322" s="142">
        <f t="shared" si="36"/>
        <v>2.8</v>
      </c>
      <c r="M322" s="142">
        <v>3.33</v>
      </c>
      <c r="N322" s="140">
        <v>752717047</v>
      </c>
      <c r="O322" s="140" t="s">
        <v>1535</v>
      </c>
      <c r="P322" s="140">
        <v>42</v>
      </c>
      <c r="Q322" s="140">
        <v>34</v>
      </c>
      <c r="R322" s="140">
        <v>34</v>
      </c>
      <c r="S322" s="140">
        <v>41</v>
      </c>
      <c r="T322" s="140">
        <v>40.9</v>
      </c>
      <c r="U322" s="140">
        <v>21760003</v>
      </c>
      <c r="V322" s="140" t="s">
        <v>578</v>
      </c>
      <c r="W322" s="140" t="s">
        <v>576</v>
      </c>
      <c r="X322" s="140" t="s">
        <v>588</v>
      </c>
      <c r="Y322" s="140" t="s">
        <v>581</v>
      </c>
      <c r="Z322" s="140" t="s">
        <v>576</v>
      </c>
      <c r="AA322" s="142">
        <v>2.96</v>
      </c>
      <c r="AB322">
        <f t="shared" si="29"/>
        <v>70</v>
      </c>
      <c r="AC322" t="str">
        <f t="shared" si="30"/>
        <v>B+</v>
      </c>
    </row>
    <row r="323" spans="1:29">
      <c r="A323" s="140"/>
      <c r="B323" s="140">
        <v>21760004</v>
      </c>
      <c r="C323" s="140" t="s">
        <v>1536</v>
      </c>
      <c r="D323" s="141">
        <v>3.7</v>
      </c>
      <c r="E323" s="140" t="s">
        <v>578</v>
      </c>
      <c r="F323" s="141">
        <f t="shared" si="34"/>
        <v>3.2</v>
      </c>
      <c r="G323" s="140" t="s">
        <v>587</v>
      </c>
      <c r="H323" s="142">
        <f t="shared" si="33"/>
        <v>1.6</v>
      </c>
      <c r="I323" s="140" t="s">
        <v>583</v>
      </c>
      <c r="J323" s="142">
        <f t="shared" si="35"/>
        <v>3.6</v>
      </c>
      <c r="K323" s="140" t="s">
        <v>583</v>
      </c>
      <c r="L323" s="142">
        <f t="shared" si="36"/>
        <v>3.6</v>
      </c>
      <c r="M323" s="142">
        <v>3.73</v>
      </c>
      <c r="N323" s="140">
        <v>757627145</v>
      </c>
      <c r="O323" s="140" t="s">
        <v>1537</v>
      </c>
      <c r="P323" s="140">
        <v>41</v>
      </c>
      <c r="Q323" s="140">
        <v>33</v>
      </c>
      <c r="R323" s="140">
        <v>33</v>
      </c>
      <c r="S323" s="140">
        <v>43</v>
      </c>
      <c r="T323" s="140">
        <v>39.4</v>
      </c>
      <c r="U323" s="140">
        <v>21760004</v>
      </c>
      <c r="V323" s="140" t="s">
        <v>581</v>
      </c>
      <c r="W323" s="140" t="s">
        <v>576</v>
      </c>
      <c r="X323" s="140" t="s">
        <v>576</v>
      </c>
      <c r="Y323" s="140" t="s">
        <v>581</v>
      </c>
      <c r="Z323" s="140" t="s">
        <v>588</v>
      </c>
      <c r="AA323" s="142">
        <v>2.99</v>
      </c>
      <c r="AB323">
        <f t="shared" ref="AB323:AB386" si="37">IF(AA323&gt;=4,90,IF(AA323&gt;=3.7,85,IF(AA323&gt;=3.3,80,IF(AA323&gt;=3,75,IF(AA323&gt;=2.7,70,IF(AA323&gt;=2.3,65,IF(AA323&gt;=2,60,IF(AA323&gt;=1.7,55,IF(AA323&gt;=1.3,50,IF(AA323&gt;=1,45,0))))))))))</f>
        <v>70</v>
      </c>
      <c r="AC323" t="str">
        <f t="shared" ref="AC323:AC386" si="38">IF(AB323&gt;=90,"A+",IF(AB323&gt;=80,"A",IF(AB323&gt;=70,"B+",IF(AB323&gt;=60,"B",IF(AB323&gt;=50,"C+",IF(AB323&gt;=40,"C",IF(AB323&gt;=25,"D","F")))))))</f>
        <v>B+</v>
      </c>
    </row>
    <row r="324" spans="1:29">
      <c r="A324" s="140"/>
      <c r="B324" s="140">
        <v>21760005</v>
      </c>
      <c r="C324" s="140" t="s">
        <v>1538</v>
      </c>
      <c r="D324" s="141">
        <v>3.5</v>
      </c>
      <c r="E324" s="140" t="s">
        <v>578</v>
      </c>
      <c r="F324" s="141">
        <f t="shared" si="34"/>
        <v>3.2</v>
      </c>
      <c r="G324" s="140" t="s">
        <v>578</v>
      </c>
      <c r="H324" s="142">
        <f t="shared" si="33"/>
        <v>3.2</v>
      </c>
      <c r="I324" s="140" t="s">
        <v>578</v>
      </c>
      <c r="J324" s="142">
        <f t="shared" si="35"/>
        <v>3.2</v>
      </c>
      <c r="K324" s="140" t="s">
        <v>578</v>
      </c>
      <c r="L324" s="142">
        <f t="shared" si="36"/>
        <v>3.2</v>
      </c>
      <c r="M324" s="142">
        <v>3.13</v>
      </c>
      <c r="N324" s="140">
        <v>761711196</v>
      </c>
      <c r="O324" s="140" t="s">
        <v>1539</v>
      </c>
      <c r="P324" s="140">
        <v>44</v>
      </c>
      <c r="Q324" s="140">
        <v>40</v>
      </c>
      <c r="R324" s="140">
        <v>38</v>
      </c>
      <c r="S324" s="140">
        <v>43</v>
      </c>
      <c r="T324" s="140">
        <v>43.9</v>
      </c>
      <c r="U324" s="140">
        <v>21760005</v>
      </c>
      <c r="V324" s="140" t="s">
        <v>578</v>
      </c>
      <c r="W324" s="140" t="s">
        <v>577</v>
      </c>
      <c r="X324" s="140" t="s">
        <v>581</v>
      </c>
      <c r="Y324" s="140" t="s">
        <v>578</v>
      </c>
      <c r="Z324" s="140" t="s">
        <v>576</v>
      </c>
      <c r="AA324" s="142">
        <v>3.32</v>
      </c>
      <c r="AB324">
        <f t="shared" si="37"/>
        <v>80</v>
      </c>
      <c r="AC324" t="str">
        <f t="shared" si="38"/>
        <v>A</v>
      </c>
    </row>
    <row r="325" spans="1:29">
      <c r="A325" s="140"/>
      <c r="B325" s="140">
        <v>21760006</v>
      </c>
      <c r="C325" s="140" t="s">
        <v>1540</v>
      </c>
      <c r="D325" s="141">
        <v>3.6</v>
      </c>
      <c r="E325" s="140" t="s">
        <v>583</v>
      </c>
      <c r="F325" s="141">
        <f t="shared" si="34"/>
        <v>3.6</v>
      </c>
      <c r="G325" s="140" t="s">
        <v>578</v>
      </c>
      <c r="H325" s="142">
        <f t="shared" si="33"/>
        <v>3.2</v>
      </c>
      <c r="I325" s="140" t="s">
        <v>581</v>
      </c>
      <c r="J325" s="142">
        <f t="shared" si="35"/>
        <v>2.8</v>
      </c>
      <c r="K325" s="140" t="s">
        <v>584</v>
      </c>
      <c r="L325" s="142">
        <f t="shared" si="36"/>
        <v>2</v>
      </c>
      <c r="M325" s="142">
        <v>3.6</v>
      </c>
      <c r="N325" s="140"/>
      <c r="O325" s="140" t="s">
        <v>1541</v>
      </c>
      <c r="P325" s="140">
        <v>46</v>
      </c>
      <c r="Q325" s="140">
        <v>41</v>
      </c>
      <c r="R325" s="140">
        <v>43</v>
      </c>
      <c r="S325" s="140">
        <v>42</v>
      </c>
      <c r="T325" s="140">
        <v>46.6</v>
      </c>
      <c r="U325" s="140">
        <v>21760006</v>
      </c>
      <c r="V325" s="140" t="s">
        <v>577</v>
      </c>
      <c r="W325" s="140" t="s">
        <v>583</v>
      </c>
      <c r="X325" s="140" t="s">
        <v>578</v>
      </c>
      <c r="Y325" s="140" t="s">
        <v>577</v>
      </c>
      <c r="Z325" s="140" t="s">
        <v>581</v>
      </c>
      <c r="AA325" s="142">
        <v>3.57</v>
      </c>
      <c r="AB325">
        <f t="shared" si="37"/>
        <v>80</v>
      </c>
      <c r="AC325" t="str">
        <f t="shared" si="38"/>
        <v>A</v>
      </c>
    </row>
    <row r="326" spans="1:29">
      <c r="A326" s="140"/>
      <c r="B326" s="140">
        <v>21760007</v>
      </c>
      <c r="C326" s="140" t="s">
        <v>1542</v>
      </c>
      <c r="D326" s="141">
        <v>3.6</v>
      </c>
      <c r="E326" s="140" t="s">
        <v>583</v>
      </c>
      <c r="F326" s="141">
        <f t="shared" si="34"/>
        <v>3.6</v>
      </c>
      <c r="G326" s="140" t="s">
        <v>581</v>
      </c>
      <c r="H326" s="142">
        <f t="shared" si="33"/>
        <v>2.8</v>
      </c>
      <c r="I326" s="140" t="s">
        <v>578</v>
      </c>
      <c r="J326" s="142">
        <f t="shared" si="35"/>
        <v>3.2</v>
      </c>
      <c r="K326" s="140" t="s">
        <v>578</v>
      </c>
      <c r="L326" s="142">
        <f t="shared" si="36"/>
        <v>3.2</v>
      </c>
      <c r="M326" s="142">
        <v>3.23</v>
      </c>
      <c r="N326" s="140">
        <v>764975006</v>
      </c>
      <c r="O326" s="140" t="s">
        <v>1543</v>
      </c>
      <c r="P326" s="140">
        <v>43</v>
      </c>
      <c r="Q326" s="140">
        <v>35</v>
      </c>
      <c r="R326" s="140">
        <v>37</v>
      </c>
      <c r="S326" s="140">
        <v>41</v>
      </c>
      <c r="T326" s="140">
        <v>38.700000000000003</v>
      </c>
      <c r="U326" s="140">
        <v>21760007</v>
      </c>
      <c r="V326" s="140" t="s">
        <v>578</v>
      </c>
      <c r="W326" s="140" t="s">
        <v>581</v>
      </c>
      <c r="X326" s="140" t="s">
        <v>581</v>
      </c>
      <c r="Y326" s="140" t="s">
        <v>576</v>
      </c>
      <c r="Z326" s="140" t="s">
        <v>588</v>
      </c>
      <c r="AA326" s="142">
        <v>3.02</v>
      </c>
      <c r="AB326">
        <f t="shared" si="37"/>
        <v>75</v>
      </c>
      <c r="AC326" t="str">
        <f t="shared" si="38"/>
        <v>B+</v>
      </c>
    </row>
    <row r="327" spans="1:29">
      <c r="A327" s="140"/>
      <c r="B327" s="140">
        <v>21760008</v>
      </c>
      <c r="C327" s="140" t="s">
        <v>1544</v>
      </c>
      <c r="D327" s="141">
        <v>3.8</v>
      </c>
      <c r="E327" s="140" t="s">
        <v>583</v>
      </c>
      <c r="F327" s="141">
        <f t="shared" si="34"/>
        <v>3.6</v>
      </c>
      <c r="G327" s="140" t="s">
        <v>583</v>
      </c>
      <c r="H327" s="142">
        <f t="shared" si="33"/>
        <v>3.6</v>
      </c>
      <c r="I327" s="140" t="s">
        <v>578</v>
      </c>
      <c r="J327" s="142">
        <f t="shared" si="35"/>
        <v>3.2</v>
      </c>
      <c r="K327" s="140" t="s">
        <v>581</v>
      </c>
      <c r="L327" s="142">
        <f t="shared" si="36"/>
        <v>2.8</v>
      </c>
      <c r="M327" s="142">
        <v>3.39</v>
      </c>
      <c r="N327" s="140">
        <v>76905160</v>
      </c>
      <c r="O327" s="140" t="s">
        <v>1545</v>
      </c>
      <c r="P327" s="140">
        <v>43</v>
      </c>
      <c r="Q327" s="140">
        <v>41</v>
      </c>
      <c r="R327" s="140">
        <v>40</v>
      </c>
      <c r="S327" s="140">
        <v>42</v>
      </c>
      <c r="T327" s="140">
        <v>45</v>
      </c>
      <c r="U327" s="140">
        <v>21760008</v>
      </c>
      <c r="V327" s="140" t="s">
        <v>578</v>
      </c>
      <c r="W327" s="140" t="s">
        <v>577</v>
      </c>
      <c r="X327" s="140" t="s">
        <v>581</v>
      </c>
      <c r="Y327" s="140" t="s">
        <v>577</v>
      </c>
      <c r="Z327" s="140" t="s">
        <v>576</v>
      </c>
      <c r="AA327" s="142">
        <v>3.36</v>
      </c>
      <c r="AB327">
        <f t="shared" si="37"/>
        <v>80</v>
      </c>
      <c r="AC327" t="str">
        <f t="shared" si="38"/>
        <v>A</v>
      </c>
    </row>
    <row r="328" spans="1:29">
      <c r="A328" s="140"/>
      <c r="B328" s="140">
        <v>21760009</v>
      </c>
      <c r="C328" s="140" t="s">
        <v>1546</v>
      </c>
      <c r="D328" s="141">
        <v>3.55</v>
      </c>
      <c r="E328" s="140" t="s">
        <v>578</v>
      </c>
      <c r="F328" s="141">
        <f t="shared" si="34"/>
        <v>3.2</v>
      </c>
      <c r="G328" s="140" t="s">
        <v>581</v>
      </c>
      <c r="H328" s="142">
        <f t="shared" si="33"/>
        <v>2.8</v>
      </c>
      <c r="I328" s="140" t="s">
        <v>578</v>
      </c>
      <c r="J328" s="142">
        <f t="shared" si="35"/>
        <v>3.2</v>
      </c>
      <c r="K328" s="140" t="s">
        <v>584</v>
      </c>
      <c r="L328" s="142">
        <f t="shared" si="36"/>
        <v>2</v>
      </c>
      <c r="M328" s="142">
        <v>2.2799999999999998</v>
      </c>
      <c r="N328" s="140"/>
      <c r="O328" s="140" t="s">
        <v>1547</v>
      </c>
      <c r="P328" s="140">
        <v>46</v>
      </c>
      <c r="Q328" s="140">
        <v>40</v>
      </c>
      <c r="R328" s="140">
        <v>40</v>
      </c>
      <c r="S328" s="140">
        <v>45</v>
      </c>
      <c r="T328" s="140">
        <v>42.5</v>
      </c>
      <c r="U328" s="140">
        <v>21760009</v>
      </c>
      <c r="V328" s="140" t="s">
        <v>577</v>
      </c>
      <c r="W328" s="140" t="s">
        <v>577</v>
      </c>
      <c r="X328" s="140" t="s">
        <v>581</v>
      </c>
      <c r="Y328" s="140" t="s">
        <v>578</v>
      </c>
      <c r="Z328" s="140" t="s">
        <v>576</v>
      </c>
      <c r="AA328" s="142">
        <v>3.33</v>
      </c>
      <c r="AB328">
        <f t="shared" si="37"/>
        <v>80</v>
      </c>
      <c r="AC328" t="str">
        <f t="shared" si="38"/>
        <v>A</v>
      </c>
    </row>
    <row r="329" spans="1:29">
      <c r="A329" s="140"/>
      <c r="B329" s="140">
        <v>21760010</v>
      </c>
      <c r="C329" s="140" t="s">
        <v>1548</v>
      </c>
      <c r="D329" s="141">
        <v>3.2</v>
      </c>
      <c r="E329" s="140" t="s">
        <v>578</v>
      </c>
      <c r="F329" s="141">
        <f t="shared" si="34"/>
        <v>3.2</v>
      </c>
      <c r="G329" s="140" t="s">
        <v>581</v>
      </c>
      <c r="H329" s="142">
        <f t="shared" si="33"/>
        <v>2.8</v>
      </c>
      <c r="I329" s="140" t="s">
        <v>583</v>
      </c>
      <c r="J329" s="142">
        <f t="shared" si="35"/>
        <v>3.6</v>
      </c>
      <c r="K329" s="140" t="s">
        <v>578</v>
      </c>
      <c r="L329" s="142">
        <f t="shared" si="36"/>
        <v>3.2</v>
      </c>
      <c r="M329" s="142">
        <v>3.33</v>
      </c>
      <c r="N329" s="140">
        <v>76565239</v>
      </c>
      <c r="O329" s="140" t="s">
        <v>1549</v>
      </c>
      <c r="P329" s="140">
        <v>42</v>
      </c>
      <c r="Q329" s="140">
        <v>35</v>
      </c>
      <c r="R329" s="140">
        <v>38</v>
      </c>
      <c r="S329" s="140">
        <v>44</v>
      </c>
      <c r="T329" s="140">
        <v>39.700000000000003</v>
      </c>
      <c r="U329" s="140">
        <v>21760010</v>
      </c>
      <c r="V329" s="140" t="s">
        <v>581</v>
      </c>
      <c r="W329" s="140" t="s">
        <v>576</v>
      </c>
      <c r="X329" s="140" t="s">
        <v>581</v>
      </c>
      <c r="Y329" s="140" t="s">
        <v>578</v>
      </c>
      <c r="Z329" s="140" t="s">
        <v>588</v>
      </c>
      <c r="AA329" s="142">
        <v>3</v>
      </c>
      <c r="AB329">
        <f t="shared" si="37"/>
        <v>75</v>
      </c>
      <c r="AC329" t="str">
        <f t="shared" si="38"/>
        <v>B+</v>
      </c>
    </row>
    <row r="330" spans="1:29">
      <c r="A330" s="140"/>
      <c r="B330" s="140">
        <v>21760011</v>
      </c>
      <c r="C330" s="140" t="s">
        <v>1550</v>
      </c>
      <c r="D330" s="141">
        <v>3.55</v>
      </c>
      <c r="E330" s="140" t="s">
        <v>581</v>
      </c>
      <c r="F330" s="141">
        <f t="shared" si="34"/>
        <v>2.8</v>
      </c>
      <c r="G330" s="140" t="s">
        <v>578</v>
      </c>
      <c r="H330" s="142">
        <f t="shared" si="33"/>
        <v>3.2</v>
      </c>
      <c r="I330" s="140" t="s">
        <v>584</v>
      </c>
      <c r="J330" s="142">
        <f t="shared" si="35"/>
        <v>2</v>
      </c>
      <c r="K330" s="140" t="s">
        <v>578</v>
      </c>
      <c r="L330" s="142">
        <f t="shared" si="36"/>
        <v>3.2</v>
      </c>
      <c r="M330" s="142">
        <v>2.2799999999999998</v>
      </c>
      <c r="N330" s="140"/>
      <c r="O330" s="140" t="s">
        <v>1551</v>
      </c>
      <c r="P330" s="140">
        <v>39</v>
      </c>
      <c r="Q330" s="140">
        <v>34</v>
      </c>
      <c r="R330" s="140">
        <v>38</v>
      </c>
      <c r="S330" s="140">
        <v>42</v>
      </c>
      <c r="T330" s="140">
        <v>39.1</v>
      </c>
      <c r="U330" s="140">
        <v>21760011</v>
      </c>
      <c r="V330" s="140" t="s">
        <v>576</v>
      </c>
      <c r="W330" s="140" t="s">
        <v>588</v>
      </c>
      <c r="X330" s="140" t="s">
        <v>576</v>
      </c>
      <c r="Y330" s="140" t="s">
        <v>581</v>
      </c>
      <c r="Z330" s="140" t="s">
        <v>588</v>
      </c>
      <c r="AA330" s="142">
        <v>2.77</v>
      </c>
      <c r="AB330">
        <f t="shared" si="37"/>
        <v>70</v>
      </c>
      <c r="AC330" t="str">
        <f t="shared" si="38"/>
        <v>B+</v>
      </c>
    </row>
    <row r="331" spans="1:29">
      <c r="A331" s="140"/>
      <c r="B331" s="140">
        <v>21760012</v>
      </c>
      <c r="C331" s="140" t="s">
        <v>1552</v>
      </c>
      <c r="D331" s="141">
        <v>2.85</v>
      </c>
      <c r="E331" s="140" t="s">
        <v>581</v>
      </c>
      <c r="F331" s="141">
        <f t="shared" si="34"/>
        <v>2.8</v>
      </c>
      <c r="G331" s="140" t="s">
        <v>581</v>
      </c>
      <c r="H331" s="142">
        <f t="shared" si="33"/>
        <v>2.8</v>
      </c>
      <c r="I331" s="140" t="s">
        <v>584</v>
      </c>
      <c r="J331" s="142">
        <f t="shared" si="35"/>
        <v>2</v>
      </c>
      <c r="K331" s="140" t="s">
        <v>583</v>
      </c>
      <c r="L331" s="142">
        <f t="shared" si="36"/>
        <v>3.6</v>
      </c>
      <c r="M331" s="142">
        <v>3.05</v>
      </c>
      <c r="N331" s="140"/>
      <c r="O331" s="140" t="s">
        <v>1553</v>
      </c>
      <c r="P331" s="140">
        <v>35</v>
      </c>
      <c r="Q331" s="140">
        <v>39</v>
      </c>
      <c r="R331" s="140">
        <v>36</v>
      </c>
      <c r="S331" s="140">
        <v>42</v>
      </c>
      <c r="T331" s="140">
        <v>39.299999999999997</v>
      </c>
      <c r="U331" s="140">
        <v>21760012</v>
      </c>
      <c r="V331" s="140" t="s">
        <v>588</v>
      </c>
      <c r="W331" s="140" t="s">
        <v>576</v>
      </c>
      <c r="X331" s="140" t="s">
        <v>576</v>
      </c>
      <c r="Y331" s="140" t="s">
        <v>576</v>
      </c>
      <c r="Z331" s="140" t="s">
        <v>588</v>
      </c>
      <c r="AA331" s="142">
        <v>2.69</v>
      </c>
      <c r="AB331">
        <f t="shared" si="37"/>
        <v>65</v>
      </c>
      <c r="AC331" t="str">
        <f t="shared" si="38"/>
        <v>B</v>
      </c>
    </row>
    <row r="332" spans="1:29">
      <c r="A332" s="140"/>
      <c r="B332" s="140">
        <v>21760013</v>
      </c>
      <c r="C332" s="140" t="s">
        <v>1554</v>
      </c>
      <c r="D332" s="141">
        <v>3.55</v>
      </c>
      <c r="E332" s="140" t="s">
        <v>581</v>
      </c>
      <c r="F332" s="141">
        <f t="shared" si="34"/>
        <v>2.8</v>
      </c>
      <c r="G332" s="140" t="s">
        <v>584</v>
      </c>
      <c r="H332" s="142">
        <f t="shared" si="33"/>
        <v>2</v>
      </c>
      <c r="I332" s="140" t="s">
        <v>581</v>
      </c>
      <c r="J332" s="142">
        <f t="shared" si="35"/>
        <v>2.8</v>
      </c>
      <c r="K332" s="140" t="s">
        <v>578</v>
      </c>
      <c r="L332" s="142">
        <f t="shared" si="36"/>
        <v>3.2</v>
      </c>
      <c r="M332" s="142">
        <v>2.99</v>
      </c>
      <c r="N332" s="140">
        <v>765975026</v>
      </c>
      <c r="O332" s="140" t="s">
        <v>1555</v>
      </c>
      <c r="P332" s="140">
        <v>41</v>
      </c>
      <c r="Q332" s="140">
        <v>39</v>
      </c>
      <c r="R332" s="140">
        <v>34</v>
      </c>
      <c r="S332" s="140">
        <v>42</v>
      </c>
      <c r="T332" s="140">
        <v>37.700000000000003</v>
      </c>
      <c r="U332" s="140">
        <v>21760013</v>
      </c>
      <c r="V332" s="140" t="s">
        <v>581</v>
      </c>
      <c r="W332" s="140" t="s">
        <v>578</v>
      </c>
      <c r="X332" s="140" t="s">
        <v>576</v>
      </c>
      <c r="Y332" s="140" t="s">
        <v>576</v>
      </c>
      <c r="Z332" s="140" t="s">
        <v>584</v>
      </c>
      <c r="AA332" s="142">
        <v>2.9</v>
      </c>
      <c r="AB332">
        <f t="shared" si="37"/>
        <v>70</v>
      </c>
      <c r="AC332" t="str">
        <f t="shared" si="38"/>
        <v>B+</v>
      </c>
    </row>
    <row r="333" spans="1:29">
      <c r="A333" s="140"/>
      <c r="B333" s="140">
        <v>21760014</v>
      </c>
      <c r="C333" s="140" t="s">
        <v>1556</v>
      </c>
      <c r="D333" s="141">
        <v>3.03</v>
      </c>
      <c r="E333" s="140" t="s">
        <v>578</v>
      </c>
      <c r="F333" s="141">
        <f t="shared" si="34"/>
        <v>3.2</v>
      </c>
      <c r="G333" s="140" t="s">
        <v>581</v>
      </c>
      <c r="H333" s="142">
        <f t="shared" si="33"/>
        <v>2.8</v>
      </c>
      <c r="I333" s="140" t="s">
        <v>588</v>
      </c>
      <c r="J333" s="142">
        <f t="shared" si="35"/>
        <v>2.4</v>
      </c>
      <c r="K333" s="140" t="s">
        <v>588</v>
      </c>
      <c r="L333" s="142">
        <f t="shared" si="36"/>
        <v>2.4</v>
      </c>
      <c r="M333" s="142">
        <v>3.65</v>
      </c>
      <c r="N333" s="140">
        <v>752511754</v>
      </c>
      <c r="O333" s="140" t="s">
        <v>1557</v>
      </c>
      <c r="P333" s="140">
        <v>46</v>
      </c>
      <c r="Q333" s="140">
        <v>42</v>
      </c>
      <c r="R333" s="140">
        <v>39</v>
      </c>
      <c r="S333" s="140">
        <v>45</v>
      </c>
      <c r="T333" s="140">
        <v>42.4</v>
      </c>
      <c r="U333" s="140">
        <v>21760014</v>
      </c>
      <c r="V333" s="140" t="s">
        <v>577</v>
      </c>
      <c r="W333" s="140" t="s">
        <v>577</v>
      </c>
      <c r="X333" s="140" t="s">
        <v>578</v>
      </c>
      <c r="Y333" s="140" t="s">
        <v>577</v>
      </c>
      <c r="Z333" s="140" t="s">
        <v>576</v>
      </c>
      <c r="AA333" s="142">
        <v>3.48</v>
      </c>
      <c r="AB333">
        <f t="shared" si="37"/>
        <v>80</v>
      </c>
      <c r="AC333" t="str">
        <f t="shared" si="38"/>
        <v>A</v>
      </c>
    </row>
    <row r="334" spans="1:29">
      <c r="A334" s="140"/>
      <c r="B334" s="140">
        <v>21760015</v>
      </c>
      <c r="C334" s="140" t="s">
        <v>1558</v>
      </c>
      <c r="D334" s="141">
        <v>3.6</v>
      </c>
      <c r="E334" s="140" t="s">
        <v>581</v>
      </c>
      <c r="F334" s="141">
        <f t="shared" si="34"/>
        <v>2.8</v>
      </c>
      <c r="G334" s="140" t="s">
        <v>584</v>
      </c>
      <c r="H334" s="142">
        <f t="shared" si="33"/>
        <v>2</v>
      </c>
      <c r="I334" s="140" t="s">
        <v>578</v>
      </c>
      <c r="J334" s="142">
        <f t="shared" si="35"/>
        <v>3.2</v>
      </c>
      <c r="K334" s="140" t="s">
        <v>581</v>
      </c>
      <c r="L334" s="142">
        <f t="shared" si="36"/>
        <v>2.8</v>
      </c>
      <c r="M334" s="142">
        <v>2.87</v>
      </c>
      <c r="N334" s="140"/>
      <c r="O334" s="140" t="s">
        <v>1559</v>
      </c>
      <c r="P334" s="140">
        <v>44</v>
      </c>
      <c r="Q334" s="140">
        <v>43</v>
      </c>
      <c r="R334" s="140">
        <v>40</v>
      </c>
      <c r="S334" s="140">
        <v>43</v>
      </c>
      <c r="T334" s="140">
        <v>46.6</v>
      </c>
      <c r="U334" s="140">
        <v>21760015</v>
      </c>
      <c r="V334" s="140" t="s">
        <v>577</v>
      </c>
      <c r="W334" s="140" t="s">
        <v>578</v>
      </c>
      <c r="X334" s="140" t="s">
        <v>581</v>
      </c>
      <c r="Y334" s="140" t="s">
        <v>577</v>
      </c>
      <c r="Z334" s="140" t="s">
        <v>581</v>
      </c>
      <c r="AA334" s="142">
        <v>3.41</v>
      </c>
      <c r="AB334">
        <f t="shared" si="37"/>
        <v>80</v>
      </c>
      <c r="AC334" t="str">
        <f t="shared" si="38"/>
        <v>A</v>
      </c>
    </row>
    <row r="335" spans="1:29">
      <c r="A335" s="140"/>
      <c r="B335" s="140">
        <v>21760016</v>
      </c>
      <c r="C335" s="140" t="s">
        <v>1560</v>
      </c>
      <c r="D335" s="141">
        <v>3.2</v>
      </c>
      <c r="E335" s="140" t="s">
        <v>584</v>
      </c>
      <c r="F335" s="141">
        <f t="shared" si="34"/>
        <v>2</v>
      </c>
      <c r="G335" s="140" t="s">
        <v>578</v>
      </c>
      <c r="H335" s="142">
        <f t="shared" si="33"/>
        <v>3.2</v>
      </c>
      <c r="I335" s="140" t="s">
        <v>581</v>
      </c>
      <c r="J335" s="142">
        <f t="shared" si="35"/>
        <v>2.8</v>
      </c>
      <c r="K335" s="140" t="s">
        <v>583</v>
      </c>
      <c r="L335" s="142">
        <f t="shared" si="36"/>
        <v>3.6</v>
      </c>
      <c r="M335" s="142">
        <v>2.87</v>
      </c>
      <c r="N335" s="140">
        <v>74260479</v>
      </c>
      <c r="O335" s="140" t="s">
        <v>1561</v>
      </c>
      <c r="P335" s="140">
        <v>35</v>
      </c>
      <c r="Q335" s="140">
        <v>37</v>
      </c>
      <c r="R335" s="140">
        <v>30</v>
      </c>
      <c r="S335" s="140">
        <v>42</v>
      </c>
      <c r="T335" s="140">
        <v>34.799999999999997</v>
      </c>
      <c r="U335" s="140">
        <v>21760016</v>
      </c>
      <c r="V335" s="140" t="s">
        <v>588</v>
      </c>
      <c r="W335" s="140" t="s">
        <v>588</v>
      </c>
      <c r="X335" s="140" t="s">
        <v>580</v>
      </c>
      <c r="Y335" s="140" t="s">
        <v>588</v>
      </c>
      <c r="Z335" s="140" t="s">
        <v>580</v>
      </c>
      <c r="AA335" s="142">
        <v>0</v>
      </c>
      <c r="AB335">
        <f t="shared" si="37"/>
        <v>0</v>
      </c>
      <c r="AC335" t="str">
        <f t="shared" si="38"/>
        <v>F</v>
      </c>
    </row>
    <row r="336" spans="1:29">
      <c r="A336" s="140"/>
      <c r="B336" s="140">
        <v>21760017</v>
      </c>
      <c r="C336" s="140" t="s">
        <v>1562</v>
      </c>
      <c r="D336" s="141">
        <v>3.75</v>
      </c>
      <c r="E336" s="140" t="s">
        <v>578</v>
      </c>
      <c r="F336" s="141">
        <f t="shared" si="34"/>
        <v>3.2</v>
      </c>
      <c r="G336" s="140" t="s">
        <v>581</v>
      </c>
      <c r="H336" s="142">
        <f t="shared" si="33"/>
        <v>2.8</v>
      </c>
      <c r="I336" s="140" t="s">
        <v>578</v>
      </c>
      <c r="J336" s="142">
        <f t="shared" si="35"/>
        <v>3.2</v>
      </c>
      <c r="K336" s="140" t="s">
        <v>578</v>
      </c>
      <c r="L336" s="142">
        <f t="shared" si="36"/>
        <v>3.2</v>
      </c>
      <c r="M336" s="142">
        <v>2.93</v>
      </c>
      <c r="N336" s="140">
        <v>763836319</v>
      </c>
      <c r="O336" s="140" t="s">
        <v>1563</v>
      </c>
      <c r="P336" s="140">
        <v>42</v>
      </c>
      <c r="Q336" s="140">
        <v>39</v>
      </c>
      <c r="R336" s="140">
        <v>41</v>
      </c>
      <c r="S336" s="140">
        <v>42</v>
      </c>
      <c r="T336" s="140">
        <v>45.6</v>
      </c>
      <c r="U336" s="140">
        <v>21760017</v>
      </c>
      <c r="V336" s="140" t="s">
        <v>577</v>
      </c>
      <c r="W336" s="140" t="s">
        <v>581</v>
      </c>
      <c r="X336" s="140" t="s">
        <v>578</v>
      </c>
      <c r="Y336" s="140" t="s">
        <v>578</v>
      </c>
      <c r="Z336" s="140" t="s">
        <v>576</v>
      </c>
      <c r="AA336" s="142">
        <v>3.32</v>
      </c>
      <c r="AB336">
        <f t="shared" si="37"/>
        <v>80</v>
      </c>
      <c r="AC336" t="str">
        <f t="shared" si="38"/>
        <v>A</v>
      </c>
    </row>
    <row r="337" spans="1:29">
      <c r="A337" s="140"/>
      <c r="B337" s="140">
        <v>21760018</v>
      </c>
      <c r="C337" s="140" t="s">
        <v>1564</v>
      </c>
      <c r="D337" s="141">
        <v>3.4</v>
      </c>
      <c r="E337" s="140" t="s">
        <v>578</v>
      </c>
      <c r="F337" s="141">
        <f t="shared" si="34"/>
        <v>3.2</v>
      </c>
      <c r="G337" s="140" t="s">
        <v>588</v>
      </c>
      <c r="H337" s="142">
        <f t="shared" si="33"/>
        <v>2.4</v>
      </c>
      <c r="I337" s="140" t="s">
        <v>584</v>
      </c>
      <c r="J337" s="142">
        <f t="shared" si="35"/>
        <v>2</v>
      </c>
      <c r="K337" s="140" t="s">
        <v>578</v>
      </c>
      <c r="L337" s="142">
        <f t="shared" si="36"/>
        <v>3.2</v>
      </c>
      <c r="M337" s="142">
        <v>2.5499999999999998</v>
      </c>
      <c r="N337" s="140">
        <v>754072149</v>
      </c>
      <c r="O337" s="140" t="s">
        <v>1565</v>
      </c>
      <c r="P337" s="140">
        <v>43</v>
      </c>
      <c r="Q337" s="140">
        <v>40</v>
      </c>
      <c r="R337" s="140">
        <v>39</v>
      </c>
      <c r="S337" s="140">
        <v>43</v>
      </c>
      <c r="T337" s="140">
        <v>44.3</v>
      </c>
      <c r="U337" s="140">
        <v>21760018</v>
      </c>
      <c r="V337" s="140" t="s">
        <v>578</v>
      </c>
      <c r="W337" s="140" t="s">
        <v>578</v>
      </c>
      <c r="X337" s="140" t="s">
        <v>581</v>
      </c>
      <c r="Y337" s="140" t="s">
        <v>581</v>
      </c>
      <c r="Z337" s="140" t="s">
        <v>576</v>
      </c>
      <c r="AA337" s="142">
        <v>3.21</v>
      </c>
      <c r="AB337">
        <f t="shared" si="37"/>
        <v>75</v>
      </c>
      <c r="AC337" t="str">
        <f t="shared" si="38"/>
        <v>B+</v>
      </c>
    </row>
    <row r="338" spans="1:29">
      <c r="A338" s="140"/>
      <c r="B338" s="140">
        <v>21760019</v>
      </c>
      <c r="C338" s="140" t="s">
        <v>1566</v>
      </c>
      <c r="D338" s="141">
        <v>3.35</v>
      </c>
      <c r="E338" s="140" t="s">
        <v>583</v>
      </c>
      <c r="F338" s="141">
        <f t="shared" si="34"/>
        <v>3.6</v>
      </c>
      <c r="G338" s="140" t="s">
        <v>581</v>
      </c>
      <c r="H338" s="142">
        <f t="shared" si="33"/>
        <v>2.8</v>
      </c>
      <c r="I338" s="140" t="s">
        <v>581</v>
      </c>
      <c r="J338" s="142">
        <f t="shared" si="35"/>
        <v>2.8</v>
      </c>
      <c r="K338" s="140" t="s">
        <v>578</v>
      </c>
      <c r="L338" s="142">
        <f t="shared" si="36"/>
        <v>3.2</v>
      </c>
      <c r="M338" s="142">
        <v>2.48</v>
      </c>
      <c r="N338" s="140">
        <v>764072218</v>
      </c>
      <c r="O338" s="140" t="s">
        <v>1567</v>
      </c>
      <c r="P338" s="140">
        <v>42</v>
      </c>
      <c r="Q338" s="140">
        <v>40</v>
      </c>
      <c r="R338" s="140">
        <v>43</v>
      </c>
      <c r="S338" s="140">
        <v>42</v>
      </c>
      <c r="T338" s="140">
        <v>42.6</v>
      </c>
      <c r="U338" s="140">
        <v>21760019</v>
      </c>
      <c r="V338" s="140" t="s">
        <v>578</v>
      </c>
      <c r="W338" s="140" t="s">
        <v>577</v>
      </c>
      <c r="X338" s="140" t="s">
        <v>578</v>
      </c>
      <c r="Y338" s="140" t="s">
        <v>578</v>
      </c>
      <c r="Z338" s="140" t="s">
        <v>576</v>
      </c>
      <c r="AA338" s="142">
        <v>3.36</v>
      </c>
      <c r="AB338">
        <f t="shared" si="37"/>
        <v>80</v>
      </c>
      <c r="AC338" t="str">
        <f t="shared" si="38"/>
        <v>A</v>
      </c>
    </row>
    <row r="339" spans="1:29">
      <c r="A339" s="140" t="s">
        <v>1109</v>
      </c>
      <c r="B339" s="140">
        <v>20760121</v>
      </c>
      <c r="C339" s="140" t="s">
        <v>1110</v>
      </c>
      <c r="D339" s="141">
        <v>3.4</v>
      </c>
      <c r="E339" s="140" t="s">
        <v>578</v>
      </c>
      <c r="F339" s="141">
        <f t="shared" si="34"/>
        <v>3.2</v>
      </c>
      <c r="G339" s="140" t="s">
        <v>581</v>
      </c>
      <c r="H339" s="142">
        <f t="shared" si="33"/>
        <v>2.8</v>
      </c>
      <c r="I339" s="140" t="s">
        <v>581</v>
      </c>
      <c r="J339" s="142">
        <f t="shared" si="35"/>
        <v>2.8</v>
      </c>
      <c r="K339" s="140" t="s">
        <v>588</v>
      </c>
      <c r="L339" s="142">
        <f t="shared" si="36"/>
        <v>2.4</v>
      </c>
      <c r="M339" s="142">
        <v>2.17</v>
      </c>
      <c r="N339" s="140">
        <v>764017247</v>
      </c>
      <c r="O339" s="140" t="s">
        <v>1111</v>
      </c>
      <c r="P339" s="140">
        <v>43</v>
      </c>
      <c r="Q339" s="140">
        <v>46</v>
      </c>
      <c r="R339" s="140">
        <v>42</v>
      </c>
      <c r="S339" s="140">
        <v>44</v>
      </c>
      <c r="T339" s="140">
        <v>44.5</v>
      </c>
      <c r="U339" s="140">
        <v>20760121</v>
      </c>
      <c r="V339" s="140" t="s">
        <v>577</v>
      </c>
      <c r="W339" s="140" t="s">
        <v>578</v>
      </c>
      <c r="X339" s="140" t="s">
        <v>578</v>
      </c>
      <c r="Y339" s="140" t="s">
        <v>577</v>
      </c>
      <c r="Z339" s="140" t="s">
        <v>578</v>
      </c>
      <c r="AA339" s="142">
        <v>3.55</v>
      </c>
      <c r="AB339">
        <f t="shared" si="37"/>
        <v>80</v>
      </c>
      <c r="AC339" t="str">
        <f t="shared" si="38"/>
        <v>A</v>
      </c>
    </row>
    <row r="340" spans="1:29">
      <c r="A340" s="140"/>
      <c r="B340" s="140">
        <v>20760122</v>
      </c>
      <c r="C340" s="140" t="s">
        <v>1112</v>
      </c>
      <c r="D340" s="141">
        <v>2.9</v>
      </c>
      <c r="E340" s="140" t="s">
        <v>581</v>
      </c>
      <c r="F340" s="141">
        <f t="shared" si="34"/>
        <v>2.8</v>
      </c>
      <c r="G340" s="140" t="s">
        <v>588</v>
      </c>
      <c r="H340" s="142">
        <f t="shared" si="33"/>
        <v>2.4</v>
      </c>
      <c r="I340" s="140" t="s">
        <v>578</v>
      </c>
      <c r="J340" s="142">
        <f t="shared" si="35"/>
        <v>3.2</v>
      </c>
      <c r="K340" s="140" t="s">
        <v>581</v>
      </c>
      <c r="L340" s="142">
        <f t="shared" si="36"/>
        <v>2.8</v>
      </c>
      <c r="M340" s="142">
        <v>2.59</v>
      </c>
      <c r="N340" s="140">
        <v>754042008</v>
      </c>
      <c r="O340" s="140" t="s">
        <v>1113</v>
      </c>
      <c r="P340" s="140">
        <v>43</v>
      </c>
      <c r="Q340" s="140">
        <v>45</v>
      </c>
      <c r="R340" s="140">
        <v>39</v>
      </c>
      <c r="S340" s="140">
        <v>45</v>
      </c>
      <c r="T340" s="140">
        <v>44</v>
      </c>
      <c r="U340" s="140">
        <v>20760122</v>
      </c>
      <c r="V340" s="140" t="s">
        <v>577</v>
      </c>
      <c r="W340" s="140" t="s">
        <v>581</v>
      </c>
      <c r="X340" s="140" t="s">
        <v>578</v>
      </c>
      <c r="Y340" s="140" t="s">
        <v>581</v>
      </c>
      <c r="Z340" s="140" t="s">
        <v>581</v>
      </c>
      <c r="AA340" s="142">
        <v>3.39</v>
      </c>
      <c r="AB340">
        <f t="shared" si="37"/>
        <v>80</v>
      </c>
      <c r="AC340" t="str">
        <f t="shared" si="38"/>
        <v>A</v>
      </c>
    </row>
    <row r="341" spans="1:29">
      <c r="A341" s="140"/>
      <c r="B341" s="140">
        <v>20760123</v>
      </c>
      <c r="C341" s="140" t="s">
        <v>1114</v>
      </c>
      <c r="D341" s="141">
        <v>3.2</v>
      </c>
      <c r="E341" s="140" t="s">
        <v>578</v>
      </c>
      <c r="F341" s="141">
        <f t="shared" si="34"/>
        <v>3.2</v>
      </c>
      <c r="G341" s="140" t="s">
        <v>581</v>
      </c>
      <c r="H341" s="142">
        <f t="shared" si="33"/>
        <v>2.8</v>
      </c>
      <c r="I341" s="140" t="s">
        <v>588</v>
      </c>
      <c r="J341" s="142">
        <f t="shared" si="35"/>
        <v>2.4</v>
      </c>
      <c r="K341" s="140" t="s">
        <v>584</v>
      </c>
      <c r="L341" s="142">
        <f t="shared" si="36"/>
        <v>2</v>
      </c>
      <c r="M341" s="142">
        <v>2.39</v>
      </c>
      <c r="N341" s="140">
        <v>753578049</v>
      </c>
      <c r="O341" s="140" t="s">
        <v>1115</v>
      </c>
      <c r="P341" s="140">
        <v>45</v>
      </c>
      <c r="Q341" s="140">
        <v>46</v>
      </c>
      <c r="R341" s="140">
        <v>40</v>
      </c>
      <c r="S341" s="140">
        <v>45</v>
      </c>
      <c r="T341" s="140">
        <v>45.5</v>
      </c>
      <c r="U341" s="140">
        <v>20760123</v>
      </c>
      <c r="V341" s="140" t="s">
        <v>577</v>
      </c>
      <c r="W341" s="140" t="s">
        <v>576</v>
      </c>
      <c r="X341" s="140" t="s">
        <v>578</v>
      </c>
      <c r="Y341" s="140" t="s">
        <v>577</v>
      </c>
      <c r="Z341" s="140" t="s">
        <v>578</v>
      </c>
      <c r="AA341" s="142">
        <v>3.46</v>
      </c>
      <c r="AB341">
        <f t="shared" si="37"/>
        <v>80</v>
      </c>
      <c r="AC341" t="str">
        <f t="shared" si="38"/>
        <v>A</v>
      </c>
    </row>
    <row r="342" spans="1:29">
      <c r="A342" s="140"/>
      <c r="B342" s="140">
        <v>20760124</v>
      </c>
      <c r="C342" s="140" t="s">
        <v>1116</v>
      </c>
      <c r="D342" s="141">
        <v>3.55</v>
      </c>
      <c r="E342" s="140" t="s">
        <v>583</v>
      </c>
      <c r="F342" s="141">
        <f t="shared" si="34"/>
        <v>3.6</v>
      </c>
      <c r="G342" s="140" t="s">
        <v>578</v>
      </c>
      <c r="H342" s="142">
        <f t="shared" si="33"/>
        <v>3.2</v>
      </c>
      <c r="I342" s="140" t="s">
        <v>581</v>
      </c>
      <c r="J342" s="142">
        <f t="shared" si="35"/>
        <v>2.8</v>
      </c>
      <c r="K342" s="140" t="s">
        <v>584</v>
      </c>
      <c r="L342" s="142">
        <f t="shared" si="36"/>
        <v>2</v>
      </c>
      <c r="M342" s="142">
        <v>2.96</v>
      </c>
      <c r="N342" s="140"/>
      <c r="O342" s="140" t="s">
        <v>1117</v>
      </c>
      <c r="P342" s="140">
        <v>44</v>
      </c>
      <c r="Q342" s="140">
        <v>46</v>
      </c>
      <c r="R342" s="140">
        <v>42</v>
      </c>
      <c r="S342" s="140">
        <v>44</v>
      </c>
      <c r="T342" s="140">
        <v>45</v>
      </c>
      <c r="U342" s="140">
        <v>20760124</v>
      </c>
      <c r="V342" s="140" t="s">
        <v>577</v>
      </c>
      <c r="W342" s="140" t="s">
        <v>578</v>
      </c>
      <c r="X342" s="140" t="s">
        <v>578</v>
      </c>
      <c r="Y342" s="140" t="s">
        <v>577</v>
      </c>
      <c r="Z342" s="140" t="s">
        <v>578</v>
      </c>
      <c r="AA342" s="142">
        <v>3.57</v>
      </c>
      <c r="AB342">
        <f t="shared" si="37"/>
        <v>80</v>
      </c>
      <c r="AC342" t="str">
        <f t="shared" si="38"/>
        <v>A</v>
      </c>
    </row>
    <row r="343" spans="1:29">
      <c r="A343" s="140"/>
      <c r="B343" s="140">
        <v>20760125</v>
      </c>
      <c r="C343" s="140" t="s">
        <v>1118</v>
      </c>
      <c r="D343" s="141">
        <v>3.55</v>
      </c>
      <c r="E343" s="140" t="s">
        <v>583</v>
      </c>
      <c r="F343" s="141">
        <f t="shared" si="34"/>
        <v>3.6</v>
      </c>
      <c r="G343" s="140" t="s">
        <v>584</v>
      </c>
      <c r="H343" s="142">
        <f t="shared" ref="H343:H374" si="39">IF(G343="D",1.2,IF(G343="D+",1.6,IF(G343="C",2,IF(G343="C+",2.4,IF(G343="B",2.8,IF(G343="B+",3.2,IF(G343="A",3.6,IF(G343="A+",4,0))))))))</f>
        <v>2</v>
      </c>
      <c r="I343" s="140" t="s">
        <v>578</v>
      </c>
      <c r="J343" s="142">
        <f t="shared" si="35"/>
        <v>3.2</v>
      </c>
      <c r="K343" s="140" t="s">
        <v>588</v>
      </c>
      <c r="L343" s="142">
        <f t="shared" si="36"/>
        <v>2.4</v>
      </c>
      <c r="M343" s="142">
        <v>3.12</v>
      </c>
      <c r="N343" s="140">
        <v>754991009</v>
      </c>
      <c r="O343" s="140" t="s">
        <v>1119</v>
      </c>
      <c r="P343" s="140">
        <v>48</v>
      </c>
      <c r="Q343" s="140">
        <v>46</v>
      </c>
      <c r="R343" s="140">
        <v>40</v>
      </c>
      <c r="S343" s="140">
        <v>45</v>
      </c>
      <c r="T343" s="140">
        <v>47</v>
      </c>
      <c r="U343" s="140">
        <v>20760125</v>
      </c>
      <c r="V343" s="140" t="s">
        <v>577</v>
      </c>
      <c r="W343" s="140" t="s">
        <v>576</v>
      </c>
      <c r="X343" s="140" t="s">
        <v>577</v>
      </c>
      <c r="Y343" s="140" t="s">
        <v>577</v>
      </c>
      <c r="Z343" s="140" t="s">
        <v>578</v>
      </c>
      <c r="AA343" s="142">
        <v>3.54</v>
      </c>
      <c r="AB343">
        <f t="shared" si="37"/>
        <v>80</v>
      </c>
      <c r="AC343" t="str">
        <f t="shared" si="38"/>
        <v>A</v>
      </c>
    </row>
    <row r="344" spans="1:29" s="110" customFormat="1">
      <c r="A344" s="140"/>
      <c r="B344" s="140">
        <v>20760127</v>
      </c>
      <c r="C344" s="140" t="s">
        <v>1122</v>
      </c>
      <c r="D344" s="141">
        <v>2.9</v>
      </c>
      <c r="E344" s="140" t="s">
        <v>583</v>
      </c>
      <c r="F344" s="141">
        <f t="shared" si="34"/>
        <v>3.6</v>
      </c>
      <c r="G344" s="140" t="s">
        <v>581</v>
      </c>
      <c r="H344" s="142">
        <f t="shared" ref="H344:H345" si="40">IF(G344="D",1.2,IF(G344="D+",1.6,IF(G344="C",2,IF(G344="C+",2.4,IF(G344="B",2.8,IF(G344="B+",3.2,IF(G344="A",3.6,IF(G344="A+",4,0))))))))</f>
        <v>2.8</v>
      </c>
      <c r="I344" s="140" t="s">
        <v>588</v>
      </c>
      <c r="J344" s="142">
        <f t="shared" si="35"/>
        <v>2.4</v>
      </c>
      <c r="K344" s="140" t="s">
        <v>584</v>
      </c>
      <c r="L344" s="142">
        <f t="shared" si="36"/>
        <v>2</v>
      </c>
      <c r="M344" s="142">
        <v>2.79</v>
      </c>
      <c r="N344" s="140">
        <v>754010048</v>
      </c>
      <c r="O344" s="140" t="s">
        <v>1123</v>
      </c>
      <c r="P344" s="140">
        <v>44</v>
      </c>
      <c r="Q344" s="140">
        <v>46</v>
      </c>
      <c r="R344" s="140">
        <v>39</v>
      </c>
      <c r="S344" s="140">
        <v>45</v>
      </c>
      <c r="T344" s="140">
        <v>45</v>
      </c>
      <c r="U344" s="140">
        <v>20760127</v>
      </c>
      <c r="V344" s="140" t="s">
        <v>581</v>
      </c>
      <c r="W344" s="140" t="s">
        <v>581</v>
      </c>
      <c r="X344" s="140" t="s">
        <v>578</v>
      </c>
      <c r="Y344" s="140" t="s">
        <v>578</v>
      </c>
      <c r="Z344" s="140" t="s">
        <v>578</v>
      </c>
      <c r="AA344" s="142">
        <v>3.32</v>
      </c>
      <c r="AB344">
        <f t="shared" si="37"/>
        <v>80</v>
      </c>
      <c r="AC344" t="str">
        <f t="shared" si="38"/>
        <v>A</v>
      </c>
    </row>
    <row r="345" spans="1:29" s="110" customFormat="1">
      <c r="A345" s="140"/>
      <c r="B345" s="140">
        <v>20760130</v>
      </c>
      <c r="C345" s="140" t="s">
        <v>1128</v>
      </c>
      <c r="D345" s="141">
        <v>2.9</v>
      </c>
      <c r="E345" s="140" t="s">
        <v>584</v>
      </c>
      <c r="F345" s="141">
        <f t="shared" si="34"/>
        <v>2</v>
      </c>
      <c r="G345" s="140" t="s">
        <v>581</v>
      </c>
      <c r="H345" s="142">
        <f t="shared" si="40"/>
        <v>2.8</v>
      </c>
      <c r="I345" s="140" t="s">
        <v>578</v>
      </c>
      <c r="J345" s="142">
        <f t="shared" si="35"/>
        <v>3.2</v>
      </c>
      <c r="K345" s="140" t="s">
        <v>578</v>
      </c>
      <c r="L345" s="142">
        <f t="shared" si="36"/>
        <v>3.2</v>
      </c>
      <c r="M345" s="142">
        <v>3.5</v>
      </c>
      <c r="N345" s="140"/>
      <c r="O345" s="140" t="s">
        <v>1129</v>
      </c>
      <c r="P345" s="140">
        <v>45</v>
      </c>
      <c r="Q345" s="140">
        <v>47</v>
      </c>
      <c r="R345" s="140">
        <v>43</v>
      </c>
      <c r="S345" s="140">
        <v>45</v>
      </c>
      <c r="T345" s="140">
        <v>46</v>
      </c>
      <c r="U345" s="140">
        <v>20760130</v>
      </c>
      <c r="V345" s="140" t="s">
        <v>578</v>
      </c>
      <c r="W345" s="140" t="s">
        <v>581</v>
      </c>
      <c r="X345" s="140" t="s">
        <v>577</v>
      </c>
      <c r="Y345" s="140" t="s">
        <v>583</v>
      </c>
      <c r="Z345" s="140" t="s">
        <v>583</v>
      </c>
      <c r="AA345" s="142">
        <v>3.69</v>
      </c>
      <c r="AB345">
        <f t="shared" si="37"/>
        <v>80</v>
      </c>
      <c r="AC345" t="str">
        <f t="shared" si="38"/>
        <v>A</v>
      </c>
    </row>
    <row r="346" spans="1:29">
      <c r="A346" s="140"/>
      <c r="B346" s="140">
        <v>20760131</v>
      </c>
      <c r="C346" s="140" t="s">
        <v>1130</v>
      </c>
      <c r="D346" s="141">
        <v>3.35</v>
      </c>
      <c r="E346" s="140" t="s">
        <v>581</v>
      </c>
      <c r="F346" s="141">
        <f t="shared" si="34"/>
        <v>2.8</v>
      </c>
      <c r="G346" s="140" t="s">
        <v>584</v>
      </c>
      <c r="H346" s="142">
        <f t="shared" ref="H346:H409" si="41">IF(G346="D",1.2,IF(G346="D+",1.6,IF(G346="C",2,IF(G346="C+",2.4,IF(G346="B",2.8,IF(G346="B+",3.2,IF(G346="A",3.6,IF(G346="A+",4,0))))))))</f>
        <v>2</v>
      </c>
      <c r="I346" s="140" t="s">
        <v>588</v>
      </c>
      <c r="J346" s="142">
        <f t="shared" si="35"/>
        <v>2.4</v>
      </c>
      <c r="K346" s="140" t="s">
        <v>587</v>
      </c>
      <c r="L346" s="142">
        <f t="shared" si="36"/>
        <v>1.6</v>
      </c>
      <c r="M346" s="142">
        <v>2.61</v>
      </c>
      <c r="N346" s="140">
        <v>744039061</v>
      </c>
      <c r="O346" s="140" t="s">
        <v>1131</v>
      </c>
      <c r="P346" s="140">
        <v>43</v>
      </c>
      <c r="Q346" s="140">
        <v>45</v>
      </c>
      <c r="R346" s="140">
        <v>42</v>
      </c>
      <c r="S346" s="140">
        <v>45</v>
      </c>
      <c r="T346" s="140">
        <v>44</v>
      </c>
      <c r="U346" s="140">
        <v>20760131</v>
      </c>
      <c r="V346" s="140" t="s">
        <v>577</v>
      </c>
      <c r="W346" s="140" t="s">
        <v>581</v>
      </c>
      <c r="X346" s="140" t="s">
        <v>578</v>
      </c>
      <c r="Y346" s="140" t="s">
        <v>577</v>
      </c>
      <c r="Z346" s="140" t="s">
        <v>578</v>
      </c>
      <c r="AA346" s="142">
        <v>3.49</v>
      </c>
      <c r="AB346">
        <f t="shared" si="37"/>
        <v>80</v>
      </c>
      <c r="AC346" t="str">
        <f t="shared" si="38"/>
        <v>A</v>
      </c>
    </row>
    <row r="347" spans="1:29">
      <c r="A347" s="140"/>
      <c r="B347" s="140">
        <v>20760132</v>
      </c>
      <c r="C347" s="140" t="s">
        <v>1132</v>
      </c>
      <c r="D347" s="141">
        <v>3.35</v>
      </c>
      <c r="E347" s="140" t="s">
        <v>578</v>
      </c>
      <c r="F347" s="141">
        <f t="shared" si="34"/>
        <v>3.2</v>
      </c>
      <c r="G347" s="140" t="s">
        <v>587</v>
      </c>
      <c r="H347" s="142">
        <f t="shared" si="41"/>
        <v>1.6</v>
      </c>
      <c r="I347" s="140" t="s">
        <v>584</v>
      </c>
      <c r="J347" s="142">
        <f t="shared" si="35"/>
        <v>2</v>
      </c>
      <c r="K347" s="140" t="s">
        <v>584</v>
      </c>
      <c r="L347" s="142">
        <f t="shared" si="36"/>
        <v>2</v>
      </c>
      <c r="M347" s="142">
        <v>3.4</v>
      </c>
      <c r="N347" s="140">
        <v>744017129</v>
      </c>
      <c r="O347" s="140" t="s">
        <v>1133</v>
      </c>
      <c r="P347" s="140">
        <v>43</v>
      </c>
      <c r="Q347" s="140">
        <v>45</v>
      </c>
      <c r="R347" s="140">
        <v>40</v>
      </c>
      <c r="S347" s="140">
        <v>45</v>
      </c>
      <c r="T347" s="140">
        <v>44</v>
      </c>
      <c r="U347" s="140">
        <v>20760132</v>
      </c>
      <c r="V347" s="140" t="s">
        <v>581</v>
      </c>
      <c r="W347" s="140" t="s">
        <v>581</v>
      </c>
      <c r="X347" s="140" t="s">
        <v>581</v>
      </c>
      <c r="Y347" s="140" t="s">
        <v>578</v>
      </c>
      <c r="Z347" s="140" t="s">
        <v>581</v>
      </c>
      <c r="AA347" s="142">
        <v>3.22</v>
      </c>
      <c r="AB347">
        <f t="shared" si="37"/>
        <v>75</v>
      </c>
      <c r="AC347" t="str">
        <f t="shared" si="38"/>
        <v>B+</v>
      </c>
    </row>
    <row r="348" spans="1:29">
      <c r="A348" s="140"/>
      <c r="B348" s="140">
        <v>20760135</v>
      </c>
      <c r="C348" s="140" t="s">
        <v>1138</v>
      </c>
      <c r="D348" s="141">
        <v>3.55</v>
      </c>
      <c r="E348" s="140" t="s">
        <v>578</v>
      </c>
      <c r="F348" s="141">
        <f t="shared" si="34"/>
        <v>3.2</v>
      </c>
      <c r="G348" s="140" t="s">
        <v>581</v>
      </c>
      <c r="H348" s="142">
        <f t="shared" si="41"/>
        <v>2.8</v>
      </c>
      <c r="I348" s="140" t="s">
        <v>581</v>
      </c>
      <c r="J348" s="142">
        <f t="shared" si="35"/>
        <v>2.8</v>
      </c>
      <c r="K348" s="140" t="s">
        <v>588</v>
      </c>
      <c r="L348" s="142">
        <f t="shared" si="36"/>
        <v>2.4</v>
      </c>
      <c r="M348" s="142">
        <v>3.07</v>
      </c>
      <c r="N348" s="140">
        <v>754022109</v>
      </c>
      <c r="O348" s="140" t="s">
        <v>1139</v>
      </c>
      <c r="P348" s="140">
        <v>48</v>
      </c>
      <c r="Q348" s="140">
        <v>46</v>
      </c>
      <c r="R348" s="140">
        <v>39</v>
      </c>
      <c r="S348" s="140">
        <v>44</v>
      </c>
      <c r="T348" s="140">
        <v>47</v>
      </c>
      <c r="U348" s="140">
        <v>20760135</v>
      </c>
      <c r="V348" s="140" t="s">
        <v>578</v>
      </c>
      <c r="W348" s="140" t="s">
        <v>577</v>
      </c>
      <c r="X348" s="140" t="s">
        <v>583</v>
      </c>
      <c r="Y348" s="140" t="s">
        <v>583</v>
      </c>
      <c r="Z348" s="140" t="s">
        <v>581</v>
      </c>
      <c r="AA348" s="142">
        <v>3.7</v>
      </c>
      <c r="AB348">
        <f t="shared" si="37"/>
        <v>85</v>
      </c>
      <c r="AC348" t="str">
        <f t="shared" si="38"/>
        <v>A</v>
      </c>
    </row>
    <row r="349" spans="1:29">
      <c r="A349" s="140"/>
      <c r="B349" s="140">
        <v>20760136</v>
      </c>
      <c r="C349" s="140" t="s">
        <v>1140</v>
      </c>
      <c r="D349" s="141">
        <v>3.5</v>
      </c>
      <c r="E349" s="140" t="s">
        <v>588</v>
      </c>
      <c r="F349" s="141">
        <f t="shared" si="34"/>
        <v>2.4</v>
      </c>
      <c r="G349" s="140" t="s">
        <v>584</v>
      </c>
      <c r="H349" s="142">
        <f t="shared" si="41"/>
        <v>2</v>
      </c>
      <c r="I349" s="140" t="s">
        <v>581</v>
      </c>
      <c r="J349" s="142">
        <f t="shared" si="35"/>
        <v>2.8</v>
      </c>
      <c r="K349" s="140" t="s">
        <v>578</v>
      </c>
      <c r="L349" s="142">
        <f t="shared" si="36"/>
        <v>3.2</v>
      </c>
      <c r="M349" s="142">
        <v>2.86</v>
      </c>
      <c r="N349" s="140">
        <v>754010192</v>
      </c>
      <c r="O349" s="140" t="s">
        <v>1141</v>
      </c>
      <c r="P349" s="140">
        <v>43</v>
      </c>
      <c r="Q349" s="140">
        <v>46</v>
      </c>
      <c r="R349" s="140">
        <v>40</v>
      </c>
      <c r="S349" s="140">
        <v>45</v>
      </c>
      <c r="T349" s="140">
        <v>44.5</v>
      </c>
      <c r="U349" s="140">
        <v>20760136</v>
      </c>
      <c r="V349" s="140" t="s">
        <v>578</v>
      </c>
      <c r="W349" s="140" t="s">
        <v>581</v>
      </c>
      <c r="X349" s="140" t="s">
        <v>581</v>
      </c>
      <c r="Y349" s="140" t="s">
        <v>578</v>
      </c>
      <c r="Z349" s="140" t="s">
        <v>578</v>
      </c>
      <c r="AA349" s="142">
        <v>3.31</v>
      </c>
      <c r="AB349">
        <f t="shared" si="37"/>
        <v>80</v>
      </c>
      <c r="AC349" t="str">
        <f t="shared" si="38"/>
        <v>A</v>
      </c>
    </row>
    <row r="350" spans="1:29">
      <c r="A350" s="140"/>
      <c r="B350" s="140">
        <v>20760137</v>
      </c>
      <c r="C350" s="140" t="s">
        <v>1142</v>
      </c>
      <c r="D350" s="141">
        <v>2.5</v>
      </c>
      <c r="E350" s="140" t="s">
        <v>581</v>
      </c>
      <c r="F350" s="141">
        <f t="shared" si="34"/>
        <v>2.8</v>
      </c>
      <c r="G350" s="140" t="s">
        <v>578</v>
      </c>
      <c r="H350" s="142">
        <f t="shared" si="41"/>
        <v>3.2</v>
      </c>
      <c r="I350" s="140" t="s">
        <v>581</v>
      </c>
      <c r="J350" s="142">
        <f t="shared" si="35"/>
        <v>2.8</v>
      </c>
      <c r="K350" s="140" t="s">
        <v>578</v>
      </c>
      <c r="L350" s="142">
        <f t="shared" si="36"/>
        <v>3.2</v>
      </c>
      <c r="M350" s="142">
        <v>2.86</v>
      </c>
      <c r="N350" s="140">
        <v>743836107</v>
      </c>
      <c r="O350" s="140" t="s">
        <v>1664</v>
      </c>
      <c r="P350" s="140">
        <v>43</v>
      </c>
      <c r="Q350" s="140">
        <v>46</v>
      </c>
      <c r="R350" s="140">
        <v>41</v>
      </c>
      <c r="S350" s="140">
        <v>45</v>
      </c>
      <c r="T350" s="140">
        <v>44.5</v>
      </c>
      <c r="U350" s="140">
        <v>20760137</v>
      </c>
      <c r="V350" s="140" t="s">
        <v>578</v>
      </c>
      <c r="W350" s="140" t="s">
        <v>577</v>
      </c>
      <c r="X350" s="140" t="s">
        <v>578</v>
      </c>
      <c r="Y350" s="140" t="s">
        <v>577</v>
      </c>
      <c r="Z350" s="140" t="s">
        <v>581</v>
      </c>
      <c r="AA350" s="142">
        <v>3.54</v>
      </c>
      <c r="AB350">
        <f t="shared" si="37"/>
        <v>80</v>
      </c>
      <c r="AC350" t="str">
        <f t="shared" si="38"/>
        <v>A</v>
      </c>
    </row>
    <row r="351" spans="1:29" s="110" customFormat="1">
      <c r="A351" s="140"/>
      <c r="B351" s="140">
        <v>20760139</v>
      </c>
      <c r="C351" s="140" t="s">
        <v>1145</v>
      </c>
      <c r="D351" s="141">
        <v>3.3</v>
      </c>
      <c r="E351" s="140" t="s">
        <v>581</v>
      </c>
      <c r="F351" s="141">
        <f t="shared" si="34"/>
        <v>2.8</v>
      </c>
      <c r="G351" s="140" t="s">
        <v>581</v>
      </c>
      <c r="H351" s="142">
        <f t="shared" si="41"/>
        <v>2.8</v>
      </c>
      <c r="I351" s="140" t="s">
        <v>581</v>
      </c>
      <c r="J351" s="142">
        <f t="shared" si="35"/>
        <v>2.8</v>
      </c>
      <c r="K351" s="140" t="s">
        <v>581</v>
      </c>
      <c r="L351" s="142">
        <f t="shared" si="36"/>
        <v>2.8</v>
      </c>
      <c r="M351" s="142">
        <v>2.97</v>
      </c>
      <c r="N351" s="140">
        <v>754517208</v>
      </c>
      <c r="O351" s="140" t="s">
        <v>1146</v>
      </c>
      <c r="P351" s="140">
        <v>47</v>
      </c>
      <c r="Q351" s="140">
        <v>46</v>
      </c>
      <c r="R351" s="140">
        <v>45</v>
      </c>
      <c r="S351" s="140">
        <v>45</v>
      </c>
      <c r="T351" s="140">
        <v>46.5</v>
      </c>
      <c r="U351" s="140">
        <v>20760139</v>
      </c>
      <c r="V351" s="140" t="s">
        <v>577</v>
      </c>
      <c r="W351" s="140" t="s">
        <v>576</v>
      </c>
      <c r="X351" s="140" t="s">
        <v>577</v>
      </c>
      <c r="Y351" s="140" t="s">
        <v>578</v>
      </c>
      <c r="Z351" s="140" t="s">
        <v>578</v>
      </c>
      <c r="AA351" s="142">
        <v>3.45</v>
      </c>
      <c r="AB351">
        <f t="shared" si="37"/>
        <v>80</v>
      </c>
      <c r="AC351" t="str">
        <f t="shared" si="38"/>
        <v>A</v>
      </c>
    </row>
    <row r="352" spans="1:29">
      <c r="A352" s="140"/>
      <c r="B352" s="140">
        <v>20760142</v>
      </c>
      <c r="C352" s="140" t="s">
        <v>1151</v>
      </c>
      <c r="D352" s="141">
        <v>3.55</v>
      </c>
      <c r="E352" s="140" t="s">
        <v>583</v>
      </c>
      <c r="F352" s="141">
        <f t="shared" si="34"/>
        <v>3.6</v>
      </c>
      <c r="G352" s="140" t="s">
        <v>578</v>
      </c>
      <c r="H352" s="142">
        <f t="shared" si="41"/>
        <v>3.2</v>
      </c>
      <c r="I352" s="140" t="s">
        <v>583</v>
      </c>
      <c r="J352" s="142">
        <f t="shared" si="35"/>
        <v>3.6</v>
      </c>
      <c r="K352" s="140" t="s">
        <v>581</v>
      </c>
      <c r="L352" s="142">
        <f t="shared" si="36"/>
        <v>2.8</v>
      </c>
      <c r="M352" s="142">
        <v>3.22</v>
      </c>
      <c r="N352" s="140">
        <v>754032268</v>
      </c>
      <c r="O352" s="140" t="s">
        <v>1152</v>
      </c>
      <c r="P352" s="140">
        <v>46</v>
      </c>
      <c r="Q352" s="140">
        <v>46</v>
      </c>
      <c r="R352" s="140">
        <v>42</v>
      </c>
      <c r="S352" s="140">
        <v>44</v>
      </c>
      <c r="T352" s="140">
        <v>46</v>
      </c>
      <c r="U352" s="140">
        <v>20760142</v>
      </c>
      <c r="V352" s="140" t="s">
        <v>577</v>
      </c>
      <c r="W352" s="140" t="s">
        <v>581</v>
      </c>
      <c r="X352" s="140" t="s">
        <v>577</v>
      </c>
      <c r="Y352" s="140" t="s">
        <v>583</v>
      </c>
      <c r="Z352" s="140" t="s">
        <v>577</v>
      </c>
      <c r="AA352" s="142">
        <v>3.67</v>
      </c>
      <c r="AB352">
        <f t="shared" si="37"/>
        <v>80</v>
      </c>
      <c r="AC352" t="str">
        <f t="shared" si="38"/>
        <v>A</v>
      </c>
    </row>
    <row r="353" spans="1:29">
      <c r="A353" s="140"/>
      <c r="B353" s="140">
        <v>20760143</v>
      </c>
      <c r="C353" s="140" t="s">
        <v>1153</v>
      </c>
      <c r="D353" s="141">
        <v>3.8</v>
      </c>
      <c r="E353" s="140" t="s">
        <v>583</v>
      </c>
      <c r="F353" s="141">
        <f t="shared" si="34"/>
        <v>3.6</v>
      </c>
      <c r="G353" s="140" t="s">
        <v>578</v>
      </c>
      <c r="H353" s="142">
        <f t="shared" si="41"/>
        <v>3.2</v>
      </c>
      <c r="I353" s="140" t="s">
        <v>583</v>
      </c>
      <c r="J353" s="142">
        <f t="shared" si="35"/>
        <v>3.6</v>
      </c>
      <c r="K353" s="140" t="s">
        <v>581</v>
      </c>
      <c r="L353" s="142">
        <f t="shared" si="36"/>
        <v>2.8</v>
      </c>
      <c r="M353" s="142">
        <v>3.22</v>
      </c>
      <c r="N353" s="140">
        <v>754032268</v>
      </c>
      <c r="O353" s="140" t="s">
        <v>1154</v>
      </c>
      <c r="P353" s="140">
        <v>44</v>
      </c>
      <c r="Q353" s="140">
        <v>46</v>
      </c>
      <c r="R353" s="140">
        <v>43</v>
      </c>
      <c r="S353" s="140">
        <v>44</v>
      </c>
      <c r="T353" s="140">
        <v>45</v>
      </c>
      <c r="U353" s="140">
        <v>20760143</v>
      </c>
      <c r="V353" s="140" t="s">
        <v>577</v>
      </c>
      <c r="W353" s="140" t="s">
        <v>581</v>
      </c>
      <c r="X353" s="140" t="s">
        <v>578</v>
      </c>
      <c r="Y353" s="140" t="s">
        <v>577</v>
      </c>
      <c r="Z353" s="140" t="s">
        <v>577</v>
      </c>
      <c r="AA353" s="142">
        <v>3.6</v>
      </c>
      <c r="AB353">
        <f t="shared" si="37"/>
        <v>80</v>
      </c>
      <c r="AC353" t="str">
        <f t="shared" si="38"/>
        <v>A</v>
      </c>
    </row>
    <row r="354" spans="1:29">
      <c r="A354" s="140"/>
      <c r="B354" s="140">
        <v>20760144</v>
      </c>
      <c r="C354" s="140" t="s">
        <v>1155</v>
      </c>
      <c r="D354" s="141">
        <v>3.25</v>
      </c>
      <c r="E354" s="140" t="s">
        <v>581</v>
      </c>
      <c r="F354" s="141">
        <f t="shared" si="34"/>
        <v>2.8</v>
      </c>
      <c r="G354" s="140" t="s">
        <v>587</v>
      </c>
      <c r="H354" s="142">
        <f t="shared" si="41"/>
        <v>1.6</v>
      </c>
      <c r="I354" s="140" t="s">
        <v>588</v>
      </c>
      <c r="J354" s="142">
        <f t="shared" si="35"/>
        <v>2.4</v>
      </c>
      <c r="K354" s="140" t="s">
        <v>588</v>
      </c>
      <c r="L354" s="142">
        <f t="shared" si="36"/>
        <v>2.4</v>
      </c>
      <c r="M354" s="142">
        <v>2.84</v>
      </c>
      <c r="N354" s="140">
        <v>752604745</v>
      </c>
      <c r="O354" s="140" t="s">
        <v>1156</v>
      </c>
      <c r="P354" s="140">
        <v>45</v>
      </c>
      <c r="Q354" s="140">
        <v>46</v>
      </c>
      <c r="R354" s="140">
        <v>42</v>
      </c>
      <c r="S354" s="140">
        <v>45</v>
      </c>
      <c r="T354" s="140">
        <v>45.5</v>
      </c>
      <c r="U354" s="140">
        <v>20760144</v>
      </c>
      <c r="V354" s="140" t="s">
        <v>577</v>
      </c>
      <c r="W354" s="140" t="s">
        <v>578</v>
      </c>
      <c r="X354" s="140" t="s">
        <v>578</v>
      </c>
      <c r="Y354" s="140" t="s">
        <v>578</v>
      </c>
      <c r="Z354" s="140" t="s">
        <v>577</v>
      </c>
      <c r="AA354" s="142">
        <v>3.57</v>
      </c>
      <c r="AB354">
        <f t="shared" si="37"/>
        <v>80</v>
      </c>
      <c r="AC354" t="str">
        <f t="shared" si="38"/>
        <v>A</v>
      </c>
    </row>
    <row r="355" spans="1:29">
      <c r="A355" s="140"/>
      <c r="B355" s="140">
        <v>20760145</v>
      </c>
      <c r="C355" s="140" t="s">
        <v>1157</v>
      </c>
      <c r="D355" s="141">
        <v>3.3</v>
      </c>
      <c r="E355" s="140" t="s">
        <v>583</v>
      </c>
      <c r="F355" s="141">
        <f t="shared" si="34"/>
        <v>3.6</v>
      </c>
      <c r="G355" s="140" t="s">
        <v>584</v>
      </c>
      <c r="H355" s="142">
        <f t="shared" si="41"/>
        <v>2</v>
      </c>
      <c r="I355" s="140" t="s">
        <v>587</v>
      </c>
      <c r="J355" s="142">
        <f t="shared" si="35"/>
        <v>1.6</v>
      </c>
      <c r="K355" s="140" t="s">
        <v>587</v>
      </c>
      <c r="L355" s="142">
        <f t="shared" si="36"/>
        <v>1.6</v>
      </c>
      <c r="M355" s="142">
        <v>2.5099999999999998</v>
      </c>
      <c r="N355" s="140">
        <v>744060061</v>
      </c>
      <c r="O355" s="140" t="s">
        <v>1158</v>
      </c>
      <c r="P355" s="140">
        <v>45</v>
      </c>
      <c r="Q355" s="140">
        <v>45</v>
      </c>
      <c r="R355" s="140">
        <v>42</v>
      </c>
      <c r="S355" s="140">
        <v>44</v>
      </c>
      <c r="T355" s="140">
        <v>45</v>
      </c>
      <c r="U355" s="140">
        <v>20760145</v>
      </c>
      <c r="V355" s="140" t="s">
        <v>578</v>
      </c>
      <c r="W355" s="140" t="s">
        <v>581</v>
      </c>
      <c r="X355" s="140" t="s">
        <v>578</v>
      </c>
      <c r="Y355" s="140" t="s">
        <v>578</v>
      </c>
      <c r="Z355" s="140" t="s">
        <v>578</v>
      </c>
      <c r="AA355" s="142">
        <v>3.4</v>
      </c>
      <c r="AB355">
        <f t="shared" si="37"/>
        <v>80</v>
      </c>
      <c r="AC355" t="str">
        <f t="shared" si="38"/>
        <v>A</v>
      </c>
    </row>
    <row r="356" spans="1:29">
      <c r="A356" s="140"/>
      <c r="B356" s="140">
        <v>20760146</v>
      </c>
      <c r="C356" s="140" t="s">
        <v>1159</v>
      </c>
      <c r="D356" s="141">
        <v>3.2</v>
      </c>
      <c r="E356" s="140" t="s">
        <v>578</v>
      </c>
      <c r="F356" s="141">
        <f t="shared" si="34"/>
        <v>3.2</v>
      </c>
      <c r="G356" s="140" t="s">
        <v>584</v>
      </c>
      <c r="H356" s="142">
        <f t="shared" si="41"/>
        <v>2</v>
      </c>
      <c r="I356" s="140" t="s">
        <v>584</v>
      </c>
      <c r="J356" s="142">
        <f t="shared" si="35"/>
        <v>2</v>
      </c>
      <c r="K356" s="140" t="s">
        <v>581</v>
      </c>
      <c r="L356" s="142">
        <f t="shared" si="36"/>
        <v>2.8</v>
      </c>
      <c r="M356" s="142">
        <v>2.5299999999999998</v>
      </c>
      <c r="N356" s="140">
        <v>757805110</v>
      </c>
      <c r="O356" s="140" t="s">
        <v>1160</v>
      </c>
      <c r="P356" s="140">
        <v>46</v>
      </c>
      <c r="Q356" s="140">
        <v>47</v>
      </c>
      <c r="R356" s="140">
        <v>43</v>
      </c>
      <c r="S356" s="140">
        <v>43</v>
      </c>
      <c r="T356" s="140">
        <v>46.5</v>
      </c>
      <c r="U356" s="140">
        <v>20760146</v>
      </c>
      <c r="V356" s="140" t="s">
        <v>577</v>
      </c>
      <c r="W356" s="140" t="s">
        <v>578</v>
      </c>
      <c r="X356" s="140" t="s">
        <v>578</v>
      </c>
      <c r="Y356" s="140" t="s">
        <v>583</v>
      </c>
      <c r="Z356" s="140" t="s">
        <v>577</v>
      </c>
      <c r="AA356" s="142">
        <v>3.69</v>
      </c>
      <c r="AB356">
        <f t="shared" si="37"/>
        <v>80</v>
      </c>
      <c r="AC356" t="str">
        <f t="shared" si="38"/>
        <v>A</v>
      </c>
    </row>
    <row r="357" spans="1:29">
      <c r="A357" s="140"/>
      <c r="B357" s="140">
        <v>20760147</v>
      </c>
      <c r="C357" s="140" t="s">
        <v>1161</v>
      </c>
      <c r="D357" s="141">
        <v>3.29</v>
      </c>
      <c r="E357" s="140" t="s">
        <v>581</v>
      </c>
      <c r="F357" s="141">
        <f t="shared" si="34"/>
        <v>2.8</v>
      </c>
      <c r="G357" s="140" t="s">
        <v>588</v>
      </c>
      <c r="H357" s="142">
        <f t="shared" si="41"/>
        <v>2.4</v>
      </c>
      <c r="I357" s="140" t="s">
        <v>583</v>
      </c>
      <c r="J357" s="142">
        <f t="shared" si="35"/>
        <v>3.6</v>
      </c>
      <c r="K357" s="140" t="s">
        <v>581</v>
      </c>
      <c r="L357" s="142">
        <f t="shared" si="36"/>
        <v>2.8</v>
      </c>
      <c r="M357" s="142">
        <v>2.19</v>
      </c>
      <c r="N357" s="140">
        <v>753805222</v>
      </c>
      <c r="O357" s="140" t="s">
        <v>1162</v>
      </c>
      <c r="P357" s="140">
        <v>46</v>
      </c>
      <c r="Q357" s="140">
        <v>45</v>
      </c>
      <c r="R357" s="140">
        <v>41</v>
      </c>
      <c r="S357" s="140">
        <v>45</v>
      </c>
      <c r="T357" s="140">
        <v>45.5</v>
      </c>
      <c r="U357" s="140">
        <v>20760147</v>
      </c>
      <c r="V357" s="140" t="s">
        <v>577</v>
      </c>
      <c r="W357" s="140" t="s">
        <v>581</v>
      </c>
      <c r="X357" s="140" t="s">
        <v>577</v>
      </c>
      <c r="Y357" s="140" t="s">
        <v>583</v>
      </c>
      <c r="Z357" s="140" t="s">
        <v>577</v>
      </c>
      <c r="AA357" s="142">
        <v>3.69</v>
      </c>
      <c r="AB357">
        <f t="shared" si="37"/>
        <v>80</v>
      </c>
      <c r="AC357" t="str">
        <f t="shared" si="38"/>
        <v>A</v>
      </c>
    </row>
    <row r="358" spans="1:29">
      <c r="A358" s="140"/>
      <c r="B358" s="140">
        <v>20760148</v>
      </c>
      <c r="C358" s="140" t="s">
        <v>1163</v>
      </c>
      <c r="D358" s="141">
        <v>3.2</v>
      </c>
      <c r="E358" s="140" t="s">
        <v>578</v>
      </c>
      <c r="F358" s="141">
        <f t="shared" si="34"/>
        <v>3.2</v>
      </c>
      <c r="G358" s="140" t="s">
        <v>578</v>
      </c>
      <c r="H358" s="142">
        <f t="shared" si="41"/>
        <v>3.2</v>
      </c>
      <c r="I358" s="140" t="s">
        <v>578</v>
      </c>
      <c r="J358" s="142">
        <f t="shared" si="35"/>
        <v>3.2</v>
      </c>
      <c r="K358" s="140" t="s">
        <v>588</v>
      </c>
      <c r="L358" s="142">
        <f t="shared" si="36"/>
        <v>2.4</v>
      </c>
      <c r="M358" s="142">
        <v>3.04</v>
      </c>
      <c r="N358" s="140">
        <v>754032158</v>
      </c>
      <c r="O358" s="140" t="s">
        <v>1164</v>
      </c>
      <c r="P358" s="140">
        <v>46</v>
      </c>
      <c r="Q358" s="140">
        <v>45</v>
      </c>
      <c r="R358" s="140">
        <v>39</v>
      </c>
      <c r="S358" s="140">
        <v>45</v>
      </c>
      <c r="T358" s="140">
        <v>45.5</v>
      </c>
      <c r="U358" s="140">
        <v>20760148</v>
      </c>
      <c r="V358" s="140" t="s">
        <v>578</v>
      </c>
      <c r="W358" s="140" t="s">
        <v>576</v>
      </c>
      <c r="X358" s="140" t="s">
        <v>577</v>
      </c>
      <c r="Y358" s="140" t="s">
        <v>578</v>
      </c>
      <c r="Z358" s="140" t="s">
        <v>576</v>
      </c>
      <c r="AA358" s="142">
        <v>3.34</v>
      </c>
      <c r="AB358">
        <f t="shared" si="37"/>
        <v>80</v>
      </c>
      <c r="AC358" t="str">
        <f t="shared" si="38"/>
        <v>A</v>
      </c>
    </row>
    <row r="359" spans="1:29">
      <c r="A359" s="140"/>
      <c r="B359" s="140">
        <v>20760149</v>
      </c>
      <c r="C359" s="140" t="s">
        <v>1165</v>
      </c>
      <c r="D359" s="141">
        <v>3.45</v>
      </c>
      <c r="E359" s="140" t="s">
        <v>583</v>
      </c>
      <c r="F359" s="141">
        <f t="shared" si="34"/>
        <v>3.6</v>
      </c>
      <c r="G359" s="140" t="s">
        <v>581</v>
      </c>
      <c r="H359" s="142">
        <f t="shared" si="41"/>
        <v>2.8</v>
      </c>
      <c r="I359" s="140" t="s">
        <v>578</v>
      </c>
      <c r="J359" s="142">
        <f t="shared" si="35"/>
        <v>3.2</v>
      </c>
      <c r="K359" s="140" t="s">
        <v>581</v>
      </c>
      <c r="L359" s="142">
        <f t="shared" si="36"/>
        <v>2.8</v>
      </c>
      <c r="M359" s="142">
        <v>2.96</v>
      </c>
      <c r="N359" s="140">
        <v>743806035</v>
      </c>
      <c r="O359" s="140" t="s">
        <v>1166</v>
      </c>
      <c r="P359" s="140">
        <v>45</v>
      </c>
      <c r="Q359" s="140">
        <v>46</v>
      </c>
      <c r="R359" s="140">
        <v>41</v>
      </c>
      <c r="S359" s="140">
        <v>45</v>
      </c>
      <c r="T359" s="140">
        <v>45.5</v>
      </c>
      <c r="U359" s="140">
        <v>20760149</v>
      </c>
      <c r="V359" s="140" t="s">
        <v>577</v>
      </c>
      <c r="W359" s="140" t="s">
        <v>578</v>
      </c>
      <c r="X359" s="140" t="s">
        <v>577</v>
      </c>
      <c r="Y359" s="140" t="s">
        <v>577</v>
      </c>
      <c r="Z359" s="140" t="s">
        <v>578</v>
      </c>
      <c r="AA359" s="142">
        <v>3.66</v>
      </c>
      <c r="AB359">
        <f t="shared" si="37"/>
        <v>80</v>
      </c>
      <c r="AC359" t="str">
        <f t="shared" si="38"/>
        <v>A</v>
      </c>
    </row>
    <row r="360" spans="1:29">
      <c r="A360" s="140"/>
      <c r="B360" s="140">
        <v>20760150</v>
      </c>
      <c r="C360" s="140" t="s">
        <v>1167</v>
      </c>
      <c r="D360" s="141">
        <v>3.65</v>
      </c>
      <c r="E360" s="140" t="s">
        <v>581</v>
      </c>
      <c r="F360" s="141">
        <f t="shared" si="34"/>
        <v>2.8</v>
      </c>
      <c r="G360" s="140" t="s">
        <v>588</v>
      </c>
      <c r="H360" s="142">
        <f t="shared" si="41"/>
        <v>2.4</v>
      </c>
      <c r="I360" s="140" t="s">
        <v>588</v>
      </c>
      <c r="J360" s="142">
        <f t="shared" si="35"/>
        <v>2.4</v>
      </c>
      <c r="K360" s="140" t="s">
        <v>587</v>
      </c>
      <c r="L360" s="142">
        <f t="shared" si="36"/>
        <v>1.6</v>
      </c>
      <c r="M360" s="142">
        <v>2.79</v>
      </c>
      <c r="N360" s="140">
        <v>744060084</v>
      </c>
      <c r="O360" s="140" t="s">
        <v>1168</v>
      </c>
      <c r="P360" s="140">
        <v>47</v>
      </c>
      <c r="Q360" s="140">
        <v>45</v>
      </c>
      <c r="R360" s="140">
        <v>41</v>
      </c>
      <c r="S360" s="140">
        <v>45</v>
      </c>
      <c r="T360" s="140">
        <v>46</v>
      </c>
      <c r="U360" s="140">
        <v>20760150</v>
      </c>
      <c r="V360" s="140" t="s">
        <v>577</v>
      </c>
      <c r="W360" s="140" t="s">
        <v>581</v>
      </c>
      <c r="X360" s="140" t="s">
        <v>578</v>
      </c>
      <c r="Y360" s="140" t="s">
        <v>577</v>
      </c>
      <c r="Z360" s="140" t="s">
        <v>577</v>
      </c>
      <c r="AA360" s="142">
        <v>3.6</v>
      </c>
      <c r="AB360">
        <f t="shared" si="37"/>
        <v>80</v>
      </c>
      <c r="AC360" t="str">
        <f t="shared" si="38"/>
        <v>A</v>
      </c>
    </row>
    <row r="361" spans="1:29">
      <c r="A361" s="140"/>
      <c r="B361" s="140">
        <v>20760151</v>
      </c>
      <c r="C361" s="140" t="s">
        <v>1169</v>
      </c>
      <c r="D361" s="141">
        <v>3.6</v>
      </c>
      <c r="E361" s="140" t="s">
        <v>578</v>
      </c>
      <c r="F361" s="141">
        <f t="shared" si="34"/>
        <v>3.2</v>
      </c>
      <c r="G361" s="140" t="s">
        <v>581</v>
      </c>
      <c r="H361" s="142">
        <f t="shared" si="41"/>
        <v>2.8</v>
      </c>
      <c r="I361" s="140" t="s">
        <v>578</v>
      </c>
      <c r="J361" s="142">
        <f t="shared" si="35"/>
        <v>3.2</v>
      </c>
      <c r="K361" s="140" t="s">
        <v>581</v>
      </c>
      <c r="L361" s="142">
        <f t="shared" si="36"/>
        <v>2.8</v>
      </c>
      <c r="M361" s="142">
        <v>3.06</v>
      </c>
      <c r="N361" s="140">
        <v>754040049</v>
      </c>
      <c r="O361" s="140" t="s">
        <v>1170</v>
      </c>
      <c r="P361" s="140">
        <v>48</v>
      </c>
      <c r="Q361" s="140">
        <v>46</v>
      </c>
      <c r="R361" s="140">
        <v>42</v>
      </c>
      <c r="S361" s="140">
        <v>45</v>
      </c>
      <c r="T361" s="140">
        <v>47</v>
      </c>
      <c r="U361" s="140">
        <v>20760151</v>
      </c>
      <c r="V361" s="140" t="s">
        <v>577</v>
      </c>
      <c r="W361" s="140" t="s">
        <v>581</v>
      </c>
      <c r="X361" s="140" t="s">
        <v>577</v>
      </c>
      <c r="Y361" s="140" t="s">
        <v>577</v>
      </c>
      <c r="Z361" s="140" t="s">
        <v>578</v>
      </c>
      <c r="AA361" s="142">
        <v>3.55</v>
      </c>
      <c r="AB361">
        <f t="shared" si="37"/>
        <v>80</v>
      </c>
      <c r="AC361" t="str">
        <f t="shared" si="38"/>
        <v>A</v>
      </c>
    </row>
    <row r="362" spans="1:29" s="110" customFormat="1">
      <c r="A362" s="140"/>
      <c r="B362" s="140">
        <v>20760153</v>
      </c>
      <c r="C362" s="140" t="s">
        <v>1173</v>
      </c>
      <c r="D362" s="141">
        <v>2.2999999999999998</v>
      </c>
      <c r="E362" s="140" t="s">
        <v>581</v>
      </c>
      <c r="F362" s="141">
        <f t="shared" si="34"/>
        <v>2.8</v>
      </c>
      <c r="G362" s="140" t="s">
        <v>584</v>
      </c>
      <c r="H362" s="142">
        <f t="shared" si="41"/>
        <v>2</v>
      </c>
      <c r="I362" s="140" t="s">
        <v>584</v>
      </c>
      <c r="J362" s="142">
        <f t="shared" si="35"/>
        <v>2</v>
      </c>
      <c r="K362" s="140" t="s">
        <v>581</v>
      </c>
      <c r="L362" s="142">
        <f t="shared" si="36"/>
        <v>2.8</v>
      </c>
      <c r="M362" s="142">
        <v>2.8</v>
      </c>
      <c r="N362" s="140">
        <v>74032062</v>
      </c>
      <c r="O362" s="140" t="s">
        <v>1174</v>
      </c>
      <c r="P362" s="140">
        <v>44</v>
      </c>
      <c r="Q362" s="140">
        <v>46</v>
      </c>
      <c r="R362" s="140">
        <v>38</v>
      </c>
      <c r="S362" s="140">
        <v>45</v>
      </c>
      <c r="T362" s="140">
        <v>45</v>
      </c>
      <c r="U362" s="140">
        <v>20760153</v>
      </c>
      <c r="V362" s="140" t="s">
        <v>578</v>
      </c>
      <c r="W362" s="140" t="s">
        <v>578</v>
      </c>
      <c r="X362" s="140" t="s">
        <v>577</v>
      </c>
      <c r="Y362" s="140" t="s">
        <v>583</v>
      </c>
      <c r="Z362" s="140" t="s">
        <v>578</v>
      </c>
      <c r="AA362" s="142">
        <v>3.61</v>
      </c>
      <c r="AB362">
        <f t="shared" si="37"/>
        <v>80</v>
      </c>
      <c r="AC362" t="str">
        <f t="shared" si="38"/>
        <v>A</v>
      </c>
    </row>
    <row r="363" spans="1:29" s="110" customFormat="1">
      <c r="A363" s="140"/>
      <c r="B363" s="140">
        <v>20760154</v>
      </c>
      <c r="C363" s="140" t="s">
        <v>1175</v>
      </c>
      <c r="D363" s="141">
        <v>3.45</v>
      </c>
      <c r="E363" s="140" t="s">
        <v>583</v>
      </c>
      <c r="F363" s="141">
        <f t="shared" si="34"/>
        <v>3.6</v>
      </c>
      <c r="G363" s="140" t="s">
        <v>578</v>
      </c>
      <c r="H363" s="142">
        <f t="shared" si="41"/>
        <v>3.2</v>
      </c>
      <c r="I363" s="140" t="s">
        <v>584</v>
      </c>
      <c r="J363" s="142">
        <f t="shared" si="35"/>
        <v>2</v>
      </c>
      <c r="K363" s="140" t="s">
        <v>584</v>
      </c>
      <c r="L363" s="142">
        <f t="shared" si="36"/>
        <v>2</v>
      </c>
      <c r="M363" s="142">
        <v>2.76</v>
      </c>
      <c r="N363" s="140"/>
      <c r="O363" s="140" t="s">
        <v>1176</v>
      </c>
      <c r="P363" s="140">
        <v>44</v>
      </c>
      <c r="Q363" s="140">
        <v>45</v>
      </c>
      <c r="R363" s="140">
        <v>40</v>
      </c>
      <c r="S363" s="140">
        <v>45</v>
      </c>
      <c r="T363" s="140">
        <v>44.5</v>
      </c>
      <c r="U363" s="140">
        <v>20760154</v>
      </c>
      <c r="V363" s="140" t="s">
        <v>581</v>
      </c>
      <c r="W363" s="140" t="s">
        <v>576</v>
      </c>
      <c r="X363" s="140" t="s">
        <v>578</v>
      </c>
      <c r="Y363" s="140" t="s">
        <v>578</v>
      </c>
      <c r="Z363" s="140" t="s">
        <v>578</v>
      </c>
      <c r="AA363" s="142">
        <v>3.3</v>
      </c>
      <c r="AB363">
        <f t="shared" si="37"/>
        <v>80</v>
      </c>
      <c r="AC363" t="str">
        <f t="shared" si="38"/>
        <v>A</v>
      </c>
    </row>
    <row r="364" spans="1:29">
      <c r="A364" s="140"/>
      <c r="B364" s="140">
        <v>20760156</v>
      </c>
      <c r="C364" s="140" t="s">
        <v>1179</v>
      </c>
      <c r="D364" s="141">
        <v>2.9</v>
      </c>
      <c r="E364" s="140" t="s">
        <v>581</v>
      </c>
      <c r="F364" s="141">
        <f t="shared" si="34"/>
        <v>2.8</v>
      </c>
      <c r="G364" s="140" t="s">
        <v>588</v>
      </c>
      <c r="H364" s="142">
        <f t="shared" si="41"/>
        <v>2.4</v>
      </c>
      <c r="I364" s="140" t="s">
        <v>583</v>
      </c>
      <c r="J364" s="142">
        <f t="shared" ref="J364:J426" si="42">IF(I364="D",1.2,IF(I364="D+",1.6,IF(I364="C",2,IF(I364="C+",2.4,IF(I364="B",2.8,IF(I364="B+",3.2,IF(I364="A",3.6,IF(I364="A+",4,0))))))))</f>
        <v>3.6</v>
      </c>
      <c r="K364" s="140" t="s">
        <v>581</v>
      </c>
      <c r="L364" s="142">
        <f t="shared" ref="L364:L426" si="43">IF(K364="D",1.2,IF(K364="D+",1.6,IF(K364="C",2,IF(K364="C+",2.4,IF(K364="B",2.8,IF(K364="B+",3.2,IF(K364="A",3.6,IF(K364="A+",4,0))))))))</f>
        <v>2.8</v>
      </c>
      <c r="M364" s="142">
        <v>3.06</v>
      </c>
      <c r="N364" s="140">
        <v>754072207</v>
      </c>
      <c r="O364" s="140" t="s">
        <v>1180</v>
      </c>
      <c r="P364" s="140">
        <v>45</v>
      </c>
      <c r="Q364" s="140">
        <v>47</v>
      </c>
      <c r="R364" s="140">
        <v>41</v>
      </c>
      <c r="S364" s="140">
        <v>45</v>
      </c>
      <c r="T364" s="140">
        <v>46</v>
      </c>
      <c r="U364" s="140">
        <v>20760156</v>
      </c>
      <c r="V364" s="140" t="s">
        <v>577</v>
      </c>
      <c r="W364" s="140" t="s">
        <v>581</v>
      </c>
      <c r="X364" s="140" t="s">
        <v>578</v>
      </c>
      <c r="Y364" s="140" t="s">
        <v>578</v>
      </c>
      <c r="Z364" s="140" t="s">
        <v>578</v>
      </c>
      <c r="AA364" s="142">
        <v>3.46</v>
      </c>
      <c r="AB364">
        <f t="shared" si="37"/>
        <v>80</v>
      </c>
      <c r="AC364" t="str">
        <f t="shared" si="38"/>
        <v>A</v>
      </c>
    </row>
    <row r="365" spans="1:29">
      <c r="A365" s="140"/>
      <c r="B365" s="140">
        <v>20760157</v>
      </c>
      <c r="C365" s="140" t="s">
        <v>1181</v>
      </c>
      <c r="D365" s="141">
        <v>3.45</v>
      </c>
      <c r="E365" s="140" t="s">
        <v>581</v>
      </c>
      <c r="F365" s="141">
        <f t="shared" si="34"/>
        <v>2.8</v>
      </c>
      <c r="G365" s="140" t="s">
        <v>588</v>
      </c>
      <c r="H365" s="142">
        <f t="shared" si="41"/>
        <v>2.4</v>
      </c>
      <c r="I365" s="140" t="s">
        <v>584</v>
      </c>
      <c r="J365" s="142">
        <f t="shared" si="42"/>
        <v>2</v>
      </c>
      <c r="K365" s="140" t="s">
        <v>581</v>
      </c>
      <c r="L365" s="142">
        <f t="shared" si="43"/>
        <v>2.8</v>
      </c>
      <c r="M365" s="142">
        <v>2.79</v>
      </c>
      <c r="N365" s="140">
        <v>744050168</v>
      </c>
      <c r="O365" s="140" t="s">
        <v>1182</v>
      </c>
      <c r="P365" s="140">
        <v>45</v>
      </c>
      <c r="Q365" s="140">
        <v>46</v>
      </c>
      <c r="R365" s="140">
        <v>37</v>
      </c>
      <c r="S365" s="140">
        <v>45</v>
      </c>
      <c r="T365" s="140">
        <v>45.5</v>
      </c>
      <c r="U365" s="140">
        <v>20760157</v>
      </c>
      <c r="V365" s="140" t="s">
        <v>578</v>
      </c>
      <c r="W365" s="140" t="s">
        <v>577</v>
      </c>
      <c r="X365" s="140" t="s">
        <v>577</v>
      </c>
      <c r="Y365" s="140" t="s">
        <v>577</v>
      </c>
      <c r="Z365" s="140" t="s">
        <v>578</v>
      </c>
      <c r="AA365" s="142">
        <v>3.63</v>
      </c>
      <c r="AB365">
        <f t="shared" si="37"/>
        <v>80</v>
      </c>
      <c r="AC365" t="str">
        <f t="shared" si="38"/>
        <v>A</v>
      </c>
    </row>
    <row r="366" spans="1:29">
      <c r="A366" s="140"/>
      <c r="B366" s="140">
        <v>20760158</v>
      </c>
      <c r="C366" s="140" t="s">
        <v>1183</v>
      </c>
      <c r="D366" s="141">
        <v>3.6</v>
      </c>
      <c r="E366" s="140" t="s">
        <v>578</v>
      </c>
      <c r="F366" s="141">
        <f t="shared" si="34"/>
        <v>3.2</v>
      </c>
      <c r="G366" s="140" t="s">
        <v>581</v>
      </c>
      <c r="H366" s="142">
        <f t="shared" si="41"/>
        <v>2.8</v>
      </c>
      <c r="I366" s="140" t="s">
        <v>595</v>
      </c>
      <c r="J366" s="142">
        <f t="shared" si="42"/>
        <v>4</v>
      </c>
      <c r="K366" s="140" t="s">
        <v>578</v>
      </c>
      <c r="L366" s="142">
        <f t="shared" si="43"/>
        <v>3.2</v>
      </c>
      <c r="M366" s="142">
        <v>2.5499999999999998</v>
      </c>
      <c r="N366" s="140">
        <v>754060082</v>
      </c>
      <c r="O366" s="140" t="s">
        <v>1184</v>
      </c>
      <c r="P366" s="140">
        <v>45</v>
      </c>
      <c r="Q366" s="140">
        <v>46</v>
      </c>
      <c r="R366" s="140">
        <v>38</v>
      </c>
      <c r="S366" s="140">
        <v>45</v>
      </c>
      <c r="T366" s="140">
        <v>45.5</v>
      </c>
      <c r="U366" s="140">
        <v>20760158</v>
      </c>
      <c r="V366" s="140" t="s">
        <v>578</v>
      </c>
      <c r="W366" s="140" t="s">
        <v>578</v>
      </c>
      <c r="X366" s="140" t="s">
        <v>577</v>
      </c>
      <c r="Y366" s="140" t="s">
        <v>583</v>
      </c>
      <c r="Z366" s="140" t="s">
        <v>581</v>
      </c>
      <c r="AA366" s="142">
        <v>3.57</v>
      </c>
      <c r="AB366">
        <f t="shared" si="37"/>
        <v>80</v>
      </c>
      <c r="AC366" t="str">
        <f t="shared" si="38"/>
        <v>A</v>
      </c>
    </row>
    <row r="367" spans="1:29">
      <c r="A367" s="140"/>
      <c r="B367" s="140">
        <v>20760160</v>
      </c>
      <c r="C367" s="140" t="s">
        <v>1187</v>
      </c>
      <c r="D367" s="141">
        <v>3.04</v>
      </c>
      <c r="E367" s="140" t="s">
        <v>578</v>
      </c>
      <c r="F367" s="141">
        <f t="shared" ref="F367:F429" si="44">IF(E367="D",1.2,IF(E367="D+",1.6, IF(E367="C",2, IF(E367="C+",2.4, IF(E367="B",2.8, IF(E367="B+",3.2,IF(E367="A",3.6,IF(E367="A+",4,0))))))))</f>
        <v>3.2</v>
      </c>
      <c r="G367" s="140" t="s">
        <v>581</v>
      </c>
      <c r="H367" s="142">
        <f t="shared" si="41"/>
        <v>2.8</v>
      </c>
      <c r="I367" s="140" t="s">
        <v>588</v>
      </c>
      <c r="J367" s="142">
        <f t="shared" si="42"/>
        <v>2.4</v>
      </c>
      <c r="K367" s="140" t="s">
        <v>578</v>
      </c>
      <c r="L367" s="142">
        <f t="shared" si="43"/>
        <v>3.2</v>
      </c>
      <c r="M367" s="142">
        <v>2.5099999999999998</v>
      </c>
      <c r="N367" s="140">
        <v>754022351</v>
      </c>
      <c r="O367" s="140" t="s">
        <v>1188</v>
      </c>
      <c r="P367" s="140">
        <v>44</v>
      </c>
      <c r="Q367" s="140">
        <v>46</v>
      </c>
      <c r="R367" s="140">
        <v>39</v>
      </c>
      <c r="S367" s="140" t="s">
        <v>1078</v>
      </c>
      <c r="T367" s="140">
        <v>45</v>
      </c>
      <c r="U367" s="140">
        <v>20760160</v>
      </c>
      <c r="V367" s="140" t="s">
        <v>578</v>
      </c>
      <c r="W367" s="140" t="s">
        <v>577</v>
      </c>
      <c r="X367" s="140" t="s">
        <v>577</v>
      </c>
      <c r="Y367" s="140" t="s">
        <v>577</v>
      </c>
      <c r="Z367" s="140" t="s">
        <v>578</v>
      </c>
      <c r="AA367" s="142">
        <v>3.64</v>
      </c>
      <c r="AB367">
        <f t="shared" si="37"/>
        <v>80</v>
      </c>
      <c r="AC367" t="str">
        <f t="shared" si="38"/>
        <v>A</v>
      </c>
    </row>
    <row r="368" spans="1:29">
      <c r="A368" s="140" t="s">
        <v>1075</v>
      </c>
      <c r="B368" s="140">
        <v>21730001</v>
      </c>
      <c r="C368" s="140" t="s">
        <v>1335</v>
      </c>
      <c r="D368" s="141">
        <v>3.6</v>
      </c>
      <c r="E368" s="140" t="s">
        <v>583</v>
      </c>
      <c r="F368" s="141">
        <f t="shared" si="44"/>
        <v>3.6</v>
      </c>
      <c r="G368" s="140" t="s">
        <v>583</v>
      </c>
      <c r="H368" s="142">
        <f t="shared" si="41"/>
        <v>3.6</v>
      </c>
      <c r="I368" s="140" t="s">
        <v>583</v>
      </c>
      <c r="J368" s="142">
        <f t="shared" si="42"/>
        <v>3.6</v>
      </c>
      <c r="K368" s="140" t="s">
        <v>583</v>
      </c>
      <c r="L368" s="142">
        <f t="shared" si="43"/>
        <v>3.6</v>
      </c>
      <c r="M368" s="142">
        <v>3.26</v>
      </c>
      <c r="N368" s="140">
        <v>762511045</v>
      </c>
      <c r="O368" s="140" t="s">
        <v>1877</v>
      </c>
      <c r="P368" s="140">
        <v>47</v>
      </c>
      <c r="Q368" s="140">
        <v>45</v>
      </c>
      <c r="R368" s="140">
        <v>45</v>
      </c>
      <c r="S368" s="140">
        <v>41</v>
      </c>
      <c r="T368" s="140">
        <v>40</v>
      </c>
      <c r="U368" s="140">
        <v>21730001</v>
      </c>
      <c r="V368" s="140" t="s">
        <v>583</v>
      </c>
      <c r="W368" s="140" t="s">
        <v>583</v>
      </c>
      <c r="X368" s="140" t="s">
        <v>583</v>
      </c>
      <c r="Y368" s="140" t="s">
        <v>577</v>
      </c>
      <c r="Z368" s="140" t="s">
        <v>578</v>
      </c>
      <c r="AA368" s="142">
        <v>3.84</v>
      </c>
      <c r="AB368">
        <f t="shared" si="37"/>
        <v>85</v>
      </c>
      <c r="AC368" t="str">
        <f t="shared" si="38"/>
        <v>A</v>
      </c>
    </row>
    <row r="369" spans="1:29">
      <c r="A369" s="140"/>
      <c r="B369" s="140">
        <v>21730002</v>
      </c>
      <c r="C369" s="140" t="s">
        <v>1336</v>
      </c>
      <c r="D369" s="141">
        <v>3.29</v>
      </c>
      <c r="E369" s="140" t="s">
        <v>595</v>
      </c>
      <c r="F369" s="141">
        <f t="shared" si="44"/>
        <v>4</v>
      </c>
      <c r="G369" s="140" t="s">
        <v>578</v>
      </c>
      <c r="H369" s="142">
        <f t="shared" si="41"/>
        <v>3.2</v>
      </c>
      <c r="I369" s="140" t="s">
        <v>583</v>
      </c>
      <c r="J369" s="142">
        <f t="shared" si="42"/>
        <v>3.6</v>
      </c>
      <c r="K369" s="140" t="s">
        <v>578</v>
      </c>
      <c r="L369" s="142">
        <f t="shared" si="43"/>
        <v>3.2</v>
      </c>
      <c r="M369" s="142">
        <v>3.06</v>
      </c>
      <c r="N369" s="140">
        <v>764920017</v>
      </c>
      <c r="O369" s="140" t="s">
        <v>1878</v>
      </c>
      <c r="P369" s="140">
        <v>48</v>
      </c>
      <c r="Q369" s="140">
        <v>40</v>
      </c>
      <c r="R369" s="140">
        <v>43</v>
      </c>
      <c r="S369" s="140">
        <v>43</v>
      </c>
      <c r="T369" s="140">
        <v>41</v>
      </c>
      <c r="U369" s="140">
        <v>21730002</v>
      </c>
      <c r="V369" s="140" t="s">
        <v>583</v>
      </c>
      <c r="W369" s="140" t="s">
        <v>577</v>
      </c>
      <c r="X369" s="140" t="s">
        <v>577</v>
      </c>
      <c r="Y369" s="140" t="s">
        <v>581</v>
      </c>
      <c r="Z369" s="140" t="s">
        <v>577</v>
      </c>
      <c r="AA369" s="142">
        <v>3.7</v>
      </c>
      <c r="AB369">
        <f t="shared" si="37"/>
        <v>85</v>
      </c>
      <c r="AC369" t="str">
        <f t="shared" si="38"/>
        <v>A</v>
      </c>
    </row>
    <row r="370" spans="1:29">
      <c r="A370" s="140"/>
      <c r="B370" s="140">
        <v>21730003</v>
      </c>
      <c r="C370" s="140" t="s">
        <v>1337</v>
      </c>
      <c r="D370" s="141">
        <v>3.7</v>
      </c>
      <c r="E370" s="140" t="s">
        <v>583</v>
      </c>
      <c r="F370" s="141">
        <f t="shared" si="44"/>
        <v>3.6</v>
      </c>
      <c r="G370" s="140" t="s">
        <v>578</v>
      </c>
      <c r="H370" s="142">
        <f t="shared" si="41"/>
        <v>3.2</v>
      </c>
      <c r="I370" s="140" t="s">
        <v>583</v>
      </c>
      <c r="J370" s="142">
        <f t="shared" si="42"/>
        <v>3.6</v>
      </c>
      <c r="K370" s="140" t="s">
        <v>578</v>
      </c>
      <c r="L370" s="142">
        <f t="shared" si="43"/>
        <v>3.2</v>
      </c>
      <c r="M370" s="142">
        <v>3.26</v>
      </c>
      <c r="N370" s="140">
        <v>764905114</v>
      </c>
      <c r="O370" s="140" t="s">
        <v>1879</v>
      </c>
      <c r="P370" s="140">
        <v>48</v>
      </c>
      <c r="Q370" s="140">
        <v>39</v>
      </c>
      <c r="R370" s="140">
        <v>43</v>
      </c>
      <c r="S370" s="140">
        <v>41</v>
      </c>
      <c r="T370" s="140">
        <v>40</v>
      </c>
      <c r="U370" s="140">
        <v>21730003</v>
      </c>
      <c r="V370" s="140" t="s">
        <v>583</v>
      </c>
      <c r="W370" s="140" t="s">
        <v>578</v>
      </c>
      <c r="X370" s="140" t="s">
        <v>577</v>
      </c>
      <c r="Y370" s="140" t="s">
        <v>578</v>
      </c>
      <c r="Z370" s="140" t="s">
        <v>577</v>
      </c>
      <c r="AA370" s="142">
        <v>3.65</v>
      </c>
      <c r="AB370">
        <f t="shared" si="37"/>
        <v>80</v>
      </c>
      <c r="AC370" t="str">
        <f t="shared" si="38"/>
        <v>A</v>
      </c>
    </row>
    <row r="371" spans="1:29">
      <c r="A371" s="140"/>
      <c r="B371" s="140">
        <v>21730004</v>
      </c>
      <c r="C371" s="140" t="s">
        <v>1338</v>
      </c>
      <c r="D371" s="141">
        <v>3.65</v>
      </c>
      <c r="E371" s="140" t="s">
        <v>583</v>
      </c>
      <c r="F371" s="141">
        <f t="shared" si="44"/>
        <v>3.6</v>
      </c>
      <c r="G371" s="140" t="s">
        <v>581</v>
      </c>
      <c r="H371" s="142">
        <f t="shared" si="41"/>
        <v>2.8</v>
      </c>
      <c r="I371" s="140" t="s">
        <v>583</v>
      </c>
      <c r="J371" s="142">
        <f t="shared" si="42"/>
        <v>3.6</v>
      </c>
      <c r="K371" s="140" t="s">
        <v>578</v>
      </c>
      <c r="L371" s="142">
        <f t="shared" si="43"/>
        <v>3.2</v>
      </c>
      <c r="M371" s="142">
        <v>2.86</v>
      </c>
      <c r="N371" s="140">
        <v>753578067</v>
      </c>
      <c r="O371" s="140" t="s">
        <v>1880</v>
      </c>
      <c r="P371" s="140">
        <v>45</v>
      </c>
      <c r="Q371" s="140">
        <v>43</v>
      </c>
      <c r="R371" s="140">
        <v>43</v>
      </c>
      <c r="S371" s="140">
        <v>42</v>
      </c>
      <c r="T371" s="140">
        <v>36</v>
      </c>
      <c r="U371" s="140">
        <v>21730004</v>
      </c>
      <c r="V371" s="140" t="s">
        <v>583</v>
      </c>
      <c r="W371" s="140" t="s">
        <v>577</v>
      </c>
      <c r="X371" s="140" t="s">
        <v>578</v>
      </c>
      <c r="Y371" s="140" t="s">
        <v>577</v>
      </c>
      <c r="Z371" s="140" t="s">
        <v>581</v>
      </c>
      <c r="AA371" s="142">
        <v>3.62</v>
      </c>
      <c r="AB371">
        <f t="shared" si="37"/>
        <v>80</v>
      </c>
      <c r="AC371" t="str">
        <f t="shared" si="38"/>
        <v>A</v>
      </c>
    </row>
    <row r="372" spans="1:29">
      <c r="A372" s="140"/>
      <c r="B372" s="140">
        <v>21730005</v>
      </c>
      <c r="C372" s="140" t="s">
        <v>1339</v>
      </c>
      <c r="D372" s="141">
        <v>3.55</v>
      </c>
      <c r="E372" s="140" t="s">
        <v>578</v>
      </c>
      <c r="F372" s="141">
        <f t="shared" si="44"/>
        <v>3.2</v>
      </c>
      <c r="G372" s="140" t="s">
        <v>583</v>
      </c>
      <c r="H372" s="142">
        <f t="shared" si="41"/>
        <v>3.6</v>
      </c>
      <c r="I372" s="140" t="s">
        <v>578</v>
      </c>
      <c r="J372" s="142">
        <f t="shared" si="42"/>
        <v>3.2</v>
      </c>
      <c r="K372" s="140" t="s">
        <v>578</v>
      </c>
      <c r="L372" s="142">
        <f t="shared" si="43"/>
        <v>3.2</v>
      </c>
      <c r="M372" s="142">
        <v>3.08</v>
      </c>
      <c r="N372" s="140">
        <v>764001021</v>
      </c>
      <c r="O372" s="140" t="s">
        <v>1881</v>
      </c>
      <c r="P372" s="140">
        <v>49</v>
      </c>
      <c r="Q372" s="140">
        <v>43</v>
      </c>
      <c r="R372" s="140">
        <v>39</v>
      </c>
      <c r="S372" s="140">
        <v>41</v>
      </c>
      <c r="T372" s="140">
        <v>39</v>
      </c>
      <c r="U372" s="140">
        <v>21730005</v>
      </c>
      <c r="V372" s="140" t="s">
        <v>583</v>
      </c>
      <c r="W372" s="140" t="s">
        <v>577</v>
      </c>
      <c r="X372" s="140" t="s">
        <v>581</v>
      </c>
      <c r="Y372" s="140" t="s">
        <v>577</v>
      </c>
      <c r="Z372" s="140" t="s">
        <v>585</v>
      </c>
      <c r="AA372" s="142">
        <v>0</v>
      </c>
      <c r="AB372">
        <f t="shared" si="37"/>
        <v>0</v>
      </c>
      <c r="AC372" t="str">
        <f t="shared" si="38"/>
        <v>F</v>
      </c>
    </row>
    <row r="373" spans="1:29">
      <c r="A373" s="140"/>
      <c r="B373" s="140">
        <v>21730006</v>
      </c>
      <c r="C373" s="140" t="s">
        <v>1340</v>
      </c>
      <c r="D373" s="141">
        <v>3.65</v>
      </c>
      <c r="E373" s="140" t="s">
        <v>583</v>
      </c>
      <c r="F373" s="141">
        <f t="shared" si="44"/>
        <v>3.6</v>
      </c>
      <c r="G373" s="140" t="s">
        <v>578</v>
      </c>
      <c r="H373" s="142">
        <f t="shared" si="41"/>
        <v>3.2</v>
      </c>
      <c r="I373" s="140" t="s">
        <v>578</v>
      </c>
      <c r="J373" s="142">
        <f t="shared" si="42"/>
        <v>3.2</v>
      </c>
      <c r="K373" s="140" t="s">
        <v>583</v>
      </c>
      <c r="L373" s="142">
        <f t="shared" si="43"/>
        <v>3.6</v>
      </c>
      <c r="M373" s="142">
        <v>3.19</v>
      </c>
      <c r="N373" s="140">
        <v>762737008</v>
      </c>
      <c r="O373" s="140" t="s">
        <v>1882</v>
      </c>
      <c r="P373" s="140">
        <v>49</v>
      </c>
      <c r="Q373" s="140">
        <v>48</v>
      </c>
      <c r="R373" s="140">
        <v>45</v>
      </c>
      <c r="S373" s="140">
        <v>42</v>
      </c>
      <c r="T373" s="140">
        <v>40</v>
      </c>
      <c r="U373" s="140">
        <v>21730006</v>
      </c>
      <c r="V373" s="140" t="s">
        <v>583</v>
      </c>
      <c r="W373" s="140" t="s">
        <v>583</v>
      </c>
      <c r="X373" s="140" t="s">
        <v>583</v>
      </c>
      <c r="Y373" s="140" t="s">
        <v>583</v>
      </c>
      <c r="Z373" s="140" t="s">
        <v>577</v>
      </c>
      <c r="AA373" s="142">
        <v>3.95</v>
      </c>
      <c r="AB373">
        <f t="shared" si="37"/>
        <v>85</v>
      </c>
      <c r="AC373" t="str">
        <f t="shared" si="38"/>
        <v>A</v>
      </c>
    </row>
    <row r="374" spans="1:29">
      <c r="A374" s="140"/>
      <c r="B374" s="140">
        <v>21730007</v>
      </c>
      <c r="C374" s="140" t="s">
        <v>1341</v>
      </c>
      <c r="D374" s="141">
        <v>3.2</v>
      </c>
      <c r="E374" s="140" t="s">
        <v>578</v>
      </c>
      <c r="F374" s="141">
        <f t="shared" si="44"/>
        <v>3.2</v>
      </c>
      <c r="G374" s="140" t="s">
        <v>583</v>
      </c>
      <c r="H374" s="142">
        <f t="shared" si="41"/>
        <v>3.6</v>
      </c>
      <c r="I374" s="140" t="s">
        <v>581</v>
      </c>
      <c r="J374" s="142">
        <f t="shared" si="42"/>
        <v>2.8</v>
      </c>
      <c r="K374" s="140" t="s">
        <v>584</v>
      </c>
      <c r="L374" s="142">
        <f t="shared" si="43"/>
        <v>2</v>
      </c>
      <c r="M374" s="142">
        <v>2.8</v>
      </c>
      <c r="N374" s="140"/>
      <c r="O374" s="140" t="s">
        <v>1883</v>
      </c>
      <c r="P374" s="140">
        <v>40</v>
      </c>
      <c r="Q374" s="140">
        <v>36</v>
      </c>
      <c r="R374" s="140">
        <v>38</v>
      </c>
      <c r="S374" s="140">
        <v>41</v>
      </c>
      <c r="T374" s="140">
        <v>37</v>
      </c>
      <c r="U374" s="140">
        <v>21730007</v>
      </c>
      <c r="V374" s="140" t="s">
        <v>578</v>
      </c>
      <c r="W374" s="140" t="s">
        <v>584</v>
      </c>
      <c r="X374" s="140" t="s">
        <v>581</v>
      </c>
      <c r="Y374" s="140" t="s">
        <v>588</v>
      </c>
      <c r="Z374" s="140" t="s">
        <v>581</v>
      </c>
      <c r="AA374" s="142">
        <v>2.99</v>
      </c>
      <c r="AB374">
        <f t="shared" si="37"/>
        <v>70</v>
      </c>
      <c r="AC374" t="str">
        <f t="shared" si="38"/>
        <v>B+</v>
      </c>
    </row>
    <row r="375" spans="1:29">
      <c r="A375" s="140"/>
      <c r="B375" s="140">
        <v>21730008</v>
      </c>
      <c r="C375" s="140" t="s">
        <v>1342</v>
      </c>
      <c r="D375" s="141">
        <v>3</v>
      </c>
      <c r="E375" s="140" t="s">
        <v>578</v>
      </c>
      <c r="F375" s="141">
        <f t="shared" si="44"/>
        <v>3.2</v>
      </c>
      <c r="G375" s="140" t="s">
        <v>588</v>
      </c>
      <c r="H375" s="142">
        <f t="shared" si="41"/>
        <v>2.4</v>
      </c>
      <c r="I375" s="140" t="s">
        <v>581</v>
      </c>
      <c r="J375" s="142">
        <f t="shared" si="42"/>
        <v>2.8</v>
      </c>
      <c r="K375" s="140" t="s">
        <v>588</v>
      </c>
      <c r="L375" s="142">
        <f t="shared" si="43"/>
        <v>2.4</v>
      </c>
      <c r="M375" s="142">
        <v>3.06</v>
      </c>
      <c r="N375" s="140">
        <v>758229008</v>
      </c>
      <c r="O375" s="140" t="s">
        <v>1884</v>
      </c>
      <c r="P375" s="140">
        <v>38</v>
      </c>
      <c r="Q375" s="140">
        <v>33</v>
      </c>
      <c r="R375" s="140">
        <v>39</v>
      </c>
      <c r="S375" s="140">
        <v>42</v>
      </c>
      <c r="T375" s="140">
        <v>34</v>
      </c>
      <c r="U375" s="140">
        <v>21730008</v>
      </c>
      <c r="V375" s="140" t="s">
        <v>581</v>
      </c>
      <c r="W375" s="140" t="s">
        <v>584</v>
      </c>
      <c r="X375" s="140" t="s">
        <v>576</v>
      </c>
      <c r="Y375" s="140" t="s">
        <v>576</v>
      </c>
      <c r="Z375" s="140" t="s">
        <v>576</v>
      </c>
      <c r="AA375" s="142">
        <v>2.89</v>
      </c>
      <c r="AB375">
        <f t="shared" si="37"/>
        <v>70</v>
      </c>
      <c r="AC375" t="str">
        <f t="shared" si="38"/>
        <v>B+</v>
      </c>
    </row>
    <row r="376" spans="1:29">
      <c r="A376" s="140"/>
      <c r="B376" s="140">
        <v>21730009</v>
      </c>
      <c r="C376" s="140" t="s">
        <v>1343</v>
      </c>
      <c r="D376" s="141">
        <v>3.7</v>
      </c>
      <c r="E376" s="140" t="s">
        <v>578</v>
      </c>
      <c r="F376" s="141">
        <f t="shared" si="44"/>
        <v>3.2</v>
      </c>
      <c r="G376" s="140" t="s">
        <v>588</v>
      </c>
      <c r="H376" s="142">
        <f t="shared" si="41"/>
        <v>2.4</v>
      </c>
      <c r="I376" s="140" t="s">
        <v>588</v>
      </c>
      <c r="J376" s="142">
        <f t="shared" si="42"/>
        <v>2.4</v>
      </c>
      <c r="K376" s="140" t="s">
        <v>588</v>
      </c>
      <c r="L376" s="142">
        <f t="shared" si="43"/>
        <v>2.4</v>
      </c>
      <c r="M376" s="142">
        <v>2.93</v>
      </c>
      <c r="N376" s="140">
        <v>744060022</v>
      </c>
      <c r="O376" s="140" t="s">
        <v>1885</v>
      </c>
      <c r="P376" s="140">
        <v>46</v>
      </c>
      <c r="Q376" s="140">
        <v>40</v>
      </c>
      <c r="R376" s="140">
        <v>40</v>
      </c>
      <c r="S376" s="140">
        <v>44</v>
      </c>
      <c r="T376" s="140">
        <v>43</v>
      </c>
      <c r="U376" s="140">
        <v>21730009</v>
      </c>
      <c r="V376" s="140" t="s">
        <v>585</v>
      </c>
      <c r="W376" s="140" t="s">
        <v>577</v>
      </c>
      <c r="X376" s="140" t="s">
        <v>585</v>
      </c>
      <c r="Y376" s="140" t="s">
        <v>585</v>
      </c>
      <c r="Z376" s="140" t="s">
        <v>585</v>
      </c>
      <c r="AA376" s="142">
        <v>0</v>
      </c>
      <c r="AB376">
        <f t="shared" si="37"/>
        <v>0</v>
      </c>
      <c r="AC376" t="str">
        <f t="shared" si="38"/>
        <v>F</v>
      </c>
    </row>
    <row r="377" spans="1:29">
      <c r="A377" s="140"/>
      <c r="B377" s="140">
        <v>21730010</v>
      </c>
      <c r="C377" s="140" t="s">
        <v>1344</v>
      </c>
      <c r="D377" s="141">
        <v>2.9</v>
      </c>
      <c r="E377" s="140" t="s">
        <v>581</v>
      </c>
      <c r="F377" s="141">
        <f t="shared" si="44"/>
        <v>2.8</v>
      </c>
      <c r="G377" s="140" t="s">
        <v>581</v>
      </c>
      <c r="H377" s="142">
        <f t="shared" si="41"/>
        <v>2.8</v>
      </c>
      <c r="I377" s="140" t="s">
        <v>578</v>
      </c>
      <c r="J377" s="142">
        <f t="shared" si="42"/>
        <v>3.2</v>
      </c>
      <c r="K377" s="140" t="s">
        <v>583</v>
      </c>
      <c r="L377" s="142">
        <f t="shared" si="43"/>
        <v>3.6</v>
      </c>
      <c r="M377" s="142">
        <v>3.09</v>
      </c>
      <c r="N377" s="140">
        <v>757625068</v>
      </c>
      <c r="O377" s="140" t="s">
        <v>1886</v>
      </c>
      <c r="P377" s="140">
        <v>44</v>
      </c>
      <c r="Q377" s="140">
        <v>45</v>
      </c>
      <c r="R377" s="140">
        <v>41</v>
      </c>
      <c r="S377" s="140">
        <v>43</v>
      </c>
      <c r="T377" s="140">
        <v>33</v>
      </c>
      <c r="U377" s="140">
        <v>21730010</v>
      </c>
      <c r="V377" s="140" t="s">
        <v>577</v>
      </c>
      <c r="W377" s="140" t="s">
        <v>577</v>
      </c>
      <c r="X377" s="140" t="s">
        <v>577</v>
      </c>
      <c r="Y377" s="140" t="s">
        <v>577</v>
      </c>
      <c r="Z377" s="140" t="s">
        <v>588</v>
      </c>
      <c r="AA377" s="142">
        <v>3.54</v>
      </c>
      <c r="AB377">
        <f t="shared" si="37"/>
        <v>80</v>
      </c>
      <c r="AC377" t="str">
        <f t="shared" si="38"/>
        <v>A</v>
      </c>
    </row>
    <row r="378" spans="1:29">
      <c r="A378" s="140"/>
      <c r="B378" s="140">
        <v>21730011</v>
      </c>
      <c r="C378" s="140" t="s">
        <v>1345</v>
      </c>
      <c r="D378" s="141">
        <v>3.5</v>
      </c>
      <c r="E378" s="140" t="s">
        <v>578</v>
      </c>
      <c r="F378" s="141">
        <f t="shared" si="44"/>
        <v>3.2</v>
      </c>
      <c r="G378" s="140" t="s">
        <v>588</v>
      </c>
      <c r="H378" s="142">
        <f t="shared" si="41"/>
        <v>2.4</v>
      </c>
      <c r="I378" s="140" t="s">
        <v>578</v>
      </c>
      <c r="J378" s="142">
        <f t="shared" si="42"/>
        <v>3.2</v>
      </c>
      <c r="K378" s="140" t="s">
        <v>581</v>
      </c>
      <c r="L378" s="142">
        <f t="shared" si="43"/>
        <v>2.8</v>
      </c>
      <c r="M378" s="142">
        <v>2.92</v>
      </c>
      <c r="N378" s="140">
        <v>754040012</v>
      </c>
      <c r="O378" s="140" t="s">
        <v>1887</v>
      </c>
      <c r="P378" s="140">
        <v>37</v>
      </c>
      <c r="Q378" s="140">
        <v>32</v>
      </c>
      <c r="R378" s="140">
        <v>38</v>
      </c>
      <c r="S378" s="140">
        <v>42</v>
      </c>
      <c r="T378" s="140">
        <v>30</v>
      </c>
      <c r="U378" s="140">
        <v>21730011</v>
      </c>
      <c r="V378" s="140" t="s">
        <v>576</v>
      </c>
      <c r="W378" s="140" t="s">
        <v>588</v>
      </c>
      <c r="X378" s="140" t="s">
        <v>588</v>
      </c>
      <c r="Y378" s="140" t="s">
        <v>576</v>
      </c>
      <c r="Z378" s="140" t="s">
        <v>588</v>
      </c>
      <c r="AA378" s="142">
        <v>2.78</v>
      </c>
      <c r="AB378">
        <f t="shared" si="37"/>
        <v>70</v>
      </c>
      <c r="AC378" t="str">
        <f t="shared" si="38"/>
        <v>B+</v>
      </c>
    </row>
    <row r="379" spans="1:29">
      <c r="A379" s="140"/>
      <c r="B379" s="140">
        <v>21730012</v>
      </c>
      <c r="C379" s="140" t="s">
        <v>1346</v>
      </c>
      <c r="D379" s="141">
        <v>2.95</v>
      </c>
      <c r="E379" s="140" t="s">
        <v>578</v>
      </c>
      <c r="F379" s="141">
        <f t="shared" si="44"/>
        <v>3.2</v>
      </c>
      <c r="G379" s="140" t="s">
        <v>581</v>
      </c>
      <c r="H379" s="142">
        <f t="shared" si="41"/>
        <v>2.8</v>
      </c>
      <c r="I379" s="140" t="s">
        <v>581</v>
      </c>
      <c r="J379" s="142">
        <f t="shared" si="42"/>
        <v>2.8</v>
      </c>
      <c r="K379" s="140" t="s">
        <v>578</v>
      </c>
      <c r="L379" s="142">
        <f t="shared" si="43"/>
        <v>3.2</v>
      </c>
      <c r="M379" s="142">
        <v>2.91</v>
      </c>
      <c r="N379" s="140">
        <v>764569021</v>
      </c>
      <c r="O379" s="140" t="s">
        <v>1888</v>
      </c>
      <c r="P379" s="140">
        <v>44</v>
      </c>
      <c r="Q379" s="140">
        <v>42</v>
      </c>
      <c r="R379" s="140">
        <v>41</v>
      </c>
      <c r="S379" s="140">
        <v>41</v>
      </c>
      <c r="T379" s="140">
        <v>30</v>
      </c>
      <c r="U379" s="140">
        <v>21730012</v>
      </c>
      <c r="V379" s="140" t="s">
        <v>588</v>
      </c>
      <c r="W379" s="140" t="s">
        <v>577</v>
      </c>
      <c r="X379" s="140" t="s">
        <v>576</v>
      </c>
      <c r="Y379" s="140" t="s">
        <v>581</v>
      </c>
      <c r="Z379" s="140" t="s">
        <v>588</v>
      </c>
      <c r="AA379" s="142">
        <v>3.05</v>
      </c>
      <c r="AB379">
        <f t="shared" si="37"/>
        <v>75</v>
      </c>
      <c r="AC379" t="str">
        <f t="shared" si="38"/>
        <v>B+</v>
      </c>
    </row>
    <row r="380" spans="1:29">
      <c r="A380" s="140"/>
      <c r="B380" s="140">
        <v>21730013</v>
      </c>
      <c r="C380" s="140" t="s">
        <v>1347</v>
      </c>
      <c r="D380" s="141">
        <v>2.95</v>
      </c>
      <c r="E380" s="140" t="s">
        <v>578</v>
      </c>
      <c r="F380" s="141">
        <f t="shared" si="44"/>
        <v>3.2</v>
      </c>
      <c r="G380" s="140" t="s">
        <v>581</v>
      </c>
      <c r="H380" s="142">
        <f t="shared" si="41"/>
        <v>2.8</v>
      </c>
      <c r="I380" s="140" t="s">
        <v>581</v>
      </c>
      <c r="J380" s="142">
        <f t="shared" si="42"/>
        <v>2.8</v>
      </c>
      <c r="K380" s="140" t="s">
        <v>584</v>
      </c>
      <c r="L380" s="142">
        <f t="shared" si="43"/>
        <v>2</v>
      </c>
      <c r="M380" s="142">
        <v>2.88</v>
      </c>
      <c r="N380" s="140">
        <v>752729475</v>
      </c>
      <c r="O380" s="140" t="s">
        <v>1889</v>
      </c>
      <c r="P380" s="140">
        <v>41</v>
      </c>
      <c r="Q380" s="140">
        <v>39</v>
      </c>
      <c r="R380" s="140">
        <v>39</v>
      </c>
      <c r="S380" s="140">
        <v>42</v>
      </c>
      <c r="T380" s="140">
        <v>31</v>
      </c>
      <c r="U380" s="140">
        <v>21730013</v>
      </c>
      <c r="V380" s="140" t="s">
        <v>581</v>
      </c>
      <c r="W380" s="140" t="s">
        <v>578</v>
      </c>
      <c r="X380" s="140" t="s">
        <v>576</v>
      </c>
      <c r="Y380" s="140" t="s">
        <v>576</v>
      </c>
      <c r="Z380" s="140" t="s">
        <v>588</v>
      </c>
      <c r="AA380" s="142">
        <v>3.04</v>
      </c>
      <c r="AB380">
        <f t="shared" si="37"/>
        <v>75</v>
      </c>
      <c r="AC380" t="str">
        <f t="shared" si="38"/>
        <v>B+</v>
      </c>
    </row>
    <row r="381" spans="1:29">
      <c r="A381" s="140"/>
      <c r="B381" s="140">
        <v>21730014</v>
      </c>
      <c r="C381" s="140" t="s">
        <v>1348</v>
      </c>
      <c r="D381" s="141">
        <v>3.4</v>
      </c>
      <c r="E381" s="140" t="s">
        <v>583</v>
      </c>
      <c r="F381" s="141">
        <f t="shared" si="44"/>
        <v>3.6</v>
      </c>
      <c r="G381" s="140" t="s">
        <v>578</v>
      </c>
      <c r="H381" s="142">
        <f t="shared" si="41"/>
        <v>3.2</v>
      </c>
      <c r="I381" s="140" t="s">
        <v>581</v>
      </c>
      <c r="J381" s="142">
        <f t="shared" si="42"/>
        <v>2.8</v>
      </c>
      <c r="K381" s="140" t="s">
        <v>581</v>
      </c>
      <c r="L381" s="142">
        <f t="shared" si="43"/>
        <v>2.8</v>
      </c>
      <c r="M381" s="142">
        <v>2.71</v>
      </c>
      <c r="N381" s="140">
        <v>764072065</v>
      </c>
      <c r="O381" s="140" t="s">
        <v>1890</v>
      </c>
      <c r="P381" s="140">
        <v>42</v>
      </c>
      <c r="Q381" s="140">
        <v>44</v>
      </c>
      <c r="R381" s="140">
        <v>38</v>
      </c>
      <c r="S381" s="140">
        <v>42</v>
      </c>
      <c r="T381" s="140">
        <v>33</v>
      </c>
      <c r="U381" s="140">
        <v>21730014</v>
      </c>
      <c r="V381" s="140" t="s">
        <v>581</v>
      </c>
      <c r="W381" s="140" t="s">
        <v>577</v>
      </c>
      <c r="X381" s="140" t="s">
        <v>576</v>
      </c>
      <c r="Y381" s="140" t="s">
        <v>581</v>
      </c>
      <c r="Z381" s="140" t="s">
        <v>588</v>
      </c>
      <c r="AA381" s="142">
        <v>3.15</v>
      </c>
      <c r="AB381">
        <f t="shared" si="37"/>
        <v>75</v>
      </c>
      <c r="AC381" t="str">
        <f t="shared" si="38"/>
        <v>B+</v>
      </c>
    </row>
    <row r="382" spans="1:29">
      <c r="A382" s="140"/>
      <c r="B382" s="140">
        <v>21730015</v>
      </c>
      <c r="C382" s="140" t="s">
        <v>1349</v>
      </c>
      <c r="D382" s="141">
        <v>3.65</v>
      </c>
      <c r="E382" s="140" t="s">
        <v>578</v>
      </c>
      <c r="F382" s="141">
        <f t="shared" si="44"/>
        <v>3.2</v>
      </c>
      <c r="G382" s="140" t="s">
        <v>578</v>
      </c>
      <c r="H382" s="142">
        <f t="shared" si="41"/>
        <v>3.2</v>
      </c>
      <c r="I382" s="140" t="s">
        <v>583</v>
      </c>
      <c r="J382" s="142">
        <f t="shared" si="42"/>
        <v>3.6</v>
      </c>
      <c r="K382" s="140" t="s">
        <v>595</v>
      </c>
      <c r="L382" s="142">
        <f t="shared" si="43"/>
        <v>4</v>
      </c>
      <c r="M382" s="142">
        <v>3.39</v>
      </c>
      <c r="N382" s="140">
        <v>752553109</v>
      </c>
      <c r="O382" s="140" t="s">
        <v>1891</v>
      </c>
      <c r="P382" s="140">
        <v>49</v>
      </c>
      <c r="Q382" s="140">
        <v>46</v>
      </c>
      <c r="R382" s="140">
        <v>43</v>
      </c>
      <c r="S382" s="140">
        <v>41</v>
      </c>
      <c r="T382" s="140">
        <v>40</v>
      </c>
      <c r="U382" s="140">
        <v>21730015</v>
      </c>
      <c r="V382" s="140" t="s">
        <v>583</v>
      </c>
      <c r="W382" s="140" t="s">
        <v>583</v>
      </c>
      <c r="X382" s="140" t="s">
        <v>577</v>
      </c>
      <c r="Y382" s="140" t="s">
        <v>577</v>
      </c>
      <c r="Z382" s="140" t="s">
        <v>578</v>
      </c>
      <c r="AA382" s="142">
        <v>3.79</v>
      </c>
      <c r="AB382">
        <f t="shared" si="37"/>
        <v>85</v>
      </c>
      <c r="AC382" t="str">
        <f t="shared" si="38"/>
        <v>A</v>
      </c>
    </row>
    <row r="383" spans="1:29">
      <c r="A383" s="140"/>
      <c r="B383" s="140">
        <v>21730016</v>
      </c>
      <c r="C383" s="140" t="s">
        <v>1350</v>
      </c>
      <c r="D383" s="141">
        <v>3.5</v>
      </c>
      <c r="E383" s="140" t="s">
        <v>583</v>
      </c>
      <c r="F383" s="141">
        <f t="shared" si="44"/>
        <v>3.6</v>
      </c>
      <c r="G383" s="140" t="s">
        <v>578</v>
      </c>
      <c r="H383" s="142">
        <f t="shared" si="41"/>
        <v>3.2</v>
      </c>
      <c r="I383" s="140" t="s">
        <v>578</v>
      </c>
      <c r="J383" s="142">
        <f t="shared" si="42"/>
        <v>3.2</v>
      </c>
      <c r="K383" s="140" t="s">
        <v>581</v>
      </c>
      <c r="L383" s="142">
        <f t="shared" si="43"/>
        <v>2.8</v>
      </c>
      <c r="M383" s="142">
        <v>3.06</v>
      </c>
      <c r="N383" s="140">
        <v>764060022</v>
      </c>
      <c r="O383" s="140" t="s">
        <v>1892</v>
      </c>
      <c r="P383" s="140">
        <v>45</v>
      </c>
      <c r="Q383" s="140">
        <v>34</v>
      </c>
      <c r="R383" s="140">
        <v>42</v>
      </c>
      <c r="S383" s="140">
        <v>41</v>
      </c>
      <c r="T383" s="140">
        <v>37</v>
      </c>
      <c r="U383" s="140">
        <v>21730016</v>
      </c>
      <c r="V383" s="140" t="s">
        <v>578</v>
      </c>
      <c r="W383" s="140" t="s">
        <v>588</v>
      </c>
      <c r="X383" s="140" t="s">
        <v>581</v>
      </c>
      <c r="Y383" s="140" t="s">
        <v>576</v>
      </c>
      <c r="Z383" s="140" t="s">
        <v>576</v>
      </c>
      <c r="AA383" s="142">
        <v>3.05</v>
      </c>
      <c r="AB383">
        <f t="shared" si="37"/>
        <v>75</v>
      </c>
      <c r="AC383" t="str">
        <f t="shared" si="38"/>
        <v>B+</v>
      </c>
    </row>
    <row r="384" spans="1:29">
      <c r="A384" s="140"/>
      <c r="B384" s="140">
        <v>21730017</v>
      </c>
      <c r="C384" s="140" t="s">
        <v>1351</v>
      </c>
      <c r="D384" s="141">
        <v>2.5</v>
      </c>
      <c r="E384" s="140" t="s">
        <v>581</v>
      </c>
      <c r="F384" s="141">
        <f t="shared" si="44"/>
        <v>2.8</v>
      </c>
      <c r="G384" s="140" t="s">
        <v>584</v>
      </c>
      <c r="H384" s="142">
        <f t="shared" si="41"/>
        <v>2</v>
      </c>
      <c r="I384" s="140" t="s">
        <v>581</v>
      </c>
      <c r="J384" s="142">
        <f t="shared" si="42"/>
        <v>2.8</v>
      </c>
      <c r="K384" s="140" t="s">
        <v>578</v>
      </c>
      <c r="L384" s="142">
        <f t="shared" si="43"/>
        <v>3.2</v>
      </c>
      <c r="M384" s="142">
        <v>3.2</v>
      </c>
      <c r="N384" s="140"/>
      <c r="O384" s="140" t="s">
        <v>1893</v>
      </c>
      <c r="P384" s="140">
        <v>47</v>
      </c>
      <c r="Q384" s="140">
        <v>43</v>
      </c>
      <c r="R384" s="140">
        <v>40</v>
      </c>
      <c r="S384" s="140">
        <v>41</v>
      </c>
      <c r="T384" s="140">
        <v>40</v>
      </c>
      <c r="U384" s="140">
        <v>21730017</v>
      </c>
      <c r="V384" s="140" t="s">
        <v>577</v>
      </c>
      <c r="W384" s="140" t="s">
        <v>578</v>
      </c>
      <c r="X384" s="140" t="s">
        <v>578</v>
      </c>
      <c r="Y384" s="140" t="s">
        <v>581</v>
      </c>
      <c r="Z384" s="140" t="s">
        <v>576</v>
      </c>
      <c r="AA384" s="142">
        <v>3.37</v>
      </c>
      <c r="AB384">
        <f t="shared" si="37"/>
        <v>80</v>
      </c>
      <c r="AC384" t="str">
        <f t="shared" si="38"/>
        <v>A</v>
      </c>
    </row>
    <row r="385" spans="1:29">
      <c r="A385" s="140"/>
      <c r="B385" s="140">
        <v>21730018</v>
      </c>
      <c r="C385" s="140" t="s">
        <v>1352</v>
      </c>
      <c r="D385" s="141">
        <v>3.7</v>
      </c>
      <c r="E385" s="140" t="s">
        <v>583</v>
      </c>
      <c r="F385" s="141">
        <f t="shared" si="44"/>
        <v>3.6</v>
      </c>
      <c r="G385" s="140" t="s">
        <v>584</v>
      </c>
      <c r="H385" s="142">
        <f t="shared" si="41"/>
        <v>2</v>
      </c>
      <c r="I385" s="140" t="s">
        <v>583</v>
      </c>
      <c r="J385" s="142">
        <f t="shared" si="42"/>
        <v>3.6</v>
      </c>
      <c r="K385" s="140" t="s">
        <v>578</v>
      </c>
      <c r="L385" s="142">
        <f t="shared" si="43"/>
        <v>3.2</v>
      </c>
      <c r="M385" s="142">
        <v>3.3</v>
      </c>
      <c r="N385" s="140">
        <v>757765353</v>
      </c>
      <c r="O385" s="140" t="s">
        <v>1894</v>
      </c>
      <c r="P385" s="140">
        <v>46</v>
      </c>
      <c r="Q385" s="140">
        <v>40</v>
      </c>
      <c r="R385" s="140">
        <v>39</v>
      </c>
      <c r="S385" s="140">
        <v>42</v>
      </c>
      <c r="T385" s="140">
        <v>37</v>
      </c>
      <c r="U385" s="140">
        <v>21730018</v>
      </c>
      <c r="V385" s="140" t="s">
        <v>583</v>
      </c>
      <c r="W385" s="140" t="s">
        <v>581</v>
      </c>
      <c r="X385" s="140" t="s">
        <v>578</v>
      </c>
      <c r="Y385" s="140" t="s">
        <v>578</v>
      </c>
      <c r="Z385" s="140" t="s">
        <v>581</v>
      </c>
      <c r="AA385" s="142">
        <v>3.46</v>
      </c>
      <c r="AB385">
        <f t="shared" si="37"/>
        <v>80</v>
      </c>
      <c r="AC385" t="str">
        <f t="shared" si="38"/>
        <v>A</v>
      </c>
    </row>
    <row r="386" spans="1:29">
      <c r="A386" s="140"/>
      <c r="B386" s="140">
        <v>21730019</v>
      </c>
      <c r="C386" s="140" t="s">
        <v>1353</v>
      </c>
      <c r="D386" s="141">
        <v>2.8</v>
      </c>
      <c r="E386" s="140" t="s">
        <v>581</v>
      </c>
      <c r="F386" s="141">
        <f t="shared" si="44"/>
        <v>2.8</v>
      </c>
      <c r="G386" s="140" t="s">
        <v>584</v>
      </c>
      <c r="H386" s="142">
        <f t="shared" si="41"/>
        <v>2</v>
      </c>
      <c r="I386" s="140" t="s">
        <v>583</v>
      </c>
      <c r="J386" s="142">
        <f t="shared" si="42"/>
        <v>3.6</v>
      </c>
      <c r="K386" s="140" t="s">
        <v>581</v>
      </c>
      <c r="L386" s="142">
        <f t="shared" si="43"/>
        <v>2.8</v>
      </c>
      <c r="M386" s="142">
        <v>3.6</v>
      </c>
      <c r="N386" s="140"/>
      <c r="O386" s="140" t="s">
        <v>1895</v>
      </c>
      <c r="P386" s="140">
        <v>46</v>
      </c>
      <c r="Q386" s="140">
        <v>46</v>
      </c>
      <c r="R386" s="140">
        <v>41</v>
      </c>
      <c r="S386" s="140">
        <v>42</v>
      </c>
      <c r="T386" s="140">
        <v>31</v>
      </c>
      <c r="U386" s="140">
        <v>21730019</v>
      </c>
      <c r="V386" s="140" t="s">
        <v>577</v>
      </c>
      <c r="W386" s="140" t="s">
        <v>577</v>
      </c>
      <c r="X386" s="140" t="s">
        <v>578</v>
      </c>
      <c r="Y386" s="140" t="s">
        <v>577</v>
      </c>
      <c r="Z386" s="140" t="s">
        <v>584</v>
      </c>
      <c r="AA386" s="142">
        <v>3.42</v>
      </c>
      <c r="AB386">
        <f t="shared" si="37"/>
        <v>80</v>
      </c>
      <c r="AC386" t="str">
        <f t="shared" si="38"/>
        <v>A</v>
      </c>
    </row>
    <row r="387" spans="1:29">
      <c r="A387" s="140"/>
      <c r="B387" s="140">
        <v>21730020</v>
      </c>
      <c r="C387" s="140" t="s">
        <v>1354</v>
      </c>
      <c r="D387" s="141">
        <v>3.05</v>
      </c>
      <c r="E387" s="140" t="s">
        <v>581</v>
      </c>
      <c r="F387" s="141">
        <f t="shared" si="44"/>
        <v>2.8</v>
      </c>
      <c r="G387" s="140" t="s">
        <v>581</v>
      </c>
      <c r="H387" s="142">
        <f t="shared" si="41"/>
        <v>2.8</v>
      </c>
      <c r="I387" s="140" t="s">
        <v>588</v>
      </c>
      <c r="J387" s="142">
        <f t="shared" si="42"/>
        <v>2.4</v>
      </c>
      <c r="K387" s="140" t="s">
        <v>578</v>
      </c>
      <c r="L387" s="142">
        <f t="shared" si="43"/>
        <v>3.2</v>
      </c>
      <c r="M387" s="142">
        <v>2.57</v>
      </c>
      <c r="N387" s="140">
        <v>757617278</v>
      </c>
      <c r="O387" s="140" t="s">
        <v>1896</v>
      </c>
      <c r="P387" s="140">
        <v>41</v>
      </c>
      <c r="Q387" s="140">
        <v>38</v>
      </c>
      <c r="R387" s="140">
        <v>39</v>
      </c>
      <c r="S387" s="140">
        <v>41</v>
      </c>
      <c r="T387" s="140">
        <v>31</v>
      </c>
      <c r="U387" s="140">
        <v>21730020</v>
      </c>
      <c r="V387" s="140" t="s">
        <v>581</v>
      </c>
      <c r="W387" s="140" t="s">
        <v>578</v>
      </c>
      <c r="X387" s="140" t="s">
        <v>581</v>
      </c>
      <c r="Y387" s="140" t="s">
        <v>588</v>
      </c>
      <c r="Z387" s="140" t="s">
        <v>576</v>
      </c>
      <c r="AA387" s="142">
        <v>3.08</v>
      </c>
      <c r="AB387">
        <f t="shared" ref="AB387:AB450" si="45">IF(AA387&gt;=4,90,IF(AA387&gt;=3.7,85,IF(AA387&gt;=3.3,80,IF(AA387&gt;=3,75,IF(AA387&gt;=2.7,70,IF(AA387&gt;=2.3,65,IF(AA387&gt;=2,60,IF(AA387&gt;=1.7,55,IF(AA387&gt;=1.3,50,IF(AA387&gt;=1,45,0))))))))))</f>
        <v>75</v>
      </c>
      <c r="AC387" t="str">
        <f t="shared" ref="AC387:AC450" si="46">IF(AB387&gt;=90,"A+",IF(AB387&gt;=80,"A",IF(AB387&gt;=70,"B+",IF(AB387&gt;=60,"B",IF(AB387&gt;=50,"C+",IF(AB387&gt;=40,"C",IF(AB387&gt;=25,"D","F")))))))</f>
        <v>B+</v>
      </c>
    </row>
    <row r="388" spans="1:29">
      <c r="A388" s="140"/>
      <c r="B388" s="140">
        <v>21730021</v>
      </c>
      <c r="C388" s="140" t="s">
        <v>1355</v>
      </c>
      <c r="D388" s="141">
        <v>3.55</v>
      </c>
      <c r="E388" s="140" t="s">
        <v>578</v>
      </c>
      <c r="F388" s="141">
        <f t="shared" si="44"/>
        <v>3.2</v>
      </c>
      <c r="G388" s="140" t="s">
        <v>581</v>
      </c>
      <c r="H388" s="142">
        <f t="shared" si="41"/>
        <v>2.8</v>
      </c>
      <c r="I388" s="140" t="s">
        <v>583</v>
      </c>
      <c r="J388" s="142">
        <f t="shared" si="42"/>
        <v>3.6</v>
      </c>
      <c r="K388" s="140" t="s">
        <v>578</v>
      </c>
      <c r="L388" s="142">
        <f t="shared" si="43"/>
        <v>3.2</v>
      </c>
      <c r="M388" s="142">
        <v>3.36</v>
      </c>
      <c r="N388" s="140">
        <v>765958081</v>
      </c>
      <c r="O388" s="140" t="s">
        <v>1897</v>
      </c>
      <c r="P388" s="140">
        <v>45</v>
      </c>
      <c r="Q388" s="140">
        <v>45</v>
      </c>
      <c r="R388" s="140">
        <v>43</v>
      </c>
      <c r="S388" s="140">
        <v>41</v>
      </c>
      <c r="T388" s="140">
        <v>39</v>
      </c>
      <c r="U388" s="140">
        <v>21730021</v>
      </c>
      <c r="V388" s="140" t="s">
        <v>577</v>
      </c>
      <c r="W388" s="140" t="s">
        <v>583</v>
      </c>
      <c r="X388" s="140" t="s">
        <v>583</v>
      </c>
      <c r="Y388" s="140" t="s">
        <v>577</v>
      </c>
      <c r="Z388" s="140" t="s">
        <v>576</v>
      </c>
      <c r="AA388" s="142">
        <v>3.7</v>
      </c>
      <c r="AB388">
        <f t="shared" si="45"/>
        <v>85</v>
      </c>
      <c r="AC388" t="str">
        <f t="shared" si="46"/>
        <v>A</v>
      </c>
    </row>
    <row r="389" spans="1:29">
      <c r="A389" s="140"/>
      <c r="B389" s="140">
        <v>21730022</v>
      </c>
      <c r="C389" s="140" t="s">
        <v>1356</v>
      </c>
      <c r="D389" s="141">
        <v>3.5</v>
      </c>
      <c r="E389" s="140" t="s">
        <v>578</v>
      </c>
      <c r="F389" s="141">
        <f t="shared" si="44"/>
        <v>3.2</v>
      </c>
      <c r="G389" s="140" t="s">
        <v>581</v>
      </c>
      <c r="H389" s="142">
        <f t="shared" si="41"/>
        <v>2.8</v>
      </c>
      <c r="I389" s="140" t="s">
        <v>578</v>
      </c>
      <c r="J389" s="142">
        <f t="shared" si="42"/>
        <v>3.2</v>
      </c>
      <c r="K389" s="140" t="s">
        <v>587</v>
      </c>
      <c r="L389" s="142">
        <f t="shared" si="43"/>
        <v>1.6</v>
      </c>
      <c r="M389" s="142">
        <v>3.26</v>
      </c>
      <c r="N389" s="140">
        <v>757613549</v>
      </c>
      <c r="O389" s="140" t="s">
        <v>1898</v>
      </c>
      <c r="P389" s="140">
        <v>41</v>
      </c>
      <c r="Q389" s="140">
        <v>36</v>
      </c>
      <c r="R389" s="140">
        <v>38</v>
      </c>
      <c r="S389" s="140">
        <v>41</v>
      </c>
      <c r="T389" s="140">
        <v>33</v>
      </c>
      <c r="U389" s="140">
        <v>21730022</v>
      </c>
      <c r="V389" s="140" t="s">
        <v>576</v>
      </c>
      <c r="W389" s="140" t="s">
        <v>588</v>
      </c>
      <c r="X389" s="140" t="s">
        <v>588</v>
      </c>
      <c r="Y389" s="140" t="s">
        <v>581</v>
      </c>
      <c r="Z389" s="140" t="s">
        <v>581</v>
      </c>
      <c r="AA389" s="142">
        <v>2.94</v>
      </c>
      <c r="AB389">
        <f t="shared" si="45"/>
        <v>70</v>
      </c>
      <c r="AC389" t="str">
        <f t="shared" si="46"/>
        <v>B+</v>
      </c>
    </row>
    <row r="390" spans="1:29">
      <c r="A390" s="140"/>
      <c r="B390" s="140">
        <v>21730023</v>
      </c>
      <c r="C390" s="140" t="s">
        <v>1357</v>
      </c>
      <c r="D390" s="141">
        <v>3.55</v>
      </c>
      <c r="E390" s="140" t="s">
        <v>583</v>
      </c>
      <c r="F390" s="141">
        <f t="shared" si="44"/>
        <v>3.6</v>
      </c>
      <c r="G390" s="140" t="s">
        <v>583</v>
      </c>
      <c r="H390" s="142">
        <f t="shared" si="41"/>
        <v>3.6</v>
      </c>
      <c r="I390" s="140" t="s">
        <v>578</v>
      </c>
      <c r="J390" s="142">
        <f t="shared" si="42"/>
        <v>3.2</v>
      </c>
      <c r="K390" s="140" t="s">
        <v>583</v>
      </c>
      <c r="L390" s="142">
        <f t="shared" si="43"/>
        <v>3.6</v>
      </c>
      <c r="M390" s="142">
        <v>3.28</v>
      </c>
      <c r="N390" s="140">
        <v>764032284</v>
      </c>
      <c r="O390" s="140" t="s">
        <v>1899</v>
      </c>
      <c r="P390" s="140">
        <v>41</v>
      </c>
      <c r="Q390" s="140">
        <v>34</v>
      </c>
      <c r="R390" s="140">
        <v>38</v>
      </c>
      <c r="S390" s="140">
        <v>42</v>
      </c>
      <c r="T390" s="140">
        <v>37</v>
      </c>
      <c r="U390" s="140">
        <v>21730023</v>
      </c>
      <c r="V390" s="140" t="s">
        <v>581</v>
      </c>
      <c r="W390" s="140" t="s">
        <v>576</v>
      </c>
      <c r="X390" s="140" t="s">
        <v>576</v>
      </c>
      <c r="Y390" s="140" t="s">
        <v>578</v>
      </c>
      <c r="Z390" s="140" t="s">
        <v>576</v>
      </c>
      <c r="AA390" s="142">
        <v>3.1</v>
      </c>
      <c r="AB390">
        <f t="shared" si="45"/>
        <v>75</v>
      </c>
      <c r="AC390" t="str">
        <f t="shared" si="46"/>
        <v>B+</v>
      </c>
    </row>
    <row r="391" spans="1:29">
      <c r="A391" s="140"/>
      <c r="B391" s="140">
        <v>21730024</v>
      </c>
      <c r="C391" s="140" t="s">
        <v>1358</v>
      </c>
      <c r="D391" s="141">
        <v>3.2</v>
      </c>
      <c r="E391" s="140" t="s">
        <v>581</v>
      </c>
      <c r="F391" s="141">
        <f t="shared" si="44"/>
        <v>2.8</v>
      </c>
      <c r="G391" s="140" t="s">
        <v>578</v>
      </c>
      <c r="H391" s="142">
        <f t="shared" si="41"/>
        <v>3.2</v>
      </c>
      <c r="I391" s="140" t="s">
        <v>583</v>
      </c>
      <c r="J391" s="142">
        <f t="shared" si="42"/>
        <v>3.6</v>
      </c>
      <c r="K391" s="140" t="s">
        <v>583</v>
      </c>
      <c r="L391" s="142">
        <f t="shared" si="43"/>
        <v>3.6</v>
      </c>
      <c r="M391" s="142">
        <v>3.6</v>
      </c>
      <c r="N391" s="140"/>
      <c r="O391" s="140" t="s">
        <v>1900</v>
      </c>
      <c r="P391" s="140">
        <v>39</v>
      </c>
      <c r="Q391" s="140">
        <v>47</v>
      </c>
      <c r="R391" s="140">
        <v>43</v>
      </c>
      <c r="S391" s="140">
        <v>40</v>
      </c>
      <c r="T391" s="140">
        <v>39</v>
      </c>
      <c r="U391" s="140">
        <v>21730024</v>
      </c>
      <c r="V391" s="140" t="s">
        <v>581</v>
      </c>
      <c r="W391" s="140" t="s">
        <v>583</v>
      </c>
      <c r="X391" s="140" t="s">
        <v>577</v>
      </c>
      <c r="Y391" s="140" t="s">
        <v>577</v>
      </c>
      <c r="Z391" s="140" t="s">
        <v>576</v>
      </c>
      <c r="AA391" s="142">
        <v>3.53</v>
      </c>
      <c r="AB391">
        <f t="shared" si="45"/>
        <v>80</v>
      </c>
      <c r="AC391" t="str">
        <f t="shared" si="46"/>
        <v>A</v>
      </c>
    </row>
    <row r="392" spans="1:29">
      <c r="A392" s="140"/>
      <c r="B392" s="140">
        <v>21730025</v>
      </c>
      <c r="C392" s="140" t="s">
        <v>1359</v>
      </c>
      <c r="D392" s="141">
        <v>3.35</v>
      </c>
      <c r="E392" s="140" t="s">
        <v>583</v>
      </c>
      <c r="F392" s="141">
        <f t="shared" si="44"/>
        <v>3.6</v>
      </c>
      <c r="G392" s="140" t="s">
        <v>578</v>
      </c>
      <c r="H392" s="142">
        <f t="shared" si="41"/>
        <v>3.2</v>
      </c>
      <c r="I392" s="140" t="s">
        <v>578</v>
      </c>
      <c r="J392" s="142">
        <f t="shared" si="42"/>
        <v>3.2</v>
      </c>
      <c r="K392" s="140" t="s">
        <v>578</v>
      </c>
      <c r="L392" s="142">
        <f t="shared" si="43"/>
        <v>3.2</v>
      </c>
      <c r="M392" s="142">
        <v>3.31</v>
      </c>
      <c r="N392" s="140">
        <v>762745673</v>
      </c>
      <c r="O392" s="140" t="s">
        <v>1901</v>
      </c>
      <c r="P392" s="140">
        <v>36</v>
      </c>
      <c r="Q392" s="140">
        <v>46</v>
      </c>
      <c r="R392" s="140">
        <v>42</v>
      </c>
      <c r="S392" s="140">
        <v>41</v>
      </c>
      <c r="T392" s="140">
        <v>36</v>
      </c>
      <c r="U392" s="140">
        <v>21730025</v>
      </c>
      <c r="V392" s="140" t="s">
        <v>581</v>
      </c>
      <c r="W392" s="140" t="s">
        <v>583</v>
      </c>
      <c r="X392" s="140" t="s">
        <v>577</v>
      </c>
      <c r="Y392" s="140" t="s">
        <v>578</v>
      </c>
      <c r="Z392" s="140" t="s">
        <v>576</v>
      </c>
      <c r="AA392" s="142">
        <v>3.46</v>
      </c>
      <c r="AB392">
        <f t="shared" si="45"/>
        <v>80</v>
      </c>
      <c r="AC392" t="str">
        <f t="shared" si="46"/>
        <v>A</v>
      </c>
    </row>
    <row r="393" spans="1:29">
      <c r="A393" s="140"/>
      <c r="B393" s="140">
        <v>21730026</v>
      </c>
      <c r="C393" s="140" t="s">
        <v>1360</v>
      </c>
      <c r="D393" s="141">
        <v>3.05</v>
      </c>
      <c r="E393" s="140" t="s">
        <v>588</v>
      </c>
      <c r="F393" s="141">
        <f t="shared" si="44"/>
        <v>2.4</v>
      </c>
      <c r="G393" s="140" t="s">
        <v>588</v>
      </c>
      <c r="H393" s="142">
        <f t="shared" si="41"/>
        <v>2.4</v>
      </c>
      <c r="I393" s="140" t="s">
        <v>584</v>
      </c>
      <c r="J393" s="142">
        <f t="shared" si="42"/>
        <v>2</v>
      </c>
      <c r="K393" s="140" t="s">
        <v>584</v>
      </c>
      <c r="L393" s="142">
        <f t="shared" si="43"/>
        <v>2</v>
      </c>
      <c r="M393" s="142">
        <v>2.71</v>
      </c>
      <c r="N393" s="140">
        <v>742512496</v>
      </c>
      <c r="O393" s="140" t="s">
        <v>1902</v>
      </c>
      <c r="P393" s="140">
        <v>39</v>
      </c>
      <c r="Q393" s="140">
        <v>39</v>
      </c>
      <c r="R393" s="140">
        <v>37</v>
      </c>
      <c r="S393" s="140">
        <v>42</v>
      </c>
      <c r="T393" s="140">
        <v>39</v>
      </c>
      <c r="U393" s="140">
        <v>21730026</v>
      </c>
      <c r="V393" s="140" t="s">
        <v>576</v>
      </c>
      <c r="W393" s="140" t="s">
        <v>578</v>
      </c>
      <c r="X393" s="140" t="s">
        <v>588</v>
      </c>
      <c r="Y393" s="140" t="s">
        <v>581</v>
      </c>
      <c r="Z393" s="140" t="s">
        <v>576</v>
      </c>
      <c r="AA393" s="142">
        <v>3.04</v>
      </c>
      <c r="AB393">
        <f t="shared" si="45"/>
        <v>75</v>
      </c>
      <c r="AC393" t="str">
        <f t="shared" si="46"/>
        <v>B+</v>
      </c>
    </row>
    <row r="394" spans="1:29">
      <c r="A394" s="140"/>
      <c r="B394" s="140">
        <v>21730027</v>
      </c>
      <c r="C394" s="140" t="s">
        <v>1361</v>
      </c>
      <c r="D394" s="141">
        <v>3.6</v>
      </c>
      <c r="E394" s="140" t="s">
        <v>578</v>
      </c>
      <c r="F394" s="141">
        <f t="shared" si="44"/>
        <v>3.2</v>
      </c>
      <c r="G394" s="140" t="s">
        <v>578</v>
      </c>
      <c r="H394" s="142">
        <f t="shared" si="41"/>
        <v>3.2</v>
      </c>
      <c r="I394" s="140" t="s">
        <v>581</v>
      </c>
      <c r="J394" s="142">
        <f t="shared" si="42"/>
        <v>2.8</v>
      </c>
      <c r="K394" s="140" t="s">
        <v>581</v>
      </c>
      <c r="L394" s="142">
        <f t="shared" si="43"/>
        <v>2.8</v>
      </c>
      <c r="M394" s="142">
        <v>2.86</v>
      </c>
      <c r="N394" s="140">
        <v>764001081</v>
      </c>
      <c r="O394" s="140" t="s">
        <v>1903</v>
      </c>
      <c r="P394" s="140">
        <v>36</v>
      </c>
      <c r="Q394" s="140">
        <v>43</v>
      </c>
      <c r="R394" s="140">
        <v>38</v>
      </c>
      <c r="S394" s="140">
        <v>42</v>
      </c>
      <c r="T394" s="140">
        <v>36</v>
      </c>
      <c r="U394" s="140">
        <v>21730027</v>
      </c>
      <c r="V394" s="140" t="s">
        <v>584</v>
      </c>
      <c r="W394" s="140" t="s">
        <v>577</v>
      </c>
      <c r="X394" s="140" t="s">
        <v>588</v>
      </c>
      <c r="Y394" s="140" t="s">
        <v>576</v>
      </c>
      <c r="Z394" s="140" t="s">
        <v>576</v>
      </c>
      <c r="AA394" s="142">
        <v>2.96</v>
      </c>
      <c r="AB394">
        <f t="shared" si="45"/>
        <v>70</v>
      </c>
      <c r="AC394" t="str">
        <f t="shared" si="46"/>
        <v>B+</v>
      </c>
    </row>
    <row r="395" spans="1:29">
      <c r="A395" s="140"/>
      <c r="B395" s="140">
        <v>21730028</v>
      </c>
      <c r="C395" s="140" t="s">
        <v>1362</v>
      </c>
      <c r="D395" s="141">
        <v>3.4</v>
      </c>
      <c r="E395" s="140" t="s">
        <v>583</v>
      </c>
      <c r="F395" s="141">
        <f t="shared" si="44"/>
        <v>3.6</v>
      </c>
      <c r="G395" s="140" t="s">
        <v>583</v>
      </c>
      <c r="H395" s="142">
        <f t="shared" si="41"/>
        <v>3.6</v>
      </c>
      <c r="I395" s="140" t="s">
        <v>583</v>
      </c>
      <c r="J395" s="142">
        <f t="shared" si="42"/>
        <v>3.6</v>
      </c>
      <c r="K395" s="140" t="s">
        <v>578</v>
      </c>
      <c r="L395" s="142">
        <f t="shared" si="43"/>
        <v>3.2</v>
      </c>
      <c r="M395" s="142">
        <v>3.26</v>
      </c>
      <c r="N395" s="140">
        <v>757601900</v>
      </c>
      <c r="O395" s="140" t="s">
        <v>1904</v>
      </c>
      <c r="P395" s="140">
        <v>39</v>
      </c>
      <c r="Q395" s="140">
        <v>31</v>
      </c>
      <c r="R395" s="140">
        <v>38</v>
      </c>
      <c r="S395" s="140">
        <v>42</v>
      </c>
      <c r="T395" s="140">
        <v>39</v>
      </c>
      <c r="U395" s="140">
        <v>21730028</v>
      </c>
      <c r="V395" s="140" t="s">
        <v>584</v>
      </c>
      <c r="W395" s="140" t="s">
        <v>579</v>
      </c>
      <c r="X395" s="140" t="s">
        <v>576</v>
      </c>
      <c r="Y395" s="140" t="s">
        <v>584</v>
      </c>
      <c r="Z395" s="140" t="s">
        <v>588</v>
      </c>
      <c r="AA395" s="142">
        <v>2.5</v>
      </c>
      <c r="AB395">
        <f t="shared" si="45"/>
        <v>65</v>
      </c>
      <c r="AC395" t="str">
        <f t="shared" si="46"/>
        <v>B</v>
      </c>
    </row>
    <row r="396" spans="1:29">
      <c r="A396" s="140"/>
      <c r="B396" s="140">
        <v>21730029</v>
      </c>
      <c r="C396" s="140" t="s">
        <v>1363</v>
      </c>
      <c r="D396" s="141">
        <v>3.2</v>
      </c>
      <c r="E396" s="140" t="s">
        <v>581</v>
      </c>
      <c r="F396" s="141">
        <f t="shared" si="44"/>
        <v>2.8</v>
      </c>
      <c r="G396" s="140" t="s">
        <v>578</v>
      </c>
      <c r="H396" s="142">
        <f t="shared" si="41"/>
        <v>3.2</v>
      </c>
      <c r="I396" s="140" t="s">
        <v>583</v>
      </c>
      <c r="J396" s="142">
        <f t="shared" si="42"/>
        <v>3.6</v>
      </c>
      <c r="K396" s="140" t="s">
        <v>578</v>
      </c>
      <c r="L396" s="142">
        <f t="shared" si="43"/>
        <v>3.2</v>
      </c>
      <c r="M396" s="142">
        <v>2.4</v>
      </c>
      <c r="N396" s="140"/>
      <c r="O396" s="140" t="s">
        <v>1905</v>
      </c>
      <c r="P396" s="140">
        <v>41</v>
      </c>
      <c r="Q396" s="140">
        <v>33</v>
      </c>
      <c r="R396" s="140">
        <v>39</v>
      </c>
      <c r="S396" s="140">
        <v>44</v>
      </c>
      <c r="T396" s="140">
        <v>41</v>
      </c>
      <c r="U396" s="140">
        <v>21730029</v>
      </c>
      <c r="V396" s="140" t="s">
        <v>581</v>
      </c>
      <c r="W396" s="140" t="s">
        <v>576</v>
      </c>
      <c r="X396" s="140" t="s">
        <v>581</v>
      </c>
      <c r="Y396" s="140" t="s">
        <v>578</v>
      </c>
      <c r="Z396" s="140" t="s">
        <v>581</v>
      </c>
      <c r="AA396" s="142">
        <v>3.21</v>
      </c>
      <c r="AB396">
        <f t="shared" si="45"/>
        <v>75</v>
      </c>
      <c r="AC396" t="str">
        <f t="shared" si="46"/>
        <v>B+</v>
      </c>
    </row>
    <row r="397" spans="1:29">
      <c r="A397" s="140"/>
      <c r="B397" s="140">
        <v>21730030</v>
      </c>
      <c r="C397" s="140" t="s">
        <v>1364</v>
      </c>
      <c r="D397" s="141">
        <v>3.75</v>
      </c>
      <c r="E397" s="140" t="s">
        <v>583</v>
      </c>
      <c r="F397" s="141">
        <f t="shared" si="44"/>
        <v>3.6</v>
      </c>
      <c r="G397" s="140" t="s">
        <v>581</v>
      </c>
      <c r="H397" s="142">
        <f t="shared" si="41"/>
        <v>2.8</v>
      </c>
      <c r="I397" s="140" t="s">
        <v>581</v>
      </c>
      <c r="J397" s="142">
        <f t="shared" si="42"/>
        <v>2.8</v>
      </c>
      <c r="K397" s="140" t="s">
        <v>581</v>
      </c>
      <c r="L397" s="142">
        <f t="shared" si="43"/>
        <v>2.8</v>
      </c>
      <c r="M397" s="142">
        <v>2.88</v>
      </c>
      <c r="N397" s="140">
        <v>764072186</v>
      </c>
      <c r="O397" s="140" t="s">
        <v>1906</v>
      </c>
      <c r="P397" s="140">
        <v>33</v>
      </c>
      <c r="Q397" s="140">
        <v>33</v>
      </c>
      <c r="R397" s="140">
        <v>38</v>
      </c>
      <c r="S397" s="140">
        <v>41</v>
      </c>
      <c r="T397" s="140">
        <v>33</v>
      </c>
      <c r="U397" s="140">
        <v>21730030</v>
      </c>
      <c r="V397" s="140" t="s">
        <v>588</v>
      </c>
      <c r="W397" s="140" t="s">
        <v>588</v>
      </c>
      <c r="X397" s="140" t="s">
        <v>588</v>
      </c>
      <c r="Y397" s="140" t="s">
        <v>588</v>
      </c>
      <c r="Z397" s="140" t="s">
        <v>581</v>
      </c>
      <c r="AA397" s="142">
        <v>2.75</v>
      </c>
      <c r="AB397">
        <f t="shared" si="45"/>
        <v>70</v>
      </c>
      <c r="AC397" t="str">
        <f t="shared" si="46"/>
        <v>B+</v>
      </c>
    </row>
    <row r="398" spans="1:29">
      <c r="A398" s="140"/>
      <c r="B398" s="140">
        <v>21730031</v>
      </c>
      <c r="C398" s="140" t="s">
        <v>1365</v>
      </c>
      <c r="D398" s="141">
        <v>3.7</v>
      </c>
      <c r="E398" s="140" t="s">
        <v>578</v>
      </c>
      <c r="F398" s="141">
        <f t="shared" si="44"/>
        <v>3.2</v>
      </c>
      <c r="G398" s="140" t="s">
        <v>578</v>
      </c>
      <c r="H398" s="142">
        <f t="shared" si="41"/>
        <v>3.2</v>
      </c>
      <c r="I398" s="140" t="s">
        <v>581</v>
      </c>
      <c r="J398" s="142">
        <f t="shared" si="42"/>
        <v>2.8</v>
      </c>
      <c r="K398" s="140" t="s">
        <v>581</v>
      </c>
      <c r="L398" s="142">
        <f t="shared" si="43"/>
        <v>2.8</v>
      </c>
      <c r="M398" s="142">
        <v>2.93</v>
      </c>
      <c r="N398" s="140">
        <v>764042181</v>
      </c>
      <c r="O398" s="140" t="s">
        <v>1907</v>
      </c>
      <c r="P398" s="140">
        <v>36</v>
      </c>
      <c r="Q398" s="140">
        <v>34</v>
      </c>
      <c r="R398" s="140">
        <v>38</v>
      </c>
      <c r="S398" s="140">
        <v>43</v>
      </c>
      <c r="T398" s="140">
        <v>36</v>
      </c>
      <c r="U398" s="140">
        <v>21730031</v>
      </c>
      <c r="V398" s="140" t="s">
        <v>581</v>
      </c>
      <c r="W398" s="140" t="s">
        <v>576</v>
      </c>
      <c r="X398" s="140" t="s">
        <v>576</v>
      </c>
      <c r="Y398" s="140" t="s">
        <v>578</v>
      </c>
      <c r="Z398" s="140" t="s">
        <v>581</v>
      </c>
      <c r="AA398" s="142">
        <v>3.15</v>
      </c>
      <c r="AB398">
        <f t="shared" si="45"/>
        <v>75</v>
      </c>
      <c r="AC398" t="str">
        <f t="shared" si="46"/>
        <v>B+</v>
      </c>
    </row>
    <row r="399" spans="1:29">
      <c r="A399" s="140"/>
      <c r="B399" s="140">
        <v>21730032</v>
      </c>
      <c r="C399" s="140" t="s">
        <v>1366</v>
      </c>
      <c r="D399" s="141">
        <v>3.9</v>
      </c>
      <c r="E399" s="140" t="s">
        <v>583</v>
      </c>
      <c r="F399" s="141">
        <f t="shared" si="44"/>
        <v>3.6</v>
      </c>
      <c r="G399" s="140" t="s">
        <v>583</v>
      </c>
      <c r="H399" s="142">
        <f t="shared" si="41"/>
        <v>3.6</v>
      </c>
      <c r="I399" s="140" t="s">
        <v>583</v>
      </c>
      <c r="J399" s="142">
        <f t="shared" si="42"/>
        <v>3.6</v>
      </c>
      <c r="K399" s="140" t="s">
        <v>583</v>
      </c>
      <c r="L399" s="142">
        <f t="shared" si="43"/>
        <v>3.6</v>
      </c>
      <c r="M399" s="142">
        <v>3.45</v>
      </c>
      <c r="N399" s="140">
        <v>764001094</v>
      </c>
      <c r="O399" s="140" t="s">
        <v>1908</v>
      </c>
      <c r="P399" s="140">
        <v>41</v>
      </c>
      <c r="Q399" s="140">
        <v>43</v>
      </c>
      <c r="R399" s="140">
        <v>42</v>
      </c>
      <c r="S399" s="140">
        <v>41</v>
      </c>
      <c r="T399" s="140">
        <v>42</v>
      </c>
      <c r="U399" s="140">
        <v>21730032</v>
      </c>
      <c r="V399" s="140" t="s">
        <v>578</v>
      </c>
      <c r="W399" s="140" t="s">
        <v>583</v>
      </c>
      <c r="X399" s="140" t="s">
        <v>577</v>
      </c>
      <c r="Y399" s="140" t="s">
        <v>577</v>
      </c>
      <c r="Z399" s="140" t="s">
        <v>577</v>
      </c>
      <c r="AA399" s="142">
        <v>3.75</v>
      </c>
      <c r="AB399">
        <f t="shared" si="45"/>
        <v>85</v>
      </c>
      <c r="AC399" t="str">
        <f t="shared" si="46"/>
        <v>A</v>
      </c>
    </row>
    <row r="400" spans="1:29">
      <c r="A400" s="140"/>
      <c r="B400" s="140">
        <v>21730033</v>
      </c>
      <c r="C400" s="140" t="s">
        <v>1367</v>
      </c>
      <c r="D400" s="141">
        <v>3.1</v>
      </c>
      <c r="E400" s="140" t="s">
        <v>578</v>
      </c>
      <c r="F400" s="141">
        <f t="shared" si="44"/>
        <v>3.2</v>
      </c>
      <c r="G400" s="140" t="s">
        <v>578</v>
      </c>
      <c r="H400" s="142">
        <f t="shared" si="41"/>
        <v>3.2</v>
      </c>
      <c r="I400" s="140" t="s">
        <v>578</v>
      </c>
      <c r="J400" s="142">
        <f t="shared" si="42"/>
        <v>3.2</v>
      </c>
      <c r="K400" s="140" t="s">
        <v>581</v>
      </c>
      <c r="L400" s="142">
        <f t="shared" si="43"/>
        <v>2.8</v>
      </c>
      <c r="M400" s="142">
        <v>2.91</v>
      </c>
      <c r="N400" s="140">
        <v>752711584</v>
      </c>
      <c r="O400" s="140" t="s">
        <v>1909</v>
      </c>
      <c r="P400" s="140">
        <v>32</v>
      </c>
      <c r="Q400" s="140">
        <v>43</v>
      </c>
      <c r="R400" s="140">
        <v>42</v>
      </c>
      <c r="S400" s="140">
        <v>41</v>
      </c>
      <c r="T400" s="140">
        <v>34</v>
      </c>
      <c r="U400" s="140">
        <v>21730033</v>
      </c>
      <c r="V400" s="140" t="s">
        <v>588</v>
      </c>
      <c r="W400" s="140" t="s">
        <v>578</v>
      </c>
      <c r="X400" s="140" t="s">
        <v>581</v>
      </c>
      <c r="Y400" s="140" t="s">
        <v>580</v>
      </c>
      <c r="Z400" s="140" t="s">
        <v>588</v>
      </c>
      <c r="AA400" s="142">
        <v>0</v>
      </c>
      <c r="AB400">
        <f t="shared" si="45"/>
        <v>0</v>
      </c>
      <c r="AC400" t="str">
        <f t="shared" si="46"/>
        <v>F</v>
      </c>
    </row>
    <row r="401" spans="1:29">
      <c r="A401" s="140"/>
      <c r="B401" s="140">
        <v>21730034</v>
      </c>
      <c r="C401" s="140" t="s">
        <v>1368</v>
      </c>
      <c r="D401" s="141">
        <v>3.7</v>
      </c>
      <c r="E401" s="140" t="s">
        <v>595</v>
      </c>
      <c r="F401" s="141">
        <f t="shared" si="44"/>
        <v>4</v>
      </c>
      <c r="G401" s="140" t="s">
        <v>578</v>
      </c>
      <c r="H401" s="142">
        <f t="shared" si="41"/>
        <v>3.2</v>
      </c>
      <c r="I401" s="140" t="s">
        <v>595</v>
      </c>
      <c r="J401" s="142">
        <f t="shared" si="42"/>
        <v>4</v>
      </c>
      <c r="K401" s="140" t="s">
        <v>583</v>
      </c>
      <c r="L401" s="142">
        <f t="shared" si="43"/>
        <v>3.6</v>
      </c>
      <c r="M401" s="142">
        <v>3.26</v>
      </c>
      <c r="N401" s="140">
        <v>767601610</v>
      </c>
      <c r="O401" s="140" t="s">
        <v>1910</v>
      </c>
      <c r="P401" s="140">
        <v>46</v>
      </c>
      <c r="Q401" s="140">
        <v>38</v>
      </c>
      <c r="R401" s="140">
        <v>41</v>
      </c>
      <c r="S401" s="140">
        <v>42</v>
      </c>
      <c r="T401" s="140">
        <v>42</v>
      </c>
      <c r="U401" s="140">
        <v>21730034</v>
      </c>
      <c r="V401" s="140" t="s">
        <v>577</v>
      </c>
      <c r="W401" s="140" t="s">
        <v>576</v>
      </c>
      <c r="X401" s="140" t="s">
        <v>581</v>
      </c>
      <c r="Y401" s="140" t="s">
        <v>577</v>
      </c>
      <c r="Z401" s="140" t="s">
        <v>577</v>
      </c>
      <c r="AA401" s="142">
        <v>3.49</v>
      </c>
      <c r="AB401">
        <f t="shared" si="45"/>
        <v>80</v>
      </c>
      <c r="AC401" t="str">
        <f t="shared" si="46"/>
        <v>A</v>
      </c>
    </row>
    <row r="402" spans="1:29">
      <c r="A402" s="140" t="s">
        <v>1075</v>
      </c>
      <c r="B402" s="140">
        <v>20730284</v>
      </c>
      <c r="C402" s="140" t="s">
        <v>1447</v>
      </c>
      <c r="D402" s="141">
        <v>3.85</v>
      </c>
      <c r="E402" s="140" t="s">
        <v>578</v>
      </c>
      <c r="F402" s="141">
        <f t="shared" si="44"/>
        <v>3.2</v>
      </c>
      <c r="G402" s="140" t="s">
        <v>578</v>
      </c>
      <c r="H402" s="142">
        <f t="shared" si="41"/>
        <v>3.2</v>
      </c>
      <c r="I402" s="140" t="s">
        <v>584</v>
      </c>
      <c r="J402" s="142">
        <f t="shared" si="42"/>
        <v>2</v>
      </c>
      <c r="K402" s="140" t="s">
        <v>584</v>
      </c>
      <c r="L402" s="142">
        <f t="shared" si="43"/>
        <v>2</v>
      </c>
      <c r="M402" s="142">
        <v>3.13</v>
      </c>
      <c r="N402" s="140">
        <v>752729002</v>
      </c>
      <c r="O402" s="140" t="s">
        <v>1448</v>
      </c>
      <c r="P402" s="140">
        <v>45</v>
      </c>
      <c r="Q402" s="140">
        <v>44</v>
      </c>
      <c r="R402" s="140">
        <v>43</v>
      </c>
      <c r="S402" s="140">
        <v>41</v>
      </c>
      <c r="T402" s="140">
        <v>46</v>
      </c>
      <c r="U402" s="140">
        <v>20730284</v>
      </c>
      <c r="V402" s="140" t="s">
        <v>577</v>
      </c>
      <c r="W402" s="140" t="s">
        <v>577</v>
      </c>
      <c r="X402" s="140" t="s">
        <v>577</v>
      </c>
      <c r="Y402" s="140" t="s">
        <v>581</v>
      </c>
      <c r="Z402" s="140" t="s">
        <v>577</v>
      </c>
      <c r="AA402" s="142">
        <v>3.66</v>
      </c>
      <c r="AB402">
        <f t="shared" si="45"/>
        <v>80</v>
      </c>
      <c r="AC402" t="str">
        <f t="shared" si="46"/>
        <v>A</v>
      </c>
    </row>
    <row r="403" spans="1:29">
      <c r="A403" s="140"/>
      <c r="B403" s="140">
        <v>20730285</v>
      </c>
      <c r="C403" s="140" t="s">
        <v>1449</v>
      </c>
      <c r="D403" s="141">
        <v>3.6</v>
      </c>
      <c r="E403" s="140" t="s">
        <v>578</v>
      </c>
      <c r="F403" s="141">
        <f t="shared" si="44"/>
        <v>3.2</v>
      </c>
      <c r="G403" s="140" t="s">
        <v>578</v>
      </c>
      <c r="H403" s="142">
        <f t="shared" si="41"/>
        <v>3.2</v>
      </c>
      <c r="I403" s="140" t="s">
        <v>583</v>
      </c>
      <c r="J403" s="142">
        <f t="shared" si="42"/>
        <v>3.6</v>
      </c>
      <c r="K403" s="140" t="s">
        <v>583</v>
      </c>
      <c r="L403" s="142">
        <f t="shared" si="43"/>
        <v>3.6</v>
      </c>
      <c r="M403" s="142">
        <v>3.32</v>
      </c>
      <c r="N403" s="140">
        <v>754021002</v>
      </c>
      <c r="O403" s="140" t="s">
        <v>1450</v>
      </c>
      <c r="P403" s="140">
        <v>45</v>
      </c>
      <c r="Q403" s="140">
        <v>45</v>
      </c>
      <c r="R403" s="140">
        <v>41</v>
      </c>
      <c r="S403" s="140">
        <v>40</v>
      </c>
      <c r="T403" s="140">
        <v>46</v>
      </c>
      <c r="U403" s="140">
        <v>20730285</v>
      </c>
      <c r="V403" s="140" t="s">
        <v>577</v>
      </c>
      <c r="W403" s="140" t="s">
        <v>577</v>
      </c>
      <c r="X403" s="140" t="s">
        <v>581</v>
      </c>
      <c r="Y403" s="140" t="s">
        <v>581</v>
      </c>
      <c r="Z403" s="140" t="s">
        <v>578</v>
      </c>
      <c r="AA403" s="142">
        <v>3.51</v>
      </c>
      <c r="AB403">
        <f t="shared" si="45"/>
        <v>80</v>
      </c>
      <c r="AC403" t="str">
        <f t="shared" si="46"/>
        <v>A</v>
      </c>
    </row>
    <row r="404" spans="1:29">
      <c r="A404" s="140"/>
      <c r="B404" s="140">
        <v>20730286</v>
      </c>
      <c r="C404" s="140" t="s">
        <v>1451</v>
      </c>
      <c r="D404" s="141">
        <v>3.2</v>
      </c>
      <c r="E404" s="140" t="s">
        <v>581</v>
      </c>
      <c r="F404" s="141">
        <f t="shared" si="44"/>
        <v>2.8</v>
      </c>
      <c r="G404" s="140" t="s">
        <v>584</v>
      </c>
      <c r="H404" s="142">
        <f t="shared" si="41"/>
        <v>2</v>
      </c>
      <c r="I404" s="140" t="s">
        <v>583</v>
      </c>
      <c r="J404" s="142">
        <f t="shared" si="42"/>
        <v>3.6</v>
      </c>
      <c r="K404" s="140" t="s">
        <v>583</v>
      </c>
      <c r="L404" s="142">
        <f t="shared" si="43"/>
        <v>3.6</v>
      </c>
      <c r="M404" s="142">
        <v>2.4</v>
      </c>
      <c r="N404" s="140"/>
      <c r="O404" s="140" t="s">
        <v>1452</v>
      </c>
      <c r="P404" s="140">
        <v>46</v>
      </c>
      <c r="Q404" s="140">
        <v>45</v>
      </c>
      <c r="R404" s="140">
        <v>42</v>
      </c>
      <c r="S404" s="140">
        <v>40</v>
      </c>
      <c r="T404" s="140">
        <v>47</v>
      </c>
      <c r="U404" s="140">
        <v>20730286</v>
      </c>
      <c r="V404" s="140" t="s">
        <v>577</v>
      </c>
      <c r="W404" s="140" t="s">
        <v>578</v>
      </c>
      <c r="X404" s="140" t="s">
        <v>578</v>
      </c>
      <c r="Y404" s="140" t="s">
        <v>581</v>
      </c>
      <c r="Z404" s="140" t="s">
        <v>577</v>
      </c>
      <c r="AA404" s="142">
        <v>3.55</v>
      </c>
      <c r="AB404">
        <f t="shared" si="45"/>
        <v>80</v>
      </c>
      <c r="AC404" t="str">
        <f t="shared" si="46"/>
        <v>A</v>
      </c>
    </row>
    <row r="405" spans="1:29">
      <c r="A405" s="140"/>
      <c r="B405" s="140">
        <v>20730287</v>
      </c>
      <c r="C405" s="140" t="s">
        <v>1453</v>
      </c>
      <c r="D405" s="141">
        <v>2.8</v>
      </c>
      <c r="E405" s="140" t="s">
        <v>581</v>
      </c>
      <c r="F405" s="141">
        <f t="shared" si="44"/>
        <v>2.8</v>
      </c>
      <c r="G405" s="140" t="s">
        <v>584</v>
      </c>
      <c r="H405" s="142">
        <f t="shared" si="41"/>
        <v>2</v>
      </c>
      <c r="I405" s="140" t="s">
        <v>583</v>
      </c>
      <c r="J405" s="142">
        <f t="shared" si="42"/>
        <v>3.6</v>
      </c>
      <c r="K405" s="140" t="s">
        <v>578</v>
      </c>
      <c r="L405" s="142">
        <f t="shared" si="43"/>
        <v>3.2</v>
      </c>
      <c r="M405" s="142">
        <v>3.2</v>
      </c>
      <c r="N405" s="140"/>
      <c r="O405" s="140" t="s">
        <v>1454</v>
      </c>
      <c r="P405" s="140">
        <v>44</v>
      </c>
      <c r="Q405" s="140">
        <v>44</v>
      </c>
      <c r="R405" s="140">
        <v>40</v>
      </c>
      <c r="S405" s="140">
        <v>42</v>
      </c>
      <c r="T405" s="140">
        <v>44</v>
      </c>
      <c r="U405" s="140">
        <v>20730287</v>
      </c>
      <c r="V405" s="140" t="s">
        <v>577</v>
      </c>
      <c r="W405" s="140" t="s">
        <v>577</v>
      </c>
      <c r="X405" s="140" t="s">
        <v>578</v>
      </c>
      <c r="Y405" s="140" t="s">
        <v>578</v>
      </c>
      <c r="Z405" s="140" t="s">
        <v>578</v>
      </c>
      <c r="AA405" s="142">
        <v>3.58</v>
      </c>
      <c r="AB405">
        <f t="shared" si="45"/>
        <v>80</v>
      </c>
      <c r="AC405" t="str">
        <f t="shared" si="46"/>
        <v>A</v>
      </c>
    </row>
    <row r="406" spans="1:29">
      <c r="A406" s="140"/>
      <c r="B406" s="140">
        <v>20730288</v>
      </c>
      <c r="C406" s="140" t="s">
        <v>1189</v>
      </c>
      <c r="D406" s="141">
        <v>3.1</v>
      </c>
      <c r="E406" s="140" t="s">
        <v>578</v>
      </c>
      <c r="F406" s="141">
        <f t="shared" si="44"/>
        <v>3.2</v>
      </c>
      <c r="G406" s="140" t="s">
        <v>581</v>
      </c>
      <c r="H406" s="142">
        <f t="shared" si="41"/>
        <v>2.8</v>
      </c>
      <c r="I406" s="140" t="s">
        <v>584</v>
      </c>
      <c r="J406" s="142">
        <f t="shared" si="42"/>
        <v>2</v>
      </c>
      <c r="K406" s="140" t="s">
        <v>584</v>
      </c>
      <c r="L406" s="142">
        <f t="shared" si="43"/>
        <v>2</v>
      </c>
      <c r="M406" s="142">
        <v>2.62</v>
      </c>
      <c r="N406" s="140">
        <v>754013004</v>
      </c>
      <c r="O406" s="140" t="s">
        <v>1190</v>
      </c>
      <c r="P406" s="140">
        <v>45</v>
      </c>
      <c r="Q406" s="140">
        <v>45</v>
      </c>
      <c r="R406" s="140">
        <v>40</v>
      </c>
      <c r="S406" s="140">
        <v>41</v>
      </c>
      <c r="T406" s="140">
        <v>46</v>
      </c>
      <c r="U406" s="140">
        <v>20730288</v>
      </c>
      <c r="V406" s="140" t="s">
        <v>577</v>
      </c>
      <c r="W406" s="140" t="s">
        <v>578</v>
      </c>
      <c r="X406" s="140" t="s">
        <v>581</v>
      </c>
      <c r="Y406" s="140" t="s">
        <v>581</v>
      </c>
      <c r="Z406" s="140" t="s">
        <v>578</v>
      </c>
      <c r="AA406" s="142">
        <v>3.45</v>
      </c>
      <c r="AB406">
        <f t="shared" si="45"/>
        <v>80</v>
      </c>
      <c r="AC406" t="str">
        <f t="shared" si="46"/>
        <v>A</v>
      </c>
    </row>
    <row r="407" spans="1:29">
      <c r="A407" s="140"/>
      <c r="B407" s="140">
        <v>20730289</v>
      </c>
      <c r="C407" s="140" t="s">
        <v>1455</v>
      </c>
      <c r="D407" s="141">
        <v>3.8</v>
      </c>
      <c r="E407" s="140" t="s">
        <v>578</v>
      </c>
      <c r="F407" s="141">
        <f t="shared" si="44"/>
        <v>3.2</v>
      </c>
      <c r="G407" s="140" t="s">
        <v>584</v>
      </c>
      <c r="H407" s="142">
        <f t="shared" si="41"/>
        <v>2</v>
      </c>
      <c r="I407" s="140" t="s">
        <v>588</v>
      </c>
      <c r="J407" s="142">
        <f t="shared" si="42"/>
        <v>2.4</v>
      </c>
      <c r="K407" s="140" t="s">
        <v>584</v>
      </c>
      <c r="L407" s="142">
        <f t="shared" si="43"/>
        <v>2</v>
      </c>
      <c r="M407" s="142">
        <v>2.93</v>
      </c>
      <c r="N407" s="140">
        <v>753836049</v>
      </c>
      <c r="O407" s="140" t="s">
        <v>1456</v>
      </c>
      <c r="P407" s="140">
        <v>45</v>
      </c>
      <c r="Q407" s="140">
        <v>45</v>
      </c>
      <c r="R407" s="140">
        <v>41</v>
      </c>
      <c r="S407" s="140">
        <v>39</v>
      </c>
      <c r="T407" s="140">
        <v>46</v>
      </c>
      <c r="U407" s="140">
        <v>20730289</v>
      </c>
      <c r="V407" s="140" t="s">
        <v>577</v>
      </c>
      <c r="W407" s="140" t="s">
        <v>577</v>
      </c>
      <c r="X407" s="140" t="s">
        <v>581</v>
      </c>
      <c r="Y407" s="140" t="s">
        <v>581</v>
      </c>
      <c r="Z407" s="140" t="s">
        <v>581</v>
      </c>
      <c r="AA407" s="142">
        <v>3.45</v>
      </c>
      <c r="AB407">
        <f t="shared" si="45"/>
        <v>80</v>
      </c>
      <c r="AC407" t="str">
        <f t="shared" si="46"/>
        <v>A</v>
      </c>
    </row>
    <row r="408" spans="1:29">
      <c r="A408" s="140"/>
      <c r="B408" s="140">
        <v>20730290</v>
      </c>
      <c r="C408" s="140" t="s">
        <v>1457</v>
      </c>
      <c r="D408" s="141">
        <v>3.3</v>
      </c>
      <c r="E408" s="140" t="s">
        <v>581</v>
      </c>
      <c r="F408" s="141">
        <f t="shared" si="44"/>
        <v>2.8</v>
      </c>
      <c r="G408" s="140" t="s">
        <v>583</v>
      </c>
      <c r="H408" s="142">
        <f t="shared" si="41"/>
        <v>3.6</v>
      </c>
      <c r="I408" s="140" t="s">
        <v>584</v>
      </c>
      <c r="J408" s="142">
        <f t="shared" si="42"/>
        <v>2</v>
      </c>
      <c r="K408" s="140" t="s">
        <v>584</v>
      </c>
      <c r="L408" s="142">
        <f t="shared" si="43"/>
        <v>2</v>
      </c>
      <c r="M408" s="142">
        <v>2.83</v>
      </c>
      <c r="N408" s="140">
        <v>745558862</v>
      </c>
      <c r="O408" s="140" t="s">
        <v>1458</v>
      </c>
      <c r="P408" s="140">
        <v>45</v>
      </c>
      <c r="Q408" s="140">
        <v>45</v>
      </c>
      <c r="R408" s="140">
        <v>43</v>
      </c>
      <c r="S408" s="140">
        <v>40</v>
      </c>
      <c r="T408" s="140">
        <v>47</v>
      </c>
      <c r="U408" s="140">
        <v>20730290</v>
      </c>
      <c r="V408" s="140" t="s">
        <v>577</v>
      </c>
      <c r="W408" s="140" t="s">
        <v>578</v>
      </c>
      <c r="X408" s="140" t="s">
        <v>577</v>
      </c>
      <c r="Y408" s="140" t="s">
        <v>581</v>
      </c>
      <c r="Z408" s="140" t="s">
        <v>578</v>
      </c>
      <c r="AA408" s="142">
        <v>3.54</v>
      </c>
      <c r="AB408">
        <f t="shared" si="45"/>
        <v>80</v>
      </c>
      <c r="AC408" t="str">
        <f t="shared" si="46"/>
        <v>A</v>
      </c>
    </row>
    <row r="409" spans="1:29">
      <c r="A409" s="140"/>
      <c r="B409" s="140">
        <v>20730291</v>
      </c>
      <c r="C409" s="140" t="s">
        <v>1459</v>
      </c>
      <c r="D409" s="141">
        <v>3.06</v>
      </c>
      <c r="E409" s="140" t="s">
        <v>583</v>
      </c>
      <c r="F409" s="141">
        <f t="shared" si="44"/>
        <v>3.6</v>
      </c>
      <c r="G409" s="140" t="s">
        <v>588</v>
      </c>
      <c r="H409" s="142">
        <f t="shared" si="41"/>
        <v>2.4</v>
      </c>
      <c r="I409" s="140" t="s">
        <v>578</v>
      </c>
      <c r="J409" s="142">
        <f t="shared" si="42"/>
        <v>3.2</v>
      </c>
      <c r="K409" s="140" t="s">
        <v>581</v>
      </c>
      <c r="L409" s="142">
        <f t="shared" si="43"/>
        <v>2.8</v>
      </c>
      <c r="M409" s="142">
        <v>3.55</v>
      </c>
      <c r="N409" s="140">
        <v>754036067</v>
      </c>
      <c r="O409" s="140" t="s">
        <v>1460</v>
      </c>
      <c r="P409" s="140">
        <v>44</v>
      </c>
      <c r="Q409" s="140">
        <v>44</v>
      </c>
      <c r="R409" s="140">
        <v>39</v>
      </c>
      <c r="S409" s="140">
        <v>40</v>
      </c>
      <c r="T409" s="140">
        <v>44</v>
      </c>
      <c r="U409" s="140">
        <v>20730291</v>
      </c>
      <c r="V409" s="140" t="s">
        <v>577</v>
      </c>
      <c r="W409" s="140" t="s">
        <v>578</v>
      </c>
      <c r="X409" s="140" t="s">
        <v>581</v>
      </c>
      <c r="Y409" s="140" t="s">
        <v>581</v>
      </c>
      <c r="Z409" s="140" t="s">
        <v>581</v>
      </c>
      <c r="AA409" s="142">
        <v>3.4</v>
      </c>
      <c r="AB409">
        <f t="shared" si="45"/>
        <v>80</v>
      </c>
      <c r="AC409" t="str">
        <f t="shared" si="46"/>
        <v>A</v>
      </c>
    </row>
    <row r="410" spans="1:29">
      <c r="A410" s="140"/>
      <c r="B410" s="140">
        <v>20730292</v>
      </c>
      <c r="C410" s="140" t="s">
        <v>1461</v>
      </c>
      <c r="D410" s="141">
        <v>3.5</v>
      </c>
      <c r="E410" s="140" t="s">
        <v>583</v>
      </c>
      <c r="F410" s="141">
        <f t="shared" si="44"/>
        <v>3.6</v>
      </c>
      <c r="G410" s="140" t="s">
        <v>584</v>
      </c>
      <c r="H410" s="142">
        <f t="shared" ref="H410:H473" si="47">IF(G410="D",1.2,IF(G410="D+",1.6,IF(G410="C",2,IF(G410="C+",2.4,IF(G410="B",2.8,IF(G410="B+",3.2,IF(G410="A",3.6,IF(G410="A+",4,0))))))))</f>
        <v>2</v>
      </c>
      <c r="I410" s="140" t="s">
        <v>588</v>
      </c>
      <c r="J410" s="142">
        <f t="shared" si="42"/>
        <v>2.4</v>
      </c>
      <c r="K410" s="140" t="s">
        <v>588</v>
      </c>
      <c r="L410" s="142">
        <f t="shared" si="43"/>
        <v>2.4</v>
      </c>
      <c r="M410" s="142">
        <v>2.79</v>
      </c>
      <c r="N410" s="140">
        <v>753581045</v>
      </c>
      <c r="O410" s="140" t="s">
        <v>1462</v>
      </c>
      <c r="P410" s="140">
        <v>44</v>
      </c>
      <c r="Q410" s="140">
        <v>45</v>
      </c>
      <c r="R410" s="140">
        <v>41</v>
      </c>
      <c r="S410" s="140">
        <v>42</v>
      </c>
      <c r="T410" s="140">
        <v>46</v>
      </c>
      <c r="U410" s="140">
        <v>20730292</v>
      </c>
      <c r="V410" s="140" t="s">
        <v>577</v>
      </c>
      <c r="W410" s="140" t="s">
        <v>577</v>
      </c>
      <c r="X410" s="140" t="s">
        <v>581</v>
      </c>
      <c r="Y410" s="140" t="s">
        <v>581</v>
      </c>
      <c r="Z410" s="140" t="s">
        <v>578</v>
      </c>
      <c r="AA410" s="142">
        <v>3.49</v>
      </c>
      <c r="AB410">
        <f t="shared" si="45"/>
        <v>80</v>
      </c>
      <c r="AC410" t="str">
        <f t="shared" si="46"/>
        <v>A</v>
      </c>
    </row>
    <row r="411" spans="1:29">
      <c r="A411" s="140"/>
      <c r="B411" s="140">
        <v>20730293</v>
      </c>
      <c r="C411" s="140" t="s">
        <v>1463</v>
      </c>
      <c r="D411" s="141">
        <v>3.2</v>
      </c>
      <c r="E411" s="140" t="s">
        <v>583</v>
      </c>
      <c r="F411" s="141">
        <f t="shared" si="44"/>
        <v>3.6</v>
      </c>
      <c r="G411" s="140" t="s">
        <v>581</v>
      </c>
      <c r="H411" s="142">
        <f t="shared" si="47"/>
        <v>2.8</v>
      </c>
      <c r="I411" s="140" t="s">
        <v>578</v>
      </c>
      <c r="J411" s="142">
        <f t="shared" si="42"/>
        <v>3.2</v>
      </c>
      <c r="K411" s="140" t="s">
        <v>584</v>
      </c>
      <c r="L411" s="142">
        <f t="shared" si="43"/>
        <v>2</v>
      </c>
      <c r="M411" s="142">
        <v>3.2</v>
      </c>
      <c r="N411" s="140"/>
      <c r="O411" s="140" t="s">
        <v>1464</v>
      </c>
      <c r="P411" s="140">
        <v>45</v>
      </c>
      <c r="Q411" s="140">
        <v>45</v>
      </c>
      <c r="R411" s="140">
        <v>40</v>
      </c>
      <c r="S411" s="140">
        <v>41</v>
      </c>
      <c r="T411" s="140">
        <v>44</v>
      </c>
      <c r="U411" s="140">
        <v>20730293</v>
      </c>
      <c r="V411" s="140" t="s">
        <v>577</v>
      </c>
      <c r="W411" s="140" t="s">
        <v>578</v>
      </c>
      <c r="X411" s="140" t="s">
        <v>576</v>
      </c>
      <c r="Y411" s="140" t="s">
        <v>581</v>
      </c>
      <c r="Z411" s="140" t="s">
        <v>581</v>
      </c>
      <c r="AA411" s="142">
        <v>3.33</v>
      </c>
      <c r="AB411">
        <f t="shared" si="45"/>
        <v>80</v>
      </c>
      <c r="AC411" t="str">
        <f t="shared" si="46"/>
        <v>A</v>
      </c>
    </row>
    <row r="412" spans="1:29">
      <c r="A412" s="140"/>
      <c r="B412" s="140">
        <v>20730294</v>
      </c>
      <c r="C412" s="140" t="s">
        <v>1247</v>
      </c>
      <c r="D412" s="141">
        <v>3.75</v>
      </c>
      <c r="E412" s="140" t="s">
        <v>583</v>
      </c>
      <c r="F412" s="141">
        <f t="shared" si="44"/>
        <v>3.6</v>
      </c>
      <c r="G412" s="140" t="s">
        <v>583</v>
      </c>
      <c r="H412" s="142">
        <f t="shared" si="47"/>
        <v>3.6</v>
      </c>
      <c r="I412" s="140" t="s">
        <v>595</v>
      </c>
      <c r="J412" s="142">
        <f t="shared" si="42"/>
        <v>4</v>
      </c>
      <c r="K412" s="140" t="s">
        <v>583</v>
      </c>
      <c r="L412" s="142">
        <f t="shared" si="43"/>
        <v>3.6</v>
      </c>
      <c r="M412" s="142">
        <v>3.49</v>
      </c>
      <c r="N412" s="140">
        <v>754005031</v>
      </c>
      <c r="O412" s="140" t="s">
        <v>1465</v>
      </c>
      <c r="P412" s="140">
        <v>46</v>
      </c>
      <c r="Q412" s="140">
        <v>45</v>
      </c>
      <c r="R412" s="140">
        <v>45</v>
      </c>
      <c r="S412" s="140">
        <v>42</v>
      </c>
      <c r="T412" s="140">
        <v>48</v>
      </c>
      <c r="U412" s="140">
        <v>20730294</v>
      </c>
      <c r="V412" s="140" t="s">
        <v>577</v>
      </c>
      <c r="W412" s="140" t="s">
        <v>577</v>
      </c>
      <c r="X412" s="140" t="s">
        <v>577</v>
      </c>
      <c r="Y412" s="140" t="s">
        <v>578</v>
      </c>
      <c r="Z412" s="140" t="s">
        <v>578</v>
      </c>
      <c r="AA412" s="142">
        <v>3.66</v>
      </c>
      <c r="AB412">
        <f t="shared" si="45"/>
        <v>80</v>
      </c>
      <c r="AC412" t="str">
        <f t="shared" si="46"/>
        <v>A</v>
      </c>
    </row>
    <row r="413" spans="1:29">
      <c r="A413" s="140"/>
      <c r="B413" s="140">
        <v>20730295</v>
      </c>
      <c r="C413" s="140" t="s">
        <v>1466</v>
      </c>
      <c r="D413" s="141">
        <v>3.6</v>
      </c>
      <c r="E413" s="140" t="s">
        <v>583</v>
      </c>
      <c r="F413" s="141">
        <f t="shared" si="44"/>
        <v>3.6</v>
      </c>
      <c r="G413" s="140" t="s">
        <v>581</v>
      </c>
      <c r="H413" s="142">
        <f t="shared" si="47"/>
        <v>2.8</v>
      </c>
      <c r="I413" s="140" t="s">
        <v>578</v>
      </c>
      <c r="J413" s="142">
        <f t="shared" si="42"/>
        <v>3.2</v>
      </c>
      <c r="K413" s="140" t="s">
        <v>581</v>
      </c>
      <c r="L413" s="142">
        <f t="shared" si="43"/>
        <v>2.8</v>
      </c>
      <c r="M413" s="142">
        <v>2.93</v>
      </c>
      <c r="N413" s="140">
        <v>754022092</v>
      </c>
      <c r="O413" s="140" t="s">
        <v>1467</v>
      </c>
      <c r="P413" s="140">
        <v>44</v>
      </c>
      <c r="Q413" s="140">
        <v>45</v>
      </c>
      <c r="R413" s="140">
        <v>42</v>
      </c>
      <c r="S413" s="140">
        <v>41</v>
      </c>
      <c r="T413" s="140">
        <v>46</v>
      </c>
      <c r="U413" s="140">
        <v>20730295</v>
      </c>
      <c r="V413" s="140" t="s">
        <v>577</v>
      </c>
      <c r="W413" s="140" t="s">
        <v>577</v>
      </c>
      <c r="X413" s="140" t="s">
        <v>581</v>
      </c>
      <c r="Y413" s="140" t="s">
        <v>578</v>
      </c>
      <c r="Z413" s="140" t="s">
        <v>578</v>
      </c>
      <c r="AA413" s="142">
        <v>3.55</v>
      </c>
      <c r="AB413">
        <f t="shared" si="45"/>
        <v>80</v>
      </c>
      <c r="AC413" t="str">
        <f t="shared" si="46"/>
        <v>A</v>
      </c>
    </row>
    <row r="414" spans="1:29">
      <c r="A414" s="140"/>
      <c r="B414" s="140">
        <v>20730296</v>
      </c>
      <c r="C414" s="140" t="s">
        <v>1468</v>
      </c>
      <c r="D414" s="141">
        <v>3.8</v>
      </c>
      <c r="E414" s="140" t="s">
        <v>578</v>
      </c>
      <c r="F414" s="141">
        <f t="shared" si="44"/>
        <v>3.2</v>
      </c>
      <c r="G414" s="140" t="s">
        <v>583</v>
      </c>
      <c r="H414" s="142">
        <f t="shared" si="47"/>
        <v>3.6</v>
      </c>
      <c r="I414" s="140" t="s">
        <v>595</v>
      </c>
      <c r="J414" s="142">
        <f t="shared" si="42"/>
        <v>4</v>
      </c>
      <c r="K414" s="140" t="s">
        <v>595</v>
      </c>
      <c r="L414" s="142">
        <f t="shared" si="43"/>
        <v>4</v>
      </c>
      <c r="M414" s="142">
        <v>3.33</v>
      </c>
      <c r="N414" s="140">
        <v>753820119</v>
      </c>
      <c r="O414" s="140" t="s">
        <v>1469</v>
      </c>
      <c r="P414" s="140">
        <v>45</v>
      </c>
      <c r="Q414" s="140">
        <v>45</v>
      </c>
      <c r="R414" s="140">
        <v>43</v>
      </c>
      <c r="S414" s="140">
        <v>41</v>
      </c>
      <c r="T414" s="140">
        <v>44</v>
      </c>
      <c r="U414" s="140">
        <v>20730296</v>
      </c>
      <c r="V414" s="140" t="s">
        <v>577</v>
      </c>
      <c r="W414" s="140" t="s">
        <v>577</v>
      </c>
      <c r="X414" s="140" t="s">
        <v>577</v>
      </c>
      <c r="Y414" s="140" t="s">
        <v>578</v>
      </c>
      <c r="Z414" s="140" t="s">
        <v>581</v>
      </c>
      <c r="AA414" s="142">
        <v>3.61</v>
      </c>
      <c r="AB414">
        <f t="shared" si="45"/>
        <v>80</v>
      </c>
      <c r="AC414" t="str">
        <f t="shared" si="46"/>
        <v>A</v>
      </c>
    </row>
    <row r="415" spans="1:29">
      <c r="A415" s="140"/>
      <c r="B415" s="140">
        <v>20730297</v>
      </c>
      <c r="C415" s="140" t="s">
        <v>1470</v>
      </c>
      <c r="D415" s="141">
        <v>3.2</v>
      </c>
      <c r="E415" s="140" t="s">
        <v>581</v>
      </c>
      <c r="F415" s="141">
        <f t="shared" si="44"/>
        <v>2.8</v>
      </c>
      <c r="G415" s="140" t="s">
        <v>581</v>
      </c>
      <c r="H415" s="142">
        <f t="shared" si="47"/>
        <v>2.8</v>
      </c>
      <c r="I415" s="140" t="s">
        <v>581</v>
      </c>
      <c r="J415" s="142">
        <f t="shared" si="42"/>
        <v>2.8</v>
      </c>
      <c r="K415" s="140" t="s">
        <v>583</v>
      </c>
      <c r="L415" s="142">
        <f t="shared" si="43"/>
        <v>3.6</v>
      </c>
      <c r="M415" s="142">
        <v>2.85</v>
      </c>
      <c r="N415" s="140">
        <v>754905237</v>
      </c>
      <c r="O415" s="140" t="s">
        <v>1471</v>
      </c>
      <c r="P415" s="140">
        <v>45</v>
      </c>
      <c r="Q415" s="140">
        <v>45</v>
      </c>
      <c r="R415" s="140">
        <v>40</v>
      </c>
      <c r="S415" s="140">
        <v>41</v>
      </c>
      <c r="T415" s="140">
        <v>45</v>
      </c>
      <c r="U415" s="140">
        <v>20730297</v>
      </c>
      <c r="V415" s="140" t="s">
        <v>577</v>
      </c>
      <c r="W415" s="140" t="s">
        <v>577</v>
      </c>
      <c r="X415" s="140" t="s">
        <v>581</v>
      </c>
      <c r="Y415" s="140" t="s">
        <v>581</v>
      </c>
      <c r="Z415" s="140" t="s">
        <v>581</v>
      </c>
      <c r="AA415" s="142">
        <v>3.43</v>
      </c>
      <c r="AB415">
        <f t="shared" si="45"/>
        <v>80</v>
      </c>
      <c r="AC415" t="str">
        <f t="shared" si="46"/>
        <v>A</v>
      </c>
    </row>
    <row r="416" spans="1:29">
      <c r="A416" s="140"/>
      <c r="B416" s="140">
        <v>20730298</v>
      </c>
      <c r="C416" s="140" t="s">
        <v>1472</v>
      </c>
      <c r="D416" s="141">
        <v>3.45</v>
      </c>
      <c r="E416" s="140" t="s">
        <v>578</v>
      </c>
      <c r="F416" s="141">
        <f t="shared" si="44"/>
        <v>3.2</v>
      </c>
      <c r="G416" s="140" t="s">
        <v>581</v>
      </c>
      <c r="H416" s="142">
        <f t="shared" si="47"/>
        <v>2.8</v>
      </c>
      <c r="I416" s="140" t="s">
        <v>581</v>
      </c>
      <c r="J416" s="142">
        <f t="shared" si="42"/>
        <v>2.8</v>
      </c>
      <c r="K416" s="140" t="s">
        <v>581</v>
      </c>
      <c r="L416" s="142">
        <f t="shared" si="43"/>
        <v>2.8</v>
      </c>
      <c r="M416" s="142">
        <v>3.33</v>
      </c>
      <c r="N416" s="140">
        <v>747601636</v>
      </c>
      <c r="O416" s="140" t="s">
        <v>1473</v>
      </c>
      <c r="P416" s="140">
        <v>45</v>
      </c>
      <c r="Q416" s="140">
        <v>44</v>
      </c>
      <c r="R416" s="140">
        <v>39</v>
      </c>
      <c r="S416" s="140">
        <v>41</v>
      </c>
      <c r="T416" s="140">
        <v>46</v>
      </c>
      <c r="U416" s="140">
        <v>20730298</v>
      </c>
      <c r="V416" s="140" t="s">
        <v>577</v>
      </c>
      <c r="W416" s="140" t="s">
        <v>578</v>
      </c>
      <c r="X416" s="140" t="s">
        <v>581</v>
      </c>
      <c r="Y416" s="140" t="s">
        <v>578</v>
      </c>
      <c r="Z416" s="140" t="s">
        <v>578</v>
      </c>
      <c r="AA416" s="142">
        <v>3.49</v>
      </c>
      <c r="AB416">
        <f t="shared" si="45"/>
        <v>80</v>
      </c>
      <c r="AC416" t="str">
        <f t="shared" si="46"/>
        <v>A</v>
      </c>
    </row>
    <row r="417" spans="1:29">
      <c r="A417" s="140"/>
      <c r="B417" s="140">
        <v>20730299</v>
      </c>
      <c r="C417" s="140" t="s">
        <v>1474</v>
      </c>
      <c r="D417" s="141">
        <v>3.35</v>
      </c>
      <c r="E417" s="140" t="s">
        <v>583</v>
      </c>
      <c r="F417" s="141">
        <f t="shared" si="44"/>
        <v>3.6</v>
      </c>
      <c r="G417" s="140" t="s">
        <v>581</v>
      </c>
      <c r="H417" s="142">
        <f t="shared" si="47"/>
        <v>2.8</v>
      </c>
      <c r="I417" s="140" t="s">
        <v>588</v>
      </c>
      <c r="J417" s="142">
        <f t="shared" si="42"/>
        <v>2.4</v>
      </c>
      <c r="K417" s="140" t="s">
        <v>583</v>
      </c>
      <c r="L417" s="142">
        <f t="shared" si="43"/>
        <v>3.6</v>
      </c>
      <c r="M417" s="142">
        <v>3.13</v>
      </c>
      <c r="N417" s="140">
        <v>743103542</v>
      </c>
      <c r="O417" s="140" t="s">
        <v>1475</v>
      </c>
      <c r="P417" s="140">
        <v>45</v>
      </c>
      <c r="Q417" s="140">
        <v>45</v>
      </c>
      <c r="R417" s="140">
        <v>42</v>
      </c>
      <c r="S417" s="140">
        <v>42</v>
      </c>
      <c r="T417" s="140">
        <v>46</v>
      </c>
      <c r="U417" s="140">
        <v>20730299</v>
      </c>
      <c r="V417" s="140" t="s">
        <v>577</v>
      </c>
      <c r="W417" s="140" t="s">
        <v>577</v>
      </c>
      <c r="X417" s="140" t="s">
        <v>578</v>
      </c>
      <c r="Y417" s="140" t="s">
        <v>581</v>
      </c>
      <c r="Z417" s="140" t="s">
        <v>578</v>
      </c>
      <c r="AA417" s="142">
        <v>3.55</v>
      </c>
      <c r="AB417">
        <f t="shared" si="45"/>
        <v>80</v>
      </c>
      <c r="AC417" t="str">
        <f t="shared" si="46"/>
        <v>A</v>
      </c>
    </row>
    <row r="418" spans="1:29">
      <c r="A418" s="140"/>
      <c r="B418" s="140">
        <v>20730300</v>
      </c>
      <c r="C418" s="140" t="s">
        <v>1476</v>
      </c>
      <c r="D418" s="141">
        <v>3.2</v>
      </c>
      <c r="E418" s="140" t="s">
        <v>581</v>
      </c>
      <c r="F418" s="141">
        <f t="shared" si="44"/>
        <v>2.8</v>
      </c>
      <c r="G418" s="140" t="s">
        <v>584</v>
      </c>
      <c r="H418" s="142">
        <f t="shared" si="47"/>
        <v>2</v>
      </c>
      <c r="I418" s="140" t="s">
        <v>578</v>
      </c>
      <c r="J418" s="142">
        <f t="shared" si="42"/>
        <v>3.2</v>
      </c>
      <c r="K418" s="140" t="s">
        <v>578</v>
      </c>
      <c r="L418" s="142">
        <f t="shared" si="43"/>
        <v>3.2</v>
      </c>
      <c r="M418" s="142">
        <v>3.2</v>
      </c>
      <c r="N418" s="140"/>
      <c r="O418" s="140" t="s">
        <v>1477</v>
      </c>
      <c r="P418" s="140">
        <v>44</v>
      </c>
      <c r="Q418" s="140">
        <v>45</v>
      </c>
      <c r="R418" s="140">
        <v>40</v>
      </c>
      <c r="S418" s="140">
        <v>39</v>
      </c>
      <c r="T418" s="140">
        <v>46</v>
      </c>
      <c r="U418" s="140">
        <v>20730300</v>
      </c>
      <c r="V418" s="140" t="s">
        <v>578</v>
      </c>
      <c r="W418" s="140" t="s">
        <v>577</v>
      </c>
      <c r="X418" s="140" t="s">
        <v>581</v>
      </c>
      <c r="Y418" s="140" t="s">
        <v>576</v>
      </c>
      <c r="Z418" s="140" t="s">
        <v>581</v>
      </c>
      <c r="AA418" s="142">
        <v>3.34</v>
      </c>
      <c r="AB418">
        <f t="shared" si="45"/>
        <v>80</v>
      </c>
      <c r="AC418" t="str">
        <f t="shared" si="46"/>
        <v>A</v>
      </c>
    </row>
    <row r="419" spans="1:29">
      <c r="A419" s="140"/>
      <c r="B419" s="140">
        <v>20730301</v>
      </c>
      <c r="C419" s="140" t="s">
        <v>1478</v>
      </c>
      <c r="D419" s="141">
        <v>3.7</v>
      </c>
      <c r="E419" s="140" t="s">
        <v>578</v>
      </c>
      <c r="F419" s="141">
        <f t="shared" si="44"/>
        <v>3.2</v>
      </c>
      <c r="G419" s="140" t="s">
        <v>578</v>
      </c>
      <c r="H419" s="142">
        <f t="shared" si="47"/>
        <v>3.2</v>
      </c>
      <c r="I419" s="140" t="s">
        <v>581</v>
      </c>
      <c r="J419" s="142">
        <f t="shared" si="42"/>
        <v>2.8</v>
      </c>
      <c r="K419" s="140" t="s">
        <v>578</v>
      </c>
      <c r="L419" s="142">
        <f t="shared" si="43"/>
        <v>3.2</v>
      </c>
      <c r="M419" s="142">
        <v>3.06</v>
      </c>
      <c r="N419" s="140">
        <v>752707956</v>
      </c>
      <c r="O419" s="140" t="s">
        <v>1479</v>
      </c>
      <c r="P419" s="140">
        <v>44</v>
      </c>
      <c r="Q419" s="140">
        <v>44</v>
      </c>
      <c r="R419" s="140">
        <v>42</v>
      </c>
      <c r="S419" s="140">
        <v>41</v>
      </c>
      <c r="T419" s="140">
        <v>44</v>
      </c>
      <c r="U419" s="140">
        <v>20730301</v>
      </c>
      <c r="V419" s="140" t="s">
        <v>577</v>
      </c>
      <c r="W419" s="140" t="s">
        <v>577</v>
      </c>
      <c r="X419" s="140" t="s">
        <v>578</v>
      </c>
      <c r="Y419" s="140" t="s">
        <v>578</v>
      </c>
      <c r="Z419" s="140" t="s">
        <v>578</v>
      </c>
      <c r="AA419" s="142">
        <v>3.58</v>
      </c>
      <c r="AB419">
        <f t="shared" si="45"/>
        <v>80</v>
      </c>
      <c r="AC419" t="str">
        <f t="shared" si="46"/>
        <v>A</v>
      </c>
    </row>
    <row r="420" spans="1:29">
      <c r="A420" s="140"/>
      <c r="B420" s="140">
        <v>20730302</v>
      </c>
      <c r="C420" s="140" t="s">
        <v>1480</v>
      </c>
      <c r="D420" s="141">
        <v>3.7</v>
      </c>
      <c r="E420" s="140" t="s">
        <v>578</v>
      </c>
      <c r="F420" s="141">
        <f t="shared" si="44"/>
        <v>3.2</v>
      </c>
      <c r="G420" s="140" t="s">
        <v>578</v>
      </c>
      <c r="H420" s="142">
        <f t="shared" si="47"/>
        <v>3.2</v>
      </c>
      <c r="I420" s="140" t="s">
        <v>581</v>
      </c>
      <c r="J420" s="142">
        <f t="shared" si="42"/>
        <v>2.8</v>
      </c>
      <c r="K420" s="140" t="s">
        <v>578</v>
      </c>
      <c r="L420" s="142">
        <f t="shared" si="43"/>
        <v>3.2</v>
      </c>
      <c r="M420" s="142">
        <v>3.06</v>
      </c>
      <c r="N420" s="140">
        <v>752707956</v>
      </c>
      <c r="O420" s="140" t="s">
        <v>1481</v>
      </c>
      <c r="P420" s="140">
        <v>44</v>
      </c>
      <c r="Q420" s="140">
        <v>45</v>
      </c>
      <c r="R420" s="140">
        <v>41</v>
      </c>
      <c r="S420" s="140">
        <v>40</v>
      </c>
      <c r="T420" s="140">
        <v>47</v>
      </c>
      <c r="U420" s="140">
        <v>20730302</v>
      </c>
      <c r="V420" s="140" t="s">
        <v>577</v>
      </c>
      <c r="W420" s="140" t="s">
        <v>578</v>
      </c>
      <c r="X420" s="140" t="s">
        <v>578</v>
      </c>
      <c r="Y420" s="140" t="s">
        <v>581</v>
      </c>
      <c r="Z420" s="140" t="s">
        <v>578</v>
      </c>
      <c r="AA420" s="142">
        <v>3.48</v>
      </c>
      <c r="AB420">
        <f t="shared" si="45"/>
        <v>80</v>
      </c>
      <c r="AC420" t="str">
        <f t="shared" si="46"/>
        <v>A</v>
      </c>
    </row>
    <row r="421" spans="1:29">
      <c r="A421" s="140"/>
      <c r="B421" s="140">
        <v>20730303</v>
      </c>
      <c r="C421" s="140" t="s">
        <v>1482</v>
      </c>
      <c r="D421" s="141">
        <v>3.7</v>
      </c>
      <c r="E421" s="140" t="s">
        <v>578</v>
      </c>
      <c r="F421" s="141">
        <f t="shared" si="44"/>
        <v>3.2</v>
      </c>
      <c r="G421" s="140" t="s">
        <v>578</v>
      </c>
      <c r="H421" s="142">
        <f t="shared" si="47"/>
        <v>3.2</v>
      </c>
      <c r="I421" s="140" t="s">
        <v>578</v>
      </c>
      <c r="J421" s="142">
        <f t="shared" si="42"/>
        <v>3.2</v>
      </c>
      <c r="K421" s="140" t="s">
        <v>588</v>
      </c>
      <c r="L421" s="142">
        <f t="shared" si="43"/>
        <v>2.4</v>
      </c>
      <c r="M421" s="142">
        <v>2.96</v>
      </c>
      <c r="N421" s="140">
        <v>757110358</v>
      </c>
      <c r="O421" s="140" t="s">
        <v>1483</v>
      </c>
      <c r="P421" s="140">
        <v>43</v>
      </c>
      <c r="Q421" s="140">
        <v>43</v>
      </c>
      <c r="R421" s="140">
        <v>40</v>
      </c>
      <c r="S421" s="140">
        <v>40</v>
      </c>
      <c r="T421" s="140">
        <v>44</v>
      </c>
      <c r="U421" s="140">
        <v>20730303</v>
      </c>
      <c r="V421" s="140" t="s">
        <v>578</v>
      </c>
      <c r="W421" s="140" t="s">
        <v>578</v>
      </c>
      <c r="X421" s="140" t="s">
        <v>578</v>
      </c>
      <c r="Y421" s="140" t="s">
        <v>578</v>
      </c>
      <c r="Z421" s="140" t="s">
        <v>581</v>
      </c>
      <c r="AA421" s="142">
        <v>3.42</v>
      </c>
      <c r="AB421">
        <f t="shared" si="45"/>
        <v>80</v>
      </c>
      <c r="AC421" t="str">
        <f t="shared" si="46"/>
        <v>A</v>
      </c>
    </row>
    <row r="422" spans="1:29">
      <c r="A422" s="140"/>
      <c r="B422" s="140">
        <v>20730304</v>
      </c>
      <c r="C422" s="140" t="s">
        <v>1484</v>
      </c>
      <c r="D422" s="141">
        <v>3.5</v>
      </c>
      <c r="E422" s="140" t="s">
        <v>578</v>
      </c>
      <c r="F422" s="141">
        <f t="shared" si="44"/>
        <v>3.2</v>
      </c>
      <c r="G422" s="140" t="s">
        <v>581</v>
      </c>
      <c r="H422" s="142">
        <f t="shared" si="47"/>
        <v>2.8</v>
      </c>
      <c r="I422" s="140" t="s">
        <v>581</v>
      </c>
      <c r="J422" s="142">
        <f t="shared" si="42"/>
        <v>2.8</v>
      </c>
      <c r="K422" s="140" t="s">
        <v>581</v>
      </c>
      <c r="L422" s="142">
        <f t="shared" si="43"/>
        <v>2.8</v>
      </c>
      <c r="M422" s="142">
        <v>3.05</v>
      </c>
      <c r="N422" s="140">
        <v>754046149</v>
      </c>
      <c r="O422" s="140" t="s">
        <v>1485</v>
      </c>
      <c r="P422" s="140">
        <v>46</v>
      </c>
      <c r="Q422" s="140">
        <v>45</v>
      </c>
      <c r="R422" s="140">
        <v>43</v>
      </c>
      <c r="S422" s="140">
        <v>42</v>
      </c>
      <c r="T422" s="140">
        <v>46</v>
      </c>
      <c r="U422" s="140">
        <v>20730304</v>
      </c>
      <c r="V422" s="140" t="s">
        <v>583</v>
      </c>
      <c r="W422" s="140" t="s">
        <v>578</v>
      </c>
      <c r="X422" s="140" t="s">
        <v>577</v>
      </c>
      <c r="Y422" s="140" t="s">
        <v>578</v>
      </c>
      <c r="Z422" s="140" t="s">
        <v>578</v>
      </c>
      <c r="AA422" s="142">
        <v>3.64</v>
      </c>
      <c r="AB422">
        <f t="shared" si="45"/>
        <v>80</v>
      </c>
      <c r="AC422" t="str">
        <f t="shared" si="46"/>
        <v>A</v>
      </c>
    </row>
    <row r="423" spans="1:29">
      <c r="A423" s="140"/>
      <c r="B423" s="140">
        <v>20730305</v>
      </c>
      <c r="C423" s="140" t="s">
        <v>1486</v>
      </c>
      <c r="D423" s="141">
        <v>3.06</v>
      </c>
      <c r="E423" s="140" t="s">
        <v>578</v>
      </c>
      <c r="F423" s="141">
        <f t="shared" si="44"/>
        <v>3.2</v>
      </c>
      <c r="G423" s="140" t="s">
        <v>581</v>
      </c>
      <c r="H423" s="142">
        <f t="shared" si="47"/>
        <v>2.8</v>
      </c>
      <c r="I423" s="140" t="s">
        <v>581</v>
      </c>
      <c r="J423" s="142">
        <f t="shared" si="42"/>
        <v>2.8</v>
      </c>
      <c r="K423" s="140" t="s">
        <v>581</v>
      </c>
      <c r="L423" s="142">
        <f t="shared" si="43"/>
        <v>2.8</v>
      </c>
      <c r="M423" s="142">
        <v>2.39</v>
      </c>
      <c r="N423" s="140">
        <v>754517226</v>
      </c>
      <c r="O423" s="140" t="s">
        <v>1487</v>
      </c>
      <c r="P423" s="140">
        <v>44</v>
      </c>
      <c r="Q423" s="140">
        <v>44</v>
      </c>
      <c r="R423" s="140">
        <v>43</v>
      </c>
      <c r="S423" s="140">
        <v>42</v>
      </c>
      <c r="T423" s="140">
        <v>47</v>
      </c>
      <c r="U423" s="140">
        <v>20730305</v>
      </c>
      <c r="V423" s="140" t="s">
        <v>577</v>
      </c>
      <c r="W423" s="140" t="s">
        <v>578</v>
      </c>
      <c r="X423" s="140" t="s">
        <v>577</v>
      </c>
      <c r="Y423" s="140" t="s">
        <v>581</v>
      </c>
      <c r="Z423" s="140" t="s">
        <v>577</v>
      </c>
      <c r="AA423" s="142">
        <v>3.61</v>
      </c>
      <c r="AB423">
        <f t="shared" si="45"/>
        <v>80</v>
      </c>
      <c r="AC423" t="str">
        <f t="shared" si="46"/>
        <v>A</v>
      </c>
    </row>
    <row r="424" spans="1:29">
      <c r="A424" s="140"/>
      <c r="B424" s="140">
        <v>20730306</v>
      </c>
      <c r="C424" s="140" t="s">
        <v>1488</v>
      </c>
      <c r="D424" s="141">
        <v>2.93</v>
      </c>
      <c r="E424" s="140" t="s">
        <v>583</v>
      </c>
      <c r="F424" s="141">
        <f t="shared" si="44"/>
        <v>3.6</v>
      </c>
      <c r="G424" s="140" t="s">
        <v>588</v>
      </c>
      <c r="H424" s="142">
        <f t="shared" si="47"/>
        <v>2.4</v>
      </c>
      <c r="I424" s="140" t="s">
        <v>581</v>
      </c>
      <c r="J424" s="142">
        <f t="shared" si="42"/>
        <v>2.8</v>
      </c>
      <c r="K424" s="140" t="s">
        <v>588</v>
      </c>
      <c r="L424" s="142">
        <f t="shared" si="43"/>
        <v>2.4</v>
      </c>
      <c r="M424" s="142">
        <v>2.86</v>
      </c>
      <c r="N424" s="140">
        <v>757113542</v>
      </c>
      <c r="O424" s="140" t="s">
        <v>1489</v>
      </c>
      <c r="P424" s="140">
        <v>45</v>
      </c>
      <c r="Q424" s="140">
        <v>44</v>
      </c>
      <c r="R424" s="140">
        <v>40</v>
      </c>
      <c r="S424" s="140">
        <v>40</v>
      </c>
      <c r="T424" s="140">
        <v>44</v>
      </c>
      <c r="U424" s="140">
        <v>20730306</v>
      </c>
      <c r="V424" s="140" t="s">
        <v>577</v>
      </c>
      <c r="W424" s="140" t="s">
        <v>578</v>
      </c>
      <c r="X424" s="140" t="s">
        <v>578</v>
      </c>
      <c r="Y424" s="140" t="s">
        <v>581</v>
      </c>
      <c r="Z424" s="140" t="s">
        <v>581</v>
      </c>
      <c r="AA424" s="142">
        <v>3.43</v>
      </c>
      <c r="AB424">
        <f t="shared" si="45"/>
        <v>80</v>
      </c>
      <c r="AC424" t="str">
        <f t="shared" si="46"/>
        <v>A</v>
      </c>
    </row>
    <row r="425" spans="1:29">
      <c r="A425" s="140"/>
      <c r="B425" s="140">
        <v>20730307</v>
      </c>
      <c r="C425" s="140" t="s">
        <v>1490</v>
      </c>
      <c r="D425" s="141">
        <v>3.55</v>
      </c>
      <c r="E425" s="140" t="s">
        <v>583</v>
      </c>
      <c r="F425" s="141">
        <f t="shared" si="44"/>
        <v>3.6</v>
      </c>
      <c r="G425" s="140" t="s">
        <v>578</v>
      </c>
      <c r="H425" s="142">
        <f t="shared" si="47"/>
        <v>3.2</v>
      </c>
      <c r="I425" s="140" t="s">
        <v>581</v>
      </c>
      <c r="J425" s="142">
        <f t="shared" si="42"/>
        <v>2.8</v>
      </c>
      <c r="K425" s="140" t="s">
        <v>584</v>
      </c>
      <c r="L425" s="142">
        <f t="shared" si="43"/>
        <v>2</v>
      </c>
      <c r="M425" s="142">
        <v>2.86</v>
      </c>
      <c r="N425" s="140">
        <v>754024181</v>
      </c>
      <c r="O425" s="140" t="s">
        <v>1491</v>
      </c>
      <c r="P425" s="140">
        <v>44</v>
      </c>
      <c r="Q425" s="140">
        <v>45</v>
      </c>
      <c r="R425" s="140">
        <v>42</v>
      </c>
      <c r="S425" s="140">
        <v>41</v>
      </c>
      <c r="T425" s="140">
        <v>45</v>
      </c>
      <c r="U425" s="140">
        <v>20730307</v>
      </c>
      <c r="V425" s="140" t="s">
        <v>578</v>
      </c>
      <c r="W425" s="140" t="s">
        <v>577</v>
      </c>
      <c r="X425" s="140" t="s">
        <v>577</v>
      </c>
      <c r="Y425" s="140" t="s">
        <v>578</v>
      </c>
      <c r="Z425" s="140" t="s">
        <v>578</v>
      </c>
      <c r="AA425" s="142">
        <v>3.6</v>
      </c>
      <c r="AB425">
        <f t="shared" si="45"/>
        <v>80</v>
      </c>
      <c r="AC425" t="str">
        <f t="shared" si="46"/>
        <v>A</v>
      </c>
    </row>
    <row r="426" spans="1:29">
      <c r="A426" s="140"/>
      <c r="B426" s="140">
        <v>20730308</v>
      </c>
      <c r="C426" s="140" t="s">
        <v>1492</v>
      </c>
      <c r="D426" s="141">
        <v>3.7</v>
      </c>
      <c r="E426" s="140" t="s">
        <v>583</v>
      </c>
      <c r="F426" s="141">
        <f t="shared" si="44"/>
        <v>3.6</v>
      </c>
      <c r="G426" s="140" t="s">
        <v>578</v>
      </c>
      <c r="H426" s="142">
        <f t="shared" si="47"/>
        <v>3.2</v>
      </c>
      <c r="I426" s="140" t="s">
        <v>584</v>
      </c>
      <c r="J426" s="142">
        <f t="shared" si="42"/>
        <v>2</v>
      </c>
      <c r="K426" s="140" t="s">
        <v>581</v>
      </c>
      <c r="L426" s="142">
        <f t="shared" si="43"/>
        <v>2.8</v>
      </c>
      <c r="M426" s="142">
        <v>2.84</v>
      </c>
      <c r="N426" s="140">
        <v>754022235</v>
      </c>
      <c r="O426" s="140" t="s">
        <v>1493</v>
      </c>
      <c r="P426" s="140">
        <v>44</v>
      </c>
      <c r="Q426" s="140">
        <v>44</v>
      </c>
      <c r="R426" s="140">
        <v>42</v>
      </c>
      <c r="S426" s="140">
        <v>42</v>
      </c>
      <c r="T426" s="140">
        <v>45</v>
      </c>
      <c r="U426" s="140">
        <v>20730308</v>
      </c>
      <c r="V426" s="140" t="s">
        <v>577</v>
      </c>
      <c r="W426" s="140" t="s">
        <v>577</v>
      </c>
      <c r="X426" s="140" t="s">
        <v>577</v>
      </c>
      <c r="Y426" s="140" t="s">
        <v>581</v>
      </c>
      <c r="Z426" s="140" t="s">
        <v>578</v>
      </c>
      <c r="AA426" s="142">
        <v>3.6</v>
      </c>
      <c r="AB426">
        <f t="shared" si="45"/>
        <v>80</v>
      </c>
      <c r="AC426" t="str">
        <f t="shared" si="46"/>
        <v>A</v>
      </c>
    </row>
    <row r="427" spans="1:29">
      <c r="A427" s="140"/>
      <c r="B427" s="140">
        <v>20730309</v>
      </c>
      <c r="C427" s="140" t="s">
        <v>1494</v>
      </c>
      <c r="D427" s="141">
        <v>3.2</v>
      </c>
      <c r="E427" s="140" t="s">
        <v>588</v>
      </c>
      <c r="F427" s="141">
        <f t="shared" si="44"/>
        <v>2.4</v>
      </c>
      <c r="G427" s="140" t="s">
        <v>588</v>
      </c>
      <c r="H427" s="142">
        <f t="shared" si="47"/>
        <v>2.4</v>
      </c>
      <c r="I427" s="140" t="s">
        <v>588</v>
      </c>
      <c r="J427" s="142">
        <f t="shared" ref="J427:J491" si="48">IF(I427="D",1.2,IF(I427="D+",1.6,IF(I427="C",2,IF(I427="C+",2.4,IF(I427="B",2.8,IF(I427="B+",3.2,IF(I427="A",3.6,IF(I427="A+",4,0))))))))</f>
        <v>2.4</v>
      </c>
      <c r="K427" s="140" t="s">
        <v>584</v>
      </c>
      <c r="L427" s="142">
        <f t="shared" ref="L427:L490" si="49">IF(K427="D",1.2,IF(K427="D+",1.6,IF(K427="C",2,IF(K427="C+",2.4,IF(K427="B",2.8,IF(K427="B+",3.2,IF(K427="A",3.6,IF(K427="A+",4,0))))))))</f>
        <v>2</v>
      </c>
      <c r="M427" s="142">
        <v>2.5299999999999998</v>
      </c>
      <c r="N427" s="140">
        <v>753911116</v>
      </c>
      <c r="O427" s="140" t="s">
        <v>1495</v>
      </c>
      <c r="P427" s="140">
        <v>45</v>
      </c>
      <c r="Q427" s="140">
        <v>43</v>
      </c>
      <c r="R427" s="140">
        <v>38</v>
      </c>
      <c r="S427" s="140">
        <v>41</v>
      </c>
      <c r="T427" s="140">
        <v>46</v>
      </c>
      <c r="U427" s="140">
        <v>20730309</v>
      </c>
      <c r="V427" s="140" t="s">
        <v>577</v>
      </c>
      <c r="W427" s="140" t="s">
        <v>578</v>
      </c>
      <c r="X427" s="140" t="s">
        <v>576</v>
      </c>
      <c r="Y427" s="140" t="s">
        <v>578</v>
      </c>
      <c r="Z427" s="140" t="s">
        <v>578</v>
      </c>
      <c r="AA427" s="142">
        <v>3.42</v>
      </c>
      <c r="AB427">
        <f t="shared" si="45"/>
        <v>80</v>
      </c>
      <c r="AC427" t="str">
        <f t="shared" si="46"/>
        <v>A</v>
      </c>
    </row>
    <row r="428" spans="1:29">
      <c r="A428" s="140"/>
      <c r="B428" s="140">
        <v>20730310</v>
      </c>
      <c r="C428" s="140" t="s">
        <v>1496</v>
      </c>
      <c r="D428" s="141">
        <v>3.34</v>
      </c>
      <c r="E428" s="140" t="s">
        <v>583</v>
      </c>
      <c r="F428" s="141">
        <f t="shared" si="44"/>
        <v>3.6</v>
      </c>
      <c r="G428" s="140" t="s">
        <v>578</v>
      </c>
      <c r="H428" s="142">
        <f t="shared" si="47"/>
        <v>3.2</v>
      </c>
      <c r="I428" s="140" t="s">
        <v>581</v>
      </c>
      <c r="J428" s="142">
        <f t="shared" si="48"/>
        <v>2.8</v>
      </c>
      <c r="K428" s="140" t="s">
        <v>578</v>
      </c>
      <c r="L428" s="142">
        <f t="shared" si="49"/>
        <v>3.2</v>
      </c>
      <c r="M428" s="142">
        <v>2.93</v>
      </c>
      <c r="N428" s="140">
        <v>754021281</v>
      </c>
      <c r="O428" s="140" t="s">
        <v>1497</v>
      </c>
      <c r="P428" s="140">
        <v>46</v>
      </c>
      <c r="Q428" s="140">
        <v>45</v>
      </c>
      <c r="R428" s="140">
        <v>44</v>
      </c>
      <c r="S428" s="140">
        <v>44</v>
      </c>
      <c r="T428" s="140">
        <v>44</v>
      </c>
      <c r="U428" s="140">
        <v>20730310</v>
      </c>
      <c r="V428" s="140" t="s">
        <v>577</v>
      </c>
      <c r="W428" s="140" t="s">
        <v>578</v>
      </c>
      <c r="X428" s="140" t="s">
        <v>577</v>
      </c>
      <c r="Y428" s="140" t="s">
        <v>577</v>
      </c>
      <c r="Z428" s="140" t="s">
        <v>578</v>
      </c>
      <c r="AA428" s="142">
        <v>3.66</v>
      </c>
      <c r="AB428">
        <f t="shared" si="45"/>
        <v>80</v>
      </c>
      <c r="AC428" t="str">
        <f t="shared" si="46"/>
        <v>A</v>
      </c>
    </row>
    <row r="429" spans="1:29">
      <c r="A429" s="140"/>
      <c r="B429" s="140">
        <v>20730311</v>
      </c>
      <c r="C429" s="140" t="s">
        <v>1498</v>
      </c>
      <c r="D429" s="141">
        <v>3.8</v>
      </c>
      <c r="E429" s="140" t="s">
        <v>583</v>
      </c>
      <c r="F429" s="141">
        <f t="shared" si="44"/>
        <v>3.6</v>
      </c>
      <c r="G429" s="140" t="s">
        <v>578</v>
      </c>
      <c r="H429" s="142">
        <f t="shared" si="47"/>
        <v>3.2</v>
      </c>
      <c r="I429" s="140" t="s">
        <v>583</v>
      </c>
      <c r="J429" s="142">
        <f t="shared" si="48"/>
        <v>3.6</v>
      </c>
      <c r="K429" s="140" t="s">
        <v>583</v>
      </c>
      <c r="L429" s="142">
        <f t="shared" si="49"/>
        <v>3.6</v>
      </c>
      <c r="M429" s="142">
        <v>2.86</v>
      </c>
      <c r="N429" s="140">
        <v>753836274</v>
      </c>
      <c r="O429" s="140" t="s">
        <v>1499</v>
      </c>
      <c r="P429" s="140">
        <v>44</v>
      </c>
      <c r="Q429" s="140">
        <v>45</v>
      </c>
      <c r="R429" s="140">
        <v>42</v>
      </c>
      <c r="S429" s="140">
        <v>40</v>
      </c>
      <c r="T429" s="140">
        <v>46</v>
      </c>
      <c r="U429" s="140">
        <v>20730311</v>
      </c>
      <c r="V429" s="140" t="s">
        <v>577</v>
      </c>
      <c r="W429" s="140" t="s">
        <v>577</v>
      </c>
      <c r="X429" s="140" t="s">
        <v>578</v>
      </c>
      <c r="Y429" s="140" t="s">
        <v>581</v>
      </c>
      <c r="Z429" s="140" t="s">
        <v>578</v>
      </c>
      <c r="AA429" s="142">
        <v>3.54</v>
      </c>
      <c r="AB429">
        <f t="shared" si="45"/>
        <v>80</v>
      </c>
      <c r="AC429" t="str">
        <f t="shared" si="46"/>
        <v>A</v>
      </c>
    </row>
    <row r="430" spans="1:29">
      <c r="A430" s="140"/>
      <c r="B430" s="140">
        <v>20730312</v>
      </c>
      <c r="C430" s="140" t="s">
        <v>1500</v>
      </c>
      <c r="D430" s="141">
        <v>3.3</v>
      </c>
      <c r="E430" s="140" t="s">
        <v>581</v>
      </c>
      <c r="F430" s="141">
        <f t="shared" ref="F430:F493" si="50">IF(E430="D",1.2,IF(E430="D+",1.6, IF(E430="C",2, IF(E430="C+",2.4, IF(E430="B",2.8, IF(E430="B+",3.2,IF(E430="A",3.6,IF(E430="A+",4,0))))))))</f>
        <v>2.8</v>
      </c>
      <c r="G430" s="140" t="s">
        <v>588</v>
      </c>
      <c r="H430" s="142">
        <f t="shared" si="47"/>
        <v>2.4</v>
      </c>
      <c r="I430" s="140" t="s">
        <v>581</v>
      </c>
      <c r="J430" s="142">
        <f t="shared" si="48"/>
        <v>2.8</v>
      </c>
      <c r="K430" s="140" t="s">
        <v>584</v>
      </c>
      <c r="L430" s="142">
        <f t="shared" si="49"/>
        <v>2</v>
      </c>
      <c r="M430" s="142">
        <v>2.86</v>
      </c>
      <c r="N430" s="140">
        <v>743836259</v>
      </c>
      <c r="O430" s="140" t="s">
        <v>1501</v>
      </c>
      <c r="P430" s="140">
        <v>45</v>
      </c>
      <c r="Q430" s="140">
        <v>45</v>
      </c>
      <c r="R430" s="140">
        <v>41</v>
      </c>
      <c r="S430" s="140">
        <v>42</v>
      </c>
      <c r="T430" s="140">
        <v>46</v>
      </c>
      <c r="U430" s="140">
        <v>20730312</v>
      </c>
      <c r="V430" s="140" t="s">
        <v>577</v>
      </c>
      <c r="W430" s="140" t="s">
        <v>577</v>
      </c>
      <c r="X430" s="140" t="s">
        <v>578</v>
      </c>
      <c r="Y430" s="140" t="s">
        <v>581</v>
      </c>
      <c r="Z430" s="140" t="s">
        <v>581</v>
      </c>
      <c r="AA430" s="142">
        <v>3.51</v>
      </c>
      <c r="AB430">
        <f t="shared" si="45"/>
        <v>80</v>
      </c>
      <c r="AC430" t="str">
        <f t="shared" si="46"/>
        <v>A</v>
      </c>
    </row>
    <row r="431" spans="1:29">
      <c r="A431" s="140"/>
      <c r="B431" s="140">
        <v>20730313</v>
      </c>
      <c r="C431" s="140" t="s">
        <v>1502</v>
      </c>
      <c r="D431" s="141">
        <v>3.75</v>
      </c>
      <c r="E431" s="140" t="s">
        <v>583</v>
      </c>
      <c r="F431" s="141">
        <f t="shared" si="50"/>
        <v>3.6</v>
      </c>
      <c r="G431" s="140" t="s">
        <v>578</v>
      </c>
      <c r="H431" s="142">
        <f t="shared" si="47"/>
        <v>3.2</v>
      </c>
      <c r="I431" s="140" t="s">
        <v>578</v>
      </c>
      <c r="J431" s="142">
        <f t="shared" si="48"/>
        <v>3.2</v>
      </c>
      <c r="K431" s="140" t="s">
        <v>581</v>
      </c>
      <c r="L431" s="142">
        <f t="shared" si="49"/>
        <v>2.8</v>
      </c>
      <c r="M431" s="142">
        <v>3.13</v>
      </c>
      <c r="N431" s="140">
        <v>757617378</v>
      </c>
      <c r="O431" s="140" t="s">
        <v>1503</v>
      </c>
      <c r="P431" s="140">
        <v>45</v>
      </c>
      <c r="Q431" s="140">
        <v>45</v>
      </c>
      <c r="R431" s="140">
        <v>44</v>
      </c>
      <c r="S431" s="140">
        <v>41</v>
      </c>
      <c r="T431" s="140">
        <v>44</v>
      </c>
      <c r="U431" s="140">
        <v>20730313</v>
      </c>
      <c r="V431" s="140" t="s">
        <v>577</v>
      </c>
      <c r="W431" s="140" t="s">
        <v>578</v>
      </c>
      <c r="X431" s="140" t="s">
        <v>577</v>
      </c>
      <c r="Y431" s="140" t="s">
        <v>578</v>
      </c>
      <c r="Z431" s="140" t="s">
        <v>581</v>
      </c>
      <c r="AA431" s="142">
        <v>3.55</v>
      </c>
      <c r="AB431">
        <f t="shared" si="45"/>
        <v>80</v>
      </c>
      <c r="AC431" t="str">
        <f t="shared" si="46"/>
        <v>A</v>
      </c>
    </row>
    <row r="432" spans="1:29">
      <c r="A432" s="140"/>
      <c r="B432" s="140">
        <v>20730314</v>
      </c>
      <c r="C432" s="140" t="s">
        <v>1504</v>
      </c>
      <c r="D432" s="141">
        <v>2.4</v>
      </c>
      <c r="E432" s="140" t="s">
        <v>581</v>
      </c>
      <c r="F432" s="141">
        <f t="shared" si="50"/>
        <v>2.8</v>
      </c>
      <c r="G432" s="140" t="s">
        <v>584</v>
      </c>
      <c r="H432" s="142">
        <f t="shared" si="47"/>
        <v>2</v>
      </c>
      <c r="I432" s="140" t="s">
        <v>583</v>
      </c>
      <c r="J432" s="142">
        <f t="shared" si="48"/>
        <v>3.6</v>
      </c>
      <c r="K432" s="140" t="s">
        <v>578</v>
      </c>
      <c r="L432" s="142">
        <f t="shared" si="49"/>
        <v>3.2</v>
      </c>
      <c r="M432" s="142">
        <v>3.2</v>
      </c>
      <c r="N432" s="140"/>
      <c r="O432" s="140" t="s">
        <v>1505</v>
      </c>
      <c r="P432" s="140">
        <v>46</v>
      </c>
      <c r="Q432" s="140">
        <v>45</v>
      </c>
      <c r="R432" s="140">
        <v>45</v>
      </c>
      <c r="S432" s="140">
        <v>45</v>
      </c>
      <c r="T432" s="140">
        <v>48</v>
      </c>
      <c r="U432" s="140">
        <v>20730314</v>
      </c>
      <c r="V432" s="140" t="s">
        <v>583</v>
      </c>
      <c r="W432" s="140" t="s">
        <v>577</v>
      </c>
      <c r="X432" s="140" t="s">
        <v>583</v>
      </c>
      <c r="Y432" s="140" t="s">
        <v>583</v>
      </c>
      <c r="Z432" s="140" t="s">
        <v>578</v>
      </c>
      <c r="AA432" s="142">
        <v>3.85</v>
      </c>
      <c r="AB432">
        <f t="shared" si="45"/>
        <v>85</v>
      </c>
      <c r="AC432" t="str">
        <f t="shared" si="46"/>
        <v>A</v>
      </c>
    </row>
    <row r="433" spans="1:29">
      <c r="A433" s="140"/>
      <c r="B433" s="140">
        <v>20730315</v>
      </c>
      <c r="C433" s="140" t="s">
        <v>1506</v>
      </c>
      <c r="D433" s="141">
        <v>3.15</v>
      </c>
      <c r="E433" s="140" t="s">
        <v>581</v>
      </c>
      <c r="F433" s="141">
        <f t="shared" si="50"/>
        <v>2.8</v>
      </c>
      <c r="G433" s="140" t="s">
        <v>584</v>
      </c>
      <c r="H433" s="142">
        <f t="shared" si="47"/>
        <v>2</v>
      </c>
      <c r="I433" s="140" t="s">
        <v>587</v>
      </c>
      <c r="J433" s="142">
        <f t="shared" si="48"/>
        <v>1.6</v>
      </c>
      <c r="K433" s="140" t="s">
        <v>587</v>
      </c>
      <c r="L433" s="142">
        <f t="shared" si="49"/>
        <v>1.6</v>
      </c>
      <c r="M433" s="142">
        <v>2.93</v>
      </c>
      <c r="N433" s="140">
        <v>754017362</v>
      </c>
      <c r="O433" s="140" t="s">
        <v>1507</v>
      </c>
      <c r="P433" s="140">
        <v>44</v>
      </c>
      <c r="Q433" s="140">
        <v>44</v>
      </c>
      <c r="R433" s="140">
        <v>40</v>
      </c>
      <c r="S433" s="140">
        <v>40</v>
      </c>
      <c r="T433" s="140">
        <v>45</v>
      </c>
      <c r="U433" s="140">
        <v>20730315</v>
      </c>
      <c r="V433" s="140" t="s">
        <v>577</v>
      </c>
      <c r="W433" s="140" t="s">
        <v>578</v>
      </c>
      <c r="X433" s="140" t="s">
        <v>578</v>
      </c>
      <c r="Y433" s="140" t="s">
        <v>581</v>
      </c>
      <c r="Z433" s="140" t="s">
        <v>578</v>
      </c>
      <c r="AA433" s="142">
        <v>3.48</v>
      </c>
      <c r="AB433">
        <f t="shared" si="45"/>
        <v>80</v>
      </c>
      <c r="AC433" t="str">
        <f t="shared" si="46"/>
        <v>A</v>
      </c>
    </row>
    <row r="434" spans="1:29">
      <c r="A434" s="140"/>
      <c r="B434" s="140">
        <v>20730316</v>
      </c>
      <c r="C434" s="140" t="s">
        <v>1508</v>
      </c>
      <c r="D434" s="141">
        <v>3.45</v>
      </c>
      <c r="E434" s="140" t="s">
        <v>583</v>
      </c>
      <c r="F434" s="141">
        <f t="shared" si="50"/>
        <v>3.6</v>
      </c>
      <c r="G434" s="140" t="s">
        <v>578</v>
      </c>
      <c r="H434" s="142">
        <f t="shared" si="47"/>
        <v>3.2</v>
      </c>
      <c r="I434" s="140" t="s">
        <v>584</v>
      </c>
      <c r="J434" s="142">
        <f t="shared" si="48"/>
        <v>2</v>
      </c>
      <c r="K434" s="140" t="s">
        <v>584</v>
      </c>
      <c r="L434" s="142">
        <f t="shared" si="49"/>
        <v>2</v>
      </c>
      <c r="M434" s="142">
        <v>2.99</v>
      </c>
      <c r="N434" s="140"/>
      <c r="O434" s="140" t="s">
        <v>1509</v>
      </c>
      <c r="P434" s="140">
        <v>46</v>
      </c>
      <c r="Q434" s="140">
        <v>45</v>
      </c>
      <c r="R434" s="140">
        <v>41</v>
      </c>
      <c r="S434" s="140">
        <v>39</v>
      </c>
      <c r="T434" s="140">
        <v>46</v>
      </c>
      <c r="U434" s="140">
        <v>20730316</v>
      </c>
      <c r="V434" s="140" t="s">
        <v>577</v>
      </c>
      <c r="W434" s="140" t="s">
        <v>577</v>
      </c>
      <c r="X434" s="140" t="s">
        <v>581</v>
      </c>
      <c r="Y434" s="140" t="s">
        <v>576</v>
      </c>
      <c r="Z434" s="140" t="s">
        <v>578</v>
      </c>
      <c r="AA434" s="142">
        <v>3.45</v>
      </c>
      <c r="AB434">
        <f t="shared" si="45"/>
        <v>80</v>
      </c>
      <c r="AC434" t="str">
        <f t="shared" si="46"/>
        <v>A</v>
      </c>
    </row>
    <row r="435" spans="1:29">
      <c r="A435" s="140"/>
      <c r="B435" s="140">
        <v>20730317</v>
      </c>
      <c r="C435" s="140" t="s">
        <v>1510</v>
      </c>
      <c r="D435" s="141">
        <v>3.05</v>
      </c>
      <c r="E435" s="140" t="s">
        <v>581</v>
      </c>
      <c r="F435" s="141">
        <f t="shared" si="50"/>
        <v>2.8</v>
      </c>
      <c r="G435" s="140" t="s">
        <v>584</v>
      </c>
      <c r="H435" s="142">
        <f t="shared" si="47"/>
        <v>2</v>
      </c>
      <c r="I435" s="140" t="s">
        <v>587</v>
      </c>
      <c r="J435" s="142">
        <f t="shared" si="48"/>
        <v>1.6</v>
      </c>
      <c r="K435" s="140" t="s">
        <v>587</v>
      </c>
      <c r="L435" s="142">
        <f t="shared" si="49"/>
        <v>1.6</v>
      </c>
      <c r="M435" s="142">
        <v>2.42</v>
      </c>
      <c r="N435" s="140">
        <v>744018104</v>
      </c>
      <c r="O435" s="140" t="s">
        <v>1511</v>
      </c>
      <c r="P435" s="140">
        <v>46</v>
      </c>
      <c r="Q435" s="140">
        <v>45</v>
      </c>
      <c r="R435" s="140">
        <v>43</v>
      </c>
      <c r="S435" s="140">
        <v>41</v>
      </c>
      <c r="T435" s="140">
        <v>46</v>
      </c>
      <c r="U435" s="140">
        <v>20730317</v>
      </c>
      <c r="V435" s="140" t="s">
        <v>577</v>
      </c>
      <c r="W435" s="140" t="s">
        <v>578</v>
      </c>
      <c r="X435" s="140" t="s">
        <v>577</v>
      </c>
      <c r="Y435" s="140" t="s">
        <v>581</v>
      </c>
      <c r="Z435" s="140" t="s">
        <v>581</v>
      </c>
      <c r="AA435" s="142">
        <v>3.49</v>
      </c>
      <c r="AB435">
        <f t="shared" si="45"/>
        <v>80</v>
      </c>
      <c r="AC435" t="str">
        <f t="shared" si="46"/>
        <v>A</v>
      </c>
    </row>
    <row r="436" spans="1:29">
      <c r="A436" s="140"/>
      <c r="B436" s="140">
        <v>20730318</v>
      </c>
      <c r="C436" s="140" t="s">
        <v>1512</v>
      </c>
      <c r="D436" s="141">
        <v>3.4</v>
      </c>
      <c r="E436" s="140" t="s">
        <v>578</v>
      </c>
      <c r="F436" s="141">
        <f t="shared" si="50"/>
        <v>3.2</v>
      </c>
      <c r="G436" s="140" t="s">
        <v>588</v>
      </c>
      <c r="H436" s="142">
        <f t="shared" si="47"/>
        <v>2.4</v>
      </c>
      <c r="I436" s="140" t="s">
        <v>581</v>
      </c>
      <c r="J436" s="142">
        <f t="shared" si="48"/>
        <v>2.8</v>
      </c>
      <c r="K436" s="140" t="s">
        <v>588</v>
      </c>
      <c r="L436" s="142">
        <f t="shared" si="49"/>
        <v>2.4</v>
      </c>
      <c r="M436" s="142">
        <v>2.95</v>
      </c>
      <c r="N436" s="140">
        <v>754032458</v>
      </c>
      <c r="O436" s="140" t="s">
        <v>1513</v>
      </c>
      <c r="P436" s="140">
        <v>46</v>
      </c>
      <c r="Q436" s="140">
        <v>45</v>
      </c>
      <c r="R436" s="140">
        <v>45</v>
      </c>
      <c r="S436" s="140">
        <v>42</v>
      </c>
      <c r="T436" s="140">
        <v>46</v>
      </c>
      <c r="U436" s="140">
        <v>20730318</v>
      </c>
      <c r="V436" s="140" t="s">
        <v>583</v>
      </c>
      <c r="W436" s="140" t="s">
        <v>577</v>
      </c>
      <c r="X436" s="140" t="s">
        <v>577</v>
      </c>
      <c r="Y436" s="140" t="s">
        <v>581</v>
      </c>
      <c r="Z436" s="140" t="s">
        <v>577</v>
      </c>
      <c r="AA436" s="142">
        <v>3.72</v>
      </c>
      <c r="AB436">
        <f t="shared" si="45"/>
        <v>85</v>
      </c>
      <c r="AC436" t="str">
        <f t="shared" si="46"/>
        <v>A</v>
      </c>
    </row>
    <row r="437" spans="1:29">
      <c r="A437" s="140"/>
      <c r="B437" s="140">
        <v>20730319</v>
      </c>
      <c r="C437" s="140" t="s">
        <v>1514</v>
      </c>
      <c r="D437" s="141">
        <v>3.55</v>
      </c>
      <c r="E437" s="140" t="s">
        <v>578</v>
      </c>
      <c r="F437" s="141">
        <f t="shared" si="50"/>
        <v>3.2</v>
      </c>
      <c r="G437" s="140" t="s">
        <v>581</v>
      </c>
      <c r="H437" s="142">
        <f t="shared" si="47"/>
        <v>2.8</v>
      </c>
      <c r="I437" s="140" t="s">
        <v>578</v>
      </c>
      <c r="J437" s="142">
        <f t="shared" si="48"/>
        <v>3.2</v>
      </c>
      <c r="K437" s="140" t="s">
        <v>581</v>
      </c>
      <c r="L437" s="142">
        <f t="shared" si="49"/>
        <v>2.8</v>
      </c>
      <c r="M437" s="142">
        <v>2.98</v>
      </c>
      <c r="N437" s="140">
        <v>754046233</v>
      </c>
      <c r="O437" s="140" t="s">
        <v>1515</v>
      </c>
      <c r="P437" s="140">
        <v>46</v>
      </c>
      <c r="Q437" s="140">
        <v>45</v>
      </c>
      <c r="R437" s="140">
        <v>43</v>
      </c>
      <c r="S437" s="140">
        <v>42</v>
      </c>
      <c r="T437" s="140">
        <v>45</v>
      </c>
      <c r="U437" s="140">
        <v>20730319</v>
      </c>
      <c r="V437" s="140" t="s">
        <v>577</v>
      </c>
      <c r="W437" s="140" t="s">
        <v>577</v>
      </c>
      <c r="X437" s="140" t="s">
        <v>577</v>
      </c>
      <c r="Y437" s="140" t="s">
        <v>578</v>
      </c>
      <c r="Z437" s="140" t="s">
        <v>578</v>
      </c>
      <c r="AA437" s="142">
        <v>3.66</v>
      </c>
      <c r="AB437">
        <f t="shared" si="45"/>
        <v>80</v>
      </c>
      <c r="AC437" t="str">
        <f t="shared" si="46"/>
        <v>A</v>
      </c>
    </row>
    <row r="438" spans="1:29">
      <c r="A438" s="140"/>
      <c r="B438" s="140">
        <v>20730320</v>
      </c>
      <c r="C438" s="140" t="s">
        <v>1516</v>
      </c>
      <c r="D438" s="141">
        <v>3.65</v>
      </c>
      <c r="E438" s="140" t="s">
        <v>578</v>
      </c>
      <c r="F438" s="141">
        <f t="shared" si="50"/>
        <v>3.2</v>
      </c>
      <c r="G438" s="140" t="s">
        <v>581</v>
      </c>
      <c r="H438" s="142">
        <f t="shared" si="47"/>
        <v>2.8</v>
      </c>
      <c r="I438" s="140" t="s">
        <v>588</v>
      </c>
      <c r="J438" s="142">
        <f t="shared" si="48"/>
        <v>2.4</v>
      </c>
      <c r="K438" s="140" t="s">
        <v>588</v>
      </c>
      <c r="L438" s="142">
        <f t="shared" si="49"/>
        <v>2.4</v>
      </c>
      <c r="M438" s="142">
        <v>2.93</v>
      </c>
      <c r="N438" s="140">
        <v>753558727</v>
      </c>
      <c r="O438" s="140" t="s">
        <v>1517</v>
      </c>
      <c r="P438" s="140">
        <v>43</v>
      </c>
      <c r="Q438" s="140">
        <v>45</v>
      </c>
      <c r="R438" s="140">
        <v>41</v>
      </c>
      <c r="S438" s="140">
        <v>42</v>
      </c>
      <c r="T438" s="140">
        <v>44</v>
      </c>
      <c r="U438" s="140">
        <v>20730320</v>
      </c>
      <c r="V438" s="140" t="s">
        <v>577</v>
      </c>
      <c r="W438" s="140" t="s">
        <v>577</v>
      </c>
      <c r="X438" s="140" t="s">
        <v>578</v>
      </c>
      <c r="Y438" s="140" t="s">
        <v>581</v>
      </c>
      <c r="Z438" s="140" t="s">
        <v>581</v>
      </c>
      <c r="AA438" s="142">
        <v>3.48</v>
      </c>
      <c r="AB438">
        <f t="shared" si="45"/>
        <v>80</v>
      </c>
      <c r="AC438" t="str">
        <f t="shared" si="46"/>
        <v>A</v>
      </c>
    </row>
    <row r="439" spans="1:29">
      <c r="A439" s="140"/>
      <c r="B439" s="140">
        <v>20730321</v>
      </c>
      <c r="C439" s="140" t="s">
        <v>1518</v>
      </c>
      <c r="D439" s="141">
        <v>3.2</v>
      </c>
      <c r="E439" s="140" t="s">
        <v>581</v>
      </c>
      <c r="F439" s="141">
        <f t="shared" si="50"/>
        <v>2.8</v>
      </c>
      <c r="G439" s="140" t="s">
        <v>584</v>
      </c>
      <c r="H439" s="142">
        <f t="shared" si="47"/>
        <v>2</v>
      </c>
      <c r="I439" s="140" t="s">
        <v>584</v>
      </c>
      <c r="J439" s="142">
        <f t="shared" si="48"/>
        <v>2</v>
      </c>
      <c r="K439" s="140" t="s">
        <v>581</v>
      </c>
      <c r="L439" s="142">
        <f t="shared" si="49"/>
        <v>2.8</v>
      </c>
      <c r="M439" s="142">
        <v>2.4</v>
      </c>
      <c r="N439" s="140"/>
      <c r="O439" s="140" t="s">
        <v>1519</v>
      </c>
      <c r="P439" s="140">
        <v>46</v>
      </c>
      <c r="Q439" s="140">
        <v>45</v>
      </c>
      <c r="R439" s="140">
        <v>42</v>
      </c>
      <c r="S439" s="140">
        <v>42</v>
      </c>
      <c r="T439" s="140">
        <v>46</v>
      </c>
      <c r="U439" s="140">
        <v>20730321</v>
      </c>
      <c r="V439" s="140" t="s">
        <v>577</v>
      </c>
      <c r="W439" s="140" t="s">
        <v>578</v>
      </c>
      <c r="X439" s="140" t="s">
        <v>578</v>
      </c>
      <c r="Y439" s="140" t="s">
        <v>578</v>
      </c>
      <c r="Z439" s="140" t="s">
        <v>581</v>
      </c>
      <c r="AA439" s="142">
        <v>3.49</v>
      </c>
      <c r="AB439">
        <f t="shared" si="45"/>
        <v>80</v>
      </c>
      <c r="AC439" t="str">
        <f t="shared" si="46"/>
        <v>A</v>
      </c>
    </row>
    <row r="440" spans="1:29">
      <c r="A440" s="140"/>
      <c r="B440" s="140">
        <v>20730322</v>
      </c>
      <c r="C440" s="140" t="s">
        <v>1520</v>
      </c>
      <c r="D440" s="141">
        <v>3.8</v>
      </c>
      <c r="E440" s="140" t="s">
        <v>581</v>
      </c>
      <c r="F440" s="141">
        <f t="shared" si="50"/>
        <v>2.8</v>
      </c>
      <c r="G440" s="140" t="s">
        <v>581</v>
      </c>
      <c r="H440" s="142">
        <f t="shared" si="47"/>
        <v>2.8</v>
      </c>
      <c r="I440" s="140" t="s">
        <v>581</v>
      </c>
      <c r="J440" s="142">
        <f t="shared" si="48"/>
        <v>2.8</v>
      </c>
      <c r="K440" s="140" t="s">
        <v>584</v>
      </c>
      <c r="L440" s="142">
        <f t="shared" si="49"/>
        <v>2</v>
      </c>
      <c r="M440" s="142">
        <v>2.88</v>
      </c>
      <c r="N440" s="140">
        <v>752506192</v>
      </c>
      <c r="O440" s="140" t="s">
        <v>1521</v>
      </c>
      <c r="P440" s="140">
        <v>44</v>
      </c>
      <c r="Q440" s="140">
        <v>45</v>
      </c>
      <c r="R440" s="140">
        <v>44</v>
      </c>
      <c r="S440" s="140">
        <v>42</v>
      </c>
      <c r="T440" s="140">
        <v>46</v>
      </c>
      <c r="U440" s="140">
        <v>20730322</v>
      </c>
      <c r="V440" s="140" t="s">
        <v>577</v>
      </c>
      <c r="W440" s="140" t="s">
        <v>578</v>
      </c>
      <c r="X440" s="140" t="s">
        <v>577</v>
      </c>
      <c r="Y440" s="140" t="s">
        <v>578</v>
      </c>
      <c r="Z440" s="140" t="s">
        <v>577</v>
      </c>
      <c r="AA440" s="142">
        <v>3.66</v>
      </c>
      <c r="AB440">
        <f t="shared" si="45"/>
        <v>80</v>
      </c>
      <c r="AC440" t="str">
        <f t="shared" si="46"/>
        <v>A</v>
      </c>
    </row>
    <row r="441" spans="1:29">
      <c r="A441" s="140" t="s">
        <v>1107</v>
      </c>
      <c r="B441" s="140">
        <v>20850001</v>
      </c>
      <c r="C441" s="140" t="s">
        <v>1191</v>
      </c>
      <c r="D441" s="141">
        <v>3.7</v>
      </c>
      <c r="E441" s="140" t="s">
        <v>583</v>
      </c>
      <c r="F441" s="141">
        <f t="shared" si="50"/>
        <v>3.6</v>
      </c>
      <c r="G441" s="140" t="s">
        <v>583</v>
      </c>
      <c r="H441" s="142">
        <f t="shared" si="47"/>
        <v>3.6</v>
      </c>
      <c r="I441" s="140" t="s">
        <v>583</v>
      </c>
      <c r="J441" s="142">
        <f t="shared" si="48"/>
        <v>3.6</v>
      </c>
      <c r="K441" s="140" t="s">
        <v>583</v>
      </c>
      <c r="L441" s="142">
        <f t="shared" si="49"/>
        <v>3.6</v>
      </c>
      <c r="M441" s="142">
        <v>3.19</v>
      </c>
      <c r="N441" s="140">
        <v>754005002</v>
      </c>
      <c r="O441" s="140" t="s">
        <v>1192</v>
      </c>
      <c r="P441" s="140">
        <v>48</v>
      </c>
      <c r="Q441" s="140">
        <v>48</v>
      </c>
      <c r="R441" s="140">
        <v>35</v>
      </c>
      <c r="S441" s="140">
        <v>47</v>
      </c>
      <c r="T441" s="140">
        <v>45</v>
      </c>
      <c r="U441" s="140">
        <v>20850001</v>
      </c>
      <c r="V441" s="140" t="s">
        <v>583</v>
      </c>
      <c r="W441" s="140" t="s">
        <v>583</v>
      </c>
      <c r="X441" s="140" t="s">
        <v>577</v>
      </c>
      <c r="Y441" s="140" t="s">
        <v>578</v>
      </c>
      <c r="Z441" s="140" t="s">
        <v>583</v>
      </c>
      <c r="AA441" s="142">
        <v>3.87</v>
      </c>
      <c r="AB441">
        <f t="shared" si="45"/>
        <v>85</v>
      </c>
      <c r="AC441" t="str">
        <f t="shared" si="46"/>
        <v>A</v>
      </c>
    </row>
    <row r="442" spans="1:29">
      <c r="A442" s="140"/>
      <c r="B442" s="140">
        <v>20850002</v>
      </c>
      <c r="C442" s="140" t="s">
        <v>1193</v>
      </c>
      <c r="D442" s="141">
        <v>3.55</v>
      </c>
      <c r="E442" s="140" t="s">
        <v>581</v>
      </c>
      <c r="F442" s="141">
        <f t="shared" si="50"/>
        <v>2.8</v>
      </c>
      <c r="G442" s="140" t="s">
        <v>578</v>
      </c>
      <c r="H442" s="142">
        <f t="shared" si="47"/>
        <v>3.2</v>
      </c>
      <c r="I442" s="140" t="s">
        <v>581</v>
      </c>
      <c r="J442" s="142">
        <f t="shared" si="48"/>
        <v>2.8</v>
      </c>
      <c r="K442" s="140" t="s">
        <v>581</v>
      </c>
      <c r="L442" s="142">
        <f t="shared" si="49"/>
        <v>2.8</v>
      </c>
      <c r="M442" s="142">
        <v>3.11</v>
      </c>
      <c r="N442" s="140">
        <v>7526004014</v>
      </c>
      <c r="O442" s="140" t="s">
        <v>1194</v>
      </c>
      <c r="P442" s="140">
        <v>45</v>
      </c>
      <c r="Q442" s="140">
        <v>45</v>
      </c>
      <c r="R442" s="140">
        <v>36</v>
      </c>
      <c r="S442" s="140">
        <v>46</v>
      </c>
      <c r="T442" s="140">
        <v>40</v>
      </c>
      <c r="U442" s="140">
        <v>20850002</v>
      </c>
      <c r="V442" s="140" t="s">
        <v>577</v>
      </c>
      <c r="W442" s="140" t="s">
        <v>583</v>
      </c>
      <c r="X442" s="140" t="s">
        <v>578</v>
      </c>
      <c r="Y442" s="140" t="s">
        <v>581</v>
      </c>
      <c r="Z442" s="140" t="s">
        <v>577</v>
      </c>
      <c r="AA442" s="142">
        <v>3.69</v>
      </c>
      <c r="AB442">
        <f t="shared" si="45"/>
        <v>80</v>
      </c>
      <c r="AC442" t="str">
        <f t="shared" si="46"/>
        <v>A</v>
      </c>
    </row>
    <row r="443" spans="1:29">
      <c r="A443" s="140"/>
      <c r="B443" s="140">
        <v>20850003</v>
      </c>
      <c r="C443" s="140" t="s">
        <v>1195</v>
      </c>
      <c r="D443" s="141">
        <v>3.65</v>
      </c>
      <c r="E443" s="140" t="s">
        <v>578</v>
      </c>
      <c r="F443" s="141">
        <f t="shared" si="50"/>
        <v>3.2</v>
      </c>
      <c r="G443" s="140" t="s">
        <v>581</v>
      </c>
      <c r="H443" s="142">
        <f t="shared" si="47"/>
        <v>2.8</v>
      </c>
      <c r="I443" s="140" t="s">
        <v>584</v>
      </c>
      <c r="J443" s="142">
        <f t="shared" si="48"/>
        <v>2</v>
      </c>
      <c r="K443" s="140" t="s">
        <v>584</v>
      </c>
      <c r="L443" s="142">
        <f t="shared" si="49"/>
        <v>2</v>
      </c>
      <c r="M443" s="142">
        <v>2.3199999999999998</v>
      </c>
      <c r="N443" s="140">
        <v>752566013</v>
      </c>
      <c r="O443" s="140" t="s">
        <v>1196</v>
      </c>
      <c r="P443" s="140">
        <v>46</v>
      </c>
      <c r="Q443" s="140">
        <v>46</v>
      </c>
      <c r="R443" s="140">
        <v>34</v>
      </c>
      <c r="S443" s="140">
        <v>46</v>
      </c>
      <c r="T443" s="140">
        <v>45</v>
      </c>
      <c r="U443" s="140">
        <v>20850003</v>
      </c>
      <c r="V443" s="140" t="s">
        <v>578</v>
      </c>
      <c r="W443" s="140" t="s">
        <v>578</v>
      </c>
      <c r="X443" s="140" t="s">
        <v>581</v>
      </c>
      <c r="Y443" s="140" t="s">
        <v>581</v>
      </c>
      <c r="Z443" s="140" t="s">
        <v>583</v>
      </c>
      <c r="AA443" s="142">
        <v>3.48</v>
      </c>
      <c r="AB443">
        <f t="shared" si="45"/>
        <v>80</v>
      </c>
      <c r="AC443" t="str">
        <f t="shared" si="46"/>
        <v>A</v>
      </c>
    </row>
    <row r="444" spans="1:29">
      <c r="A444" s="140"/>
      <c r="B444" s="140">
        <v>20850004</v>
      </c>
      <c r="C444" s="140" t="s">
        <v>1197</v>
      </c>
      <c r="D444" s="141">
        <v>3.65</v>
      </c>
      <c r="E444" s="140" t="s">
        <v>583</v>
      </c>
      <c r="F444" s="141">
        <f t="shared" si="50"/>
        <v>3.6</v>
      </c>
      <c r="G444" s="140" t="s">
        <v>583</v>
      </c>
      <c r="H444" s="142">
        <f t="shared" si="47"/>
        <v>3.6</v>
      </c>
      <c r="I444" s="140" t="s">
        <v>581</v>
      </c>
      <c r="J444" s="142">
        <f t="shared" si="48"/>
        <v>2.8</v>
      </c>
      <c r="K444" s="140" t="s">
        <v>581</v>
      </c>
      <c r="L444" s="142">
        <f t="shared" si="49"/>
        <v>2.8</v>
      </c>
      <c r="M444" s="142">
        <v>2.91</v>
      </c>
      <c r="N444" s="140">
        <v>752516052</v>
      </c>
      <c r="O444" s="140" t="s">
        <v>1198</v>
      </c>
      <c r="P444" s="140">
        <v>46</v>
      </c>
      <c r="Q444" s="140">
        <v>44</v>
      </c>
      <c r="R444" s="140">
        <v>36</v>
      </c>
      <c r="S444" s="140">
        <v>46</v>
      </c>
      <c r="T444" s="140">
        <v>40</v>
      </c>
      <c r="U444" s="140">
        <v>20850004</v>
      </c>
      <c r="V444" s="140" t="s">
        <v>578</v>
      </c>
      <c r="W444" s="140" t="s">
        <v>577</v>
      </c>
      <c r="X444" s="140" t="s">
        <v>581</v>
      </c>
      <c r="Y444" s="140" t="s">
        <v>581</v>
      </c>
      <c r="Z444" s="140" t="s">
        <v>578</v>
      </c>
      <c r="AA444" s="142">
        <v>3.43</v>
      </c>
      <c r="AB444">
        <f t="shared" si="45"/>
        <v>80</v>
      </c>
      <c r="AC444" t="str">
        <f t="shared" si="46"/>
        <v>A</v>
      </c>
    </row>
    <row r="445" spans="1:29">
      <c r="A445" s="140"/>
      <c r="B445" s="140">
        <v>20850005</v>
      </c>
      <c r="C445" s="140" t="s">
        <v>1199</v>
      </c>
      <c r="D445" s="141">
        <v>3.55</v>
      </c>
      <c r="E445" s="140" t="s">
        <v>583</v>
      </c>
      <c r="F445" s="141">
        <f t="shared" si="50"/>
        <v>3.6</v>
      </c>
      <c r="G445" s="140" t="s">
        <v>578</v>
      </c>
      <c r="H445" s="142">
        <f t="shared" si="47"/>
        <v>3.2</v>
      </c>
      <c r="I445" s="140" t="s">
        <v>581</v>
      </c>
      <c r="J445" s="142">
        <f t="shared" si="48"/>
        <v>2.8</v>
      </c>
      <c r="K445" s="140" t="s">
        <v>583</v>
      </c>
      <c r="L445" s="142">
        <f t="shared" si="49"/>
        <v>3.6</v>
      </c>
      <c r="M445" s="142">
        <v>3.15</v>
      </c>
      <c r="N445" s="140">
        <v>750489012</v>
      </c>
      <c r="O445" s="140" t="s">
        <v>1200</v>
      </c>
      <c r="P445" s="140">
        <v>46</v>
      </c>
      <c r="Q445" s="140">
        <v>46</v>
      </c>
      <c r="R445" s="140">
        <v>36</v>
      </c>
      <c r="S445" s="140">
        <v>47</v>
      </c>
      <c r="T445" s="140">
        <v>41</v>
      </c>
      <c r="U445" s="140">
        <v>20850005</v>
      </c>
      <c r="V445" s="140" t="s">
        <v>583</v>
      </c>
      <c r="W445" s="140" t="s">
        <v>583</v>
      </c>
      <c r="X445" s="140" t="s">
        <v>578</v>
      </c>
      <c r="Y445" s="140" t="s">
        <v>581</v>
      </c>
      <c r="Z445" s="140" t="s">
        <v>583</v>
      </c>
      <c r="AA445" s="142">
        <v>3.77</v>
      </c>
      <c r="AB445">
        <f t="shared" si="45"/>
        <v>85</v>
      </c>
      <c r="AC445" t="str">
        <f t="shared" si="46"/>
        <v>A</v>
      </c>
    </row>
    <row r="446" spans="1:29">
      <c r="A446" s="140"/>
      <c r="B446" s="140">
        <v>20850006</v>
      </c>
      <c r="C446" s="140" t="s">
        <v>1201</v>
      </c>
      <c r="D446" s="141">
        <v>3.15</v>
      </c>
      <c r="E446" s="140" t="s">
        <v>581</v>
      </c>
      <c r="F446" s="141">
        <f t="shared" si="50"/>
        <v>2.8</v>
      </c>
      <c r="G446" s="140" t="s">
        <v>581</v>
      </c>
      <c r="H446" s="142">
        <f t="shared" si="47"/>
        <v>2.8</v>
      </c>
      <c r="I446" s="140" t="s">
        <v>584</v>
      </c>
      <c r="J446" s="142">
        <f t="shared" si="48"/>
        <v>2</v>
      </c>
      <c r="K446" s="140" t="s">
        <v>581</v>
      </c>
      <c r="L446" s="142">
        <f t="shared" si="49"/>
        <v>2.8</v>
      </c>
      <c r="M446" s="142">
        <v>2.93</v>
      </c>
      <c r="N446" s="140">
        <v>742511158</v>
      </c>
      <c r="O446" s="140" t="s">
        <v>1202</v>
      </c>
      <c r="P446" s="140">
        <v>45</v>
      </c>
      <c r="Q446" s="140">
        <v>44</v>
      </c>
      <c r="R446" s="140">
        <v>34</v>
      </c>
      <c r="S446" s="140">
        <v>46</v>
      </c>
      <c r="T446" s="140">
        <v>39</v>
      </c>
      <c r="U446" s="140">
        <v>20850006</v>
      </c>
      <c r="V446" s="140" t="s">
        <v>577</v>
      </c>
      <c r="W446" s="140" t="s">
        <v>577</v>
      </c>
      <c r="X446" s="140" t="s">
        <v>581</v>
      </c>
      <c r="Y446" s="140" t="s">
        <v>576</v>
      </c>
      <c r="Z446" s="140" t="s">
        <v>577</v>
      </c>
      <c r="AA446" s="142">
        <v>3.49</v>
      </c>
      <c r="AB446">
        <f t="shared" si="45"/>
        <v>80</v>
      </c>
      <c r="AC446" t="str">
        <f t="shared" si="46"/>
        <v>A</v>
      </c>
    </row>
    <row r="447" spans="1:29">
      <c r="A447" s="140"/>
      <c r="B447" s="140">
        <v>20850007</v>
      </c>
      <c r="C447" s="140" t="s">
        <v>1203</v>
      </c>
      <c r="D447" s="141">
        <v>3.75</v>
      </c>
      <c r="E447" s="140" t="s">
        <v>578</v>
      </c>
      <c r="F447" s="141">
        <f t="shared" si="50"/>
        <v>3.2</v>
      </c>
      <c r="G447" s="140" t="s">
        <v>581</v>
      </c>
      <c r="H447" s="142">
        <f t="shared" si="47"/>
        <v>2.8</v>
      </c>
      <c r="I447" s="140" t="s">
        <v>578</v>
      </c>
      <c r="J447" s="142">
        <f t="shared" si="48"/>
        <v>3.2</v>
      </c>
      <c r="K447" s="140" t="s">
        <v>581</v>
      </c>
      <c r="L447" s="142">
        <f t="shared" si="49"/>
        <v>2.8</v>
      </c>
      <c r="M447" s="142">
        <v>2.71</v>
      </c>
      <c r="N447" s="140">
        <v>754085017</v>
      </c>
      <c r="O447" s="140" t="s">
        <v>1204</v>
      </c>
      <c r="P447" s="140">
        <v>45</v>
      </c>
      <c r="Q447" s="140">
        <v>46</v>
      </c>
      <c r="R447" s="140">
        <v>38</v>
      </c>
      <c r="S447" s="140">
        <v>47</v>
      </c>
      <c r="T447" s="140">
        <v>40</v>
      </c>
      <c r="U447" s="140">
        <v>20850007</v>
      </c>
      <c r="V447" s="140" t="s">
        <v>578</v>
      </c>
      <c r="W447" s="140" t="s">
        <v>577</v>
      </c>
      <c r="X447" s="140" t="s">
        <v>576</v>
      </c>
      <c r="Y447" s="140" t="s">
        <v>576</v>
      </c>
      <c r="Z447" s="140" t="s">
        <v>577</v>
      </c>
      <c r="AA447" s="142">
        <v>3.37</v>
      </c>
      <c r="AB447">
        <f t="shared" si="45"/>
        <v>80</v>
      </c>
      <c r="AC447" t="str">
        <f t="shared" si="46"/>
        <v>A</v>
      </c>
    </row>
    <row r="448" spans="1:29">
      <c r="A448" s="140"/>
      <c r="B448" s="140">
        <v>20850008</v>
      </c>
      <c r="C448" s="140" t="s">
        <v>1205</v>
      </c>
      <c r="D448" s="141">
        <v>3.5</v>
      </c>
      <c r="E448" s="140" t="s">
        <v>583</v>
      </c>
      <c r="F448" s="141">
        <f t="shared" si="50"/>
        <v>3.6</v>
      </c>
      <c r="G448" s="140" t="s">
        <v>583</v>
      </c>
      <c r="H448" s="142">
        <f t="shared" si="47"/>
        <v>3.6</v>
      </c>
      <c r="I448" s="140" t="s">
        <v>595</v>
      </c>
      <c r="J448" s="142">
        <f t="shared" si="48"/>
        <v>4</v>
      </c>
      <c r="K448" s="140" t="s">
        <v>581</v>
      </c>
      <c r="L448" s="142">
        <f t="shared" si="49"/>
        <v>2.8</v>
      </c>
      <c r="M448" s="142">
        <v>3.33</v>
      </c>
      <c r="N448" s="140">
        <v>757613327</v>
      </c>
      <c r="O448" s="140" t="s">
        <v>1206</v>
      </c>
      <c r="P448" s="140">
        <v>47</v>
      </c>
      <c r="Q448" s="140">
        <v>45</v>
      </c>
      <c r="R448" s="140">
        <v>38</v>
      </c>
      <c r="S448" s="140">
        <v>47</v>
      </c>
      <c r="T448" s="140">
        <v>46</v>
      </c>
      <c r="U448" s="140">
        <v>20850008</v>
      </c>
      <c r="V448" s="140" t="s">
        <v>583</v>
      </c>
      <c r="W448" s="140" t="s">
        <v>583</v>
      </c>
      <c r="X448" s="140" t="s">
        <v>578</v>
      </c>
      <c r="Y448" s="140" t="s">
        <v>581</v>
      </c>
      <c r="Z448" s="140" t="s">
        <v>583</v>
      </c>
      <c r="AA448" s="142">
        <v>3.69</v>
      </c>
      <c r="AB448">
        <f t="shared" si="45"/>
        <v>80</v>
      </c>
      <c r="AC448" t="str">
        <f t="shared" si="46"/>
        <v>A</v>
      </c>
    </row>
    <row r="449" spans="1:29">
      <c r="A449" s="140"/>
      <c r="B449" s="140">
        <v>20850009</v>
      </c>
      <c r="C449" s="140" t="s">
        <v>1207</v>
      </c>
      <c r="D449" s="141">
        <v>3.6</v>
      </c>
      <c r="E449" s="140" t="s">
        <v>583</v>
      </c>
      <c r="F449" s="141">
        <f t="shared" si="50"/>
        <v>3.6</v>
      </c>
      <c r="G449" s="140" t="s">
        <v>581</v>
      </c>
      <c r="H449" s="142">
        <f t="shared" si="47"/>
        <v>2.8</v>
      </c>
      <c r="I449" s="140" t="s">
        <v>583</v>
      </c>
      <c r="J449" s="142">
        <f t="shared" si="48"/>
        <v>3.6</v>
      </c>
      <c r="K449" s="140" t="s">
        <v>583</v>
      </c>
      <c r="L449" s="142">
        <f t="shared" si="49"/>
        <v>3.6</v>
      </c>
      <c r="M449" s="142">
        <v>3.36</v>
      </c>
      <c r="N449" s="140">
        <v>754046100</v>
      </c>
      <c r="O449" s="140" t="s">
        <v>1208</v>
      </c>
      <c r="P449" s="140">
        <v>46</v>
      </c>
      <c r="Q449" s="140">
        <v>45</v>
      </c>
      <c r="R449" s="140">
        <v>37</v>
      </c>
      <c r="S449" s="140">
        <v>47</v>
      </c>
      <c r="T449" s="140">
        <v>45</v>
      </c>
      <c r="U449" s="140">
        <v>20850009</v>
      </c>
      <c r="V449" s="140" t="s">
        <v>577</v>
      </c>
      <c r="W449" s="140" t="s">
        <v>578</v>
      </c>
      <c r="X449" s="140" t="s">
        <v>576</v>
      </c>
      <c r="Y449" s="140" t="s">
        <v>576</v>
      </c>
      <c r="Z449" s="140" t="s">
        <v>577</v>
      </c>
      <c r="AA449" s="142">
        <v>3.4</v>
      </c>
      <c r="AB449">
        <f t="shared" si="45"/>
        <v>80</v>
      </c>
      <c r="AC449" t="str">
        <f t="shared" si="46"/>
        <v>A</v>
      </c>
    </row>
    <row r="450" spans="1:29">
      <c r="A450" s="140"/>
      <c r="B450" s="140">
        <v>20850010</v>
      </c>
      <c r="C450" s="140" t="s">
        <v>1209</v>
      </c>
      <c r="D450" s="141">
        <v>3.35</v>
      </c>
      <c r="E450" s="140" t="s">
        <v>581</v>
      </c>
      <c r="F450" s="141">
        <f t="shared" si="50"/>
        <v>2.8</v>
      </c>
      <c r="G450" s="140" t="s">
        <v>581</v>
      </c>
      <c r="H450" s="142">
        <f t="shared" si="47"/>
        <v>2.8</v>
      </c>
      <c r="I450" s="140" t="s">
        <v>584</v>
      </c>
      <c r="J450" s="142">
        <f t="shared" si="48"/>
        <v>2</v>
      </c>
      <c r="K450" s="140" t="s">
        <v>584</v>
      </c>
      <c r="L450" s="142">
        <f t="shared" si="49"/>
        <v>2</v>
      </c>
      <c r="M450" s="142">
        <v>2.82</v>
      </c>
      <c r="N450" s="140">
        <v>752745458</v>
      </c>
      <c r="O450" s="140" t="s">
        <v>1210</v>
      </c>
      <c r="P450" s="140">
        <v>46</v>
      </c>
      <c r="Q450" s="140">
        <v>47</v>
      </c>
      <c r="R450" s="140">
        <v>35</v>
      </c>
      <c r="S450" s="140">
        <v>46</v>
      </c>
      <c r="T450" s="140">
        <v>45</v>
      </c>
      <c r="U450" s="140">
        <v>20850010</v>
      </c>
      <c r="V450" s="140" t="s">
        <v>577</v>
      </c>
      <c r="W450" s="140" t="s">
        <v>578</v>
      </c>
      <c r="X450" s="140" t="s">
        <v>581</v>
      </c>
      <c r="Y450" s="140" t="s">
        <v>576</v>
      </c>
      <c r="Z450" s="140" t="s">
        <v>577</v>
      </c>
      <c r="AA450" s="142">
        <v>3.31</v>
      </c>
      <c r="AB450">
        <f t="shared" si="45"/>
        <v>80</v>
      </c>
      <c r="AC450" t="str">
        <f t="shared" si="46"/>
        <v>A</v>
      </c>
    </row>
    <row r="451" spans="1:29">
      <c r="A451" s="140"/>
      <c r="B451" s="140">
        <v>20850011</v>
      </c>
      <c r="C451" s="140" t="s">
        <v>1211</v>
      </c>
      <c r="D451" s="141">
        <v>3.6</v>
      </c>
      <c r="E451" s="140" t="s">
        <v>578</v>
      </c>
      <c r="F451" s="141">
        <f t="shared" si="50"/>
        <v>3.2</v>
      </c>
      <c r="G451" s="140" t="s">
        <v>581</v>
      </c>
      <c r="H451" s="142">
        <f t="shared" si="47"/>
        <v>2.8</v>
      </c>
      <c r="I451" s="140" t="s">
        <v>578</v>
      </c>
      <c r="J451" s="142">
        <f t="shared" si="48"/>
        <v>3.2</v>
      </c>
      <c r="K451" s="140" t="s">
        <v>595</v>
      </c>
      <c r="L451" s="142">
        <f t="shared" si="49"/>
        <v>4</v>
      </c>
      <c r="M451" s="142">
        <v>2.86</v>
      </c>
      <c r="N451" s="140">
        <v>754018092</v>
      </c>
      <c r="O451" s="140" t="s">
        <v>1212</v>
      </c>
      <c r="P451" s="140">
        <v>46</v>
      </c>
      <c r="Q451" s="140">
        <v>45</v>
      </c>
      <c r="R451" s="140">
        <v>38</v>
      </c>
      <c r="S451" s="140">
        <v>46</v>
      </c>
      <c r="T451" s="140">
        <v>40</v>
      </c>
      <c r="U451" s="140">
        <v>20850011</v>
      </c>
      <c r="V451" s="140" t="s">
        <v>577</v>
      </c>
      <c r="W451" s="140" t="s">
        <v>583</v>
      </c>
      <c r="X451" s="140" t="s">
        <v>581</v>
      </c>
      <c r="Y451" s="140" t="s">
        <v>576</v>
      </c>
      <c r="Z451" s="140" t="s">
        <v>578</v>
      </c>
      <c r="AA451" s="142">
        <v>3.51</v>
      </c>
      <c r="AB451">
        <f t="shared" ref="AB451:AB514" si="51">IF(AA451&gt;=4,90,IF(AA451&gt;=3.7,85,IF(AA451&gt;=3.3,80,IF(AA451&gt;=3,75,IF(AA451&gt;=2.7,70,IF(AA451&gt;=2.3,65,IF(AA451&gt;=2,60,IF(AA451&gt;=1.7,55,IF(AA451&gt;=1.3,50,IF(AA451&gt;=1,45,0))))))))))</f>
        <v>80</v>
      </c>
      <c r="AC451" t="str">
        <f t="shared" ref="AC451:AC514" si="52">IF(AB451&gt;=90,"A+",IF(AB451&gt;=80,"A",IF(AB451&gt;=70,"B+",IF(AB451&gt;=60,"B",IF(AB451&gt;=50,"C+",IF(AB451&gt;=40,"C",IF(AB451&gt;=25,"D","F")))))))</f>
        <v>A</v>
      </c>
    </row>
    <row r="452" spans="1:29">
      <c r="A452" s="140"/>
      <c r="B452" s="140">
        <v>20850012</v>
      </c>
      <c r="C452" s="140" t="s">
        <v>1213</v>
      </c>
      <c r="D452" s="141">
        <v>3.75</v>
      </c>
      <c r="E452" s="140" t="s">
        <v>583</v>
      </c>
      <c r="F452" s="141">
        <f t="shared" si="50"/>
        <v>3.6</v>
      </c>
      <c r="G452" s="140" t="s">
        <v>581</v>
      </c>
      <c r="H452" s="142">
        <f t="shared" si="47"/>
        <v>2.8</v>
      </c>
      <c r="I452" s="140" t="s">
        <v>583</v>
      </c>
      <c r="J452" s="142">
        <f t="shared" si="48"/>
        <v>3.6</v>
      </c>
      <c r="K452" s="140" t="s">
        <v>583</v>
      </c>
      <c r="L452" s="142">
        <f t="shared" si="49"/>
        <v>3.6</v>
      </c>
      <c r="M452" s="142">
        <v>3.13</v>
      </c>
      <c r="N452" s="140">
        <v>754998173</v>
      </c>
      <c r="O452" s="140" t="s">
        <v>1214</v>
      </c>
      <c r="P452" s="140">
        <v>48</v>
      </c>
      <c r="Q452" s="140">
        <v>47</v>
      </c>
      <c r="R452" s="140">
        <v>33</v>
      </c>
      <c r="S452" s="140">
        <v>47</v>
      </c>
      <c r="T452" s="140">
        <v>42</v>
      </c>
      <c r="U452" s="140">
        <v>20850012</v>
      </c>
      <c r="V452" s="140" t="s">
        <v>583</v>
      </c>
      <c r="W452" s="140" t="s">
        <v>583</v>
      </c>
      <c r="X452" s="140" t="s">
        <v>578</v>
      </c>
      <c r="Y452" s="140" t="s">
        <v>581</v>
      </c>
      <c r="Z452" s="140" t="s">
        <v>577</v>
      </c>
      <c r="AA452" s="142">
        <v>3.73</v>
      </c>
      <c r="AB452">
        <f t="shared" si="51"/>
        <v>85</v>
      </c>
      <c r="AC452" t="str">
        <f t="shared" si="52"/>
        <v>A</v>
      </c>
    </row>
    <row r="453" spans="1:29">
      <c r="A453" s="140"/>
      <c r="B453" s="140">
        <v>20850013</v>
      </c>
      <c r="C453" s="140" t="s">
        <v>1215</v>
      </c>
      <c r="D453" s="141">
        <v>3.65</v>
      </c>
      <c r="E453" s="140" t="s">
        <v>583</v>
      </c>
      <c r="F453" s="141">
        <f t="shared" si="50"/>
        <v>3.6</v>
      </c>
      <c r="G453" s="140" t="s">
        <v>581</v>
      </c>
      <c r="H453" s="142">
        <f t="shared" si="47"/>
        <v>2.8</v>
      </c>
      <c r="I453" s="140" t="s">
        <v>583</v>
      </c>
      <c r="J453" s="142">
        <f t="shared" si="48"/>
        <v>3.6</v>
      </c>
      <c r="K453" s="140" t="s">
        <v>584</v>
      </c>
      <c r="L453" s="142">
        <f t="shared" si="49"/>
        <v>2</v>
      </c>
      <c r="M453" s="142">
        <v>2.99</v>
      </c>
      <c r="N453" s="140">
        <v>712138059</v>
      </c>
      <c r="O453" s="140" t="s">
        <v>1216</v>
      </c>
      <c r="P453" s="140">
        <v>45</v>
      </c>
      <c r="Q453" s="140">
        <v>43</v>
      </c>
      <c r="R453" s="140">
        <v>31</v>
      </c>
      <c r="S453" s="140">
        <v>46</v>
      </c>
      <c r="T453" s="140">
        <v>42</v>
      </c>
      <c r="U453" s="140">
        <v>20850013</v>
      </c>
      <c r="V453" s="140" t="s">
        <v>576</v>
      </c>
      <c r="W453" s="140" t="s">
        <v>576</v>
      </c>
      <c r="X453" s="140" t="s">
        <v>588</v>
      </c>
      <c r="Y453" s="140" t="s">
        <v>579</v>
      </c>
      <c r="Z453" s="140" t="s">
        <v>578</v>
      </c>
      <c r="AA453" s="142">
        <v>2.93</v>
      </c>
      <c r="AB453">
        <f t="shared" si="51"/>
        <v>70</v>
      </c>
      <c r="AC453" t="str">
        <f t="shared" si="52"/>
        <v>B+</v>
      </c>
    </row>
    <row r="454" spans="1:29">
      <c r="A454" s="140"/>
      <c r="B454" s="140">
        <v>20850014</v>
      </c>
      <c r="C454" s="140" t="s">
        <v>1217</v>
      </c>
      <c r="D454" s="141">
        <v>3.5</v>
      </c>
      <c r="E454" s="140" t="s">
        <v>581</v>
      </c>
      <c r="F454" s="141">
        <f t="shared" si="50"/>
        <v>2.8</v>
      </c>
      <c r="G454" s="140" t="s">
        <v>588</v>
      </c>
      <c r="H454" s="142">
        <f t="shared" si="47"/>
        <v>2.4</v>
      </c>
      <c r="I454" s="140" t="s">
        <v>578</v>
      </c>
      <c r="J454" s="142">
        <f t="shared" si="48"/>
        <v>3.2</v>
      </c>
      <c r="K454" s="140" t="s">
        <v>584</v>
      </c>
      <c r="L454" s="142">
        <f t="shared" si="49"/>
        <v>2</v>
      </c>
      <c r="M454" s="142">
        <v>2.79</v>
      </c>
      <c r="N454" s="140">
        <v>754998213</v>
      </c>
      <c r="O454" s="140" t="s">
        <v>1218</v>
      </c>
      <c r="P454" s="140">
        <v>45</v>
      </c>
      <c r="Q454" s="140">
        <v>44</v>
      </c>
      <c r="R454" s="140">
        <v>28</v>
      </c>
      <c r="S454" s="140">
        <v>47</v>
      </c>
      <c r="T454" s="140">
        <v>39</v>
      </c>
      <c r="U454" s="140">
        <v>20850014</v>
      </c>
      <c r="V454" s="140" t="s">
        <v>578</v>
      </c>
      <c r="W454" s="140" t="s">
        <v>578</v>
      </c>
      <c r="X454" s="140" t="s">
        <v>584</v>
      </c>
      <c r="Y454" s="140" t="s">
        <v>579</v>
      </c>
      <c r="Z454" s="140" t="s">
        <v>583</v>
      </c>
      <c r="AA454" s="142">
        <v>3.03</v>
      </c>
      <c r="AB454">
        <f t="shared" si="51"/>
        <v>75</v>
      </c>
      <c r="AC454" t="str">
        <f t="shared" si="52"/>
        <v>B+</v>
      </c>
    </row>
    <row r="455" spans="1:29">
      <c r="A455" s="140"/>
      <c r="B455" s="140">
        <v>20850015</v>
      </c>
      <c r="C455" s="140" t="s">
        <v>1219</v>
      </c>
      <c r="D455" s="141">
        <v>3.55</v>
      </c>
      <c r="E455" s="140" t="s">
        <v>578</v>
      </c>
      <c r="F455" s="141">
        <f t="shared" si="50"/>
        <v>3.2</v>
      </c>
      <c r="G455" s="140" t="s">
        <v>581</v>
      </c>
      <c r="H455" s="142">
        <f t="shared" si="47"/>
        <v>2.8</v>
      </c>
      <c r="I455" s="140" t="s">
        <v>584</v>
      </c>
      <c r="J455" s="142">
        <f t="shared" si="48"/>
        <v>2</v>
      </c>
      <c r="K455" s="140" t="s">
        <v>578</v>
      </c>
      <c r="L455" s="142">
        <f t="shared" si="49"/>
        <v>3.2</v>
      </c>
      <c r="M455" s="142">
        <v>2.77</v>
      </c>
      <c r="N455" s="140">
        <v>754051053</v>
      </c>
      <c r="O455" s="140" t="s">
        <v>1220</v>
      </c>
      <c r="P455" s="140">
        <v>46</v>
      </c>
      <c r="Q455" s="140">
        <v>45</v>
      </c>
      <c r="R455" s="140">
        <v>40</v>
      </c>
      <c r="S455" s="140">
        <v>46</v>
      </c>
      <c r="T455" s="140">
        <v>44</v>
      </c>
      <c r="U455" s="140">
        <v>20850015</v>
      </c>
      <c r="V455" s="140" t="s">
        <v>583</v>
      </c>
      <c r="W455" s="140" t="s">
        <v>577</v>
      </c>
      <c r="X455" s="140" t="s">
        <v>578</v>
      </c>
      <c r="Y455" s="140" t="s">
        <v>578</v>
      </c>
      <c r="Z455" s="140" t="s">
        <v>583</v>
      </c>
      <c r="AA455" s="142">
        <v>3.77</v>
      </c>
      <c r="AB455">
        <f t="shared" si="51"/>
        <v>85</v>
      </c>
      <c r="AC455" t="str">
        <f t="shared" si="52"/>
        <v>A</v>
      </c>
    </row>
    <row r="456" spans="1:29">
      <c r="A456" s="140"/>
      <c r="B456" s="140">
        <v>20850016</v>
      </c>
      <c r="C456" s="140" t="s">
        <v>1221</v>
      </c>
      <c r="D456" s="141">
        <v>3.75</v>
      </c>
      <c r="E456" s="140" t="s">
        <v>583</v>
      </c>
      <c r="F456" s="141">
        <f t="shared" si="50"/>
        <v>3.6</v>
      </c>
      <c r="G456" s="140" t="s">
        <v>581</v>
      </c>
      <c r="H456" s="142">
        <f t="shared" si="47"/>
        <v>2.8</v>
      </c>
      <c r="I456" s="140" t="s">
        <v>588</v>
      </c>
      <c r="J456" s="142">
        <f t="shared" si="48"/>
        <v>2.4</v>
      </c>
      <c r="K456" s="140" t="s">
        <v>578</v>
      </c>
      <c r="L456" s="142">
        <f t="shared" si="49"/>
        <v>3.2</v>
      </c>
      <c r="M456" s="142">
        <v>2.86</v>
      </c>
      <c r="N456" s="140">
        <v>754036259</v>
      </c>
      <c r="O456" s="140" t="s">
        <v>1222</v>
      </c>
      <c r="P456" s="140">
        <v>46</v>
      </c>
      <c r="Q456" s="140">
        <v>46</v>
      </c>
      <c r="R456" s="140">
        <v>34</v>
      </c>
      <c r="S456" s="140">
        <v>47</v>
      </c>
      <c r="T456" s="140">
        <v>43</v>
      </c>
      <c r="U456" s="140">
        <v>20850016</v>
      </c>
      <c r="V456" s="140" t="s">
        <v>577</v>
      </c>
      <c r="W456" s="140" t="s">
        <v>577</v>
      </c>
      <c r="X456" s="140" t="s">
        <v>581</v>
      </c>
      <c r="Y456" s="140" t="s">
        <v>578</v>
      </c>
      <c r="Z456" s="140" t="s">
        <v>583</v>
      </c>
      <c r="AA456" s="142">
        <v>3.59</v>
      </c>
      <c r="AB456">
        <f t="shared" si="51"/>
        <v>80</v>
      </c>
      <c r="AC456" t="str">
        <f t="shared" si="52"/>
        <v>A</v>
      </c>
    </row>
    <row r="457" spans="1:29">
      <c r="A457" s="140"/>
      <c r="B457" s="140">
        <v>20850017</v>
      </c>
      <c r="C457" s="140" t="s">
        <v>1223</v>
      </c>
      <c r="D457" s="141">
        <v>3.8</v>
      </c>
      <c r="E457" s="140" t="s">
        <v>583</v>
      </c>
      <c r="F457" s="141">
        <f t="shared" si="50"/>
        <v>3.6</v>
      </c>
      <c r="G457" s="140" t="s">
        <v>583</v>
      </c>
      <c r="H457" s="142">
        <f t="shared" si="47"/>
        <v>3.6</v>
      </c>
      <c r="I457" s="140" t="s">
        <v>583</v>
      </c>
      <c r="J457" s="142">
        <f t="shared" si="48"/>
        <v>3.6</v>
      </c>
      <c r="K457" s="140" t="s">
        <v>583</v>
      </c>
      <c r="L457" s="142">
        <f t="shared" si="49"/>
        <v>3.6</v>
      </c>
      <c r="M457" s="142">
        <v>3.13</v>
      </c>
      <c r="N457" s="140">
        <v>754022319</v>
      </c>
      <c r="O457" s="140" t="s">
        <v>1224</v>
      </c>
      <c r="P457" s="140">
        <v>48</v>
      </c>
      <c r="Q457" s="140">
        <v>48</v>
      </c>
      <c r="R457" s="140">
        <v>40</v>
      </c>
      <c r="S457" s="140">
        <v>47</v>
      </c>
      <c r="T457" s="140">
        <v>45</v>
      </c>
      <c r="U457" s="140">
        <v>20850017</v>
      </c>
      <c r="V457" s="140" t="s">
        <v>583</v>
      </c>
      <c r="W457" s="140" t="s">
        <v>583</v>
      </c>
      <c r="X457" s="140" t="s">
        <v>577</v>
      </c>
      <c r="Y457" s="140" t="s">
        <v>577</v>
      </c>
      <c r="Z457" s="140" t="s">
        <v>583</v>
      </c>
      <c r="AA457" s="142">
        <v>3.92</v>
      </c>
      <c r="AB457">
        <f t="shared" si="51"/>
        <v>85</v>
      </c>
      <c r="AC457" t="str">
        <f t="shared" si="52"/>
        <v>A</v>
      </c>
    </row>
    <row r="458" spans="1:29">
      <c r="A458" s="140"/>
      <c r="B458" s="140">
        <v>20850018</v>
      </c>
      <c r="C458" s="140" t="s">
        <v>1225</v>
      </c>
      <c r="D458" s="141">
        <v>2.95</v>
      </c>
      <c r="E458" s="140" t="s">
        <v>581</v>
      </c>
      <c r="F458" s="141">
        <f t="shared" si="50"/>
        <v>2.8</v>
      </c>
      <c r="G458" s="140" t="s">
        <v>584</v>
      </c>
      <c r="H458" s="142">
        <f t="shared" si="47"/>
        <v>2</v>
      </c>
      <c r="I458" s="140" t="s">
        <v>584</v>
      </c>
      <c r="J458" s="142">
        <f t="shared" si="48"/>
        <v>2</v>
      </c>
      <c r="K458" s="140" t="s">
        <v>581</v>
      </c>
      <c r="L458" s="142">
        <f t="shared" si="49"/>
        <v>2.8</v>
      </c>
      <c r="M458" s="142">
        <v>2.06</v>
      </c>
      <c r="N458" s="140">
        <v>753522298</v>
      </c>
      <c r="O458" s="140" t="s">
        <v>1226</v>
      </c>
      <c r="P458" s="140">
        <v>44</v>
      </c>
      <c r="Q458" s="140">
        <v>44</v>
      </c>
      <c r="R458" s="140">
        <v>34</v>
      </c>
      <c r="S458" s="140">
        <v>46</v>
      </c>
      <c r="T458" s="140">
        <v>43</v>
      </c>
      <c r="U458" s="140">
        <v>20850018</v>
      </c>
      <c r="V458" s="140" t="s">
        <v>584</v>
      </c>
      <c r="W458" s="140" t="s">
        <v>584</v>
      </c>
      <c r="X458" s="140" t="s">
        <v>584</v>
      </c>
      <c r="Y458" s="140" t="s">
        <v>579</v>
      </c>
      <c r="Z458" s="140" t="s">
        <v>577</v>
      </c>
      <c r="AA458" s="142">
        <v>2.5299999999999998</v>
      </c>
      <c r="AB458">
        <f t="shared" si="51"/>
        <v>65</v>
      </c>
      <c r="AC458" t="str">
        <f t="shared" si="52"/>
        <v>B</v>
      </c>
    </row>
    <row r="459" spans="1:29">
      <c r="A459" s="140"/>
      <c r="B459" s="140">
        <v>20850019</v>
      </c>
      <c r="C459" s="140" t="s">
        <v>1227</v>
      </c>
      <c r="D459" s="141">
        <v>3.4</v>
      </c>
      <c r="E459" s="140" t="s">
        <v>578</v>
      </c>
      <c r="F459" s="141">
        <f t="shared" si="50"/>
        <v>3.2</v>
      </c>
      <c r="G459" s="140" t="s">
        <v>581</v>
      </c>
      <c r="H459" s="142">
        <f t="shared" si="47"/>
        <v>2.8</v>
      </c>
      <c r="I459" s="140" t="s">
        <v>584</v>
      </c>
      <c r="J459" s="142">
        <f t="shared" si="48"/>
        <v>2</v>
      </c>
      <c r="K459" s="140" t="s">
        <v>583</v>
      </c>
      <c r="L459" s="142">
        <f t="shared" si="49"/>
        <v>3.6</v>
      </c>
      <c r="M459" s="142">
        <v>2.76</v>
      </c>
      <c r="N459" s="140">
        <v>75762729</v>
      </c>
      <c r="O459" s="140" t="s">
        <v>1228</v>
      </c>
      <c r="P459" s="140">
        <v>45</v>
      </c>
      <c r="Q459" s="140">
        <v>45</v>
      </c>
      <c r="R459" s="140">
        <v>36</v>
      </c>
      <c r="S459" s="140">
        <v>46</v>
      </c>
      <c r="T459" s="140">
        <v>41</v>
      </c>
      <c r="U459" s="140">
        <v>20850019</v>
      </c>
      <c r="V459" s="140" t="s">
        <v>577</v>
      </c>
      <c r="W459" s="140" t="s">
        <v>578</v>
      </c>
      <c r="X459" s="140" t="s">
        <v>588</v>
      </c>
      <c r="Y459" s="140" t="s">
        <v>588</v>
      </c>
      <c r="Z459" s="140" t="s">
        <v>577</v>
      </c>
      <c r="AA459" s="142">
        <v>3.29</v>
      </c>
      <c r="AB459">
        <f t="shared" si="51"/>
        <v>75</v>
      </c>
      <c r="AC459" t="str">
        <f t="shared" si="52"/>
        <v>B+</v>
      </c>
    </row>
    <row r="460" spans="1:29">
      <c r="A460" s="140"/>
      <c r="B460" s="140">
        <v>20850020</v>
      </c>
      <c r="C460" s="140" t="s">
        <v>1229</v>
      </c>
      <c r="D460" s="141">
        <v>3.65</v>
      </c>
      <c r="E460" s="140" t="s">
        <v>583</v>
      </c>
      <c r="F460" s="141">
        <f t="shared" si="50"/>
        <v>3.6</v>
      </c>
      <c r="G460" s="140" t="s">
        <v>578</v>
      </c>
      <c r="H460" s="142">
        <f t="shared" si="47"/>
        <v>3.2</v>
      </c>
      <c r="I460" s="140" t="s">
        <v>584</v>
      </c>
      <c r="J460" s="142">
        <f t="shared" si="48"/>
        <v>2</v>
      </c>
      <c r="K460" s="140" t="s">
        <v>584</v>
      </c>
      <c r="L460" s="142">
        <f t="shared" si="49"/>
        <v>2</v>
      </c>
      <c r="M460" s="142">
        <v>2.89</v>
      </c>
      <c r="N460" s="140">
        <v>7560152</v>
      </c>
      <c r="O460" s="140" t="s">
        <v>1230</v>
      </c>
      <c r="P460" s="140">
        <v>45</v>
      </c>
      <c r="Q460" s="140">
        <v>46</v>
      </c>
      <c r="R460" s="140">
        <v>33</v>
      </c>
      <c r="S460" s="140">
        <v>47</v>
      </c>
      <c r="T460" s="140">
        <v>44</v>
      </c>
      <c r="U460" s="140">
        <v>20850020</v>
      </c>
      <c r="V460" s="140" t="s">
        <v>577</v>
      </c>
      <c r="W460" s="140" t="s">
        <v>577</v>
      </c>
      <c r="X460" s="140" t="s">
        <v>576</v>
      </c>
      <c r="Y460" s="140" t="s">
        <v>588</v>
      </c>
      <c r="Z460" s="140" t="s">
        <v>577</v>
      </c>
      <c r="AA460" s="142">
        <v>3.4</v>
      </c>
      <c r="AB460">
        <f t="shared" si="51"/>
        <v>80</v>
      </c>
      <c r="AC460" t="str">
        <f t="shared" si="52"/>
        <v>A</v>
      </c>
    </row>
    <row r="461" spans="1:29">
      <c r="A461" s="140" t="s">
        <v>1107</v>
      </c>
      <c r="B461" s="140">
        <v>21850001</v>
      </c>
      <c r="C461" s="140" t="s">
        <v>1077</v>
      </c>
      <c r="D461" s="141">
        <v>3.75</v>
      </c>
      <c r="E461" s="140" t="s">
        <v>583</v>
      </c>
      <c r="F461" s="141">
        <f t="shared" si="50"/>
        <v>3.6</v>
      </c>
      <c r="G461" s="140" t="s">
        <v>588</v>
      </c>
      <c r="H461" s="142">
        <f t="shared" si="47"/>
        <v>2.4</v>
      </c>
      <c r="I461" s="140" t="s">
        <v>581</v>
      </c>
      <c r="J461" s="142">
        <f t="shared" si="48"/>
        <v>2.8</v>
      </c>
      <c r="K461" s="140" t="s">
        <v>581</v>
      </c>
      <c r="L461" s="142">
        <f t="shared" si="49"/>
        <v>2.8</v>
      </c>
      <c r="M461" s="142">
        <v>3.06</v>
      </c>
      <c r="N461" s="140">
        <v>757601167</v>
      </c>
      <c r="O461" s="140" t="s">
        <v>1076</v>
      </c>
      <c r="P461" s="140">
        <v>44</v>
      </c>
      <c r="Q461" s="140">
        <v>44</v>
      </c>
      <c r="R461" s="140">
        <v>41</v>
      </c>
      <c r="S461" s="140">
        <v>39</v>
      </c>
      <c r="T461" s="140">
        <v>39</v>
      </c>
      <c r="U461" s="140">
        <v>21850001</v>
      </c>
      <c r="V461" s="140" t="s">
        <v>577</v>
      </c>
      <c r="W461" s="140" t="s">
        <v>578</v>
      </c>
      <c r="X461" s="140" t="s">
        <v>577</v>
      </c>
      <c r="Y461" s="140" t="s">
        <v>576</v>
      </c>
      <c r="Z461" s="140" t="s">
        <v>581</v>
      </c>
      <c r="AA461" s="142">
        <v>3.31</v>
      </c>
      <c r="AB461">
        <f t="shared" si="51"/>
        <v>80</v>
      </c>
      <c r="AC461" t="str">
        <f t="shared" si="52"/>
        <v>A</v>
      </c>
    </row>
    <row r="462" spans="1:29">
      <c r="A462" s="140"/>
      <c r="B462" s="140">
        <v>21850002</v>
      </c>
      <c r="C462" s="140" t="s">
        <v>1080</v>
      </c>
      <c r="D462" s="141">
        <v>3.85</v>
      </c>
      <c r="E462" s="140" t="s">
        <v>583</v>
      </c>
      <c r="F462" s="141">
        <f t="shared" si="50"/>
        <v>3.6</v>
      </c>
      <c r="G462" s="140" t="s">
        <v>578</v>
      </c>
      <c r="H462" s="142">
        <f t="shared" si="47"/>
        <v>3.2</v>
      </c>
      <c r="I462" s="140" t="s">
        <v>583</v>
      </c>
      <c r="J462" s="142">
        <f t="shared" si="48"/>
        <v>3.6</v>
      </c>
      <c r="K462" s="140" t="s">
        <v>583</v>
      </c>
      <c r="L462" s="142">
        <f t="shared" si="49"/>
        <v>3.6</v>
      </c>
      <c r="M462" s="142">
        <v>3.28</v>
      </c>
      <c r="N462" s="140">
        <v>764021037</v>
      </c>
      <c r="O462" s="140" t="s">
        <v>1079</v>
      </c>
      <c r="P462" s="140">
        <v>43</v>
      </c>
      <c r="Q462" s="140">
        <v>42</v>
      </c>
      <c r="R462" s="140">
        <v>36</v>
      </c>
      <c r="S462" s="140">
        <v>38</v>
      </c>
      <c r="T462" s="140">
        <v>34</v>
      </c>
      <c r="U462" s="140">
        <v>21850002</v>
      </c>
      <c r="V462" s="140" t="s">
        <v>588</v>
      </c>
      <c r="W462" s="140" t="s">
        <v>580</v>
      </c>
      <c r="X462" s="140" t="s">
        <v>588</v>
      </c>
      <c r="Y462" s="140" t="s">
        <v>584</v>
      </c>
      <c r="Z462" s="140" t="s">
        <v>579</v>
      </c>
      <c r="AA462" s="142">
        <v>0</v>
      </c>
      <c r="AB462">
        <f t="shared" si="51"/>
        <v>0</v>
      </c>
      <c r="AC462" t="str">
        <f t="shared" si="52"/>
        <v>F</v>
      </c>
    </row>
    <row r="463" spans="1:29">
      <c r="A463" s="140"/>
      <c r="B463" s="140">
        <v>21850003</v>
      </c>
      <c r="C463" s="140" t="s">
        <v>1082</v>
      </c>
      <c r="D463" s="141">
        <v>3.45</v>
      </c>
      <c r="E463" s="140" t="s">
        <v>578</v>
      </c>
      <c r="F463" s="141">
        <f t="shared" si="50"/>
        <v>3.2</v>
      </c>
      <c r="G463" s="140" t="s">
        <v>583</v>
      </c>
      <c r="H463" s="142">
        <f t="shared" si="47"/>
        <v>3.6</v>
      </c>
      <c r="I463" s="140" t="s">
        <v>578</v>
      </c>
      <c r="J463" s="142">
        <f t="shared" si="48"/>
        <v>3.2</v>
      </c>
      <c r="K463" s="140" t="s">
        <v>583</v>
      </c>
      <c r="L463" s="142">
        <f t="shared" si="49"/>
        <v>3.6</v>
      </c>
      <c r="M463" s="142">
        <v>3.13</v>
      </c>
      <c r="N463" s="140">
        <v>762736053</v>
      </c>
      <c r="O463" s="140" t="s">
        <v>1081</v>
      </c>
      <c r="P463" s="140">
        <v>45</v>
      </c>
      <c r="Q463" s="140">
        <v>44</v>
      </c>
      <c r="R463" s="140">
        <v>42</v>
      </c>
      <c r="S463" s="140">
        <v>40</v>
      </c>
      <c r="T463" s="140">
        <v>40</v>
      </c>
      <c r="U463" s="140">
        <v>21850003</v>
      </c>
      <c r="V463" s="140" t="s">
        <v>578</v>
      </c>
      <c r="W463" s="140" t="s">
        <v>581</v>
      </c>
      <c r="X463" s="140" t="s">
        <v>577</v>
      </c>
      <c r="Y463" s="140" t="s">
        <v>581</v>
      </c>
      <c r="Z463" s="140" t="s">
        <v>578</v>
      </c>
      <c r="AA463" s="142">
        <v>3.24</v>
      </c>
      <c r="AB463">
        <f t="shared" si="51"/>
        <v>75</v>
      </c>
      <c r="AC463" t="str">
        <f t="shared" si="52"/>
        <v>B+</v>
      </c>
    </row>
    <row r="464" spans="1:29">
      <c r="A464" s="140"/>
      <c r="B464" s="140">
        <v>21850004</v>
      </c>
      <c r="C464" s="140" t="s">
        <v>1084</v>
      </c>
      <c r="D464" s="141">
        <v>3.8</v>
      </c>
      <c r="E464" s="140" t="s">
        <v>583</v>
      </c>
      <c r="F464" s="141">
        <f t="shared" si="50"/>
        <v>3.6</v>
      </c>
      <c r="G464" s="140" t="s">
        <v>583</v>
      </c>
      <c r="H464" s="142">
        <f t="shared" si="47"/>
        <v>3.6</v>
      </c>
      <c r="I464" s="140" t="s">
        <v>595</v>
      </c>
      <c r="J464" s="142">
        <f t="shared" si="48"/>
        <v>4</v>
      </c>
      <c r="K464" s="140" t="s">
        <v>583</v>
      </c>
      <c r="L464" s="142">
        <f t="shared" si="49"/>
        <v>3.6</v>
      </c>
      <c r="M464" s="142">
        <v>3.46</v>
      </c>
      <c r="N464" s="140">
        <v>765958051</v>
      </c>
      <c r="O464" s="140" t="s">
        <v>1083</v>
      </c>
      <c r="P464" s="140">
        <v>45</v>
      </c>
      <c r="Q464" s="140">
        <v>47</v>
      </c>
      <c r="R464" s="140">
        <v>47</v>
      </c>
      <c r="S464" s="140">
        <v>41</v>
      </c>
      <c r="T464" s="140">
        <v>44</v>
      </c>
      <c r="U464" s="140">
        <v>21850004</v>
      </c>
      <c r="V464" s="140" t="s">
        <v>583</v>
      </c>
      <c r="W464" s="140" t="s">
        <v>583</v>
      </c>
      <c r="X464" s="140" t="s">
        <v>583</v>
      </c>
      <c r="Y464" s="140" t="s">
        <v>581</v>
      </c>
      <c r="Z464" s="140" t="s">
        <v>577</v>
      </c>
      <c r="AA464" s="142">
        <v>3.61</v>
      </c>
      <c r="AB464">
        <f t="shared" si="51"/>
        <v>80</v>
      </c>
      <c r="AC464" t="str">
        <f t="shared" si="52"/>
        <v>A</v>
      </c>
    </row>
    <row r="465" spans="1:29">
      <c r="A465" s="140"/>
      <c r="B465" s="140">
        <v>21850005</v>
      </c>
      <c r="C465" s="140" t="s">
        <v>1086</v>
      </c>
      <c r="D465" s="141">
        <v>3.95</v>
      </c>
      <c r="E465" s="140" t="s">
        <v>583</v>
      </c>
      <c r="F465" s="141">
        <f t="shared" si="50"/>
        <v>3.6</v>
      </c>
      <c r="G465" s="140" t="s">
        <v>583</v>
      </c>
      <c r="H465" s="142">
        <f t="shared" si="47"/>
        <v>3.6</v>
      </c>
      <c r="I465" s="140" t="s">
        <v>595</v>
      </c>
      <c r="J465" s="142">
        <f t="shared" si="48"/>
        <v>4</v>
      </c>
      <c r="K465" s="140" t="s">
        <v>583</v>
      </c>
      <c r="L465" s="142">
        <f t="shared" si="49"/>
        <v>3.6</v>
      </c>
      <c r="M465" s="142">
        <v>3.46</v>
      </c>
      <c r="N465" s="140">
        <v>764947101</v>
      </c>
      <c r="O465" s="140" t="s">
        <v>1085</v>
      </c>
      <c r="P465" s="140">
        <v>43</v>
      </c>
      <c r="Q465" s="140">
        <v>44</v>
      </c>
      <c r="R465" s="140">
        <v>49</v>
      </c>
      <c r="S465" s="140">
        <v>44</v>
      </c>
      <c r="T465" s="140">
        <v>42</v>
      </c>
      <c r="U465" s="140">
        <v>21850005</v>
      </c>
      <c r="V465" s="140" t="s">
        <v>577</v>
      </c>
      <c r="W465" s="140" t="s">
        <v>583</v>
      </c>
      <c r="X465" s="140" t="s">
        <v>583</v>
      </c>
      <c r="Y465" s="140" t="s">
        <v>577</v>
      </c>
      <c r="Z465" s="140" t="s">
        <v>577</v>
      </c>
      <c r="AA465" s="142">
        <v>3.74</v>
      </c>
      <c r="AB465">
        <f t="shared" si="51"/>
        <v>85</v>
      </c>
      <c r="AC465" t="str">
        <f t="shared" si="52"/>
        <v>A</v>
      </c>
    </row>
    <row r="466" spans="1:29">
      <c r="A466" s="140"/>
      <c r="B466" s="140">
        <v>21850006</v>
      </c>
      <c r="C466" s="140" t="s">
        <v>1088</v>
      </c>
      <c r="D466" s="141">
        <v>3.7</v>
      </c>
      <c r="E466" s="140" t="s">
        <v>583</v>
      </c>
      <c r="F466" s="141">
        <f t="shared" si="50"/>
        <v>3.6</v>
      </c>
      <c r="G466" s="140" t="s">
        <v>583</v>
      </c>
      <c r="H466" s="142">
        <f t="shared" si="47"/>
        <v>3.6</v>
      </c>
      <c r="I466" s="140" t="s">
        <v>578</v>
      </c>
      <c r="J466" s="142">
        <f t="shared" si="48"/>
        <v>3.2</v>
      </c>
      <c r="K466" s="140" t="s">
        <v>583</v>
      </c>
      <c r="L466" s="142">
        <f t="shared" si="49"/>
        <v>3.6</v>
      </c>
      <c r="M466" s="142">
        <v>2.93</v>
      </c>
      <c r="N466" s="140">
        <v>752725102</v>
      </c>
      <c r="O466" s="140" t="s">
        <v>1087</v>
      </c>
      <c r="P466" s="140">
        <v>43</v>
      </c>
      <c r="Q466" s="140">
        <v>44</v>
      </c>
      <c r="R466" s="140">
        <v>44</v>
      </c>
      <c r="S466" s="140">
        <v>38</v>
      </c>
      <c r="T466" s="140">
        <v>42</v>
      </c>
      <c r="U466" s="140">
        <v>21850006</v>
      </c>
      <c r="V466" s="140" t="s">
        <v>581</v>
      </c>
      <c r="W466" s="140" t="s">
        <v>581</v>
      </c>
      <c r="X466" s="140" t="s">
        <v>578</v>
      </c>
      <c r="Y466" s="140" t="s">
        <v>588</v>
      </c>
      <c r="Z466" s="140" t="s">
        <v>576</v>
      </c>
      <c r="AA466" s="142">
        <v>2.85</v>
      </c>
      <c r="AB466">
        <f t="shared" si="51"/>
        <v>70</v>
      </c>
      <c r="AC466" t="str">
        <f t="shared" si="52"/>
        <v>B+</v>
      </c>
    </row>
    <row r="467" spans="1:29">
      <c r="A467" s="140"/>
      <c r="B467" s="140">
        <v>21850007</v>
      </c>
      <c r="C467" s="140" t="s">
        <v>1090</v>
      </c>
      <c r="D467" s="141">
        <v>3.5</v>
      </c>
      <c r="E467" s="140" t="s">
        <v>581</v>
      </c>
      <c r="F467" s="141">
        <f t="shared" si="50"/>
        <v>2.8</v>
      </c>
      <c r="G467" s="140" t="s">
        <v>578</v>
      </c>
      <c r="H467" s="142">
        <f t="shared" si="47"/>
        <v>3.2</v>
      </c>
      <c r="I467" s="140" t="s">
        <v>581</v>
      </c>
      <c r="J467" s="142">
        <f t="shared" si="48"/>
        <v>2.8</v>
      </c>
      <c r="K467" s="140" t="s">
        <v>584</v>
      </c>
      <c r="L467" s="142">
        <f t="shared" si="49"/>
        <v>2</v>
      </c>
      <c r="M467" s="142">
        <v>2.69</v>
      </c>
      <c r="N467" s="140">
        <v>7527455468</v>
      </c>
      <c r="O467" s="140" t="s">
        <v>1089</v>
      </c>
      <c r="P467" s="140">
        <v>44</v>
      </c>
      <c r="Q467" s="140">
        <v>43</v>
      </c>
      <c r="R467" s="140">
        <v>36</v>
      </c>
      <c r="S467" s="140">
        <v>38</v>
      </c>
      <c r="T467" s="140">
        <v>34</v>
      </c>
      <c r="U467" s="140">
        <v>21850007</v>
      </c>
      <c r="V467" s="140" t="s">
        <v>576</v>
      </c>
      <c r="W467" s="140" t="s">
        <v>588</v>
      </c>
      <c r="X467" s="140" t="s">
        <v>588</v>
      </c>
      <c r="Y467" s="140" t="s">
        <v>584</v>
      </c>
      <c r="Z467" s="140" t="s">
        <v>579</v>
      </c>
      <c r="AA467" s="142">
        <v>2.2400000000000002</v>
      </c>
      <c r="AB467">
        <f t="shared" si="51"/>
        <v>60</v>
      </c>
      <c r="AC467" t="str">
        <f t="shared" si="52"/>
        <v>B</v>
      </c>
    </row>
    <row r="468" spans="1:29">
      <c r="A468" s="140"/>
      <c r="B468" s="140">
        <v>21850008</v>
      </c>
      <c r="C468" s="140" t="s">
        <v>1092</v>
      </c>
      <c r="D468" s="141">
        <v>3.6</v>
      </c>
      <c r="E468" s="140" t="s">
        <v>578</v>
      </c>
      <c r="F468" s="141">
        <f t="shared" si="50"/>
        <v>3.2</v>
      </c>
      <c r="G468" s="140" t="s">
        <v>581</v>
      </c>
      <c r="H468" s="142">
        <f t="shared" si="47"/>
        <v>2.8</v>
      </c>
      <c r="I468" s="140" t="s">
        <v>578</v>
      </c>
      <c r="J468" s="142">
        <f t="shared" si="48"/>
        <v>3.2</v>
      </c>
      <c r="K468" s="140" t="s">
        <v>588</v>
      </c>
      <c r="L468" s="142">
        <f t="shared" si="49"/>
        <v>2.4</v>
      </c>
      <c r="M468" s="142">
        <v>2.82</v>
      </c>
      <c r="N468" s="140">
        <v>752604715</v>
      </c>
      <c r="O468" s="140" t="s">
        <v>1091</v>
      </c>
      <c r="P468" s="140">
        <v>45</v>
      </c>
      <c r="Q468" s="140">
        <v>45</v>
      </c>
      <c r="R468" s="140">
        <v>46</v>
      </c>
      <c r="S468" s="140">
        <v>40</v>
      </c>
      <c r="T468" s="140">
        <v>39</v>
      </c>
      <c r="U468" s="140">
        <v>21850008</v>
      </c>
      <c r="V468" s="140" t="s">
        <v>581</v>
      </c>
      <c r="W468" s="140" t="s">
        <v>581</v>
      </c>
      <c r="X468" s="140" t="s">
        <v>577</v>
      </c>
      <c r="Y468" s="140" t="s">
        <v>576</v>
      </c>
      <c r="Z468" s="140" t="s">
        <v>584</v>
      </c>
      <c r="AA468" s="142">
        <v>2.91</v>
      </c>
      <c r="AB468">
        <f t="shared" si="51"/>
        <v>70</v>
      </c>
      <c r="AC468" t="str">
        <f t="shared" si="52"/>
        <v>B+</v>
      </c>
    </row>
    <row r="469" spans="1:29">
      <c r="A469" s="140"/>
      <c r="B469" s="140">
        <v>21850009</v>
      </c>
      <c r="C469" s="140" t="s">
        <v>1094</v>
      </c>
      <c r="D469" s="141">
        <v>3.55</v>
      </c>
      <c r="E469" s="140" t="s">
        <v>578</v>
      </c>
      <c r="F469" s="141">
        <f t="shared" si="50"/>
        <v>3.2</v>
      </c>
      <c r="G469" s="140" t="s">
        <v>581</v>
      </c>
      <c r="H469" s="142">
        <f t="shared" si="47"/>
        <v>2.8</v>
      </c>
      <c r="I469" s="140" t="s">
        <v>584</v>
      </c>
      <c r="J469" s="142">
        <f t="shared" si="48"/>
        <v>2</v>
      </c>
      <c r="K469" s="140" t="s">
        <v>581</v>
      </c>
      <c r="L469" s="142">
        <f t="shared" si="49"/>
        <v>2.8</v>
      </c>
      <c r="M469" s="142">
        <v>2.31</v>
      </c>
      <c r="N469" s="140">
        <v>764905463</v>
      </c>
      <c r="O469" s="140" t="s">
        <v>1093</v>
      </c>
      <c r="P469" s="140">
        <v>41</v>
      </c>
      <c r="Q469" s="140">
        <v>42</v>
      </c>
      <c r="R469" s="140">
        <v>37</v>
      </c>
      <c r="S469" s="140">
        <v>38</v>
      </c>
      <c r="T469" s="140">
        <v>38</v>
      </c>
      <c r="U469" s="140">
        <v>21850009</v>
      </c>
      <c r="V469" s="140" t="s">
        <v>576</v>
      </c>
      <c r="W469" s="140" t="s">
        <v>576</v>
      </c>
      <c r="X469" s="140" t="s">
        <v>581</v>
      </c>
      <c r="Y469" s="140" t="s">
        <v>584</v>
      </c>
      <c r="Z469" s="140" t="s">
        <v>584</v>
      </c>
      <c r="AA469" s="142">
        <v>2.58</v>
      </c>
      <c r="AB469">
        <f t="shared" si="51"/>
        <v>65</v>
      </c>
      <c r="AC469" t="str">
        <f t="shared" si="52"/>
        <v>B</v>
      </c>
    </row>
    <row r="470" spans="1:29">
      <c r="A470" s="140"/>
      <c r="B470" s="140">
        <v>21850010</v>
      </c>
      <c r="C470" s="140" t="s">
        <v>1096</v>
      </c>
      <c r="D470" s="141">
        <v>3.75</v>
      </c>
      <c r="E470" s="140" t="s">
        <v>595</v>
      </c>
      <c r="F470" s="141">
        <f t="shared" si="50"/>
        <v>4</v>
      </c>
      <c r="G470" s="140" t="s">
        <v>595</v>
      </c>
      <c r="H470" s="142">
        <f t="shared" si="47"/>
        <v>4</v>
      </c>
      <c r="I470" s="140" t="s">
        <v>583</v>
      </c>
      <c r="J470" s="142">
        <f t="shared" si="48"/>
        <v>3.6</v>
      </c>
      <c r="K470" s="140" t="s">
        <v>578</v>
      </c>
      <c r="L470" s="142">
        <f t="shared" si="49"/>
        <v>3.2</v>
      </c>
      <c r="M470" s="142">
        <v>3.53</v>
      </c>
      <c r="N470" s="140">
        <v>763578343</v>
      </c>
      <c r="O470" s="140" t="s">
        <v>1095</v>
      </c>
      <c r="P470" s="140">
        <v>43</v>
      </c>
      <c r="Q470" s="140">
        <v>44</v>
      </c>
      <c r="R470" s="140">
        <v>44</v>
      </c>
      <c r="S470" s="140">
        <v>40</v>
      </c>
      <c r="T470" s="140">
        <v>48</v>
      </c>
      <c r="U470" s="140">
        <v>21850010</v>
      </c>
      <c r="V470" s="140" t="s">
        <v>583</v>
      </c>
      <c r="W470" s="140" t="s">
        <v>583</v>
      </c>
      <c r="X470" s="140" t="s">
        <v>577</v>
      </c>
      <c r="Y470" s="140" t="s">
        <v>581</v>
      </c>
      <c r="Z470" s="140" t="s">
        <v>583</v>
      </c>
      <c r="AA470" s="142">
        <v>3.65</v>
      </c>
      <c r="AB470">
        <f t="shared" si="51"/>
        <v>80</v>
      </c>
      <c r="AC470" t="str">
        <f t="shared" si="52"/>
        <v>A</v>
      </c>
    </row>
    <row r="471" spans="1:29">
      <c r="A471" s="140"/>
      <c r="B471" s="140">
        <v>21850011</v>
      </c>
      <c r="C471" s="140" t="s">
        <v>1098</v>
      </c>
      <c r="D471" s="141">
        <v>3.8</v>
      </c>
      <c r="E471" s="140" t="s">
        <v>583</v>
      </c>
      <c r="F471" s="141">
        <f t="shared" si="50"/>
        <v>3.6</v>
      </c>
      <c r="G471" s="140" t="s">
        <v>578</v>
      </c>
      <c r="H471" s="142">
        <f t="shared" si="47"/>
        <v>3.2</v>
      </c>
      <c r="I471" s="140" t="s">
        <v>583</v>
      </c>
      <c r="J471" s="142">
        <f t="shared" si="48"/>
        <v>3.6</v>
      </c>
      <c r="K471" s="140" t="s">
        <v>581</v>
      </c>
      <c r="L471" s="142">
        <f t="shared" si="49"/>
        <v>2.8</v>
      </c>
      <c r="M471" s="142">
        <v>3.19</v>
      </c>
      <c r="N471" s="140">
        <v>752612497</v>
      </c>
      <c r="O471" s="140" t="s">
        <v>1097</v>
      </c>
      <c r="P471" s="140">
        <v>43</v>
      </c>
      <c r="Q471" s="140">
        <v>44</v>
      </c>
      <c r="R471" s="140">
        <v>44</v>
      </c>
      <c r="S471" s="140">
        <v>38</v>
      </c>
      <c r="T471" s="140">
        <v>44</v>
      </c>
      <c r="U471" s="140">
        <v>21850011</v>
      </c>
      <c r="V471" s="140" t="s">
        <v>577</v>
      </c>
      <c r="W471" s="140" t="s">
        <v>577</v>
      </c>
      <c r="X471" s="140" t="s">
        <v>577</v>
      </c>
      <c r="Y471" s="140" t="s">
        <v>576</v>
      </c>
      <c r="Z471" s="140" t="s">
        <v>578</v>
      </c>
      <c r="AA471" s="142">
        <v>3.37</v>
      </c>
      <c r="AB471">
        <f t="shared" si="51"/>
        <v>80</v>
      </c>
      <c r="AC471" t="str">
        <f t="shared" si="52"/>
        <v>A</v>
      </c>
    </row>
    <row r="472" spans="1:29">
      <c r="A472" s="140"/>
      <c r="B472" s="140">
        <v>21850012</v>
      </c>
      <c r="C472" s="140" t="s">
        <v>1100</v>
      </c>
      <c r="D472" s="141">
        <v>3.56</v>
      </c>
      <c r="E472" s="140" t="s">
        <v>578</v>
      </c>
      <c r="F472" s="141">
        <f t="shared" si="50"/>
        <v>3.2</v>
      </c>
      <c r="G472" s="140" t="s">
        <v>581</v>
      </c>
      <c r="H472" s="142">
        <f t="shared" si="47"/>
        <v>2.8</v>
      </c>
      <c r="I472" s="140" t="s">
        <v>578</v>
      </c>
      <c r="J472" s="142">
        <f t="shared" si="48"/>
        <v>3.2</v>
      </c>
      <c r="K472" s="140" t="s">
        <v>578</v>
      </c>
      <c r="L472" s="142">
        <f t="shared" si="49"/>
        <v>3.2</v>
      </c>
      <c r="M472" s="142">
        <v>2.73</v>
      </c>
      <c r="N472" s="140">
        <v>764992072</v>
      </c>
      <c r="O472" s="140" t="s">
        <v>1099</v>
      </c>
      <c r="P472" s="140">
        <v>42</v>
      </c>
      <c r="Q472" s="140">
        <v>43</v>
      </c>
      <c r="R472" s="140">
        <v>39</v>
      </c>
      <c r="S472" s="140">
        <v>40</v>
      </c>
      <c r="T472" s="140">
        <v>39</v>
      </c>
      <c r="U472" s="140">
        <v>21850012</v>
      </c>
      <c r="V472" s="140" t="s">
        <v>578</v>
      </c>
      <c r="W472" s="140" t="s">
        <v>578</v>
      </c>
      <c r="X472" s="140" t="s">
        <v>581</v>
      </c>
      <c r="Y472" s="140" t="s">
        <v>581</v>
      </c>
      <c r="Z472" s="140" t="s">
        <v>581</v>
      </c>
      <c r="AA472" s="142">
        <v>3.12</v>
      </c>
      <c r="AB472">
        <f t="shared" si="51"/>
        <v>75</v>
      </c>
      <c r="AC472" t="str">
        <f t="shared" si="52"/>
        <v>B+</v>
      </c>
    </row>
    <row r="473" spans="1:29">
      <c r="A473" s="140"/>
      <c r="B473" s="140">
        <v>21850013</v>
      </c>
      <c r="C473" s="140" t="s">
        <v>1102</v>
      </c>
      <c r="D473" s="141">
        <v>3.6</v>
      </c>
      <c r="E473" s="140" t="s">
        <v>581</v>
      </c>
      <c r="F473" s="141">
        <f t="shared" si="50"/>
        <v>2.8</v>
      </c>
      <c r="G473" s="140" t="s">
        <v>583</v>
      </c>
      <c r="H473" s="142">
        <f t="shared" si="47"/>
        <v>3.6</v>
      </c>
      <c r="I473" s="140" t="s">
        <v>583</v>
      </c>
      <c r="J473" s="142">
        <f t="shared" si="48"/>
        <v>3.6</v>
      </c>
      <c r="K473" s="140" t="s">
        <v>584</v>
      </c>
      <c r="L473" s="142">
        <f t="shared" si="49"/>
        <v>2</v>
      </c>
      <c r="M473" s="142">
        <v>2.89</v>
      </c>
      <c r="N473" s="140">
        <v>76762708</v>
      </c>
      <c r="O473" s="140" t="s">
        <v>1101</v>
      </c>
      <c r="P473" s="140">
        <v>41</v>
      </c>
      <c r="Q473" s="140">
        <v>42</v>
      </c>
      <c r="R473" s="140">
        <v>32</v>
      </c>
      <c r="S473" s="140">
        <v>38</v>
      </c>
      <c r="T473" s="140">
        <v>36</v>
      </c>
      <c r="U473" s="140">
        <v>21850013</v>
      </c>
      <c r="V473" s="140" t="s">
        <v>588</v>
      </c>
      <c r="W473" s="140" t="s">
        <v>588</v>
      </c>
      <c r="X473" s="140" t="s">
        <v>588</v>
      </c>
      <c r="Y473" s="140" t="s">
        <v>584</v>
      </c>
      <c r="Z473" s="140" t="s">
        <v>579</v>
      </c>
      <c r="AA473" s="142">
        <v>2.16</v>
      </c>
      <c r="AB473">
        <f t="shared" si="51"/>
        <v>60</v>
      </c>
      <c r="AC473" t="str">
        <f t="shared" si="52"/>
        <v>B</v>
      </c>
    </row>
    <row r="474" spans="1:29">
      <c r="A474" s="140"/>
      <c r="B474" s="140">
        <v>21850014</v>
      </c>
      <c r="C474" s="140" t="s">
        <v>1104</v>
      </c>
      <c r="D474" s="141">
        <v>3.75</v>
      </c>
      <c r="E474" s="140" t="s">
        <v>583</v>
      </c>
      <c r="F474" s="141">
        <f t="shared" si="50"/>
        <v>3.6</v>
      </c>
      <c r="G474" s="140" t="s">
        <v>583</v>
      </c>
      <c r="H474" s="142">
        <f t="shared" ref="H474:H537" si="53">IF(G474="D",1.2,IF(G474="D+",1.6,IF(G474="C",2,IF(G474="C+",2.4,IF(G474="B",2.8,IF(G474="B+",3.2,IF(G474="A",3.6,IF(G474="A+",4,0))))))))</f>
        <v>3.6</v>
      </c>
      <c r="I474" s="140" t="s">
        <v>578</v>
      </c>
      <c r="J474" s="142">
        <f t="shared" si="48"/>
        <v>3.2</v>
      </c>
      <c r="K474" s="140" t="s">
        <v>583</v>
      </c>
      <c r="L474" s="142">
        <f t="shared" si="49"/>
        <v>3.6</v>
      </c>
      <c r="M474" s="142">
        <v>3.53</v>
      </c>
      <c r="N474" s="140">
        <v>762605174</v>
      </c>
      <c r="O474" s="140" t="s">
        <v>1103</v>
      </c>
      <c r="P474" s="140">
        <v>44</v>
      </c>
      <c r="Q474" s="140">
        <v>46</v>
      </c>
      <c r="R474" s="140">
        <v>44</v>
      </c>
      <c r="S474" s="140">
        <v>42</v>
      </c>
      <c r="T474" s="140">
        <v>39</v>
      </c>
      <c r="U474" s="140">
        <v>21850014</v>
      </c>
      <c r="V474" s="140" t="s">
        <v>577</v>
      </c>
      <c r="W474" s="140" t="s">
        <v>583</v>
      </c>
      <c r="X474" s="140" t="s">
        <v>577</v>
      </c>
      <c r="Y474" s="140" t="s">
        <v>581</v>
      </c>
      <c r="Z474" s="140" t="s">
        <v>578</v>
      </c>
      <c r="AA474" s="142">
        <v>3.48</v>
      </c>
      <c r="AB474">
        <f t="shared" si="51"/>
        <v>80</v>
      </c>
      <c r="AC474" t="str">
        <f t="shared" si="52"/>
        <v>A</v>
      </c>
    </row>
    <row r="475" spans="1:29">
      <c r="A475" s="140"/>
      <c r="B475" s="140">
        <v>21850015</v>
      </c>
      <c r="C475" s="140" t="s">
        <v>1106</v>
      </c>
      <c r="D475" s="141">
        <v>2.4</v>
      </c>
      <c r="E475" s="140" t="s">
        <v>581</v>
      </c>
      <c r="F475" s="141">
        <f t="shared" si="50"/>
        <v>2.8</v>
      </c>
      <c r="G475" s="140" t="s">
        <v>584</v>
      </c>
      <c r="H475" s="142">
        <f t="shared" si="53"/>
        <v>2</v>
      </c>
      <c r="I475" s="140" t="s">
        <v>581</v>
      </c>
      <c r="J475" s="142">
        <f t="shared" si="48"/>
        <v>2.8</v>
      </c>
      <c r="K475" s="140" t="s">
        <v>581</v>
      </c>
      <c r="L475" s="142">
        <f t="shared" si="49"/>
        <v>2.8</v>
      </c>
      <c r="M475" s="142">
        <v>2.8</v>
      </c>
      <c r="N475" s="140"/>
      <c r="O475" s="140" t="s">
        <v>1105</v>
      </c>
      <c r="P475" s="140">
        <v>42</v>
      </c>
      <c r="Q475" s="140">
        <v>43</v>
      </c>
      <c r="R475" s="140">
        <v>41</v>
      </c>
      <c r="S475" s="140">
        <v>38</v>
      </c>
      <c r="T475" s="140">
        <v>37</v>
      </c>
      <c r="U475" s="140">
        <v>21850015</v>
      </c>
      <c r="V475" s="140" t="s">
        <v>576</v>
      </c>
      <c r="W475" s="140" t="s">
        <v>578</v>
      </c>
      <c r="X475" s="140" t="s">
        <v>578</v>
      </c>
      <c r="Y475" s="140" t="s">
        <v>576</v>
      </c>
      <c r="Z475" s="140" t="s">
        <v>584</v>
      </c>
      <c r="AA475" s="142">
        <v>2.84</v>
      </c>
      <c r="AB475">
        <f t="shared" si="51"/>
        <v>70</v>
      </c>
      <c r="AC475" t="str">
        <f t="shared" si="52"/>
        <v>B+</v>
      </c>
    </row>
    <row r="476" spans="1:29">
      <c r="A476" s="140" t="s">
        <v>1876</v>
      </c>
      <c r="B476" s="140">
        <v>19420040</v>
      </c>
      <c r="C476" s="140" t="s">
        <v>2039</v>
      </c>
      <c r="D476" s="141">
        <v>3.2</v>
      </c>
      <c r="E476" s="140" t="s">
        <v>583</v>
      </c>
      <c r="F476" s="141">
        <f t="shared" si="50"/>
        <v>3.6</v>
      </c>
      <c r="G476" s="140" t="s">
        <v>581</v>
      </c>
      <c r="H476" s="142">
        <f t="shared" si="53"/>
        <v>2.8</v>
      </c>
      <c r="I476" s="140" t="s">
        <v>581</v>
      </c>
      <c r="J476" s="142">
        <f t="shared" si="48"/>
        <v>2.8</v>
      </c>
      <c r="K476" s="140" t="s">
        <v>584</v>
      </c>
      <c r="L476" s="142">
        <f t="shared" si="49"/>
        <v>2</v>
      </c>
      <c r="M476" s="142">
        <v>2.4</v>
      </c>
      <c r="N476" s="140"/>
      <c r="O476" s="140" t="s">
        <v>1911</v>
      </c>
      <c r="P476" s="140">
        <v>42</v>
      </c>
      <c r="Q476" s="140">
        <v>36</v>
      </c>
      <c r="R476" s="140">
        <v>43</v>
      </c>
      <c r="S476" s="140">
        <v>42</v>
      </c>
      <c r="T476" s="140">
        <v>36</v>
      </c>
      <c r="U476" s="140">
        <v>19420040</v>
      </c>
      <c r="V476" s="140" t="s">
        <v>578</v>
      </c>
      <c r="W476" s="140" t="s">
        <v>581</v>
      </c>
      <c r="X476" s="140" t="s">
        <v>578</v>
      </c>
      <c r="Y476" s="140" t="s">
        <v>577</v>
      </c>
      <c r="Z476" s="140" t="s">
        <v>578</v>
      </c>
      <c r="AA476" s="142">
        <v>3.46</v>
      </c>
      <c r="AB476">
        <f t="shared" si="51"/>
        <v>80</v>
      </c>
      <c r="AC476" t="str">
        <f t="shared" si="52"/>
        <v>A</v>
      </c>
    </row>
    <row r="477" spans="1:29">
      <c r="A477" s="140"/>
      <c r="B477" s="140">
        <v>19420041</v>
      </c>
      <c r="C477" s="140" t="s">
        <v>2040</v>
      </c>
      <c r="D477" s="141">
        <v>3.6</v>
      </c>
      <c r="E477" s="140" t="s">
        <v>581</v>
      </c>
      <c r="F477" s="141">
        <f t="shared" si="50"/>
        <v>2.8</v>
      </c>
      <c r="G477" s="140" t="s">
        <v>584</v>
      </c>
      <c r="H477" s="142">
        <f t="shared" si="53"/>
        <v>2</v>
      </c>
      <c r="I477" s="140" t="s">
        <v>581</v>
      </c>
      <c r="J477" s="142">
        <f t="shared" si="48"/>
        <v>2.8</v>
      </c>
      <c r="K477" s="140" t="s">
        <v>583</v>
      </c>
      <c r="L477" s="142">
        <f t="shared" si="49"/>
        <v>3.6</v>
      </c>
      <c r="M477" s="142">
        <v>2.8</v>
      </c>
      <c r="N477" s="140"/>
      <c r="O477" s="140" t="s">
        <v>1912</v>
      </c>
      <c r="P477" s="140">
        <v>42</v>
      </c>
      <c r="Q477" s="140">
        <v>35.5</v>
      </c>
      <c r="R477" s="140">
        <v>43</v>
      </c>
      <c r="S477" s="140">
        <v>42</v>
      </c>
      <c r="T477" s="140">
        <v>35.5</v>
      </c>
      <c r="U477" s="140">
        <v>19420041</v>
      </c>
      <c r="V477" s="140" t="s">
        <v>581</v>
      </c>
      <c r="W477" s="140" t="s">
        <v>581</v>
      </c>
      <c r="X477" s="140" t="s">
        <v>578</v>
      </c>
      <c r="Y477" s="140" t="s">
        <v>578</v>
      </c>
      <c r="Z477" s="140" t="s">
        <v>578</v>
      </c>
      <c r="AA477" s="142">
        <v>3.32</v>
      </c>
      <c r="AB477">
        <f t="shared" si="51"/>
        <v>80</v>
      </c>
      <c r="AC477" t="str">
        <f t="shared" si="52"/>
        <v>A</v>
      </c>
    </row>
    <row r="478" spans="1:29">
      <c r="A478" s="140"/>
      <c r="B478" s="140">
        <v>19420042</v>
      </c>
      <c r="C478" s="140" t="s">
        <v>2041</v>
      </c>
      <c r="D478" s="141">
        <v>3.6</v>
      </c>
      <c r="E478" s="140" t="s">
        <v>581</v>
      </c>
      <c r="F478" s="141">
        <f t="shared" si="50"/>
        <v>2.8</v>
      </c>
      <c r="G478" s="140" t="s">
        <v>578</v>
      </c>
      <c r="H478" s="142">
        <f t="shared" si="53"/>
        <v>3.2</v>
      </c>
      <c r="I478" s="140" t="s">
        <v>578</v>
      </c>
      <c r="J478" s="142">
        <f t="shared" si="48"/>
        <v>3.2</v>
      </c>
      <c r="K478" s="140" t="s">
        <v>581</v>
      </c>
      <c r="L478" s="142">
        <f t="shared" si="49"/>
        <v>2.8</v>
      </c>
      <c r="M478" s="142">
        <v>2.8</v>
      </c>
      <c r="N478" s="140"/>
      <c r="O478" s="140" t="s">
        <v>1913</v>
      </c>
      <c r="P478" s="140">
        <v>40</v>
      </c>
      <c r="Q478" s="140">
        <v>35.5</v>
      </c>
      <c r="R478" s="140">
        <v>40</v>
      </c>
      <c r="S478" s="140">
        <v>40</v>
      </c>
      <c r="T478" s="140">
        <v>35.5</v>
      </c>
      <c r="U478" s="140">
        <v>19420042</v>
      </c>
      <c r="V478" s="140" t="s">
        <v>578</v>
      </c>
      <c r="W478" s="140" t="s">
        <v>581</v>
      </c>
      <c r="X478" s="140" t="s">
        <v>577</v>
      </c>
      <c r="Y478" s="140" t="s">
        <v>577</v>
      </c>
      <c r="Z478" s="140" t="s">
        <v>578</v>
      </c>
      <c r="AA478" s="142">
        <v>3.52</v>
      </c>
      <c r="AB478">
        <f t="shared" si="51"/>
        <v>80</v>
      </c>
      <c r="AC478" t="str">
        <f t="shared" si="52"/>
        <v>A</v>
      </c>
    </row>
    <row r="479" spans="1:29">
      <c r="A479" s="140"/>
      <c r="B479" s="140">
        <v>19420043</v>
      </c>
      <c r="C479" s="140" t="s">
        <v>2042</v>
      </c>
      <c r="D479" s="141">
        <v>3.5</v>
      </c>
      <c r="E479" s="140" t="s">
        <v>578</v>
      </c>
      <c r="F479" s="141">
        <f t="shared" si="50"/>
        <v>3.2</v>
      </c>
      <c r="G479" s="140" t="s">
        <v>581</v>
      </c>
      <c r="H479" s="142">
        <f t="shared" si="53"/>
        <v>2.8</v>
      </c>
      <c r="I479" s="140" t="s">
        <v>584</v>
      </c>
      <c r="J479" s="142">
        <f t="shared" si="48"/>
        <v>2</v>
      </c>
      <c r="K479" s="140" t="s">
        <v>588</v>
      </c>
      <c r="L479" s="142">
        <f t="shared" si="49"/>
        <v>2.4</v>
      </c>
      <c r="M479" s="142">
        <v>2.99</v>
      </c>
      <c r="N479" s="140">
        <v>744039009</v>
      </c>
      <c r="O479" s="140" t="s">
        <v>1914</v>
      </c>
      <c r="P479" s="140">
        <v>41</v>
      </c>
      <c r="Q479" s="140">
        <v>35.5</v>
      </c>
      <c r="R479" s="140">
        <v>42</v>
      </c>
      <c r="S479" s="140">
        <v>41</v>
      </c>
      <c r="T479" s="140">
        <v>35.5</v>
      </c>
      <c r="U479" s="140">
        <v>19420043</v>
      </c>
      <c r="V479" s="140" t="s">
        <v>578</v>
      </c>
      <c r="W479" s="140" t="s">
        <v>588</v>
      </c>
      <c r="X479" s="140" t="s">
        <v>578</v>
      </c>
      <c r="Y479" s="140" t="s">
        <v>577</v>
      </c>
      <c r="Z479" s="140" t="s">
        <v>581</v>
      </c>
      <c r="AA479" s="142">
        <v>3.29</v>
      </c>
      <c r="AB479">
        <f t="shared" si="51"/>
        <v>75</v>
      </c>
      <c r="AC479" t="str">
        <f t="shared" si="52"/>
        <v>B+</v>
      </c>
    </row>
    <row r="480" spans="1:29">
      <c r="A480" s="140"/>
      <c r="B480" s="140">
        <v>19420044</v>
      </c>
      <c r="C480" s="140" t="s">
        <v>2043</v>
      </c>
      <c r="D480" s="141">
        <v>3.5</v>
      </c>
      <c r="E480" s="140" t="s">
        <v>583</v>
      </c>
      <c r="F480" s="141">
        <f t="shared" si="50"/>
        <v>3.6</v>
      </c>
      <c r="G480" s="140" t="s">
        <v>578</v>
      </c>
      <c r="H480" s="142">
        <f t="shared" si="53"/>
        <v>3.2</v>
      </c>
      <c r="I480" s="140" t="s">
        <v>581</v>
      </c>
      <c r="J480" s="142">
        <f t="shared" si="48"/>
        <v>2.8</v>
      </c>
      <c r="K480" s="140" t="s">
        <v>578</v>
      </c>
      <c r="L480" s="142">
        <f t="shared" si="49"/>
        <v>3.2</v>
      </c>
      <c r="M480" s="142">
        <v>3.33</v>
      </c>
      <c r="N480" s="140">
        <v>744046022</v>
      </c>
      <c r="O480" s="140" t="s">
        <v>1915</v>
      </c>
      <c r="P480" s="140">
        <v>42</v>
      </c>
      <c r="Q480" s="140">
        <v>35.5</v>
      </c>
      <c r="R480" s="140">
        <v>42</v>
      </c>
      <c r="S480" s="140">
        <v>42</v>
      </c>
      <c r="T480" s="140">
        <v>35.5</v>
      </c>
      <c r="U480" s="140">
        <v>19420044</v>
      </c>
      <c r="V480" s="140" t="s">
        <v>578</v>
      </c>
      <c r="W480" s="140" t="s">
        <v>581</v>
      </c>
      <c r="X480" s="140" t="s">
        <v>577</v>
      </c>
      <c r="Y480" s="140" t="s">
        <v>583</v>
      </c>
      <c r="Z480" s="140" t="s">
        <v>583</v>
      </c>
      <c r="AA480" s="142">
        <v>3.69</v>
      </c>
      <c r="AB480">
        <f t="shared" si="51"/>
        <v>80</v>
      </c>
      <c r="AC480" t="str">
        <f t="shared" si="52"/>
        <v>A</v>
      </c>
    </row>
    <row r="481" spans="1:29">
      <c r="A481" s="140"/>
      <c r="B481" s="140">
        <v>19420045</v>
      </c>
      <c r="C481" s="140" t="s">
        <v>2044</v>
      </c>
      <c r="D481" s="141">
        <v>3.5</v>
      </c>
      <c r="E481" s="140" t="s">
        <v>583</v>
      </c>
      <c r="F481" s="141">
        <f t="shared" si="50"/>
        <v>3.6</v>
      </c>
      <c r="G481" s="140" t="s">
        <v>581</v>
      </c>
      <c r="H481" s="142">
        <f t="shared" si="53"/>
        <v>2.8</v>
      </c>
      <c r="I481" s="140" t="s">
        <v>588</v>
      </c>
      <c r="J481" s="142">
        <f t="shared" si="48"/>
        <v>2.4</v>
      </c>
      <c r="K481" s="140" t="s">
        <v>578</v>
      </c>
      <c r="L481" s="142">
        <f t="shared" si="49"/>
        <v>3.2</v>
      </c>
      <c r="M481" s="142">
        <v>3.26</v>
      </c>
      <c r="N481" s="140">
        <v>744050028</v>
      </c>
      <c r="O481" s="140" t="s">
        <v>1916</v>
      </c>
      <c r="P481" s="140">
        <v>41</v>
      </c>
      <c r="Q481" s="140">
        <v>35.5</v>
      </c>
      <c r="R481" s="140">
        <v>38</v>
      </c>
      <c r="S481" s="140">
        <v>41</v>
      </c>
      <c r="T481" s="140">
        <v>35.5</v>
      </c>
      <c r="U481" s="140">
        <v>19420045</v>
      </c>
      <c r="V481" s="140" t="s">
        <v>577</v>
      </c>
      <c r="W481" s="140" t="s">
        <v>581</v>
      </c>
      <c r="X481" s="140" t="s">
        <v>578</v>
      </c>
      <c r="Y481" s="140" t="s">
        <v>577</v>
      </c>
      <c r="Z481" s="140" t="s">
        <v>578</v>
      </c>
      <c r="AA481" s="142">
        <v>3.49</v>
      </c>
      <c r="AB481">
        <f t="shared" si="51"/>
        <v>80</v>
      </c>
      <c r="AC481" t="str">
        <f t="shared" si="52"/>
        <v>A</v>
      </c>
    </row>
    <row r="482" spans="1:29">
      <c r="A482" s="140"/>
      <c r="B482" s="140">
        <v>19420046</v>
      </c>
      <c r="C482" s="140" t="s">
        <v>2045</v>
      </c>
      <c r="D482" s="141">
        <v>3.05</v>
      </c>
      <c r="E482" s="140" t="s">
        <v>581</v>
      </c>
      <c r="F482" s="141">
        <f t="shared" si="50"/>
        <v>2.8</v>
      </c>
      <c r="G482" s="140" t="s">
        <v>584</v>
      </c>
      <c r="H482" s="142">
        <f t="shared" si="53"/>
        <v>2</v>
      </c>
      <c r="I482" s="140" t="s">
        <v>584</v>
      </c>
      <c r="J482" s="142">
        <f t="shared" si="48"/>
        <v>2</v>
      </c>
      <c r="K482" s="140" t="s">
        <v>588</v>
      </c>
      <c r="L482" s="142">
        <f t="shared" si="49"/>
        <v>2.4</v>
      </c>
      <c r="M482" s="142">
        <v>2.66</v>
      </c>
      <c r="N482" s="140">
        <v>742742039</v>
      </c>
      <c r="O482" s="140" t="s">
        <v>1917</v>
      </c>
      <c r="P482" s="140">
        <v>44</v>
      </c>
      <c r="Q482" s="140">
        <v>35</v>
      </c>
      <c r="R482" s="140">
        <v>44</v>
      </c>
      <c r="S482" s="140">
        <v>44</v>
      </c>
      <c r="T482" s="140">
        <v>35</v>
      </c>
      <c r="U482" s="140">
        <v>19420046</v>
      </c>
      <c r="V482" s="140" t="s">
        <v>581</v>
      </c>
      <c r="W482" s="140" t="s">
        <v>581</v>
      </c>
      <c r="X482" s="140" t="s">
        <v>581</v>
      </c>
      <c r="Y482" s="140" t="s">
        <v>578</v>
      </c>
      <c r="Z482" s="140" t="s">
        <v>581</v>
      </c>
      <c r="AA482" s="142">
        <v>3.22</v>
      </c>
      <c r="AB482">
        <f t="shared" si="51"/>
        <v>75</v>
      </c>
      <c r="AC482" t="str">
        <f t="shared" si="52"/>
        <v>B+</v>
      </c>
    </row>
    <row r="483" spans="1:29">
      <c r="A483" s="140"/>
      <c r="B483" s="140">
        <v>19420047</v>
      </c>
      <c r="C483" s="140" t="s">
        <v>2046</v>
      </c>
      <c r="D483" s="141">
        <v>3.6</v>
      </c>
      <c r="E483" s="140" t="s">
        <v>583</v>
      </c>
      <c r="F483" s="141">
        <f t="shared" si="50"/>
        <v>3.6</v>
      </c>
      <c r="G483" s="140" t="s">
        <v>581</v>
      </c>
      <c r="H483" s="142">
        <f t="shared" si="53"/>
        <v>2.8</v>
      </c>
      <c r="I483" s="140" t="s">
        <v>578</v>
      </c>
      <c r="J483" s="142">
        <f t="shared" si="48"/>
        <v>3.2</v>
      </c>
      <c r="K483" s="140" t="s">
        <v>581</v>
      </c>
      <c r="L483" s="142">
        <f t="shared" si="49"/>
        <v>2.8</v>
      </c>
      <c r="M483" s="142">
        <v>3.2</v>
      </c>
      <c r="N483" s="140"/>
      <c r="O483" s="140" t="s">
        <v>1918</v>
      </c>
      <c r="P483" s="140">
        <v>40</v>
      </c>
      <c r="Q483" s="140">
        <v>36</v>
      </c>
      <c r="R483" s="140">
        <v>42</v>
      </c>
      <c r="S483" s="140">
        <v>40</v>
      </c>
      <c r="T483" s="140">
        <v>36</v>
      </c>
      <c r="U483" s="140">
        <v>19420047</v>
      </c>
      <c r="V483" s="140" t="s">
        <v>578</v>
      </c>
      <c r="W483" s="140" t="s">
        <v>581</v>
      </c>
      <c r="X483" s="140" t="s">
        <v>581</v>
      </c>
      <c r="Y483" s="140" t="s">
        <v>578</v>
      </c>
      <c r="Z483" s="140" t="s">
        <v>581</v>
      </c>
      <c r="AA483" s="142">
        <v>3.3</v>
      </c>
      <c r="AB483">
        <f t="shared" si="51"/>
        <v>80</v>
      </c>
      <c r="AC483" t="str">
        <f t="shared" si="52"/>
        <v>A</v>
      </c>
    </row>
    <row r="484" spans="1:29">
      <c r="A484" s="140"/>
      <c r="B484" s="140">
        <v>19420048</v>
      </c>
      <c r="C484" s="140" t="s">
        <v>2047</v>
      </c>
      <c r="D484" s="141">
        <v>2.4</v>
      </c>
      <c r="E484" s="140" t="s">
        <v>581</v>
      </c>
      <c r="F484" s="141">
        <f t="shared" si="50"/>
        <v>2.8</v>
      </c>
      <c r="G484" s="140" t="s">
        <v>584</v>
      </c>
      <c r="H484" s="142">
        <f t="shared" si="53"/>
        <v>2</v>
      </c>
      <c r="I484" s="140" t="s">
        <v>583</v>
      </c>
      <c r="J484" s="142">
        <f t="shared" si="48"/>
        <v>3.6</v>
      </c>
      <c r="K484" s="140" t="s">
        <v>581</v>
      </c>
      <c r="L484" s="142">
        <f t="shared" si="49"/>
        <v>2.8</v>
      </c>
      <c r="M484" s="142">
        <v>2.5</v>
      </c>
      <c r="N484" s="140"/>
      <c r="O484" s="140" t="s">
        <v>1919</v>
      </c>
      <c r="P484" s="140">
        <v>42</v>
      </c>
      <c r="Q484" s="140">
        <v>35.5</v>
      </c>
      <c r="R484" s="140">
        <v>41</v>
      </c>
      <c r="S484" s="140">
        <v>42</v>
      </c>
      <c r="T484" s="140">
        <v>35.5</v>
      </c>
      <c r="U484" s="140">
        <v>19420048</v>
      </c>
      <c r="V484" s="140" t="s">
        <v>583</v>
      </c>
      <c r="W484" s="140" t="s">
        <v>578</v>
      </c>
      <c r="X484" s="140" t="s">
        <v>577</v>
      </c>
      <c r="Y484" s="140" t="s">
        <v>583</v>
      </c>
      <c r="Z484" s="140" t="s">
        <v>583</v>
      </c>
      <c r="AA484" s="142">
        <v>3.82</v>
      </c>
      <c r="AB484">
        <f t="shared" si="51"/>
        <v>85</v>
      </c>
      <c r="AC484" t="str">
        <f t="shared" si="52"/>
        <v>A</v>
      </c>
    </row>
    <row r="485" spans="1:29">
      <c r="A485" s="140"/>
      <c r="B485" s="140">
        <v>19420049</v>
      </c>
      <c r="C485" s="140" t="s">
        <v>2048</v>
      </c>
      <c r="D485" s="141">
        <v>3.65</v>
      </c>
      <c r="E485" s="140" t="s">
        <v>583</v>
      </c>
      <c r="F485" s="141">
        <f t="shared" si="50"/>
        <v>3.6</v>
      </c>
      <c r="G485" s="140" t="s">
        <v>581</v>
      </c>
      <c r="H485" s="142">
        <f t="shared" si="53"/>
        <v>2.8</v>
      </c>
      <c r="I485" s="140" t="s">
        <v>581</v>
      </c>
      <c r="J485" s="142">
        <f t="shared" si="48"/>
        <v>2.8</v>
      </c>
      <c r="K485" s="140" t="s">
        <v>578</v>
      </c>
      <c r="L485" s="142">
        <f t="shared" si="49"/>
        <v>3.2</v>
      </c>
      <c r="M485" s="142">
        <v>3.36</v>
      </c>
      <c r="N485" s="140">
        <v>744650043</v>
      </c>
      <c r="O485" s="140" t="s">
        <v>1920</v>
      </c>
      <c r="P485" s="140">
        <v>41</v>
      </c>
      <c r="Q485" s="140">
        <v>35</v>
      </c>
      <c r="R485" s="140">
        <v>44</v>
      </c>
      <c r="S485" s="140">
        <v>41</v>
      </c>
      <c r="T485" s="140">
        <v>35</v>
      </c>
      <c r="U485" s="140">
        <v>19420049</v>
      </c>
      <c r="V485" s="140" t="s">
        <v>578</v>
      </c>
      <c r="W485" s="140" t="s">
        <v>577</v>
      </c>
      <c r="X485" s="140" t="s">
        <v>583</v>
      </c>
      <c r="Y485" s="140" t="s">
        <v>583</v>
      </c>
      <c r="Z485" s="140" t="s">
        <v>581</v>
      </c>
      <c r="AA485" s="142">
        <v>3.7</v>
      </c>
      <c r="AB485">
        <f t="shared" si="51"/>
        <v>85</v>
      </c>
      <c r="AC485" t="str">
        <f t="shared" si="52"/>
        <v>A</v>
      </c>
    </row>
    <row r="486" spans="1:29">
      <c r="A486" s="140"/>
      <c r="B486" s="140">
        <v>19420050</v>
      </c>
      <c r="C486" s="140" t="s">
        <v>2049</v>
      </c>
      <c r="D486" s="141">
        <v>3.2</v>
      </c>
      <c r="E486" s="140" t="s">
        <v>578</v>
      </c>
      <c r="F486" s="141">
        <f t="shared" si="50"/>
        <v>3.2</v>
      </c>
      <c r="G486" s="140" t="s">
        <v>581</v>
      </c>
      <c r="H486" s="142">
        <f t="shared" si="53"/>
        <v>2.8</v>
      </c>
      <c r="I486" s="140" t="s">
        <v>584</v>
      </c>
      <c r="J486" s="142">
        <f t="shared" si="48"/>
        <v>2</v>
      </c>
      <c r="K486" s="140" t="s">
        <v>581</v>
      </c>
      <c r="L486" s="142">
        <f t="shared" si="49"/>
        <v>2.8</v>
      </c>
      <c r="M486" s="142">
        <v>2.4</v>
      </c>
      <c r="N486" s="140"/>
      <c r="O486" s="140" t="s">
        <v>1921</v>
      </c>
      <c r="P486" s="140">
        <v>45</v>
      </c>
      <c r="Q486" s="140">
        <v>35.5</v>
      </c>
      <c r="R486" s="140">
        <v>45</v>
      </c>
      <c r="S486" s="140">
        <v>45</v>
      </c>
      <c r="T486" s="140">
        <v>35.5</v>
      </c>
      <c r="U486" s="140">
        <v>19420050</v>
      </c>
      <c r="V486" s="140" t="s">
        <v>578</v>
      </c>
      <c r="W486" s="140" t="s">
        <v>581</v>
      </c>
      <c r="X486" s="140" t="s">
        <v>581</v>
      </c>
      <c r="Y486" s="140" t="s">
        <v>578</v>
      </c>
      <c r="Z486" s="140" t="s">
        <v>578</v>
      </c>
      <c r="AA486" s="142">
        <v>3.31</v>
      </c>
      <c r="AB486">
        <f t="shared" si="51"/>
        <v>80</v>
      </c>
      <c r="AC486" t="str">
        <f t="shared" si="52"/>
        <v>A</v>
      </c>
    </row>
    <row r="487" spans="1:29">
      <c r="A487" s="140"/>
      <c r="B487" s="140">
        <v>19420051</v>
      </c>
      <c r="C487" s="140" t="s">
        <v>2050</v>
      </c>
      <c r="D487" s="141">
        <v>2.8</v>
      </c>
      <c r="E487" s="140" t="s">
        <v>581</v>
      </c>
      <c r="F487" s="141">
        <f t="shared" si="50"/>
        <v>2.8</v>
      </c>
      <c r="G487" s="140" t="s">
        <v>578</v>
      </c>
      <c r="H487" s="142">
        <f t="shared" si="53"/>
        <v>3.2</v>
      </c>
      <c r="I487" s="140" t="s">
        <v>584</v>
      </c>
      <c r="J487" s="142">
        <f t="shared" si="48"/>
        <v>2</v>
      </c>
      <c r="K487" s="140" t="s">
        <v>581</v>
      </c>
      <c r="L487" s="142">
        <f t="shared" si="49"/>
        <v>2.8</v>
      </c>
      <c r="M487" s="142">
        <v>2.4</v>
      </c>
      <c r="N487" s="140"/>
      <c r="O487" s="140" t="s">
        <v>1922</v>
      </c>
      <c r="P487" s="140">
        <v>40</v>
      </c>
      <c r="Q487" s="140">
        <v>35</v>
      </c>
      <c r="R487" s="140">
        <v>40</v>
      </c>
      <c r="S487" s="140">
        <v>40</v>
      </c>
      <c r="T487" s="140">
        <v>35</v>
      </c>
      <c r="U487" s="140">
        <v>19420051</v>
      </c>
      <c r="V487" s="140" t="s">
        <v>578</v>
      </c>
      <c r="W487" s="140" t="s">
        <v>577</v>
      </c>
      <c r="X487" s="140" t="s">
        <v>578</v>
      </c>
      <c r="Y487" s="140" t="s">
        <v>577</v>
      </c>
      <c r="Z487" s="140" t="s">
        <v>581</v>
      </c>
      <c r="AA487" s="142">
        <v>3.54</v>
      </c>
      <c r="AB487">
        <f t="shared" si="51"/>
        <v>80</v>
      </c>
      <c r="AC487" t="str">
        <f t="shared" si="52"/>
        <v>A</v>
      </c>
    </row>
    <row r="488" spans="1:29">
      <c r="A488" s="140"/>
      <c r="B488" s="140">
        <v>19420052</v>
      </c>
      <c r="C488" s="140" t="s">
        <v>2051</v>
      </c>
      <c r="D488" s="141">
        <v>3.6</v>
      </c>
      <c r="E488" s="140" t="s">
        <v>583</v>
      </c>
      <c r="F488" s="141">
        <f t="shared" si="50"/>
        <v>3.6</v>
      </c>
      <c r="G488" s="140" t="s">
        <v>588</v>
      </c>
      <c r="H488" s="142">
        <f t="shared" si="53"/>
        <v>2.4</v>
      </c>
      <c r="I488" s="140" t="s">
        <v>584</v>
      </c>
      <c r="J488" s="142">
        <f t="shared" si="48"/>
        <v>2</v>
      </c>
      <c r="K488" s="140" t="s">
        <v>578</v>
      </c>
      <c r="L488" s="142">
        <f t="shared" si="49"/>
        <v>3.2</v>
      </c>
      <c r="M488" s="142">
        <v>2.99</v>
      </c>
      <c r="N488" s="140">
        <v>743558272</v>
      </c>
      <c r="O488" s="140" t="s">
        <v>1923</v>
      </c>
      <c r="P488" s="140">
        <v>39</v>
      </c>
      <c r="Q488" s="140">
        <v>35.5</v>
      </c>
      <c r="R488" s="140">
        <v>41</v>
      </c>
      <c r="S488" s="140">
        <v>39</v>
      </c>
      <c r="T488" s="140">
        <v>35.5</v>
      </c>
      <c r="U488" s="140">
        <v>19420052</v>
      </c>
      <c r="V488" s="140" t="s">
        <v>577</v>
      </c>
      <c r="W488" s="140" t="s">
        <v>578</v>
      </c>
      <c r="X488" s="140" t="s">
        <v>578</v>
      </c>
      <c r="Y488" s="140" t="s">
        <v>578</v>
      </c>
      <c r="Z488" s="140" t="s">
        <v>578</v>
      </c>
      <c r="AA488" s="142">
        <v>3.48</v>
      </c>
      <c r="AB488">
        <f t="shared" si="51"/>
        <v>80</v>
      </c>
      <c r="AC488" t="str">
        <f t="shared" si="52"/>
        <v>A</v>
      </c>
    </row>
    <row r="489" spans="1:29">
      <c r="A489" s="140"/>
      <c r="B489" s="140">
        <v>19420053</v>
      </c>
      <c r="C489" s="140" t="s">
        <v>2052</v>
      </c>
      <c r="D489" s="141">
        <v>3.45</v>
      </c>
      <c r="E489" s="140" t="s">
        <v>578</v>
      </c>
      <c r="F489" s="141">
        <f t="shared" si="50"/>
        <v>3.2</v>
      </c>
      <c r="G489" s="140" t="s">
        <v>581</v>
      </c>
      <c r="H489" s="142">
        <f t="shared" si="53"/>
        <v>2.8</v>
      </c>
      <c r="I489" s="140" t="s">
        <v>581</v>
      </c>
      <c r="J489" s="142">
        <f t="shared" si="48"/>
        <v>2.8</v>
      </c>
      <c r="K489" s="140" t="s">
        <v>578</v>
      </c>
      <c r="L489" s="142">
        <f t="shared" si="49"/>
        <v>3.2</v>
      </c>
      <c r="M489" s="142">
        <v>3.26</v>
      </c>
      <c r="N489" s="140"/>
      <c r="O489" s="140" t="s">
        <v>1924</v>
      </c>
      <c r="P489" s="140">
        <v>41</v>
      </c>
      <c r="Q489" s="140">
        <v>35</v>
      </c>
      <c r="R489" s="140">
        <v>43</v>
      </c>
      <c r="S489" s="140">
        <v>41</v>
      </c>
      <c r="T489" s="140">
        <v>35</v>
      </c>
      <c r="U489" s="140">
        <v>19420053</v>
      </c>
      <c r="V489" s="140" t="s">
        <v>577</v>
      </c>
      <c r="W489" s="140" t="s">
        <v>576</v>
      </c>
      <c r="X489" s="140" t="s">
        <v>577</v>
      </c>
      <c r="Y489" s="140" t="s">
        <v>578</v>
      </c>
      <c r="Z489" s="140" t="s">
        <v>578</v>
      </c>
      <c r="AA489" s="142">
        <v>3.45</v>
      </c>
      <c r="AB489">
        <f t="shared" si="51"/>
        <v>80</v>
      </c>
      <c r="AC489" t="str">
        <f t="shared" si="52"/>
        <v>A</v>
      </c>
    </row>
    <row r="490" spans="1:29">
      <c r="A490" s="140"/>
      <c r="B490" s="140">
        <v>19420054</v>
      </c>
      <c r="C490" s="140" t="s">
        <v>2053</v>
      </c>
      <c r="D490" s="141">
        <v>3.6</v>
      </c>
      <c r="E490" s="140" t="s">
        <v>583</v>
      </c>
      <c r="F490" s="141">
        <f t="shared" si="50"/>
        <v>3.6</v>
      </c>
      <c r="G490" s="140" t="s">
        <v>578</v>
      </c>
      <c r="H490" s="142">
        <f t="shared" si="53"/>
        <v>3.2</v>
      </c>
      <c r="I490" s="140" t="s">
        <v>578</v>
      </c>
      <c r="J490" s="142">
        <f t="shared" si="48"/>
        <v>3.2</v>
      </c>
      <c r="K490" s="140" t="s">
        <v>584</v>
      </c>
      <c r="L490" s="142">
        <f t="shared" si="49"/>
        <v>2</v>
      </c>
      <c r="M490" s="142">
        <v>2.4</v>
      </c>
      <c r="N490" s="140"/>
      <c r="O490" s="140" t="s">
        <v>1925</v>
      </c>
      <c r="P490" s="140">
        <v>42</v>
      </c>
      <c r="Q490" s="140">
        <v>34.5</v>
      </c>
      <c r="R490" s="140">
        <v>45</v>
      </c>
      <c r="S490" s="140">
        <v>42</v>
      </c>
      <c r="T490" s="140">
        <v>34.5</v>
      </c>
      <c r="U490" s="140">
        <v>19420054</v>
      </c>
      <c r="V490" s="140" t="s">
        <v>578</v>
      </c>
      <c r="W490" s="140" t="s">
        <v>581</v>
      </c>
      <c r="X490" s="140" t="s">
        <v>578</v>
      </c>
      <c r="Y490" s="140" t="s">
        <v>578</v>
      </c>
      <c r="Z490" s="140" t="s">
        <v>581</v>
      </c>
      <c r="AA490" s="142">
        <v>3.34</v>
      </c>
      <c r="AB490">
        <f t="shared" si="51"/>
        <v>80</v>
      </c>
      <c r="AC490" t="str">
        <f t="shared" si="52"/>
        <v>A</v>
      </c>
    </row>
    <row r="491" spans="1:29">
      <c r="A491" s="140"/>
      <c r="B491" s="140">
        <v>19420055</v>
      </c>
      <c r="C491" s="140" t="s">
        <v>2054</v>
      </c>
      <c r="D491" s="141">
        <v>3.6</v>
      </c>
      <c r="E491" s="140" t="s">
        <v>583</v>
      </c>
      <c r="F491" s="141">
        <f t="shared" si="50"/>
        <v>3.6</v>
      </c>
      <c r="G491" s="140" t="s">
        <v>578</v>
      </c>
      <c r="H491" s="142">
        <f t="shared" si="53"/>
        <v>3.2</v>
      </c>
      <c r="I491" s="140" t="s">
        <v>583</v>
      </c>
      <c r="J491" s="142">
        <f t="shared" si="48"/>
        <v>3.6</v>
      </c>
      <c r="K491" s="140" t="s">
        <v>581</v>
      </c>
      <c r="L491" s="142">
        <f t="shared" ref="L491:L552" si="54">IF(K491="D",1.2,IF(K491="D+",1.6,IF(K491="C",2,IF(K491="C+",2.4,IF(K491="B",2.8,IF(K491="B+",3.2,IF(K491="A",3.6,IF(K491="A+",4,0))))))))</f>
        <v>2.8</v>
      </c>
      <c r="M491" s="142">
        <v>3.2</v>
      </c>
      <c r="N491" s="140"/>
      <c r="O491" s="140" t="s">
        <v>1926</v>
      </c>
      <c r="P491" s="140">
        <v>42</v>
      </c>
      <c r="Q491" s="140">
        <v>35</v>
      </c>
      <c r="R491" s="140">
        <v>43</v>
      </c>
      <c r="S491" s="140">
        <v>42</v>
      </c>
      <c r="T491" s="140">
        <v>35</v>
      </c>
      <c r="U491" s="140">
        <v>19420055</v>
      </c>
      <c r="V491" s="140" t="s">
        <v>577</v>
      </c>
      <c r="W491" s="140" t="s">
        <v>578</v>
      </c>
      <c r="X491" s="140" t="s">
        <v>583</v>
      </c>
      <c r="Y491" s="140" t="s">
        <v>577</v>
      </c>
      <c r="Z491" s="140" t="s">
        <v>578</v>
      </c>
      <c r="AA491" s="142">
        <v>3.7</v>
      </c>
      <c r="AB491">
        <f t="shared" si="51"/>
        <v>85</v>
      </c>
      <c r="AC491" t="str">
        <f t="shared" si="52"/>
        <v>A</v>
      </c>
    </row>
    <row r="492" spans="1:29">
      <c r="A492" s="140"/>
      <c r="B492" s="140">
        <v>19420056</v>
      </c>
      <c r="C492" s="140" t="s">
        <v>2055</v>
      </c>
      <c r="D492" s="141">
        <v>3.6</v>
      </c>
      <c r="E492" s="140" t="s">
        <v>578</v>
      </c>
      <c r="F492" s="141">
        <f t="shared" si="50"/>
        <v>3.2</v>
      </c>
      <c r="G492" s="140" t="s">
        <v>578</v>
      </c>
      <c r="H492" s="142">
        <f t="shared" si="53"/>
        <v>3.2</v>
      </c>
      <c r="I492" s="140" t="s">
        <v>583</v>
      </c>
      <c r="J492" s="142">
        <f t="shared" ref="J492:J552" si="55">IF(I492="D",1.2,IF(I492="D+",1.6,IF(I492="C",2,IF(I492="C+",2.4,IF(I492="B",2.8,IF(I492="B+",3.2,IF(I492="A",3.6,IF(I492="A+",4,0))))))))</f>
        <v>3.6</v>
      </c>
      <c r="K492" s="140" t="s">
        <v>578</v>
      </c>
      <c r="L492" s="142">
        <f t="shared" si="54"/>
        <v>3.2</v>
      </c>
      <c r="M492" s="142">
        <v>3.19</v>
      </c>
      <c r="N492" s="140">
        <v>747207228</v>
      </c>
      <c r="O492" s="140" t="s">
        <v>1927</v>
      </c>
      <c r="P492" s="140">
        <v>42</v>
      </c>
      <c r="Q492" s="140">
        <v>35.5</v>
      </c>
      <c r="R492" s="140">
        <v>41</v>
      </c>
      <c r="S492" s="140">
        <v>42</v>
      </c>
      <c r="T492" s="140">
        <v>35.5</v>
      </c>
      <c r="U492" s="140">
        <v>19420056</v>
      </c>
      <c r="V492" s="140" t="s">
        <v>577</v>
      </c>
      <c r="W492" s="140" t="s">
        <v>581</v>
      </c>
      <c r="X492" s="140" t="s">
        <v>577</v>
      </c>
      <c r="Y492" s="140" t="s">
        <v>583</v>
      </c>
      <c r="Z492" s="140" t="s">
        <v>577</v>
      </c>
      <c r="AA492" s="142">
        <v>3.67</v>
      </c>
      <c r="AB492">
        <f t="shared" si="51"/>
        <v>80</v>
      </c>
      <c r="AC492" t="str">
        <f t="shared" si="52"/>
        <v>A</v>
      </c>
    </row>
    <row r="493" spans="1:29">
      <c r="A493" s="140"/>
      <c r="B493" s="140">
        <v>19420057</v>
      </c>
      <c r="C493" s="140" t="s">
        <v>2056</v>
      </c>
      <c r="D493" s="141">
        <v>3.6</v>
      </c>
      <c r="E493" s="140" t="s">
        <v>578</v>
      </c>
      <c r="F493" s="141">
        <f t="shared" si="50"/>
        <v>3.2</v>
      </c>
      <c r="G493" s="140" t="s">
        <v>583</v>
      </c>
      <c r="H493" s="142">
        <f t="shared" si="53"/>
        <v>3.6</v>
      </c>
      <c r="I493" s="140" t="s">
        <v>578</v>
      </c>
      <c r="J493" s="142">
        <f t="shared" si="55"/>
        <v>3.2</v>
      </c>
      <c r="K493" s="140" t="s">
        <v>581</v>
      </c>
      <c r="L493" s="142">
        <f t="shared" si="54"/>
        <v>2.8</v>
      </c>
      <c r="M493" s="142">
        <v>3.2</v>
      </c>
      <c r="N493" s="140"/>
      <c r="O493" s="140" t="s">
        <v>1928</v>
      </c>
      <c r="P493" s="140">
        <v>42</v>
      </c>
      <c r="Q493" s="140">
        <v>35</v>
      </c>
      <c r="R493" s="140">
        <v>42</v>
      </c>
      <c r="S493" s="140">
        <v>42</v>
      </c>
      <c r="T493" s="140">
        <v>35</v>
      </c>
      <c r="U493" s="140">
        <v>19420057</v>
      </c>
      <c r="V493" s="140" t="s">
        <v>577</v>
      </c>
      <c r="W493" s="140" t="s">
        <v>581</v>
      </c>
      <c r="X493" s="140" t="s">
        <v>578</v>
      </c>
      <c r="Y493" s="140" t="s">
        <v>577</v>
      </c>
      <c r="Z493" s="140" t="s">
        <v>577</v>
      </c>
      <c r="AA493" s="142">
        <v>3.6</v>
      </c>
      <c r="AB493">
        <f t="shared" si="51"/>
        <v>80</v>
      </c>
      <c r="AC493" t="str">
        <f t="shared" si="52"/>
        <v>A</v>
      </c>
    </row>
    <row r="494" spans="1:29">
      <c r="A494" s="140"/>
      <c r="B494" s="140">
        <v>19420058</v>
      </c>
      <c r="C494" s="140" t="s">
        <v>2057</v>
      </c>
      <c r="D494" s="141">
        <v>3.65</v>
      </c>
      <c r="E494" s="140" t="s">
        <v>578</v>
      </c>
      <c r="F494" s="141">
        <f t="shared" ref="F494:F555" si="56">IF(E494="D",1.2,IF(E494="D+",1.6, IF(E494="C",2, IF(E494="C+",2.4, IF(E494="B",2.8, IF(E494="B+",3.2,IF(E494="A",3.6,IF(E494="A+",4,0))))))))</f>
        <v>3.2</v>
      </c>
      <c r="G494" s="140" t="s">
        <v>584</v>
      </c>
      <c r="H494" s="142">
        <f t="shared" si="53"/>
        <v>2</v>
      </c>
      <c r="I494" s="140" t="s">
        <v>584</v>
      </c>
      <c r="J494" s="142">
        <f t="shared" si="55"/>
        <v>2</v>
      </c>
      <c r="K494" s="140" t="s">
        <v>588</v>
      </c>
      <c r="L494" s="142">
        <f t="shared" si="54"/>
        <v>2.4</v>
      </c>
      <c r="M494" s="142">
        <v>2.86</v>
      </c>
      <c r="N494" s="140">
        <v>744038253</v>
      </c>
      <c r="O494" s="140" t="s">
        <v>1929</v>
      </c>
      <c r="P494" s="140">
        <v>42</v>
      </c>
      <c r="Q494" s="140">
        <v>35.5</v>
      </c>
      <c r="R494" s="140">
        <v>44</v>
      </c>
      <c r="S494" s="140">
        <v>42</v>
      </c>
      <c r="T494" s="140">
        <v>35.5</v>
      </c>
      <c r="U494" s="140">
        <v>19420058</v>
      </c>
      <c r="V494" s="140" t="s">
        <v>577</v>
      </c>
      <c r="W494" s="140" t="s">
        <v>578</v>
      </c>
      <c r="X494" s="140" t="s">
        <v>578</v>
      </c>
      <c r="Y494" s="140" t="s">
        <v>578</v>
      </c>
      <c r="Z494" s="140" t="s">
        <v>577</v>
      </c>
      <c r="AA494" s="142">
        <v>3.57</v>
      </c>
      <c r="AB494">
        <f t="shared" si="51"/>
        <v>80</v>
      </c>
      <c r="AC494" t="str">
        <f t="shared" si="52"/>
        <v>A</v>
      </c>
    </row>
    <row r="495" spans="1:29">
      <c r="A495" s="140"/>
      <c r="B495" s="140">
        <v>19420059</v>
      </c>
      <c r="C495" s="140" t="s">
        <v>2058</v>
      </c>
      <c r="D495" s="141">
        <v>3.6</v>
      </c>
      <c r="E495" s="140" t="s">
        <v>588</v>
      </c>
      <c r="F495" s="141">
        <f t="shared" si="56"/>
        <v>2.4</v>
      </c>
      <c r="G495" s="140" t="s">
        <v>581</v>
      </c>
      <c r="H495" s="142">
        <f t="shared" si="53"/>
        <v>2.8</v>
      </c>
      <c r="I495" s="140" t="s">
        <v>578</v>
      </c>
      <c r="J495" s="142">
        <f t="shared" si="55"/>
        <v>3.2</v>
      </c>
      <c r="K495" s="140" t="s">
        <v>578</v>
      </c>
      <c r="L495" s="142">
        <f t="shared" si="54"/>
        <v>3.2</v>
      </c>
      <c r="M495" s="142">
        <v>2.99</v>
      </c>
      <c r="N495" s="140">
        <v>744036210</v>
      </c>
      <c r="O495" s="140" t="s">
        <v>1930</v>
      </c>
      <c r="P495" s="140">
        <v>47</v>
      </c>
      <c r="Q495" s="140">
        <v>35</v>
      </c>
      <c r="R495" s="140">
        <v>35</v>
      </c>
      <c r="S495" s="140">
        <v>47</v>
      </c>
      <c r="T495" s="140">
        <v>35</v>
      </c>
      <c r="U495" s="140">
        <v>19420059</v>
      </c>
      <c r="V495" s="140" t="s">
        <v>578</v>
      </c>
      <c r="W495" s="140" t="s">
        <v>581</v>
      </c>
      <c r="X495" s="140" t="s">
        <v>578</v>
      </c>
      <c r="Y495" s="140" t="s">
        <v>578</v>
      </c>
      <c r="Z495" s="140" t="s">
        <v>578</v>
      </c>
      <c r="AA495" s="142">
        <v>3.4</v>
      </c>
      <c r="AB495">
        <f t="shared" si="51"/>
        <v>80</v>
      </c>
      <c r="AC495" t="str">
        <f t="shared" si="52"/>
        <v>A</v>
      </c>
    </row>
    <row r="496" spans="1:29">
      <c r="A496" s="140"/>
      <c r="B496" s="140">
        <v>19420060</v>
      </c>
      <c r="C496" s="140" t="s">
        <v>2059</v>
      </c>
      <c r="D496" s="141">
        <v>3.75</v>
      </c>
      <c r="E496" s="140" t="s">
        <v>578</v>
      </c>
      <c r="F496" s="141">
        <f t="shared" si="56"/>
        <v>3.2</v>
      </c>
      <c r="G496" s="140" t="s">
        <v>578</v>
      </c>
      <c r="H496" s="142">
        <f t="shared" si="53"/>
        <v>3.2</v>
      </c>
      <c r="I496" s="140" t="s">
        <v>581</v>
      </c>
      <c r="J496" s="142">
        <f t="shared" si="55"/>
        <v>2.8</v>
      </c>
      <c r="K496" s="140" t="s">
        <v>583</v>
      </c>
      <c r="L496" s="142">
        <f t="shared" si="54"/>
        <v>3.6</v>
      </c>
      <c r="M496" s="142">
        <v>3.39</v>
      </c>
      <c r="N496" s="140">
        <v>743945170</v>
      </c>
      <c r="O496" s="140" t="s">
        <v>1931</v>
      </c>
      <c r="P496" s="140">
        <v>46</v>
      </c>
      <c r="Q496" s="140">
        <v>35.5</v>
      </c>
      <c r="R496" s="140">
        <v>36</v>
      </c>
      <c r="S496" s="140">
        <v>46</v>
      </c>
      <c r="T496" s="140">
        <v>35.5</v>
      </c>
      <c r="U496" s="140">
        <v>19420060</v>
      </c>
      <c r="V496" s="140" t="s">
        <v>577</v>
      </c>
      <c r="W496" s="140" t="s">
        <v>578</v>
      </c>
      <c r="X496" s="140" t="s">
        <v>578</v>
      </c>
      <c r="Y496" s="140" t="s">
        <v>583</v>
      </c>
      <c r="Z496" s="140" t="s">
        <v>577</v>
      </c>
      <c r="AA496" s="142">
        <v>3.69</v>
      </c>
      <c r="AB496">
        <f t="shared" si="51"/>
        <v>80</v>
      </c>
      <c r="AC496" t="str">
        <f t="shared" si="52"/>
        <v>A</v>
      </c>
    </row>
    <row r="497" spans="1:29">
      <c r="A497" s="140"/>
      <c r="B497" s="140">
        <v>19420061</v>
      </c>
      <c r="C497" s="140" t="s">
        <v>2060</v>
      </c>
      <c r="D497" s="141">
        <v>3.7</v>
      </c>
      <c r="E497" s="140" t="s">
        <v>583</v>
      </c>
      <c r="F497" s="141">
        <f t="shared" si="56"/>
        <v>3.6</v>
      </c>
      <c r="G497" s="140" t="s">
        <v>581</v>
      </c>
      <c r="H497" s="142">
        <f t="shared" si="53"/>
        <v>2.8</v>
      </c>
      <c r="I497" s="140" t="s">
        <v>578</v>
      </c>
      <c r="J497" s="142">
        <f t="shared" si="55"/>
        <v>3.2</v>
      </c>
      <c r="K497" s="140" t="s">
        <v>583</v>
      </c>
      <c r="L497" s="142">
        <f t="shared" si="54"/>
        <v>3.6</v>
      </c>
      <c r="M497" s="142">
        <v>3.06</v>
      </c>
      <c r="N497" s="140"/>
      <c r="O497" s="140" t="s">
        <v>1932</v>
      </c>
      <c r="P497" s="140">
        <v>46</v>
      </c>
      <c r="Q497" s="140">
        <v>35.5</v>
      </c>
      <c r="R497" s="140">
        <v>34</v>
      </c>
      <c r="S497" s="140">
        <v>46</v>
      </c>
      <c r="T497" s="140">
        <v>35.5</v>
      </c>
      <c r="U497" s="140">
        <v>19420061</v>
      </c>
      <c r="V497" s="140" t="s">
        <v>577</v>
      </c>
      <c r="W497" s="140" t="s">
        <v>581</v>
      </c>
      <c r="X497" s="140" t="s">
        <v>577</v>
      </c>
      <c r="Y497" s="140" t="s">
        <v>583</v>
      </c>
      <c r="Z497" s="140" t="s">
        <v>577</v>
      </c>
      <c r="AA497" s="142">
        <v>3.69</v>
      </c>
      <c r="AB497">
        <f t="shared" si="51"/>
        <v>80</v>
      </c>
      <c r="AC497" t="str">
        <f t="shared" si="52"/>
        <v>A</v>
      </c>
    </row>
    <row r="498" spans="1:29">
      <c r="A498" s="140"/>
      <c r="B498" s="140">
        <v>19420062</v>
      </c>
      <c r="C498" s="140" t="s">
        <v>2061</v>
      </c>
      <c r="D498" s="141">
        <v>3.65</v>
      </c>
      <c r="E498" s="140" t="s">
        <v>595</v>
      </c>
      <c r="F498" s="141">
        <f t="shared" si="56"/>
        <v>4</v>
      </c>
      <c r="G498" s="140" t="s">
        <v>581</v>
      </c>
      <c r="H498" s="142">
        <f t="shared" si="53"/>
        <v>2.8</v>
      </c>
      <c r="I498" s="140" t="s">
        <v>581</v>
      </c>
      <c r="J498" s="142">
        <f t="shared" si="55"/>
        <v>2.8</v>
      </c>
      <c r="K498" s="140" t="s">
        <v>581</v>
      </c>
      <c r="L498" s="142">
        <f t="shared" si="54"/>
        <v>2.8</v>
      </c>
      <c r="M498" s="142">
        <v>3.13</v>
      </c>
      <c r="N498" s="140">
        <v>744021238</v>
      </c>
      <c r="O498" s="140" t="s">
        <v>1933</v>
      </c>
      <c r="P498" s="140">
        <v>46</v>
      </c>
      <c r="Q498" s="140">
        <v>36</v>
      </c>
      <c r="R498" s="140">
        <v>46</v>
      </c>
      <c r="S498" s="140">
        <v>46</v>
      </c>
      <c r="T498" s="140">
        <v>36</v>
      </c>
      <c r="U498" s="140">
        <v>19420062</v>
      </c>
      <c r="V498" s="140" t="s">
        <v>578</v>
      </c>
      <c r="W498" s="140" t="s">
        <v>576</v>
      </c>
      <c r="X498" s="140" t="s">
        <v>577</v>
      </c>
      <c r="Y498" s="140" t="s">
        <v>578</v>
      </c>
      <c r="Z498" s="140" t="s">
        <v>576</v>
      </c>
      <c r="AA498" s="142">
        <v>3.34</v>
      </c>
      <c r="AB498">
        <f t="shared" si="51"/>
        <v>80</v>
      </c>
      <c r="AC498" t="str">
        <f t="shared" si="52"/>
        <v>A</v>
      </c>
    </row>
    <row r="499" spans="1:29">
      <c r="A499" s="140"/>
      <c r="B499" s="140">
        <v>19420063</v>
      </c>
      <c r="C499" s="140" t="s">
        <v>2062</v>
      </c>
      <c r="D499" s="141">
        <v>3.35</v>
      </c>
      <c r="E499" s="140" t="s">
        <v>583</v>
      </c>
      <c r="F499" s="141">
        <f t="shared" si="56"/>
        <v>3.6</v>
      </c>
      <c r="G499" s="140" t="s">
        <v>581</v>
      </c>
      <c r="H499" s="142">
        <f t="shared" si="53"/>
        <v>2.8</v>
      </c>
      <c r="I499" s="140" t="s">
        <v>581</v>
      </c>
      <c r="J499" s="142">
        <f t="shared" si="55"/>
        <v>2.8</v>
      </c>
      <c r="K499" s="140" t="s">
        <v>581</v>
      </c>
      <c r="L499" s="142">
        <f t="shared" si="54"/>
        <v>2.8</v>
      </c>
      <c r="M499" s="142">
        <v>2.93</v>
      </c>
      <c r="N499" s="140">
        <v>744050118</v>
      </c>
      <c r="O499" s="140" t="s">
        <v>1934</v>
      </c>
      <c r="P499" s="140">
        <v>47</v>
      </c>
      <c r="Q499" s="140">
        <v>36</v>
      </c>
      <c r="R499" s="140">
        <v>47</v>
      </c>
      <c r="S499" s="140">
        <v>47</v>
      </c>
      <c r="T499" s="140">
        <v>36</v>
      </c>
      <c r="U499" s="140">
        <v>19420063</v>
      </c>
      <c r="V499" s="140" t="s">
        <v>577</v>
      </c>
      <c r="W499" s="140" t="s">
        <v>578</v>
      </c>
      <c r="X499" s="140" t="s">
        <v>577</v>
      </c>
      <c r="Y499" s="140" t="s">
        <v>577</v>
      </c>
      <c r="Z499" s="140" t="s">
        <v>578</v>
      </c>
      <c r="AA499" s="142">
        <v>3.66</v>
      </c>
      <c r="AB499">
        <f t="shared" si="51"/>
        <v>80</v>
      </c>
      <c r="AC499" t="str">
        <f t="shared" si="52"/>
        <v>A</v>
      </c>
    </row>
    <row r="500" spans="1:29">
      <c r="A500" s="140"/>
      <c r="B500" s="140">
        <v>19420065</v>
      </c>
      <c r="C500" s="140" t="s">
        <v>2063</v>
      </c>
      <c r="D500" s="141">
        <v>3.5</v>
      </c>
      <c r="E500" s="140" t="s">
        <v>583</v>
      </c>
      <c r="F500" s="141">
        <f t="shared" si="56"/>
        <v>3.6</v>
      </c>
      <c r="G500" s="140" t="s">
        <v>588</v>
      </c>
      <c r="H500" s="142">
        <f t="shared" si="53"/>
        <v>2.4</v>
      </c>
      <c r="I500" s="140" t="s">
        <v>584</v>
      </c>
      <c r="J500" s="142">
        <f t="shared" si="55"/>
        <v>2</v>
      </c>
      <c r="K500" s="140" t="s">
        <v>578</v>
      </c>
      <c r="L500" s="142">
        <f t="shared" si="54"/>
        <v>3.2</v>
      </c>
      <c r="M500" s="142">
        <v>3.06</v>
      </c>
      <c r="N500" s="140">
        <v>747622297</v>
      </c>
      <c r="O500" s="140" t="s">
        <v>1936</v>
      </c>
      <c r="P500" s="140">
        <v>47</v>
      </c>
      <c r="Q500" s="140">
        <v>35</v>
      </c>
      <c r="R500" s="140">
        <v>47</v>
      </c>
      <c r="S500" s="140">
        <v>47</v>
      </c>
      <c r="T500" s="140">
        <v>35</v>
      </c>
      <c r="U500" s="140">
        <v>19420065</v>
      </c>
      <c r="V500" s="140" t="s">
        <v>577</v>
      </c>
      <c r="W500" s="140" t="s">
        <v>581</v>
      </c>
      <c r="X500" s="140" t="s">
        <v>578</v>
      </c>
      <c r="Y500" s="140" t="s">
        <v>577</v>
      </c>
      <c r="Z500" s="140" t="s">
        <v>577</v>
      </c>
      <c r="AA500" s="142">
        <v>3.6</v>
      </c>
      <c r="AB500">
        <f t="shared" si="51"/>
        <v>80</v>
      </c>
      <c r="AC500" t="str">
        <f t="shared" si="52"/>
        <v>A</v>
      </c>
    </row>
    <row r="501" spans="1:29">
      <c r="A501" s="140"/>
      <c r="B501" s="140">
        <v>19420066</v>
      </c>
      <c r="C501" s="140" t="s">
        <v>2064</v>
      </c>
      <c r="D501" s="141">
        <v>3.5</v>
      </c>
      <c r="E501" s="140" t="s">
        <v>578</v>
      </c>
      <c r="F501" s="141">
        <f t="shared" si="56"/>
        <v>3.2</v>
      </c>
      <c r="G501" s="140" t="s">
        <v>588</v>
      </c>
      <c r="H501" s="142">
        <f t="shared" si="53"/>
        <v>2.4</v>
      </c>
      <c r="I501" s="140" t="s">
        <v>588</v>
      </c>
      <c r="J501" s="142">
        <f t="shared" si="55"/>
        <v>2.4</v>
      </c>
      <c r="K501" s="140" t="s">
        <v>581</v>
      </c>
      <c r="L501" s="142">
        <f t="shared" si="54"/>
        <v>2.8</v>
      </c>
      <c r="M501" s="142">
        <v>2.97</v>
      </c>
      <c r="N501" s="140">
        <v>744072183</v>
      </c>
      <c r="O501" s="140" t="s">
        <v>1937</v>
      </c>
      <c r="P501" s="140">
        <v>47</v>
      </c>
      <c r="Q501" s="140">
        <v>35.5</v>
      </c>
      <c r="R501" s="140">
        <v>47</v>
      </c>
      <c r="S501" s="140">
        <v>47</v>
      </c>
      <c r="T501" s="140">
        <v>35.5</v>
      </c>
      <c r="U501" s="140">
        <v>19420066</v>
      </c>
      <c r="V501" s="140" t="s">
        <v>577</v>
      </c>
      <c r="W501" s="140" t="s">
        <v>578</v>
      </c>
      <c r="X501" s="140" t="s">
        <v>578</v>
      </c>
      <c r="Y501" s="140" t="s">
        <v>581</v>
      </c>
      <c r="Z501" s="140" t="s">
        <v>578</v>
      </c>
      <c r="AA501" s="142">
        <v>3.48</v>
      </c>
      <c r="AB501">
        <f t="shared" si="51"/>
        <v>80</v>
      </c>
      <c r="AC501" t="str">
        <f t="shared" si="52"/>
        <v>A</v>
      </c>
    </row>
    <row r="502" spans="1:29">
      <c r="A502" s="140"/>
      <c r="B502" s="140">
        <v>19420067</v>
      </c>
      <c r="C502" s="140" t="s">
        <v>2065</v>
      </c>
      <c r="D502" s="141">
        <v>3.2</v>
      </c>
      <c r="E502" s="140" t="s">
        <v>581</v>
      </c>
      <c r="F502" s="141">
        <f t="shared" si="56"/>
        <v>2.8</v>
      </c>
      <c r="G502" s="140" t="s">
        <v>578</v>
      </c>
      <c r="H502" s="142">
        <f t="shared" si="53"/>
        <v>3.2</v>
      </c>
      <c r="I502" s="140" t="s">
        <v>578</v>
      </c>
      <c r="J502" s="142">
        <f t="shared" si="55"/>
        <v>3.2</v>
      </c>
      <c r="K502" s="140" t="s">
        <v>584</v>
      </c>
      <c r="L502" s="142">
        <f t="shared" si="54"/>
        <v>2</v>
      </c>
      <c r="M502" s="142">
        <v>2.8</v>
      </c>
      <c r="N502" s="140"/>
      <c r="O502" s="140" t="s">
        <v>1938</v>
      </c>
      <c r="P502" s="140">
        <v>47</v>
      </c>
      <c r="Q502" s="140">
        <v>35.5</v>
      </c>
      <c r="R502" s="140">
        <v>47</v>
      </c>
      <c r="S502" s="140">
        <v>47</v>
      </c>
      <c r="T502" s="140">
        <v>35.5</v>
      </c>
      <c r="U502" s="140">
        <v>19420067</v>
      </c>
      <c r="V502" s="140" t="s">
        <v>577</v>
      </c>
      <c r="W502" s="140" t="s">
        <v>577</v>
      </c>
      <c r="X502" s="140" t="s">
        <v>581</v>
      </c>
      <c r="Y502" s="140" t="s">
        <v>576</v>
      </c>
      <c r="Z502" s="140" t="s">
        <v>578</v>
      </c>
      <c r="AA502" s="142">
        <v>3.45</v>
      </c>
      <c r="AB502">
        <f t="shared" si="51"/>
        <v>80</v>
      </c>
      <c r="AC502" t="str">
        <f t="shared" si="52"/>
        <v>A</v>
      </c>
    </row>
    <row r="503" spans="1:29">
      <c r="A503" s="140"/>
      <c r="B503" s="140">
        <v>19420068</v>
      </c>
      <c r="C503" s="140" t="s">
        <v>2066</v>
      </c>
      <c r="D503" s="141">
        <v>3.45</v>
      </c>
      <c r="E503" s="140" t="s">
        <v>583</v>
      </c>
      <c r="F503" s="141">
        <f t="shared" si="56"/>
        <v>3.6</v>
      </c>
      <c r="G503" s="140" t="s">
        <v>578</v>
      </c>
      <c r="H503" s="142">
        <f t="shared" si="53"/>
        <v>3.2</v>
      </c>
      <c r="I503" s="140" t="s">
        <v>578</v>
      </c>
      <c r="J503" s="142">
        <f t="shared" si="55"/>
        <v>3.2</v>
      </c>
      <c r="K503" s="140" t="s">
        <v>578</v>
      </c>
      <c r="L503" s="142">
        <f t="shared" si="54"/>
        <v>3.2</v>
      </c>
      <c r="M503" s="142">
        <v>2.84</v>
      </c>
      <c r="N503" s="140">
        <v>744001083</v>
      </c>
      <c r="O503" s="140" t="s">
        <v>1939</v>
      </c>
      <c r="P503" s="140">
        <v>46</v>
      </c>
      <c r="Q503" s="140">
        <v>35.5</v>
      </c>
      <c r="R503" s="140">
        <v>46</v>
      </c>
      <c r="S503" s="140">
        <v>46</v>
      </c>
      <c r="T503" s="140">
        <v>35.5</v>
      </c>
      <c r="U503" s="140">
        <v>19420068</v>
      </c>
      <c r="V503" s="140" t="s">
        <v>577</v>
      </c>
      <c r="W503" s="140" t="s">
        <v>578</v>
      </c>
      <c r="X503" s="140" t="s">
        <v>577</v>
      </c>
      <c r="Y503" s="140" t="s">
        <v>581</v>
      </c>
      <c r="Z503" s="140" t="s">
        <v>581</v>
      </c>
      <c r="AA503" s="142">
        <v>3.49</v>
      </c>
      <c r="AB503">
        <f t="shared" si="51"/>
        <v>80</v>
      </c>
      <c r="AC503" t="str">
        <f t="shared" si="52"/>
        <v>A</v>
      </c>
    </row>
    <row r="504" spans="1:29">
      <c r="A504" s="140"/>
      <c r="B504" s="140">
        <v>19420069</v>
      </c>
      <c r="C504" s="140" t="s">
        <v>2067</v>
      </c>
      <c r="D504" s="141">
        <v>3.6</v>
      </c>
      <c r="E504" s="140" t="s">
        <v>583</v>
      </c>
      <c r="F504" s="141">
        <f t="shared" si="56"/>
        <v>3.6</v>
      </c>
      <c r="G504" s="140" t="s">
        <v>578</v>
      </c>
      <c r="H504" s="142">
        <f t="shared" si="53"/>
        <v>3.2</v>
      </c>
      <c r="I504" s="140" t="s">
        <v>581</v>
      </c>
      <c r="J504" s="142">
        <f t="shared" si="55"/>
        <v>2.8</v>
      </c>
      <c r="K504" s="140" t="s">
        <v>584</v>
      </c>
      <c r="L504" s="142">
        <f t="shared" si="54"/>
        <v>2</v>
      </c>
      <c r="M504" s="142">
        <v>3.2</v>
      </c>
      <c r="N504" s="140"/>
      <c r="O504" s="140" t="s">
        <v>1940</v>
      </c>
      <c r="P504" s="140">
        <v>46</v>
      </c>
      <c r="Q504" s="140">
        <v>36</v>
      </c>
      <c r="R504" s="140">
        <v>46</v>
      </c>
      <c r="S504" s="140">
        <v>46</v>
      </c>
      <c r="T504" s="140">
        <v>36</v>
      </c>
      <c r="U504" s="140">
        <v>19420069</v>
      </c>
      <c r="V504" s="140" t="s">
        <v>583</v>
      </c>
      <c r="W504" s="140" t="s">
        <v>577</v>
      </c>
      <c r="X504" s="140" t="s">
        <v>577</v>
      </c>
      <c r="Y504" s="140" t="s">
        <v>581</v>
      </c>
      <c r="Z504" s="140" t="s">
        <v>577</v>
      </c>
      <c r="AA504" s="142">
        <v>3.72</v>
      </c>
      <c r="AB504">
        <f t="shared" si="51"/>
        <v>85</v>
      </c>
      <c r="AC504" t="str">
        <f t="shared" si="52"/>
        <v>A</v>
      </c>
    </row>
    <row r="505" spans="1:29">
      <c r="A505" s="140"/>
      <c r="B505" s="140">
        <v>19420070</v>
      </c>
      <c r="C505" s="140" t="s">
        <v>2068</v>
      </c>
      <c r="D505" s="141">
        <v>3.2</v>
      </c>
      <c r="E505" s="140" t="s">
        <v>578</v>
      </c>
      <c r="F505" s="141">
        <f t="shared" si="56"/>
        <v>3.2</v>
      </c>
      <c r="G505" s="140" t="s">
        <v>584</v>
      </c>
      <c r="H505" s="142">
        <f t="shared" si="53"/>
        <v>2</v>
      </c>
      <c r="I505" s="140" t="s">
        <v>584</v>
      </c>
      <c r="J505" s="142">
        <f t="shared" si="55"/>
        <v>2</v>
      </c>
      <c r="K505" s="140" t="s">
        <v>584</v>
      </c>
      <c r="L505" s="142">
        <f t="shared" si="54"/>
        <v>2</v>
      </c>
      <c r="M505" s="142">
        <v>2.77</v>
      </c>
      <c r="N505" s="140">
        <v>747604585</v>
      </c>
      <c r="O505" s="140" t="s">
        <v>1941</v>
      </c>
      <c r="P505" s="140">
        <v>47</v>
      </c>
      <c r="Q505" s="140">
        <v>34.5</v>
      </c>
      <c r="R505" s="140">
        <v>47</v>
      </c>
      <c r="S505" s="140">
        <v>47</v>
      </c>
      <c r="T505" s="140">
        <v>34.5</v>
      </c>
      <c r="U505" s="140">
        <v>19420070</v>
      </c>
      <c r="V505" s="140" t="s">
        <v>577</v>
      </c>
      <c r="W505" s="140" t="s">
        <v>577</v>
      </c>
      <c r="X505" s="140" t="s">
        <v>577</v>
      </c>
      <c r="Y505" s="140" t="s">
        <v>578</v>
      </c>
      <c r="Z505" s="140" t="s">
        <v>578</v>
      </c>
      <c r="AA505" s="142">
        <v>3.66</v>
      </c>
      <c r="AB505">
        <f t="shared" si="51"/>
        <v>80</v>
      </c>
      <c r="AC505" t="str">
        <f t="shared" si="52"/>
        <v>A</v>
      </c>
    </row>
    <row r="506" spans="1:29">
      <c r="A506" s="140"/>
      <c r="B506" s="140">
        <v>19420071</v>
      </c>
      <c r="C506" s="140" t="s">
        <v>2069</v>
      </c>
      <c r="D506" s="141">
        <v>3.5</v>
      </c>
      <c r="E506" s="140" t="s">
        <v>578</v>
      </c>
      <c r="F506" s="141">
        <f t="shared" si="56"/>
        <v>3.2</v>
      </c>
      <c r="G506" s="140" t="s">
        <v>588</v>
      </c>
      <c r="H506" s="142">
        <f t="shared" si="53"/>
        <v>2.4</v>
      </c>
      <c r="I506" s="140" t="s">
        <v>581</v>
      </c>
      <c r="J506" s="142">
        <f t="shared" si="55"/>
        <v>2.8</v>
      </c>
      <c r="K506" s="140" t="s">
        <v>581</v>
      </c>
      <c r="L506" s="142">
        <f t="shared" si="54"/>
        <v>2.8</v>
      </c>
      <c r="M506" s="142">
        <v>2.93</v>
      </c>
      <c r="N506" s="140">
        <v>744022315</v>
      </c>
      <c r="O506" s="140" t="s">
        <v>1942</v>
      </c>
      <c r="P506" s="140">
        <v>46</v>
      </c>
      <c r="Q506" s="140">
        <v>35.5</v>
      </c>
      <c r="R506" s="140">
        <v>46</v>
      </c>
      <c r="S506" s="140">
        <v>46</v>
      </c>
      <c r="T506" s="140">
        <v>35.5</v>
      </c>
      <c r="U506" s="140">
        <v>19420071</v>
      </c>
      <c r="V506" s="140" t="s">
        <v>577</v>
      </c>
      <c r="W506" s="140" t="s">
        <v>577</v>
      </c>
      <c r="X506" s="140" t="s">
        <v>578</v>
      </c>
      <c r="Y506" s="140" t="s">
        <v>581</v>
      </c>
      <c r="Z506" s="140" t="s">
        <v>581</v>
      </c>
      <c r="AA506" s="142">
        <v>3.48</v>
      </c>
      <c r="AB506">
        <f t="shared" si="51"/>
        <v>80</v>
      </c>
      <c r="AC506" t="str">
        <f t="shared" si="52"/>
        <v>A</v>
      </c>
    </row>
    <row r="507" spans="1:29">
      <c r="A507" s="140"/>
      <c r="B507" s="140">
        <v>19420072</v>
      </c>
      <c r="C507" s="140" t="s">
        <v>2070</v>
      </c>
      <c r="D507" s="141">
        <v>3.75</v>
      </c>
      <c r="E507" s="140" t="s">
        <v>581</v>
      </c>
      <c r="F507" s="141">
        <f t="shared" si="56"/>
        <v>2.8</v>
      </c>
      <c r="G507" s="140" t="s">
        <v>588</v>
      </c>
      <c r="H507" s="142">
        <f t="shared" si="53"/>
        <v>2.4</v>
      </c>
      <c r="I507" s="140" t="s">
        <v>584</v>
      </c>
      <c r="J507" s="142">
        <f t="shared" si="55"/>
        <v>2</v>
      </c>
      <c r="K507" s="140" t="s">
        <v>583</v>
      </c>
      <c r="L507" s="142">
        <f t="shared" si="54"/>
        <v>3.6</v>
      </c>
      <c r="M507" s="142">
        <v>3.06</v>
      </c>
      <c r="N507" s="140">
        <v>744051076</v>
      </c>
      <c r="O507" s="140" t="s">
        <v>1943</v>
      </c>
      <c r="P507" s="140">
        <v>47</v>
      </c>
      <c r="Q507" s="140">
        <v>35.5</v>
      </c>
      <c r="R507" s="140">
        <v>47</v>
      </c>
      <c r="S507" s="140">
        <v>47</v>
      </c>
      <c r="T507" s="140">
        <v>35.5</v>
      </c>
      <c r="U507" s="140">
        <v>19420072</v>
      </c>
      <c r="V507" s="140" t="s">
        <v>577</v>
      </c>
      <c r="W507" s="140" t="s">
        <v>578</v>
      </c>
      <c r="X507" s="140" t="s">
        <v>578</v>
      </c>
      <c r="Y507" s="140" t="s">
        <v>578</v>
      </c>
      <c r="Z507" s="140" t="s">
        <v>581</v>
      </c>
      <c r="AA507" s="142">
        <v>3.49</v>
      </c>
      <c r="AB507">
        <f t="shared" si="51"/>
        <v>80</v>
      </c>
      <c r="AC507" t="str">
        <f t="shared" si="52"/>
        <v>A</v>
      </c>
    </row>
    <row r="508" spans="1:29">
      <c r="A508" s="140"/>
      <c r="B508" s="140">
        <v>19420073</v>
      </c>
      <c r="C508" s="140" t="s">
        <v>2071</v>
      </c>
      <c r="D508" s="141">
        <v>3.8</v>
      </c>
      <c r="E508" s="140" t="s">
        <v>578</v>
      </c>
      <c r="F508" s="141">
        <f t="shared" si="56"/>
        <v>3.2</v>
      </c>
      <c r="G508" s="140" t="s">
        <v>588</v>
      </c>
      <c r="H508" s="142">
        <f t="shared" si="53"/>
        <v>2.4</v>
      </c>
      <c r="I508" s="140" t="s">
        <v>583</v>
      </c>
      <c r="J508" s="142">
        <f t="shared" si="55"/>
        <v>3.6</v>
      </c>
      <c r="K508" s="140" t="s">
        <v>583</v>
      </c>
      <c r="L508" s="142">
        <f t="shared" si="54"/>
        <v>3.6</v>
      </c>
      <c r="M508" s="142">
        <v>3.26</v>
      </c>
      <c r="N508" s="140">
        <v>744022323</v>
      </c>
      <c r="O508" s="140" t="s">
        <v>1944</v>
      </c>
      <c r="P508" s="140">
        <v>46</v>
      </c>
      <c r="Q508" s="140">
        <v>36</v>
      </c>
      <c r="R508" s="140">
        <v>46</v>
      </c>
      <c r="S508" s="140">
        <v>46</v>
      </c>
      <c r="T508" s="140">
        <v>36</v>
      </c>
      <c r="U508" s="140">
        <v>19420073</v>
      </c>
      <c r="V508" s="140" t="s">
        <v>577</v>
      </c>
      <c r="W508" s="140" t="s">
        <v>578</v>
      </c>
      <c r="X508" s="140" t="s">
        <v>577</v>
      </c>
      <c r="Y508" s="140" t="s">
        <v>578</v>
      </c>
      <c r="Z508" s="140" t="s">
        <v>577</v>
      </c>
      <c r="AA508" s="142">
        <v>3.66</v>
      </c>
      <c r="AB508">
        <f t="shared" si="51"/>
        <v>80</v>
      </c>
      <c r="AC508" t="str">
        <f t="shared" si="52"/>
        <v>A</v>
      </c>
    </row>
    <row r="509" spans="1:29">
      <c r="A509" s="140"/>
      <c r="B509" s="140">
        <v>19420074</v>
      </c>
      <c r="C509" s="140" t="s">
        <v>2072</v>
      </c>
      <c r="D509" s="141">
        <v>3.35</v>
      </c>
      <c r="E509" s="140" t="s">
        <v>578</v>
      </c>
      <c r="F509" s="141">
        <f t="shared" si="56"/>
        <v>3.2</v>
      </c>
      <c r="G509" s="140" t="s">
        <v>584</v>
      </c>
      <c r="H509" s="142">
        <f t="shared" si="53"/>
        <v>2</v>
      </c>
      <c r="I509" s="140" t="s">
        <v>584</v>
      </c>
      <c r="J509" s="142">
        <f t="shared" si="55"/>
        <v>2</v>
      </c>
      <c r="K509" s="140" t="s">
        <v>588</v>
      </c>
      <c r="L509" s="142">
        <f t="shared" si="54"/>
        <v>2.4</v>
      </c>
      <c r="M509" s="142">
        <v>2.64</v>
      </c>
      <c r="N509" s="140">
        <v>744046204</v>
      </c>
      <c r="O509" s="140" t="s">
        <v>1945</v>
      </c>
      <c r="P509" s="140">
        <v>47</v>
      </c>
      <c r="Q509" s="140">
        <v>36</v>
      </c>
      <c r="R509" s="140">
        <v>47</v>
      </c>
      <c r="S509" s="140">
        <v>47</v>
      </c>
      <c r="T509" s="140">
        <v>36</v>
      </c>
      <c r="U509" s="140">
        <v>19420074</v>
      </c>
      <c r="V509" s="140" t="s">
        <v>583</v>
      </c>
      <c r="W509" s="140" t="s">
        <v>583</v>
      </c>
      <c r="X509" s="140" t="s">
        <v>577</v>
      </c>
      <c r="Y509" s="140" t="s">
        <v>578</v>
      </c>
      <c r="Z509" s="140" t="s">
        <v>583</v>
      </c>
      <c r="AA509" s="142">
        <v>3.87</v>
      </c>
      <c r="AB509">
        <f t="shared" si="51"/>
        <v>85</v>
      </c>
      <c r="AC509" t="str">
        <f t="shared" si="52"/>
        <v>A</v>
      </c>
    </row>
    <row r="510" spans="1:29">
      <c r="A510" s="140"/>
      <c r="B510" s="140">
        <v>19420075</v>
      </c>
      <c r="C510" s="140" t="s">
        <v>2073</v>
      </c>
      <c r="D510" s="141">
        <v>3.6</v>
      </c>
      <c r="E510" s="140" t="s">
        <v>578</v>
      </c>
      <c r="F510" s="141">
        <f t="shared" si="56"/>
        <v>3.2</v>
      </c>
      <c r="G510" s="140" t="s">
        <v>588</v>
      </c>
      <c r="H510" s="142">
        <f t="shared" si="53"/>
        <v>2.4</v>
      </c>
      <c r="I510" s="140" t="s">
        <v>584</v>
      </c>
      <c r="J510" s="142">
        <f t="shared" si="55"/>
        <v>2</v>
      </c>
      <c r="K510" s="140" t="s">
        <v>581</v>
      </c>
      <c r="L510" s="142">
        <f t="shared" si="54"/>
        <v>2.8</v>
      </c>
      <c r="M510" s="142">
        <v>2.93</v>
      </c>
      <c r="N510" s="140">
        <v>744072212</v>
      </c>
      <c r="O510" s="140" t="s">
        <v>1946</v>
      </c>
      <c r="P510" s="140">
        <v>47</v>
      </c>
      <c r="Q510" s="140">
        <v>35.5</v>
      </c>
      <c r="R510" s="140">
        <v>47</v>
      </c>
      <c r="S510" s="140">
        <v>47</v>
      </c>
      <c r="T510" s="140">
        <v>35.5</v>
      </c>
      <c r="U510" s="140">
        <v>19420075</v>
      </c>
      <c r="V510" s="140" t="s">
        <v>577</v>
      </c>
      <c r="W510" s="140" t="s">
        <v>583</v>
      </c>
      <c r="X510" s="140" t="s">
        <v>578</v>
      </c>
      <c r="Y510" s="140" t="s">
        <v>581</v>
      </c>
      <c r="Z510" s="140" t="s">
        <v>577</v>
      </c>
      <c r="AA510" s="142">
        <v>3.69</v>
      </c>
      <c r="AB510">
        <f t="shared" si="51"/>
        <v>80</v>
      </c>
      <c r="AC510" t="str">
        <f t="shared" si="52"/>
        <v>A</v>
      </c>
    </row>
    <row r="511" spans="1:29">
      <c r="A511" s="140"/>
      <c r="B511" s="140">
        <v>19420076</v>
      </c>
      <c r="C511" s="140" t="s">
        <v>2074</v>
      </c>
      <c r="D511" s="141">
        <v>3.2</v>
      </c>
      <c r="E511" s="140" t="s">
        <v>581</v>
      </c>
      <c r="F511" s="141">
        <f t="shared" si="56"/>
        <v>2.8</v>
      </c>
      <c r="G511" s="140" t="s">
        <v>583</v>
      </c>
      <c r="H511" s="142">
        <f t="shared" si="53"/>
        <v>3.6</v>
      </c>
      <c r="I511" s="140" t="s">
        <v>581</v>
      </c>
      <c r="J511" s="142">
        <f t="shared" si="55"/>
        <v>2.8</v>
      </c>
      <c r="K511" s="140" t="s">
        <v>578</v>
      </c>
      <c r="L511" s="142">
        <f t="shared" si="54"/>
        <v>3.2</v>
      </c>
      <c r="M511" s="142">
        <v>2.4</v>
      </c>
      <c r="N511" s="140"/>
      <c r="O511" s="140" t="s">
        <v>1947</v>
      </c>
      <c r="P511" s="140">
        <v>46</v>
      </c>
      <c r="Q511" s="140">
        <v>35</v>
      </c>
      <c r="R511" s="140">
        <v>46</v>
      </c>
      <c r="S511" s="140">
        <v>46</v>
      </c>
      <c r="T511" s="140">
        <v>35</v>
      </c>
      <c r="U511" s="140">
        <v>19420076</v>
      </c>
      <c r="V511" s="140" t="s">
        <v>578</v>
      </c>
      <c r="W511" s="140" t="s">
        <v>578</v>
      </c>
      <c r="X511" s="140" t="s">
        <v>581</v>
      </c>
      <c r="Y511" s="140" t="s">
        <v>581</v>
      </c>
      <c r="Z511" s="140" t="s">
        <v>583</v>
      </c>
      <c r="AA511" s="142">
        <v>3.48</v>
      </c>
      <c r="AB511">
        <f t="shared" si="51"/>
        <v>80</v>
      </c>
      <c r="AC511" t="str">
        <f t="shared" si="52"/>
        <v>A</v>
      </c>
    </row>
    <row r="512" spans="1:29">
      <c r="A512" s="140"/>
      <c r="B512" s="140">
        <v>19420077</v>
      </c>
      <c r="C512" s="140" t="s">
        <v>2075</v>
      </c>
      <c r="D512" s="141">
        <v>3.55</v>
      </c>
      <c r="E512" s="140" t="s">
        <v>578</v>
      </c>
      <c r="F512" s="141">
        <f t="shared" si="56"/>
        <v>3.2</v>
      </c>
      <c r="G512" s="140" t="s">
        <v>581</v>
      </c>
      <c r="H512" s="142">
        <f t="shared" si="53"/>
        <v>2.8</v>
      </c>
      <c r="I512" s="140" t="s">
        <v>581</v>
      </c>
      <c r="J512" s="142">
        <f t="shared" si="55"/>
        <v>2.8</v>
      </c>
      <c r="K512" s="140" t="s">
        <v>581</v>
      </c>
      <c r="L512" s="142">
        <f t="shared" si="54"/>
        <v>2.8</v>
      </c>
      <c r="M512" s="142">
        <v>2.93</v>
      </c>
      <c r="N512" s="140">
        <v>744051083</v>
      </c>
      <c r="O512" s="140" t="s">
        <v>1948</v>
      </c>
      <c r="P512" s="140">
        <v>46</v>
      </c>
      <c r="Q512" s="140">
        <v>35</v>
      </c>
      <c r="R512" s="140">
        <v>46</v>
      </c>
      <c r="S512" s="140">
        <v>46</v>
      </c>
      <c r="T512" s="140">
        <v>35</v>
      </c>
      <c r="U512" s="140">
        <v>19420077</v>
      </c>
      <c r="V512" s="140" t="s">
        <v>578</v>
      </c>
      <c r="W512" s="140" t="s">
        <v>577</v>
      </c>
      <c r="X512" s="140" t="s">
        <v>581</v>
      </c>
      <c r="Y512" s="140" t="s">
        <v>581</v>
      </c>
      <c r="Z512" s="140" t="s">
        <v>578</v>
      </c>
      <c r="AA512" s="142">
        <v>3.43</v>
      </c>
      <c r="AB512">
        <f t="shared" si="51"/>
        <v>80</v>
      </c>
      <c r="AC512" t="str">
        <f t="shared" si="52"/>
        <v>A</v>
      </c>
    </row>
    <row r="513" spans="1:29">
      <c r="A513" s="140"/>
      <c r="B513" s="140">
        <v>19420078</v>
      </c>
      <c r="C513" s="140" t="s">
        <v>2076</v>
      </c>
      <c r="D513" s="141">
        <v>3.7</v>
      </c>
      <c r="E513" s="140" t="s">
        <v>581</v>
      </c>
      <c r="F513" s="141">
        <f t="shared" si="56"/>
        <v>2.8</v>
      </c>
      <c r="G513" s="140" t="s">
        <v>581</v>
      </c>
      <c r="H513" s="142">
        <f t="shared" si="53"/>
        <v>2.8</v>
      </c>
      <c r="I513" s="140" t="s">
        <v>588</v>
      </c>
      <c r="J513" s="142">
        <f t="shared" si="55"/>
        <v>2.4</v>
      </c>
      <c r="K513" s="140" t="s">
        <v>578</v>
      </c>
      <c r="L513" s="142">
        <f t="shared" si="54"/>
        <v>3.2</v>
      </c>
      <c r="M513" s="142">
        <v>2.86</v>
      </c>
      <c r="N513" s="140">
        <v>744032334</v>
      </c>
      <c r="O513" s="140" t="s">
        <v>1949</v>
      </c>
      <c r="P513" s="140">
        <v>47</v>
      </c>
      <c r="Q513" s="140">
        <v>35.5</v>
      </c>
      <c r="R513" s="140">
        <v>47</v>
      </c>
      <c r="S513" s="140">
        <v>47</v>
      </c>
      <c r="T513" s="140">
        <v>35.5</v>
      </c>
      <c r="U513" s="140">
        <v>19420078</v>
      </c>
      <c r="V513" s="140" t="s">
        <v>583</v>
      </c>
      <c r="W513" s="140" t="s">
        <v>583</v>
      </c>
      <c r="X513" s="140" t="s">
        <v>578</v>
      </c>
      <c r="Y513" s="140" t="s">
        <v>581</v>
      </c>
      <c r="Z513" s="140" t="s">
        <v>583</v>
      </c>
      <c r="AA513" s="142">
        <v>3.77</v>
      </c>
      <c r="AB513">
        <f t="shared" si="51"/>
        <v>85</v>
      </c>
      <c r="AC513" t="str">
        <f t="shared" si="52"/>
        <v>A</v>
      </c>
    </row>
    <row r="514" spans="1:29">
      <c r="A514" s="140"/>
      <c r="B514" s="140">
        <v>19420079</v>
      </c>
      <c r="C514" s="140" t="s">
        <v>2077</v>
      </c>
      <c r="D514" s="141">
        <v>3.65</v>
      </c>
      <c r="E514" s="140" t="s">
        <v>583</v>
      </c>
      <c r="F514" s="141">
        <f t="shared" si="56"/>
        <v>3.6</v>
      </c>
      <c r="G514" s="140" t="s">
        <v>578</v>
      </c>
      <c r="H514" s="142">
        <f t="shared" si="53"/>
        <v>3.2</v>
      </c>
      <c r="I514" s="140" t="s">
        <v>578</v>
      </c>
      <c r="J514" s="142">
        <f t="shared" si="55"/>
        <v>3.2</v>
      </c>
      <c r="K514" s="140" t="s">
        <v>581</v>
      </c>
      <c r="L514" s="142">
        <f t="shared" si="54"/>
        <v>2.8</v>
      </c>
      <c r="M514" s="142">
        <v>3.42</v>
      </c>
      <c r="N514" s="140">
        <v>7440213557</v>
      </c>
      <c r="O514" s="140" t="s">
        <v>1950</v>
      </c>
      <c r="P514" s="140">
        <v>39</v>
      </c>
      <c r="Q514" s="140">
        <v>35.5</v>
      </c>
      <c r="R514" s="140">
        <v>39</v>
      </c>
      <c r="S514" s="140">
        <v>39</v>
      </c>
      <c r="T514" s="140">
        <v>35.5</v>
      </c>
      <c r="U514" s="140">
        <v>19420079</v>
      </c>
      <c r="V514" s="140" t="s">
        <v>577</v>
      </c>
      <c r="W514" s="140" t="s">
        <v>581</v>
      </c>
      <c r="X514" s="140" t="s">
        <v>577</v>
      </c>
      <c r="Y514" s="140" t="s">
        <v>583</v>
      </c>
      <c r="Z514" s="140" t="s">
        <v>577</v>
      </c>
      <c r="AA514" s="142">
        <v>3.69</v>
      </c>
      <c r="AB514">
        <f t="shared" si="51"/>
        <v>80</v>
      </c>
      <c r="AC514" t="str">
        <f t="shared" si="52"/>
        <v>A</v>
      </c>
    </row>
    <row r="515" spans="1:29">
      <c r="A515" s="140" t="s">
        <v>980</v>
      </c>
      <c r="B515" s="140">
        <v>21037463</v>
      </c>
      <c r="C515" s="140" t="s">
        <v>610</v>
      </c>
      <c r="D515" s="141">
        <v>3.2</v>
      </c>
      <c r="E515" s="140" t="s">
        <v>588</v>
      </c>
      <c r="F515" s="141">
        <f t="shared" si="56"/>
        <v>2.4</v>
      </c>
      <c r="G515" s="140" t="s">
        <v>581</v>
      </c>
      <c r="H515" s="142">
        <f t="shared" si="53"/>
        <v>2.8</v>
      </c>
      <c r="I515" s="140" t="s">
        <v>581</v>
      </c>
      <c r="J515" s="142">
        <f t="shared" si="55"/>
        <v>2.8</v>
      </c>
      <c r="K515" s="140" t="s">
        <v>581</v>
      </c>
      <c r="L515" s="142">
        <f t="shared" si="54"/>
        <v>2.8</v>
      </c>
      <c r="M515" s="142">
        <v>2.72</v>
      </c>
      <c r="N515" s="140">
        <v>778212004</v>
      </c>
      <c r="O515" s="140" t="s">
        <v>611</v>
      </c>
      <c r="P515" s="140">
        <v>47</v>
      </c>
      <c r="Q515" s="140">
        <v>45</v>
      </c>
      <c r="R515" s="140">
        <v>46</v>
      </c>
      <c r="S515" s="140">
        <v>42</v>
      </c>
      <c r="T515" s="140">
        <v>44</v>
      </c>
      <c r="U515" s="140">
        <v>21037463</v>
      </c>
      <c r="V515" s="140" t="s">
        <v>577</v>
      </c>
      <c r="W515" s="140" t="s">
        <v>583</v>
      </c>
      <c r="X515" s="140" t="s">
        <v>583</v>
      </c>
      <c r="Y515" s="140" t="s">
        <v>583</v>
      </c>
      <c r="Z515" s="140" t="s">
        <v>578</v>
      </c>
      <c r="AA515" s="142">
        <v>3.8</v>
      </c>
      <c r="AB515">
        <f t="shared" ref="AB515:AB578" si="57">IF(AA515&gt;=4,90,IF(AA515&gt;=3.7,85,IF(AA515&gt;=3.3,80,IF(AA515&gt;=3,75,IF(AA515&gt;=2.7,70,IF(AA515&gt;=2.3,65,IF(AA515&gt;=2,60,IF(AA515&gt;=1.7,55,IF(AA515&gt;=1.3,50,IF(AA515&gt;=1,45,0))))))))))</f>
        <v>85</v>
      </c>
      <c r="AC515" t="str">
        <f t="shared" ref="AC515:AC578" si="58">IF(AB515&gt;=90,"A+",IF(AB515&gt;=80,"A",IF(AB515&gt;=70,"B+",IF(AB515&gt;=60,"B",IF(AB515&gt;=50,"C+",IF(AB515&gt;=40,"C",IF(AB515&gt;=25,"D","F")))))))</f>
        <v>A</v>
      </c>
    </row>
    <row r="516" spans="1:29">
      <c r="A516" s="140"/>
      <c r="B516" s="140">
        <v>21037464</v>
      </c>
      <c r="C516" s="140" t="s">
        <v>612</v>
      </c>
      <c r="D516" s="141">
        <v>3.35</v>
      </c>
      <c r="E516" s="140" t="s">
        <v>581</v>
      </c>
      <c r="F516" s="141">
        <f t="shared" si="56"/>
        <v>2.8</v>
      </c>
      <c r="G516" s="140" t="s">
        <v>581</v>
      </c>
      <c r="H516" s="142">
        <f t="shared" si="53"/>
        <v>2.8</v>
      </c>
      <c r="I516" s="140" t="s">
        <v>581</v>
      </c>
      <c r="J516" s="142">
        <f t="shared" si="55"/>
        <v>2.8</v>
      </c>
      <c r="K516" s="140" t="s">
        <v>578</v>
      </c>
      <c r="L516" s="142">
        <f t="shared" si="54"/>
        <v>3.2</v>
      </c>
      <c r="M516" s="142">
        <v>3.15</v>
      </c>
      <c r="N516" s="140">
        <v>774021009</v>
      </c>
      <c r="O516" s="140" t="s">
        <v>613</v>
      </c>
      <c r="P516" s="140">
        <v>41</v>
      </c>
      <c r="Q516" s="140">
        <v>40</v>
      </c>
      <c r="R516" s="140">
        <v>36</v>
      </c>
      <c r="S516" s="140">
        <v>36</v>
      </c>
      <c r="T516" s="140">
        <v>35</v>
      </c>
      <c r="U516" s="140">
        <v>21037464</v>
      </c>
      <c r="V516" s="140" t="s">
        <v>581</v>
      </c>
      <c r="W516" s="140" t="s">
        <v>588</v>
      </c>
      <c r="X516" s="140" t="s">
        <v>588</v>
      </c>
      <c r="Y516" s="140" t="s">
        <v>578</v>
      </c>
      <c r="Z516" s="140" t="s">
        <v>576</v>
      </c>
      <c r="AA516" s="142">
        <v>2.7199999999999998</v>
      </c>
      <c r="AB516">
        <f t="shared" si="57"/>
        <v>70</v>
      </c>
      <c r="AC516" t="str">
        <f t="shared" si="58"/>
        <v>B+</v>
      </c>
    </row>
    <row r="517" spans="1:29">
      <c r="A517" s="140"/>
      <c r="B517" s="140">
        <v>21037465</v>
      </c>
      <c r="C517" s="140" t="s">
        <v>614</v>
      </c>
      <c r="D517" s="141">
        <v>3</v>
      </c>
      <c r="E517" s="140" t="s">
        <v>578</v>
      </c>
      <c r="F517" s="141">
        <f t="shared" si="56"/>
        <v>3.2</v>
      </c>
      <c r="G517" s="140" t="s">
        <v>595</v>
      </c>
      <c r="H517" s="142">
        <f t="shared" si="53"/>
        <v>4</v>
      </c>
      <c r="I517" s="140" t="s">
        <v>581</v>
      </c>
      <c r="J517" s="142">
        <f t="shared" si="55"/>
        <v>2.8</v>
      </c>
      <c r="K517" s="140" t="s">
        <v>595</v>
      </c>
      <c r="L517" s="142">
        <f t="shared" si="54"/>
        <v>4</v>
      </c>
      <c r="M517" s="142">
        <v>3.54</v>
      </c>
      <c r="N517" s="140">
        <v>774050004</v>
      </c>
      <c r="O517" s="140" t="s">
        <v>615</v>
      </c>
      <c r="P517" s="140">
        <v>47</v>
      </c>
      <c r="Q517" s="140">
        <v>48</v>
      </c>
      <c r="R517" s="140">
        <v>46</v>
      </c>
      <c r="S517" s="140">
        <v>34</v>
      </c>
      <c r="T517" s="140">
        <v>43.5</v>
      </c>
      <c r="U517" s="140">
        <v>21037465</v>
      </c>
      <c r="V517" s="140" t="s">
        <v>583</v>
      </c>
      <c r="W517" s="140" t="s">
        <v>581</v>
      </c>
      <c r="X517" s="140" t="s">
        <v>583</v>
      </c>
      <c r="Y517" s="140" t="s">
        <v>581</v>
      </c>
      <c r="Z517" s="140" t="s">
        <v>583</v>
      </c>
      <c r="AA517" s="142">
        <v>3.6</v>
      </c>
      <c r="AB517">
        <f t="shared" si="57"/>
        <v>80</v>
      </c>
      <c r="AC517" t="str">
        <f t="shared" si="58"/>
        <v>A</v>
      </c>
    </row>
    <row r="518" spans="1:29">
      <c r="A518" s="140"/>
      <c r="B518" s="140">
        <v>21037466</v>
      </c>
      <c r="C518" s="140" t="s">
        <v>616</v>
      </c>
      <c r="D518" s="141">
        <v>3.75</v>
      </c>
      <c r="E518" s="140" t="s">
        <v>583</v>
      </c>
      <c r="F518" s="141">
        <f t="shared" si="56"/>
        <v>3.6</v>
      </c>
      <c r="G518" s="140" t="s">
        <v>578</v>
      </c>
      <c r="H518" s="142">
        <f t="shared" si="53"/>
        <v>3.2</v>
      </c>
      <c r="I518" s="140" t="s">
        <v>581</v>
      </c>
      <c r="J518" s="142">
        <f t="shared" si="55"/>
        <v>2.8</v>
      </c>
      <c r="K518" s="140" t="s">
        <v>578</v>
      </c>
      <c r="L518" s="142">
        <f t="shared" si="54"/>
        <v>3.2</v>
      </c>
      <c r="M518" s="142">
        <v>3.31</v>
      </c>
      <c r="N518" s="140">
        <v>762703052</v>
      </c>
      <c r="O518" s="140" t="s">
        <v>617</v>
      </c>
      <c r="P518" s="140">
        <v>48</v>
      </c>
      <c r="Q518" s="140">
        <v>48</v>
      </c>
      <c r="R518" s="140">
        <v>43</v>
      </c>
      <c r="S518" s="140">
        <v>40</v>
      </c>
      <c r="T518" s="140">
        <v>43.5</v>
      </c>
      <c r="U518" s="140">
        <v>21037466</v>
      </c>
      <c r="V518" s="140" t="s">
        <v>583</v>
      </c>
      <c r="W518" s="140" t="s">
        <v>583</v>
      </c>
      <c r="X518" s="140" t="s">
        <v>578</v>
      </c>
      <c r="Y518" s="140" t="s">
        <v>577</v>
      </c>
      <c r="Z518" s="140" t="s">
        <v>583</v>
      </c>
      <c r="AA518" s="142">
        <v>3.8</v>
      </c>
      <c r="AB518">
        <f t="shared" si="57"/>
        <v>85</v>
      </c>
      <c r="AC518" t="str">
        <f t="shared" si="58"/>
        <v>A</v>
      </c>
    </row>
    <row r="519" spans="1:29">
      <c r="A519" s="140"/>
      <c r="B519" s="140">
        <v>21037467</v>
      </c>
      <c r="C519" s="140" t="s">
        <v>618</v>
      </c>
      <c r="D519" s="141">
        <v>3.55</v>
      </c>
      <c r="E519" s="140" t="s">
        <v>588</v>
      </c>
      <c r="F519" s="141">
        <f t="shared" si="56"/>
        <v>2.4</v>
      </c>
      <c r="G519" s="140" t="s">
        <v>578</v>
      </c>
      <c r="H519" s="142">
        <f t="shared" si="53"/>
        <v>3.2</v>
      </c>
      <c r="I519" s="140" t="s">
        <v>581</v>
      </c>
      <c r="J519" s="142">
        <f t="shared" si="55"/>
        <v>2.8</v>
      </c>
      <c r="K519" s="140" t="s">
        <v>588</v>
      </c>
      <c r="L519" s="142">
        <f t="shared" si="54"/>
        <v>2.4</v>
      </c>
      <c r="M519" s="142">
        <v>2.83</v>
      </c>
      <c r="N519" s="140">
        <v>778231005</v>
      </c>
      <c r="O519" s="140" t="s">
        <v>619</v>
      </c>
      <c r="P519" s="140" t="s">
        <v>52</v>
      </c>
      <c r="Q519" s="140">
        <v>40</v>
      </c>
      <c r="R519" s="140" t="s">
        <v>52</v>
      </c>
      <c r="S519" s="140" t="s">
        <v>52</v>
      </c>
      <c r="T519" s="140" t="s">
        <v>52</v>
      </c>
      <c r="U519" s="140">
        <v>21037467</v>
      </c>
      <c r="V519" s="140" t="s">
        <v>52</v>
      </c>
      <c r="W519" s="140" t="s">
        <v>585</v>
      </c>
      <c r="X519" s="140" t="s">
        <v>52</v>
      </c>
      <c r="Y519" s="140" t="s">
        <v>52</v>
      </c>
      <c r="Z519" s="140" t="s">
        <v>52</v>
      </c>
      <c r="AA519" s="142">
        <v>0</v>
      </c>
      <c r="AB519">
        <f t="shared" si="57"/>
        <v>0</v>
      </c>
      <c r="AC519" t="str">
        <f t="shared" si="58"/>
        <v>F</v>
      </c>
    </row>
    <row r="520" spans="1:29">
      <c r="A520" s="140"/>
      <c r="B520" s="140">
        <v>21037468</v>
      </c>
      <c r="C520" s="140" t="s">
        <v>620</v>
      </c>
      <c r="D520" s="141">
        <v>3.7</v>
      </c>
      <c r="E520" s="140" t="s">
        <v>578</v>
      </c>
      <c r="F520" s="141">
        <f t="shared" si="56"/>
        <v>3.2</v>
      </c>
      <c r="G520" s="140" t="s">
        <v>595</v>
      </c>
      <c r="H520" s="142">
        <f t="shared" si="53"/>
        <v>4</v>
      </c>
      <c r="I520" s="140" t="s">
        <v>578</v>
      </c>
      <c r="J520" s="142">
        <f t="shared" si="55"/>
        <v>3.2</v>
      </c>
      <c r="K520" s="140" t="s">
        <v>583</v>
      </c>
      <c r="L520" s="142">
        <f t="shared" si="54"/>
        <v>3.6</v>
      </c>
      <c r="M520" s="142">
        <v>3.35</v>
      </c>
      <c r="N520" s="140">
        <v>774072022</v>
      </c>
      <c r="O520" s="140" t="s">
        <v>621</v>
      </c>
      <c r="P520" s="140">
        <v>45</v>
      </c>
      <c r="Q520" s="140">
        <v>46</v>
      </c>
      <c r="R520" s="140">
        <v>40</v>
      </c>
      <c r="S520" s="140">
        <v>37</v>
      </c>
      <c r="T520" s="140">
        <v>42</v>
      </c>
      <c r="U520" s="140">
        <v>21037468</v>
      </c>
      <c r="V520" s="140" t="s">
        <v>578</v>
      </c>
      <c r="W520" s="140" t="s">
        <v>576</v>
      </c>
      <c r="X520" s="140" t="s">
        <v>577</v>
      </c>
      <c r="Y520" s="140" t="s">
        <v>581</v>
      </c>
      <c r="Z520" s="140" t="s">
        <v>578</v>
      </c>
      <c r="AA520" s="142">
        <v>3.2</v>
      </c>
      <c r="AB520">
        <f t="shared" si="57"/>
        <v>75</v>
      </c>
      <c r="AC520" t="str">
        <f t="shared" si="58"/>
        <v>B+</v>
      </c>
    </row>
    <row r="521" spans="1:29">
      <c r="A521" s="140"/>
      <c r="B521" s="140">
        <v>21037469</v>
      </c>
      <c r="C521" s="140" t="s">
        <v>622</v>
      </c>
      <c r="D521" s="141">
        <v>3.7</v>
      </c>
      <c r="E521" s="140" t="s">
        <v>578</v>
      </c>
      <c r="F521" s="141">
        <f t="shared" si="56"/>
        <v>3.2</v>
      </c>
      <c r="G521" s="140" t="s">
        <v>595</v>
      </c>
      <c r="H521" s="142">
        <f t="shared" si="53"/>
        <v>4</v>
      </c>
      <c r="I521" s="140" t="s">
        <v>588</v>
      </c>
      <c r="J521" s="142">
        <f t="shared" si="55"/>
        <v>2.4</v>
      </c>
      <c r="K521" s="140" t="s">
        <v>595</v>
      </c>
      <c r="L521" s="142">
        <f t="shared" si="54"/>
        <v>4</v>
      </c>
      <c r="M521" s="142">
        <v>3.36</v>
      </c>
      <c r="N521" s="140">
        <v>774050013</v>
      </c>
      <c r="O521" s="140" t="s">
        <v>623</v>
      </c>
      <c r="P521" s="140">
        <v>45</v>
      </c>
      <c r="Q521" s="140">
        <v>49</v>
      </c>
      <c r="R521" s="140">
        <v>45</v>
      </c>
      <c r="S521" s="140">
        <v>40</v>
      </c>
      <c r="T521" s="140">
        <v>43</v>
      </c>
      <c r="U521" s="140">
        <v>21037469</v>
      </c>
      <c r="V521" s="140" t="s">
        <v>578</v>
      </c>
      <c r="W521" s="140" t="s">
        <v>583</v>
      </c>
      <c r="X521" s="140" t="s">
        <v>577</v>
      </c>
      <c r="Y521" s="140" t="s">
        <v>577</v>
      </c>
      <c r="Z521" s="140" t="s">
        <v>577</v>
      </c>
      <c r="AA521" s="142">
        <v>3.68</v>
      </c>
      <c r="AB521">
        <f t="shared" si="57"/>
        <v>80</v>
      </c>
      <c r="AC521" t="str">
        <f t="shared" si="58"/>
        <v>A</v>
      </c>
    </row>
    <row r="522" spans="1:29">
      <c r="A522" s="140"/>
      <c r="B522" s="140">
        <v>21037470</v>
      </c>
      <c r="C522" s="140" t="s">
        <v>624</v>
      </c>
      <c r="D522" s="141">
        <v>3.1</v>
      </c>
      <c r="E522" s="140" t="s">
        <v>578</v>
      </c>
      <c r="F522" s="141">
        <f t="shared" si="56"/>
        <v>3.2</v>
      </c>
      <c r="G522" s="140" t="s">
        <v>578</v>
      </c>
      <c r="H522" s="142">
        <f t="shared" si="53"/>
        <v>3.2</v>
      </c>
      <c r="I522" s="140" t="s">
        <v>587</v>
      </c>
      <c r="J522" s="142">
        <f t="shared" si="55"/>
        <v>1.6</v>
      </c>
      <c r="K522" s="140" t="s">
        <v>581</v>
      </c>
      <c r="L522" s="142">
        <f t="shared" si="54"/>
        <v>2.8</v>
      </c>
      <c r="M522" s="142">
        <v>2.69</v>
      </c>
      <c r="N522" s="140">
        <v>774021050</v>
      </c>
      <c r="O522" s="140" t="s">
        <v>625</v>
      </c>
      <c r="P522" s="140">
        <v>46</v>
      </c>
      <c r="Q522" s="140">
        <v>40</v>
      </c>
      <c r="R522" s="140">
        <v>38</v>
      </c>
      <c r="S522" s="140">
        <v>33</v>
      </c>
      <c r="T522" s="140">
        <v>41</v>
      </c>
      <c r="U522" s="140">
        <v>21037470</v>
      </c>
      <c r="V522" s="140" t="s">
        <v>578</v>
      </c>
      <c r="W522" s="140" t="s">
        <v>584</v>
      </c>
      <c r="X522" s="140" t="s">
        <v>581</v>
      </c>
      <c r="Y522" s="140" t="s">
        <v>576</v>
      </c>
      <c r="Z522" s="140" t="s">
        <v>578</v>
      </c>
      <c r="AA522" s="142">
        <v>2.86</v>
      </c>
      <c r="AB522">
        <f t="shared" si="57"/>
        <v>70</v>
      </c>
      <c r="AC522" t="str">
        <f t="shared" si="58"/>
        <v>B+</v>
      </c>
    </row>
    <row r="523" spans="1:29">
      <c r="A523" s="140"/>
      <c r="B523" s="140">
        <v>21037471</v>
      </c>
      <c r="C523" s="140" t="s">
        <v>626</v>
      </c>
      <c r="D523" s="141">
        <v>3.1</v>
      </c>
      <c r="E523" s="140" t="s">
        <v>581</v>
      </c>
      <c r="F523" s="141">
        <f t="shared" si="56"/>
        <v>2.8</v>
      </c>
      <c r="G523" s="140" t="s">
        <v>578</v>
      </c>
      <c r="H523" s="142">
        <f t="shared" si="53"/>
        <v>3.2</v>
      </c>
      <c r="I523" s="140" t="s">
        <v>583</v>
      </c>
      <c r="J523" s="142">
        <f t="shared" si="55"/>
        <v>3.6</v>
      </c>
      <c r="K523" s="140" t="s">
        <v>583</v>
      </c>
      <c r="L523" s="142">
        <f t="shared" si="54"/>
        <v>3.6</v>
      </c>
      <c r="M523" s="142">
        <v>3.46</v>
      </c>
      <c r="N523" s="140"/>
      <c r="O523" s="140" t="s">
        <v>627</v>
      </c>
      <c r="P523" s="140">
        <v>43</v>
      </c>
      <c r="Q523" s="140">
        <v>44</v>
      </c>
      <c r="R523" s="140">
        <v>38</v>
      </c>
      <c r="S523" s="140">
        <v>38</v>
      </c>
      <c r="T523" s="140">
        <v>38.5</v>
      </c>
      <c r="U523" s="140">
        <v>21037471</v>
      </c>
      <c r="V523" s="140" t="s">
        <v>577</v>
      </c>
      <c r="W523" s="140" t="s">
        <v>588</v>
      </c>
      <c r="X523" s="140" t="s">
        <v>588</v>
      </c>
      <c r="Y523" s="140" t="s">
        <v>578</v>
      </c>
      <c r="Z523" s="140" t="s">
        <v>581</v>
      </c>
      <c r="AA523" s="142">
        <v>2.92</v>
      </c>
      <c r="AB523">
        <f t="shared" si="57"/>
        <v>70</v>
      </c>
      <c r="AC523" t="str">
        <f t="shared" si="58"/>
        <v>B+</v>
      </c>
    </row>
    <row r="524" spans="1:29">
      <c r="A524" s="140"/>
      <c r="B524" s="140">
        <v>21037472</v>
      </c>
      <c r="C524" s="140" t="s">
        <v>628</v>
      </c>
      <c r="D524" s="141">
        <v>3.55</v>
      </c>
      <c r="E524" s="140" t="s">
        <v>578</v>
      </c>
      <c r="F524" s="141">
        <f t="shared" si="56"/>
        <v>3.2</v>
      </c>
      <c r="G524" s="140" t="s">
        <v>595</v>
      </c>
      <c r="H524" s="142">
        <f t="shared" si="53"/>
        <v>4</v>
      </c>
      <c r="I524" s="140" t="s">
        <v>578</v>
      </c>
      <c r="J524" s="142">
        <f t="shared" si="55"/>
        <v>3.2</v>
      </c>
      <c r="K524" s="140" t="s">
        <v>583</v>
      </c>
      <c r="L524" s="142">
        <f t="shared" si="54"/>
        <v>3.6</v>
      </c>
      <c r="M524" s="142">
        <v>3.36</v>
      </c>
      <c r="N524" s="140">
        <v>774021072</v>
      </c>
      <c r="O524" s="140" t="s">
        <v>629</v>
      </c>
      <c r="P524" s="140">
        <v>46</v>
      </c>
      <c r="Q524" s="140">
        <v>49</v>
      </c>
      <c r="R524" s="140">
        <v>46</v>
      </c>
      <c r="S524" s="140">
        <v>45</v>
      </c>
      <c r="T524" s="140">
        <v>42.5</v>
      </c>
      <c r="U524" s="140">
        <v>21037472</v>
      </c>
      <c r="V524" s="140" t="s">
        <v>577</v>
      </c>
      <c r="W524" s="140" t="s">
        <v>583</v>
      </c>
      <c r="X524" s="140" t="s">
        <v>583</v>
      </c>
      <c r="Y524" s="140" t="s">
        <v>583</v>
      </c>
      <c r="Z524" s="140" t="s">
        <v>583</v>
      </c>
      <c r="AA524" s="142">
        <v>3.94</v>
      </c>
      <c r="AB524">
        <f t="shared" si="57"/>
        <v>85</v>
      </c>
      <c r="AC524" t="str">
        <f t="shared" si="58"/>
        <v>A</v>
      </c>
    </row>
    <row r="525" spans="1:29">
      <c r="A525" s="140"/>
      <c r="B525" s="140">
        <v>21037473</v>
      </c>
      <c r="C525" s="140" t="s">
        <v>630</v>
      </c>
      <c r="D525" s="141">
        <v>3.6</v>
      </c>
      <c r="E525" s="140" t="s">
        <v>578</v>
      </c>
      <c r="F525" s="141">
        <f t="shared" si="56"/>
        <v>3.2</v>
      </c>
      <c r="G525" s="140" t="s">
        <v>595</v>
      </c>
      <c r="H525" s="142">
        <f t="shared" si="53"/>
        <v>4</v>
      </c>
      <c r="I525" s="140" t="s">
        <v>581</v>
      </c>
      <c r="J525" s="142">
        <f t="shared" si="55"/>
        <v>2.8</v>
      </c>
      <c r="K525" s="140" t="s">
        <v>583</v>
      </c>
      <c r="L525" s="142">
        <f t="shared" si="54"/>
        <v>3.6</v>
      </c>
      <c r="M525" s="142">
        <v>3.36</v>
      </c>
      <c r="N525" s="140">
        <v>773826004</v>
      </c>
      <c r="O525" s="140" t="s">
        <v>631</v>
      </c>
      <c r="P525" s="140">
        <v>43</v>
      </c>
      <c r="Q525" s="140">
        <v>45</v>
      </c>
      <c r="R525" s="140">
        <v>45</v>
      </c>
      <c r="S525" s="140">
        <v>42</v>
      </c>
      <c r="T525" s="140">
        <v>44.5</v>
      </c>
      <c r="U525" s="140">
        <v>21037473</v>
      </c>
      <c r="V525" s="140" t="s">
        <v>577</v>
      </c>
      <c r="W525" s="140" t="s">
        <v>583</v>
      </c>
      <c r="X525" s="140" t="s">
        <v>576</v>
      </c>
      <c r="Y525" s="140" t="s">
        <v>583</v>
      </c>
      <c r="Z525" s="140" t="s">
        <v>583</v>
      </c>
      <c r="AA525" s="142">
        <v>3.68</v>
      </c>
      <c r="AB525">
        <f t="shared" si="57"/>
        <v>80</v>
      </c>
      <c r="AC525" t="str">
        <f t="shared" si="58"/>
        <v>A</v>
      </c>
    </row>
    <row r="526" spans="1:29">
      <c r="A526" s="140"/>
      <c r="B526" s="140">
        <v>21037474</v>
      </c>
      <c r="C526" s="140" t="s">
        <v>632</v>
      </c>
      <c r="D526" s="141">
        <v>3.5</v>
      </c>
      <c r="E526" s="140" t="s">
        <v>581</v>
      </c>
      <c r="F526" s="141">
        <f t="shared" si="56"/>
        <v>2.8</v>
      </c>
      <c r="G526" s="140" t="s">
        <v>578</v>
      </c>
      <c r="H526" s="142">
        <f t="shared" si="53"/>
        <v>3.2</v>
      </c>
      <c r="I526" s="140" t="s">
        <v>578</v>
      </c>
      <c r="J526" s="142">
        <f t="shared" si="55"/>
        <v>3.2</v>
      </c>
      <c r="K526" s="140" t="s">
        <v>578</v>
      </c>
      <c r="L526" s="142">
        <f t="shared" si="54"/>
        <v>3.2</v>
      </c>
      <c r="M526" s="142">
        <v>3.2</v>
      </c>
      <c r="N526" s="140">
        <v>774022063</v>
      </c>
      <c r="O526" s="140" t="s">
        <v>633</v>
      </c>
      <c r="P526" s="140">
        <v>48</v>
      </c>
      <c r="Q526" s="140">
        <v>49</v>
      </c>
      <c r="R526" s="140">
        <v>46</v>
      </c>
      <c r="S526" s="140">
        <v>44</v>
      </c>
      <c r="T526" s="140">
        <v>48</v>
      </c>
      <c r="U526" s="140">
        <v>21037474</v>
      </c>
      <c r="V526" s="140" t="s">
        <v>577</v>
      </c>
      <c r="W526" s="140" t="s">
        <v>583</v>
      </c>
      <c r="X526" s="140" t="s">
        <v>583</v>
      </c>
      <c r="Y526" s="140" t="s">
        <v>583</v>
      </c>
      <c r="Z526" s="140" t="s">
        <v>583</v>
      </c>
      <c r="AA526" s="142">
        <v>3.94</v>
      </c>
      <c r="AB526">
        <f t="shared" si="57"/>
        <v>85</v>
      </c>
      <c r="AC526" t="str">
        <f t="shared" si="58"/>
        <v>A</v>
      </c>
    </row>
    <row r="527" spans="1:29">
      <c r="A527" s="140"/>
      <c r="B527" s="140">
        <v>21037475</v>
      </c>
      <c r="C527" s="140" t="s">
        <v>634</v>
      </c>
      <c r="D527" s="141">
        <v>3.55</v>
      </c>
      <c r="E527" s="140" t="s">
        <v>578</v>
      </c>
      <c r="F527" s="141">
        <f t="shared" si="56"/>
        <v>3.2</v>
      </c>
      <c r="G527" s="140" t="s">
        <v>595</v>
      </c>
      <c r="H527" s="142">
        <f t="shared" si="53"/>
        <v>4</v>
      </c>
      <c r="I527" s="140" t="s">
        <v>581</v>
      </c>
      <c r="J527" s="142">
        <f t="shared" si="55"/>
        <v>2.8</v>
      </c>
      <c r="K527" s="140" t="s">
        <v>581</v>
      </c>
      <c r="L527" s="142">
        <f t="shared" si="54"/>
        <v>2.8</v>
      </c>
      <c r="M527" s="142">
        <v>3.01</v>
      </c>
      <c r="N527" s="140">
        <v>774050023</v>
      </c>
      <c r="O527" s="140" t="s">
        <v>635</v>
      </c>
      <c r="P527" s="140">
        <v>49</v>
      </c>
      <c r="Q527" s="140">
        <v>40</v>
      </c>
      <c r="R527" s="140">
        <v>37</v>
      </c>
      <c r="S527" s="140">
        <v>43</v>
      </c>
      <c r="T527" s="140">
        <v>44.5</v>
      </c>
      <c r="U527" s="140">
        <v>21037475</v>
      </c>
      <c r="V527" s="140" t="s">
        <v>583</v>
      </c>
      <c r="W527" s="140" t="s">
        <v>580</v>
      </c>
      <c r="X527" s="140" t="s">
        <v>584</v>
      </c>
      <c r="Y527" s="140" t="s">
        <v>581</v>
      </c>
      <c r="Z527" s="140" t="s">
        <v>578</v>
      </c>
      <c r="AA527" s="142">
        <v>0</v>
      </c>
      <c r="AB527">
        <f t="shared" si="57"/>
        <v>0</v>
      </c>
      <c r="AC527" t="str">
        <f t="shared" si="58"/>
        <v>F</v>
      </c>
    </row>
    <row r="528" spans="1:29">
      <c r="A528" s="140"/>
      <c r="B528" s="140">
        <v>21037476</v>
      </c>
      <c r="C528" s="140" t="s">
        <v>636</v>
      </c>
      <c r="D528" s="141">
        <v>3.25</v>
      </c>
      <c r="E528" s="140" t="s">
        <v>588</v>
      </c>
      <c r="F528" s="141">
        <f t="shared" si="56"/>
        <v>2.4</v>
      </c>
      <c r="G528" s="140" t="s">
        <v>583</v>
      </c>
      <c r="H528" s="142">
        <f t="shared" si="53"/>
        <v>3.6</v>
      </c>
      <c r="I528" s="140" t="s">
        <v>588</v>
      </c>
      <c r="J528" s="142">
        <f t="shared" si="55"/>
        <v>2.4</v>
      </c>
      <c r="K528" s="140" t="s">
        <v>583</v>
      </c>
      <c r="L528" s="142">
        <f t="shared" si="54"/>
        <v>3.6</v>
      </c>
      <c r="M528" s="142">
        <v>2.88</v>
      </c>
      <c r="N528" s="140">
        <v>774017050</v>
      </c>
      <c r="O528" s="140" t="s">
        <v>637</v>
      </c>
      <c r="P528" s="140">
        <v>40</v>
      </c>
      <c r="Q528" s="140">
        <v>41</v>
      </c>
      <c r="R528" s="140">
        <v>42</v>
      </c>
      <c r="S528" s="140">
        <v>43</v>
      </c>
      <c r="T528" s="140">
        <v>43.5</v>
      </c>
      <c r="U528" s="140">
        <v>21037476</v>
      </c>
      <c r="V528" s="140" t="s">
        <v>581</v>
      </c>
      <c r="W528" s="140" t="s">
        <v>581</v>
      </c>
      <c r="X528" s="140" t="s">
        <v>577</v>
      </c>
      <c r="Y528" s="140" t="s">
        <v>577</v>
      </c>
      <c r="Z528" s="140" t="s">
        <v>578</v>
      </c>
      <c r="AA528" s="142">
        <v>3.3400000000000003</v>
      </c>
      <c r="AB528">
        <f t="shared" si="57"/>
        <v>80</v>
      </c>
      <c r="AC528" t="str">
        <f t="shared" si="58"/>
        <v>A</v>
      </c>
    </row>
    <row r="529" spans="1:29">
      <c r="A529" s="140"/>
      <c r="B529" s="140">
        <v>21037477</v>
      </c>
      <c r="C529" s="140" t="s">
        <v>638</v>
      </c>
      <c r="D529" s="141">
        <v>3.4</v>
      </c>
      <c r="E529" s="140" t="s">
        <v>581</v>
      </c>
      <c r="F529" s="141">
        <f t="shared" si="56"/>
        <v>2.8</v>
      </c>
      <c r="G529" s="140" t="s">
        <v>583</v>
      </c>
      <c r="H529" s="142">
        <f t="shared" si="53"/>
        <v>3.6</v>
      </c>
      <c r="I529" s="140" t="s">
        <v>588</v>
      </c>
      <c r="J529" s="142">
        <f t="shared" si="55"/>
        <v>2.4</v>
      </c>
      <c r="K529" s="140" t="s">
        <v>578</v>
      </c>
      <c r="L529" s="142">
        <f t="shared" si="54"/>
        <v>3.2</v>
      </c>
      <c r="M529" s="142">
        <v>3.14</v>
      </c>
      <c r="N529" s="140">
        <v>774021085</v>
      </c>
      <c r="O529" s="140" t="s">
        <v>639</v>
      </c>
      <c r="P529" s="140">
        <v>45</v>
      </c>
      <c r="Q529" s="140">
        <v>46</v>
      </c>
      <c r="R529" s="140">
        <v>45</v>
      </c>
      <c r="S529" s="140">
        <v>35</v>
      </c>
      <c r="T529" s="140">
        <v>38</v>
      </c>
      <c r="U529" s="140">
        <v>21037477</v>
      </c>
      <c r="V529" s="140" t="s">
        <v>581</v>
      </c>
      <c r="W529" s="140" t="s">
        <v>578</v>
      </c>
      <c r="X529" s="140" t="s">
        <v>577</v>
      </c>
      <c r="Y529" s="140" t="s">
        <v>578</v>
      </c>
      <c r="Z529" s="140" t="s">
        <v>578</v>
      </c>
      <c r="AA529" s="142">
        <v>3.32</v>
      </c>
      <c r="AB529">
        <f t="shared" si="57"/>
        <v>80</v>
      </c>
      <c r="AC529" t="str">
        <f t="shared" si="58"/>
        <v>A</v>
      </c>
    </row>
    <row r="530" spans="1:29">
      <c r="A530" s="140"/>
      <c r="B530" s="140">
        <v>21037478</v>
      </c>
      <c r="C530" s="140" t="s">
        <v>640</v>
      </c>
      <c r="D530" s="141">
        <v>3.4</v>
      </c>
      <c r="E530" s="140" t="s">
        <v>584</v>
      </c>
      <c r="F530" s="141">
        <f t="shared" si="56"/>
        <v>2</v>
      </c>
      <c r="G530" s="140" t="s">
        <v>581</v>
      </c>
      <c r="H530" s="142">
        <f t="shared" si="53"/>
        <v>2.8</v>
      </c>
      <c r="I530" s="140" t="s">
        <v>578</v>
      </c>
      <c r="J530" s="142">
        <f t="shared" si="55"/>
        <v>3.2</v>
      </c>
      <c r="K530" s="140" t="s">
        <v>578</v>
      </c>
      <c r="L530" s="142">
        <f t="shared" si="54"/>
        <v>3.2</v>
      </c>
      <c r="M530" s="142">
        <v>2.84</v>
      </c>
      <c r="N530" s="140">
        <v>778213028</v>
      </c>
      <c r="O530" s="140" t="s">
        <v>641</v>
      </c>
      <c r="P530" s="140">
        <v>35</v>
      </c>
      <c r="Q530" s="140">
        <v>40</v>
      </c>
      <c r="R530" s="140">
        <v>38</v>
      </c>
      <c r="S530" s="140">
        <v>32</v>
      </c>
      <c r="T530" s="140">
        <v>36</v>
      </c>
      <c r="U530" s="140">
        <v>21037478</v>
      </c>
      <c r="V530" s="140" t="s">
        <v>588</v>
      </c>
      <c r="W530" s="140" t="s">
        <v>584</v>
      </c>
      <c r="X530" s="140" t="s">
        <v>581</v>
      </c>
      <c r="Y530" s="140" t="s">
        <v>576</v>
      </c>
      <c r="Z530" s="140" t="s">
        <v>588</v>
      </c>
      <c r="AA530" s="142">
        <v>2.46</v>
      </c>
      <c r="AB530">
        <f t="shared" si="57"/>
        <v>65</v>
      </c>
      <c r="AC530" t="str">
        <f t="shared" si="58"/>
        <v>B</v>
      </c>
    </row>
    <row r="531" spans="1:29">
      <c r="A531" s="140"/>
      <c r="B531" s="140">
        <v>21037479</v>
      </c>
      <c r="C531" s="140" t="s">
        <v>642</v>
      </c>
      <c r="D531" s="141">
        <v>3.45</v>
      </c>
      <c r="E531" s="140" t="s">
        <v>581</v>
      </c>
      <c r="F531" s="141">
        <f t="shared" si="56"/>
        <v>2.8</v>
      </c>
      <c r="G531" s="140" t="s">
        <v>578</v>
      </c>
      <c r="H531" s="142">
        <f t="shared" si="53"/>
        <v>3.2</v>
      </c>
      <c r="I531" s="140" t="s">
        <v>581</v>
      </c>
      <c r="J531" s="142">
        <f t="shared" si="55"/>
        <v>2.8</v>
      </c>
      <c r="K531" s="140" t="s">
        <v>578</v>
      </c>
      <c r="L531" s="142">
        <f t="shared" si="54"/>
        <v>3.2</v>
      </c>
      <c r="M531" s="142">
        <v>2.96</v>
      </c>
      <c r="N531" s="140">
        <v>774022093</v>
      </c>
      <c r="O531" s="140" t="s">
        <v>643</v>
      </c>
      <c r="P531" s="140">
        <v>47</v>
      </c>
      <c r="Q531" s="140">
        <v>37</v>
      </c>
      <c r="R531" s="140">
        <v>37</v>
      </c>
      <c r="S531" s="140">
        <v>30</v>
      </c>
      <c r="T531" s="140">
        <v>35</v>
      </c>
      <c r="U531" s="140">
        <v>21037479</v>
      </c>
      <c r="V531" s="140" t="s">
        <v>577</v>
      </c>
      <c r="W531" s="140" t="s">
        <v>584</v>
      </c>
      <c r="X531" s="140" t="s">
        <v>588</v>
      </c>
      <c r="Y531" s="140" t="s">
        <v>584</v>
      </c>
      <c r="Z531" s="140" t="s">
        <v>576</v>
      </c>
      <c r="AA531" s="142">
        <v>2.54</v>
      </c>
      <c r="AB531">
        <f t="shared" si="57"/>
        <v>65</v>
      </c>
      <c r="AC531" t="str">
        <f t="shared" si="58"/>
        <v>B</v>
      </c>
    </row>
    <row r="532" spans="1:29">
      <c r="A532" s="140"/>
      <c r="B532" s="140">
        <v>21037480</v>
      </c>
      <c r="C532" s="140" t="s">
        <v>644</v>
      </c>
      <c r="D532" s="141">
        <v>3.55</v>
      </c>
      <c r="E532" s="140" t="s">
        <v>588</v>
      </c>
      <c r="F532" s="141">
        <f t="shared" si="56"/>
        <v>2.4</v>
      </c>
      <c r="G532" s="140" t="s">
        <v>595</v>
      </c>
      <c r="H532" s="142">
        <f t="shared" si="53"/>
        <v>4</v>
      </c>
      <c r="I532" s="140" t="s">
        <v>578</v>
      </c>
      <c r="J532" s="142">
        <f t="shared" si="55"/>
        <v>3.2</v>
      </c>
      <c r="K532" s="140" t="s">
        <v>578</v>
      </c>
      <c r="L532" s="142">
        <f t="shared" si="54"/>
        <v>3.2</v>
      </c>
      <c r="M532" s="142">
        <v>3.12</v>
      </c>
      <c r="N532" s="140">
        <v>774073007</v>
      </c>
      <c r="O532" s="140" t="s">
        <v>645</v>
      </c>
      <c r="P532" s="140">
        <v>48</v>
      </c>
      <c r="Q532" s="140">
        <v>49</v>
      </c>
      <c r="R532" s="140">
        <v>45</v>
      </c>
      <c r="S532" s="140">
        <v>31</v>
      </c>
      <c r="T532" s="140">
        <v>40</v>
      </c>
      <c r="U532" s="140">
        <v>21037480</v>
      </c>
      <c r="V532" s="140" t="s">
        <v>577</v>
      </c>
      <c r="W532" s="140" t="s">
        <v>583</v>
      </c>
      <c r="X532" s="140" t="s">
        <v>583</v>
      </c>
      <c r="Y532" s="140" t="s">
        <v>581</v>
      </c>
      <c r="Z532" s="140" t="s">
        <v>577</v>
      </c>
      <c r="AA532" s="142">
        <v>3.68</v>
      </c>
      <c r="AB532">
        <f t="shared" si="57"/>
        <v>80</v>
      </c>
      <c r="AC532" t="str">
        <f t="shared" si="58"/>
        <v>A</v>
      </c>
    </row>
    <row r="533" spans="1:29">
      <c r="A533" s="140"/>
      <c r="B533" s="140">
        <v>21037481</v>
      </c>
      <c r="C533" s="140" t="s">
        <v>646</v>
      </c>
      <c r="D533" s="141">
        <v>3.2</v>
      </c>
      <c r="E533" s="140" t="s">
        <v>578</v>
      </c>
      <c r="F533" s="141">
        <f t="shared" si="56"/>
        <v>3.2</v>
      </c>
      <c r="G533" s="140" t="s">
        <v>578</v>
      </c>
      <c r="H533" s="142">
        <f t="shared" si="53"/>
        <v>3.2</v>
      </c>
      <c r="I533" s="140" t="s">
        <v>578</v>
      </c>
      <c r="J533" s="142">
        <f t="shared" si="55"/>
        <v>3.2</v>
      </c>
      <c r="K533" s="140" t="s">
        <v>581</v>
      </c>
      <c r="L533" s="142">
        <f t="shared" si="54"/>
        <v>2.8</v>
      </c>
      <c r="M533" s="142">
        <v>3.59</v>
      </c>
      <c r="N533" s="140">
        <v>774001006</v>
      </c>
      <c r="O533" s="140" t="s">
        <v>647</v>
      </c>
      <c r="P533" s="140">
        <v>46</v>
      </c>
      <c r="Q533" s="140">
        <v>40</v>
      </c>
      <c r="R533" s="140">
        <v>40</v>
      </c>
      <c r="S533" s="140">
        <v>35</v>
      </c>
      <c r="T533" s="140">
        <v>35</v>
      </c>
      <c r="U533" s="140">
        <v>21037481</v>
      </c>
      <c r="V533" s="140" t="s">
        <v>577</v>
      </c>
      <c r="W533" s="140" t="s">
        <v>579</v>
      </c>
      <c r="X533" s="140" t="s">
        <v>580</v>
      </c>
      <c r="Y533" s="140" t="s">
        <v>588</v>
      </c>
      <c r="Z533" s="140" t="s">
        <v>588</v>
      </c>
      <c r="AA533" s="142">
        <v>0</v>
      </c>
      <c r="AB533">
        <f t="shared" si="57"/>
        <v>0</v>
      </c>
      <c r="AC533" t="str">
        <f t="shared" si="58"/>
        <v>F</v>
      </c>
    </row>
    <row r="534" spans="1:29">
      <c r="A534" s="140"/>
      <c r="B534" s="140">
        <v>21037482</v>
      </c>
      <c r="C534" s="140" t="s">
        <v>648</v>
      </c>
      <c r="D534" s="141">
        <v>3.5</v>
      </c>
      <c r="E534" s="140" t="s">
        <v>578</v>
      </c>
      <c r="F534" s="141">
        <f t="shared" si="56"/>
        <v>3.2</v>
      </c>
      <c r="G534" s="140" t="s">
        <v>583</v>
      </c>
      <c r="H534" s="142">
        <f t="shared" si="53"/>
        <v>3.6</v>
      </c>
      <c r="I534" s="140" t="s">
        <v>578</v>
      </c>
      <c r="J534" s="142">
        <f t="shared" si="55"/>
        <v>3.2</v>
      </c>
      <c r="K534" s="140" t="s">
        <v>583</v>
      </c>
      <c r="L534" s="142">
        <f t="shared" si="54"/>
        <v>3.6</v>
      </c>
      <c r="M534" s="142">
        <v>3.44</v>
      </c>
      <c r="N534" s="140">
        <v>774021110</v>
      </c>
      <c r="O534" s="140" t="s">
        <v>649</v>
      </c>
      <c r="P534" s="140">
        <v>45</v>
      </c>
      <c r="Q534" s="140">
        <v>38</v>
      </c>
      <c r="R534" s="140">
        <v>40</v>
      </c>
      <c r="S534" s="140">
        <v>32</v>
      </c>
      <c r="T534" s="140">
        <v>38</v>
      </c>
      <c r="U534" s="140">
        <v>21037482</v>
      </c>
      <c r="V534" s="140" t="s">
        <v>577</v>
      </c>
      <c r="W534" s="140" t="s">
        <v>580</v>
      </c>
      <c r="X534" s="140" t="s">
        <v>577</v>
      </c>
      <c r="Y534" s="140" t="s">
        <v>580</v>
      </c>
      <c r="Z534" s="140" t="s">
        <v>576</v>
      </c>
      <c r="AA534" s="142">
        <v>0</v>
      </c>
      <c r="AB534">
        <f t="shared" si="57"/>
        <v>0</v>
      </c>
      <c r="AC534" t="str">
        <f t="shared" si="58"/>
        <v>F</v>
      </c>
    </row>
    <row r="535" spans="1:29">
      <c r="A535" s="140"/>
      <c r="B535" s="140">
        <v>21037483</v>
      </c>
      <c r="C535" s="140" t="s">
        <v>650</v>
      </c>
      <c r="D535" s="141">
        <v>3.4</v>
      </c>
      <c r="E535" s="140" t="s">
        <v>587</v>
      </c>
      <c r="F535" s="141">
        <f t="shared" si="56"/>
        <v>1.6</v>
      </c>
      <c r="G535" s="140" t="s">
        <v>584</v>
      </c>
      <c r="H535" s="142">
        <f t="shared" si="53"/>
        <v>2</v>
      </c>
      <c r="I535" s="140" t="s">
        <v>581</v>
      </c>
      <c r="J535" s="142">
        <f t="shared" si="55"/>
        <v>2.8</v>
      </c>
      <c r="K535" s="140" t="s">
        <v>588</v>
      </c>
      <c r="L535" s="142">
        <f t="shared" si="54"/>
        <v>2.4</v>
      </c>
      <c r="M535" s="142">
        <v>2.2799999999999998</v>
      </c>
      <c r="N535" s="140">
        <v>774099012</v>
      </c>
      <c r="O535" s="140" t="s">
        <v>651</v>
      </c>
      <c r="P535" s="140">
        <v>47</v>
      </c>
      <c r="Q535" s="140">
        <v>46</v>
      </c>
      <c r="R535" s="140">
        <v>49</v>
      </c>
      <c r="S535" s="140">
        <v>40</v>
      </c>
      <c r="T535" s="140">
        <v>48</v>
      </c>
      <c r="U535" s="140">
        <v>21037483</v>
      </c>
      <c r="V535" s="140" t="s">
        <v>577</v>
      </c>
      <c r="W535" s="140" t="s">
        <v>581</v>
      </c>
      <c r="X535" s="140" t="s">
        <v>583</v>
      </c>
      <c r="Y535" s="140" t="s">
        <v>577</v>
      </c>
      <c r="Z535" s="140" t="s">
        <v>583</v>
      </c>
      <c r="AA535" s="142">
        <v>3.68</v>
      </c>
      <c r="AB535">
        <f t="shared" si="57"/>
        <v>80</v>
      </c>
      <c r="AC535" t="str">
        <f t="shared" si="58"/>
        <v>A</v>
      </c>
    </row>
    <row r="536" spans="1:29">
      <c r="A536" s="140"/>
      <c r="B536" s="140">
        <v>21037484</v>
      </c>
      <c r="C536" s="140" t="s">
        <v>652</v>
      </c>
      <c r="D536" s="141">
        <v>3.55</v>
      </c>
      <c r="E536" s="140" t="s">
        <v>584</v>
      </c>
      <c r="F536" s="141">
        <f t="shared" si="56"/>
        <v>2</v>
      </c>
      <c r="G536" s="140" t="s">
        <v>581</v>
      </c>
      <c r="H536" s="142">
        <f t="shared" si="53"/>
        <v>2.8</v>
      </c>
      <c r="I536" s="140" t="s">
        <v>578</v>
      </c>
      <c r="J536" s="142">
        <f t="shared" si="55"/>
        <v>3.2</v>
      </c>
      <c r="K536" s="140" t="s">
        <v>584</v>
      </c>
      <c r="L536" s="142">
        <f t="shared" si="54"/>
        <v>2</v>
      </c>
      <c r="M536" s="142">
        <v>2.33</v>
      </c>
      <c r="N536" s="140">
        <v>754031042</v>
      </c>
      <c r="O536" s="140" t="s">
        <v>653</v>
      </c>
      <c r="P536" s="140">
        <v>40</v>
      </c>
      <c r="Q536" s="140">
        <v>40</v>
      </c>
      <c r="R536" s="140">
        <v>26</v>
      </c>
      <c r="S536" s="140">
        <v>29</v>
      </c>
      <c r="T536" s="140">
        <v>36</v>
      </c>
      <c r="U536" s="140">
        <v>21037484</v>
      </c>
      <c r="V536" s="140" t="s">
        <v>577</v>
      </c>
      <c r="W536" s="140" t="s">
        <v>576</v>
      </c>
      <c r="X536" s="140" t="s">
        <v>579</v>
      </c>
      <c r="Y536" s="140" t="s">
        <v>579</v>
      </c>
      <c r="Z536" s="140" t="s">
        <v>576</v>
      </c>
      <c r="AA536" s="142">
        <v>2.5000000000000004</v>
      </c>
      <c r="AB536">
        <f t="shared" si="57"/>
        <v>65</v>
      </c>
      <c r="AC536" t="str">
        <f t="shared" si="58"/>
        <v>B</v>
      </c>
    </row>
    <row r="537" spans="1:29">
      <c r="A537" s="140"/>
      <c r="B537" s="140">
        <v>21037485</v>
      </c>
      <c r="C537" s="140" t="s">
        <v>654</v>
      </c>
      <c r="D537" s="141">
        <v>3.45</v>
      </c>
      <c r="E537" s="140" t="s">
        <v>581</v>
      </c>
      <c r="F537" s="141">
        <f t="shared" si="56"/>
        <v>2.8</v>
      </c>
      <c r="G537" s="140" t="s">
        <v>581</v>
      </c>
      <c r="H537" s="142">
        <f t="shared" si="53"/>
        <v>2.8</v>
      </c>
      <c r="I537" s="140" t="s">
        <v>584</v>
      </c>
      <c r="J537" s="142">
        <f t="shared" si="55"/>
        <v>2</v>
      </c>
      <c r="K537" s="140" t="s">
        <v>583</v>
      </c>
      <c r="L537" s="142">
        <f t="shared" si="54"/>
        <v>3.6</v>
      </c>
      <c r="M537" s="142">
        <v>2.99</v>
      </c>
      <c r="N537" s="140">
        <v>774050040</v>
      </c>
      <c r="O537" s="140" t="s">
        <v>655</v>
      </c>
      <c r="P537" s="140">
        <v>40</v>
      </c>
      <c r="Q537" s="140">
        <v>40</v>
      </c>
      <c r="R537" s="140">
        <v>30</v>
      </c>
      <c r="S537" s="140">
        <v>27</v>
      </c>
      <c r="T537" s="140">
        <v>35.5</v>
      </c>
      <c r="U537" s="140">
        <v>21037485</v>
      </c>
      <c r="V537" s="140" t="s">
        <v>588</v>
      </c>
      <c r="W537" s="140" t="s">
        <v>580</v>
      </c>
      <c r="X537" s="140" t="s">
        <v>580</v>
      </c>
      <c r="Y537" s="140" t="s">
        <v>580</v>
      </c>
      <c r="Z537" s="140" t="s">
        <v>580</v>
      </c>
      <c r="AA537" s="142">
        <v>0</v>
      </c>
      <c r="AB537">
        <f t="shared" si="57"/>
        <v>0</v>
      </c>
      <c r="AC537" t="str">
        <f t="shared" si="58"/>
        <v>F</v>
      </c>
    </row>
    <row r="538" spans="1:29">
      <c r="A538" s="140"/>
      <c r="B538" s="140">
        <v>21037486</v>
      </c>
      <c r="C538" s="140" t="s">
        <v>656</v>
      </c>
      <c r="D538" s="141">
        <v>3.3</v>
      </c>
      <c r="E538" s="140" t="s">
        <v>581</v>
      </c>
      <c r="F538" s="141">
        <f t="shared" si="56"/>
        <v>2.8</v>
      </c>
      <c r="G538" s="140" t="s">
        <v>583</v>
      </c>
      <c r="H538" s="142">
        <f t="shared" ref="H538:H601" si="59">IF(G538="D",1.2,IF(G538="D+",1.6,IF(G538="C",2,IF(G538="C+",2.4,IF(G538="B",2.8,IF(G538="B+",3.2,IF(G538="A",3.6,IF(G538="A+",4,0))))))))</f>
        <v>3.6</v>
      </c>
      <c r="I538" s="140" t="s">
        <v>583</v>
      </c>
      <c r="J538" s="142">
        <f t="shared" si="55"/>
        <v>3.6</v>
      </c>
      <c r="K538" s="140" t="s">
        <v>583</v>
      </c>
      <c r="L538" s="142">
        <f t="shared" si="54"/>
        <v>3.6</v>
      </c>
      <c r="M538" s="142">
        <v>3.36</v>
      </c>
      <c r="N538" s="140">
        <v>774022135</v>
      </c>
      <c r="O538" s="140" t="s">
        <v>657</v>
      </c>
      <c r="P538" s="140">
        <v>46</v>
      </c>
      <c r="Q538" s="140">
        <v>46</v>
      </c>
      <c r="R538" s="140">
        <v>37</v>
      </c>
      <c r="S538" s="140">
        <v>35</v>
      </c>
      <c r="T538" s="140">
        <v>39</v>
      </c>
      <c r="U538" s="140">
        <v>21037486</v>
      </c>
      <c r="V538" s="140" t="s">
        <v>578</v>
      </c>
      <c r="W538" s="140" t="s">
        <v>588</v>
      </c>
      <c r="X538" s="140" t="s">
        <v>588</v>
      </c>
      <c r="Y538" s="140" t="s">
        <v>576</v>
      </c>
      <c r="Z538" s="140" t="s">
        <v>581</v>
      </c>
      <c r="AA538" s="142">
        <v>2.7199999999999998</v>
      </c>
      <c r="AB538">
        <f t="shared" si="57"/>
        <v>70</v>
      </c>
      <c r="AC538" t="str">
        <f t="shared" si="58"/>
        <v>B+</v>
      </c>
    </row>
    <row r="539" spans="1:29">
      <c r="A539" s="140"/>
      <c r="B539" s="140">
        <v>21037487</v>
      </c>
      <c r="C539" s="140" t="s">
        <v>658</v>
      </c>
      <c r="D539" s="141">
        <v>3.55</v>
      </c>
      <c r="E539" s="140" t="s">
        <v>578</v>
      </c>
      <c r="F539" s="141">
        <f t="shared" si="56"/>
        <v>3.2</v>
      </c>
      <c r="G539" s="140" t="s">
        <v>583</v>
      </c>
      <c r="H539" s="142">
        <f t="shared" si="59"/>
        <v>3.6</v>
      </c>
      <c r="I539" s="140" t="s">
        <v>584</v>
      </c>
      <c r="J539" s="142">
        <f t="shared" si="55"/>
        <v>2</v>
      </c>
      <c r="K539" s="140" t="s">
        <v>588</v>
      </c>
      <c r="L539" s="142">
        <f t="shared" si="54"/>
        <v>2.4</v>
      </c>
      <c r="M539" s="142">
        <v>2.72</v>
      </c>
      <c r="N539" s="140">
        <v>744017128</v>
      </c>
      <c r="O539" s="140" t="s">
        <v>659</v>
      </c>
      <c r="P539" s="140">
        <v>45</v>
      </c>
      <c r="Q539" s="140">
        <v>42</v>
      </c>
      <c r="R539" s="140">
        <v>42</v>
      </c>
      <c r="S539" s="140">
        <v>34</v>
      </c>
      <c r="T539" s="140">
        <v>42</v>
      </c>
      <c r="U539" s="140">
        <v>21037487</v>
      </c>
      <c r="V539" s="140" t="s">
        <v>577</v>
      </c>
      <c r="W539" s="140" t="s">
        <v>581</v>
      </c>
      <c r="X539" s="140" t="s">
        <v>583</v>
      </c>
      <c r="Y539" s="140" t="s">
        <v>576</v>
      </c>
      <c r="Z539" s="140" t="s">
        <v>578</v>
      </c>
      <c r="AA539" s="142">
        <v>3.3400000000000003</v>
      </c>
      <c r="AB539">
        <f t="shared" si="57"/>
        <v>80</v>
      </c>
      <c r="AC539" t="str">
        <f t="shared" si="58"/>
        <v>A</v>
      </c>
    </row>
    <row r="540" spans="1:29">
      <c r="A540" s="140"/>
      <c r="B540" s="140">
        <v>21037488</v>
      </c>
      <c r="C540" s="140" t="s">
        <v>660</v>
      </c>
      <c r="D540" s="141">
        <v>3.2</v>
      </c>
      <c r="E540" s="140" t="s">
        <v>578</v>
      </c>
      <c r="F540" s="141">
        <f t="shared" si="56"/>
        <v>3.2</v>
      </c>
      <c r="G540" s="140" t="s">
        <v>583</v>
      </c>
      <c r="H540" s="142">
        <f t="shared" si="59"/>
        <v>3.6</v>
      </c>
      <c r="I540" s="140" t="s">
        <v>581</v>
      </c>
      <c r="J540" s="142">
        <f t="shared" si="55"/>
        <v>2.8</v>
      </c>
      <c r="K540" s="140" t="s">
        <v>595</v>
      </c>
      <c r="L540" s="142">
        <f t="shared" si="54"/>
        <v>4</v>
      </c>
      <c r="M540" s="142">
        <v>3.12</v>
      </c>
      <c r="N540" s="140">
        <v>774072063</v>
      </c>
      <c r="O540" s="140" t="s">
        <v>661</v>
      </c>
      <c r="P540" s="140">
        <v>48</v>
      </c>
      <c r="Q540" s="140">
        <v>46</v>
      </c>
      <c r="R540" s="140">
        <v>40</v>
      </c>
      <c r="S540" s="140">
        <v>36</v>
      </c>
      <c r="T540" s="140">
        <v>45.5</v>
      </c>
      <c r="U540" s="140">
        <v>21037488</v>
      </c>
      <c r="V540" s="140" t="s">
        <v>583</v>
      </c>
      <c r="W540" s="140" t="s">
        <v>580</v>
      </c>
      <c r="X540" s="140" t="s">
        <v>581</v>
      </c>
      <c r="Y540" s="140" t="s">
        <v>581</v>
      </c>
      <c r="Z540" s="140" t="s">
        <v>577</v>
      </c>
      <c r="AA540" s="142">
        <v>0</v>
      </c>
      <c r="AB540">
        <f t="shared" si="57"/>
        <v>0</v>
      </c>
      <c r="AC540" t="str">
        <f t="shared" si="58"/>
        <v>F</v>
      </c>
    </row>
    <row r="541" spans="1:29">
      <c r="A541" s="140"/>
      <c r="B541" s="140">
        <v>21037489</v>
      </c>
      <c r="C541" s="140" t="s">
        <v>662</v>
      </c>
      <c r="D541" s="141">
        <v>3.45</v>
      </c>
      <c r="E541" s="140" t="s">
        <v>578</v>
      </c>
      <c r="F541" s="141">
        <f t="shared" si="56"/>
        <v>3.2</v>
      </c>
      <c r="G541" s="140" t="s">
        <v>583</v>
      </c>
      <c r="H541" s="142">
        <f t="shared" si="59"/>
        <v>3.6</v>
      </c>
      <c r="I541" s="140" t="s">
        <v>581</v>
      </c>
      <c r="J541" s="142">
        <f t="shared" si="55"/>
        <v>2.8</v>
      </c>
      <c r="K541" s="140" t="s">
        <v>581</v>
      </c>
      <c r="L541" s="142">
        <f t="shared" si="54"/>
        <v>2.8</v>
      </c>
      <c r="M541" s="142">
        <v>2.71</v>
      </c>
      <c r="N541" s="140"/>
      <c r="O541" s="140" t="s">
        <v>663</v>
      </c>
      <c r="P541" s="140" t="s">
        <v>52</v>
      </c>
      <c r="Q541" s="140" t="s">
        <v>52</v>
      </c>
      <c r="R541" s="140" t="s">
        <v>52</v>
      </c>
      <c r="S541" s="140" t="s">
        <v>52</v>
      </c>
      <c r="T541" s="140" t="s">
        <v>52</v>
      </c>
      <c r="U541" s="140">
        <v>21037489</v>
      </c>
      <c r="V541" s="140" t="s">
        <v>52</v>
      </c>
      <c r="W541" s="140" t="s">
        <v>52</v>
      </c>
      <c r="X541" s="140" t="s">
        <v>52</v>
      </c>
      <c r="Y541" s="140" t="s">
        <v>52</v>
      </c>
      <c r="Z541" s="140" t="s">
        <v>52</v>
      </c>
      <c r="AA541" s="142">
        <v>0</v>
      </c>
      <c r="AB541">
        <f t="shared" si="57"/>
        <v>0</v>
      </c>
      <c r="AC541" t="str">
        <f t="shared" si="58"/>
        <v>F</v>
      </c>
    </row>
    <row r="542" spans="1:29">
      <c r="A542" s="140"/>
      <c r="B542" s="140">
        <v>21037490</v>
      </c>
      <c r="C542" s="140" t="s">
        <v>664</v>
      </c>
      <c r="D542" s="141">
        <v>3.5</v>
      </c>
      <c r="E542" s="140" t="s">
        <v>588</v>
      </c>
      <c r="F542" s="141">
        <f t="shared" si="56"/>
        <v>2.4</v>
      </c>
      <c r="G542" s="140" t="s">
        <v>595</v>
      </c>
      <c r="H542" s="142">
        <f t="shared" si="59"/>
        <v>4</v>
      </c>
      <c r="I542" s="140" t="s">
        <v>588</v>
      </c>
      <c r="J542" s="142">
        <f t="shared" si="55"/>
        <v>2.4</v>
      </c>
      <c r="K542" s="140" t="s">
        <v>578</v>
      </c>
      <c r="L542" s="142">
        <f t="shared" si="54"/>
        <v>3.2</v>
      </c>
      <c r="M542" s="142">
        <v>2.88</v>
      </c>
      <c r="N542" s="140">
        <v>774046077</v>
      </c>
      <c r="O542" s="140" t="s">
        <v>665</v>
      </c>
      <c r="P542" s="140">
        <v>43</v>
      </c>
      <c r="Q542" s="140">
        <v>46</v>
      </c>
      <c r="R542" s="140">
        <v>38</v>
      </c>
      <c r="S542" s="140">
        <v>33</v>
      </c>
      <c r="T542" s="140">
        <v>35</v>
      </c>
      <c r="U542" s="140">
        <v>21037490</v>
      </c>
      <c r="V542" s="140" t="s">
        <v>576</v>
      </c>
      <c r="W542" s="140" t="s">
        <v>580</v>
      </c>
      <c r="X542" s="140" t="s">
        <v>576</v>
      </c>
      <c r="Y542" s="140" t="s">
        <v>584</v>
      </c>
      <c r="Z542" s="140" t="s">
        <v>588</v>
      </c>
      <c r="AA542" s="142">
        <v>0</v>
      </c>
      <c r="AB542">
        <f t="shared" si="57"/>
        <v>0</v>
      </c>
      <c r="AC542" t="str">
        <f t="shared" si="58"/>
        <v>F</v>
      </c>
    </row>
    <row r="543" spans="1:29">
      <c r="A543" s="140"/>
      <c r="B543" s="140">
        <v>21037491</v>
      </c>
      <c r="C543" s="140" t="s">
        <v>666</v>
      </c>
      <c r="D543" s="141">
        <v>2.95</v>
      </c>
      <c r="E543" s="140" t="s">
        <v>581</v>
      </c>
      <c r="F543" s="141">
        <f t="shared" si="56"/>
        <v>2.8</v>
      </c>
      <c r="G543" s="140" t="s">
        <v>583</v>
      </c>
      <c r="H543" s="142">
        <f t="shared" si="59"/>
        <v>3.6</v>
      </c>
      <c r="I543" s="140" t="s">
        <v>584</v>
      </c>
      <c r="J543" s="142">
        <f t="shared" si="55"/>
        <v>2</v>
      </c>
      <c r="K543" s="140" t="s">
        <v>588</v>
      </c>
      <c r="L543" s="142">
        <f t="shared" si="54"/>
        <v>2.4</v>
      </c>
      <c r="M543" s="142">
        <v>2.64</v>
      </c>
      <c r="N543" s="140">
        <v>774050053</v>
      </c>
      <c r="O543" s="140" t="s">
        <v>667</v>
      </c>
      <c r="P543" s="140">
        <v>40</v>
      </c>
      <c r="Q543" s="140">
        <v>45</v>
      </c>
      <c r="R543" s="140">
        <v>37</v>
      </c>
      <c r="S543" s="140">
        <v>31</v>
      </c>
      <c r="T543" s="140">
        <v>35</v>
      </c>
      <c r="U543" s="140">
        <v>21037491</v>
      </c>
      <c r="V543" s="140" t="s">
        <v>576</v>
      </c>
      <c r="W543" s="140" t="s">
        <v>576</v>
      </c>
      <c r="X543" s="140" t="s">
        <v>588</v>
      </c>
      <c r="Y543" s="140" t="s">
        <v>584</v>
      </c>
      <c r="Z543" s="140" t="s">
        <v>584</v>
      </c>
      <c r="AA543" s="142">
        <v>2.3400000000000003</v>
      </c>
      <c r="AB543">
        <f t="shared" si="57"/>
        <v>65</v>
      </c>
      <c r="AC543" t="str">
        <f t="shared" si="58"/>
        <v>B</v>
      </c>
    </row>
    <row r="544" spans="1:29">
      <c r="A544" s="140"/>
      <c r="B544" s="140">
        <v>21037492</v>
      </c>
      <c r="C544" s="140" t="s">
        <v>668</v>
      </c>
      <c r="D544" s="141">
        <v>3.55</v>
      </c>
      <c r="E544" s="140" t="s">
        <v>578</v>
      </c>
      <c r="F544" s="141">
        <f t="shared" si="56"/>
        <v>3.2</v>
      </c>
      <c r="G544" s="140" t="s">
        <v>595</v>
      </c>
      <c r="H544" s="142">
        <f t="shared" si="59"/>
        <v>4</v>
      </c>
      <c r="I544" s="140" t="s">
        <v>578</v>
      </c>
      <c r="J544" s="142">
        <f t="shared" si="55"/>
        <v>3.2</v>
      </c>
      <c r="K544" s="140" t="s">
        <v>583</v>
      </c>
      <c r="L544" s="142">
        <f t="shared" si="54"/>
        <v>3.6</v>
      </c>
      <c r="M544" s="142">
        <v>3.44</v>
      </c>
      <c r="N544" s="140">
        <v>778221049</v>
      </c>
      <c r="O544" s="140" t="s">
        <v>669</v>
      </c>
      <c r="P544" s="140">
        <v>45</v>
      </c>
      <c r="Q544" s="140">
        <v>47</v>
      </c>
      <c r="R544" s="140">
        <v>41</v>
      </c>
      <c r="S544" s="140">
        <v>37</v>
      </c>
      <c r="T544" s="140">
        <v>42</v>
      </c>
      <c r="U544" s="140">
        <v>21037492</v>
      </c>
      <c r="V544" s="140" t="s">
        <v>577</v>
      </c>
      <c r="W544" s="140" t="s">
        <v>581</v>
      </c>
      <c r="X544" s="140" t="s">
        <v>581</v>
      </c>
      <c r="Y544" s="140" t="s">
        <v>576</v>
      </c>
      <c r="Z544" s="140" t="s">
        <v>578</v>
      </c>
      <c r="AA544" s="142">
        <v>3.14</v>
      </c>
      <c r="AB544">
        <f t="shared" si="57"/>
        <v>75</v>
      </c>
      <c r="AC544" t="str">
        <f t="shared" si="58"/>
        <v>B+</v>
      </c>
    </row>
    <row r="545" spans="1:29">
      <c r="A545" s="140"/>
      <c r="B545" s="140">
        <v>21037493</v>
      </c>
      <c r="C545" s="140" t="s">
        <v>670</v>
      </c>
      <c r="D545" s="141">
        <v>3.4</v>
      </c>
      <c r="E545" s="140" t="s">
        <v>578</v>
      </c>
      <c r="F545" s="141">
        <f t="shared" si="56"/>
        <v>3.2</v>
      </c>
      <c r="G545" s="140" t="s">
        <v>583</v>
      </c>
      <c r="H545" s="142">
        <f t="shared" si="59"/>
        <v>3.6</v>
      </c>
      <c r="I545" s="140" t="s">
        <v>581</v>
      </c>
      <c r="J545" s="142">
        <f t="shared" si="55"/>
        <v>2.8</v>
      </c>
      <c r="K545" s="140" t="s">
        <v>578</v>
      </c>
      <c r="L545" s="142">
        <f t="shared" si="54"/>
        <v>3.2</v>
      </c>
      <c r="M545" s="142">
        <v>3.04</v>
      </c>
      <c r="N545" s="140">
        <v>774095019</v>
      </c>
      <c r="O545" s="140" t="s">
        <v>671</v>
      </c>
      <c r="P545" s="140">
        <v>46</v>
      </c>
      <c r="Q545" s="140">
        <v>47</v>
      </c>
      <c r="R545" s="140">
        <v>40</v>
      </c>
      <c r="S545" s="140">
        <v>40</v>
      </c>
      <c r="T545" s="140">
        <v>44</v>
      </c>
      <c r="U545" s="140">
        <v>21037493</v>
      </c>
      <c r="V545" s="140" t="s">
        <v>577</v>
      </c>
      <c r="W545" s="140" t="s">
        <v>581</v>
      </c>
      <c r="X545" s="140" t="s">
        <v>577</v>
      </c>
      <c r="Y545" s="140" t="s">
        <v>578</v>
      </c>
      <c r="Z545" s="140" t="s">
        <v>583</v>
      </c>
      <c r="AA545" s="142">
        <v>3.54</v>
      </c>
      <c r="AB545">
        <f t="shared" si="57"/>
        <v>80</v>
      </c>
      <c r="AC545" t="str">
        <f t="shared" si="58"/>
        <v>A</v>
      </c>
    </row>
    <row r="546" spans="1:29">
      <c r="A546" s="140"/>
      <c r="B546" s="140">
        <v>21037494</v>
      </c>
      <c r="C546" s="140" t="s">
        <v>672</v>
      </c>
      <c r="D546" s="141">
        <v>3.5</v>
      </c>
      <c r="E546" s="143" t="s">
        <v>581</v>
      </c>
      <c r="F546" s="141">
        <f t="shared" si="56"/>
        <v>2.8</v>
      </c>
      <c r="G546" s="140" t="s">
        <v>584</v>
      </c>
      <c r="H546" s="142">
        <f t="shared" si="59"/>
        <v>2</v>
      </c>
      <c r="I546" s="140" t="s">
        <v>581</v>
      </c>
      <c r="J546" s="142">
        <f t="shared" si="55"/>
        <v>2.8</v>
      </c>
      <c r="K546" s="140" t="s">
        <v>583</v>
      </c>
      <c r="L546" s="142">
        <f t="shared" si="54"/>
        <v>3.6</v>
      </c>
      <c r="M546" s="142">
        <v>3.13</v>
      </c>
      <c r="N546" s="140">
        <v>77844013</v>
      </c>
      <c r="O546" s="140" t="s">
        <v>673</v>
      </c>
      <c r="P546" s="140">
        <v>39</v>
      </c>
      <c r="Q546" s="140">
        <v>40</v>
      </c>
      <c r="R546" s="140">
        <v>30</v>
      </c>
      <c r="S546" s="140">
        <v>31</v>
      </c>
      <c r="T546" s="140">
        <v>35</v>
      </c>
      <c r="U546" s="140">
        <v>21037494</v>
      </c>
      <c r="V546" s="140" t="s">
        <v>588</v>
      </c>
      <c r="W546" s="140" t="s">
        <v>580</v>
      </c>
      <c r="X546" s="140" t="s">
        <v>580</v>
      </c>
      <c r="Y546" s="140" t="s">
        <v>579</v>
      </c>
      <c r="Z546" s="140" t="s">
        <v>584</v>
      </c>
      <c r="AA546" s="142">
        <v>0</v>
      </c>
      <c r="AB546">
        <f t="shared" si="57"/>
        <v>0</v>
      </c>
      <c r="AC546" t="str">
        <f t="shared" si="58"/>
        <v>F</v>
      </c>
    </row>
    <row r="547" spans="1:29">
      <c r="A547" s="140"/>
      <c r="B547" s="140">
        <v>21037495</v>
      </c>
      <c r="C547" s="140" t="s">
        <v>674</v>
      </c>
      <c r="D547" s="141">
        <v>3.45</v>
      </c>
      <c r="E547" s="140" t="s">
        <v>578</v>
      </c>
      <c r="F547" s="141">
        <f t="shared" si="56"/>
        <v>3.2</v>
      </c>
      <c r="G547" s="140" t="s">
        <v>578</v>
      </c>
      <c r="H547" s="142">
        <f t="shared" si="59"/>
        <v>3.2</v>
      </c>
      <c r="I547" s="140" t="s">
        <v>581</v>
      </c>
      <c r="J547" s="142">
        <f t="shared" si="55"/>
        <v>2.8</v>
      </c>
      <c r="K547" s="140" t="s">
        <v>588</v>
      </c>
      <c r="L547" s="142">
        <f t="shared" si="54"/>
        <v>2.4</v>
      </c>
      <c r="M547" s="142">
        <v>2.88</v>
      </c>
      <c r="N547" s="140">
        <v>778220013</v>
      </c>
      <c r="O547" s="140" t="s">
        <v>675</v>
      </c>
      <c r="P547" s="140">
        <v>45</v>
      </c>
      <c r="Q547" s="140">
        <v>31</v>
      </c>
      <c r="R547" s="140">
        <v>35</v>
      </c>
      <c r="S547" s="140">
        <v>33</v>
      </c>
      <c r="T547" s="140">
        <v>37</v>
      </c>
      <c r="U547" s="140">
        <v>21037495</v>
      </c>
      <c r="V547" s="140" t="s">
        <v>581</v>
      </c>
      <c r="W547" s="140" t="s">
        <v>580</v>
      </c>
      <c r="X547" s="140" t="s">
        <v>588</v>
      </c>
      <c r="Y547" s="140" t="s">
        <v>584</v>
      </c>
      <c r="Z547" s="140" t="s">
        <v>588</v>
      </c>
      <c r="AA547" s="142">
        <v>0</v>
      </c>
      <c r="AB547">
        <f t="shared" si="57"/>
        <v>0</v>
      </c>
      <c r="AC547" t="str">
        <f t="shared" si="58"/>
        <v>F</v>
      </c>
    </row>
    <row r="548" spans="1:29">
      <c r="A548" s="140"/>
      <c r="B548" s="140">
        <v>21037496</v>
      </c>
      <c r="C548" s="140" t="s">
        <v>676</v>
      </c>
      <c r="D548" s="141">
        <v>3.6</v>
      </c>
      <c r="E548" s="140" t="s">
        <v>588</v>
      </c>
      <c r="F548" s="141">
        <f t="shared" si="56"/>
        <v>2.4</v>
      </c>
      <c r="G548" s="140" t="s">
        <v>583</v>
      </c>
      <c r="H548" s="142">
        <f t="shared" si="59"/>
        <v>3.6</v>
      </c>
      <c r="I548" s="140" t="s">
        <v>578</v>
      </c>
      <c r="J548" s="142">
        <f t="shared" si="55"/>
        <v>3.2</v>
      </c>
      <c r="K548" s="140" t="s">
        <v>578</v>
      </c>
      <c r="L548" s="142">
        <f t="shared" si="54"/>
        <v>3.2</v>
      </c>
      <c r="M548" s="142">
        <v>3.04</v>
      </c>
      <c r="N548" s="140">
        <v>773852015</v>
      </c>
      <c r="O548" s="140" t="s">
        <v>677</v>
      </c>
      <c r="P548" s="140">
        <v>42</v>
      </c>
      <c r="Q548" s="140">
        <v>35</v>
      </c>
      <c r="R548" s="140">
        <v>31</v>
      </c>
      <c r="S548" s="140">
        <v>33</v>
      </c>
      <c r="T548" s="140">
        <v>35</v>
      </c>
      <c r="U548" s="140">
        <v>21037496</v>
      </c>
      <c r="V548" s="140" t="s">
        <v>578</v>
      </c>
      <c r="W548" s="140" t="s">
        <v>580</v>
      </c>
      <c r="X548" s="140" t="s">
        <v>580</v>
      </c>
      <c r="Y548" s="140" t="s">
        <v>584</v>
      </c>
      <c r="Z548" s="140" t="s">
        <v>584</v>
      </c>
      <c r="AA548" s="142">
        <v>0</v>
      </c>
      <c r="AB548">
        <f t="shared" si="57"/>
        <v>0</v>
      </c>
      <c r="AC548" t="str">
        <f t="shared" si="58"/>
        <v>F</v>
      </c>
    </row>
    <row r="549" spans="1:29">
      <c r="A549" s="140"/>
      <c r="B549" s="140">
        <v>21037497</v>
      </c>
      <c r="C549" s="140" t="s">
        <v>678</v>
      </c>
      <c r="D549" s="141">
        <v>3.3</v>
      </c>
      <c r="E549" s="140" t="s">
        <v>578</v>
      </c>
      <c r="F549" s="141">
        <f t="shared" si="56"/>
        <v>3.2</v>
      </c>
      <c r="G549" s="140" t="s">
        <v>578</v>
      </c>
      <c r="H549" s="142">
        <f t="shared" si="59"/>
        <v>3.2</v>
      </c>
      <c r="I549" s="140" t="s">
        <v>581</v>
      </c>
      <c r="J549" s="142">
        <f t="shared" si="55"/>
        <v>2.8</v>
      </c>
      <c r="K549" s="140" t="s">
        <v>581</v>
      </c>
      <c r="L549" s="142">
        <f t="shared" si="54"/>
        <v>2.8</v>
      </c>
      <c r="M549" s="142">
        <v>3.07</v>
      </c>
      <c r="N549" s="140">
        <v>77408034</v>
      </c>
      <c r="O549" s="140" t="s">
        <v>679</v>
      </c>
      <c r="P549" s="140">
        <v>43</v>
      </c>
      <c r="Q549" s="140">
        <v>40</v>
      </c>
      <c r="R549" s="140">
        <v>40</v>
      </c>
      <c r="S549" s="140">
        <v>36</v>
      </c>
      <c r="T549" s="140">
        <v>40</v>
      </c>
      <c r="U549" s="140">
        <v>21037497</v>
      </c>
      <c r="V549" s="140" t="s">
        <v>581</v>
      </c>
      <c r="W549" s="140" t="s">
        <v>588</v>
      </c>
      <c r="X549" s="140" t="s">
        <v>576</v>
      </c>
      <c r="Y549" s="140" t="s">
        <v>578</v>
      </c>
      <c r="Z549" s="140" t="s">
        <v>578</v>
      </c>
      <c r="AA549" s="142">
        <v>2.92</v>
      </c>
      <c r="AB549">
        <f t="shared" si="57"/>
        <v>70</v>
      </c>
      <c r="AC549" t="str">
        <f t="shared" si="58"/>
        <v>B+</v>
      </c>
    </row>
    <row r="550" spans="1:29">
      <c r="A550" s="140"/>
      <c r="B550" s="140">
        <v>21037498</v>
      </c>
      <c r="C550" s="140" t="s">
        <v>680</v>
      </c>
      <c r="D550" s="141">
        <v>3.35</v>
      </c>
      <c r="E550" s="140" t="s">
        <v>581</v>
      </c>
      <c r="F550" s="141">
        <f t="shared" si="56"/>
        <v>2.8</v>
      </c>
      <c r="G550" s="140" t="s">
        <v>595</v>
      </c>
      <c r="H550" s="142">
        <f t="shared" si="59"/>
        <v>4</v>
      </c>
      <c r="I550" s="140" t="s">
        <v>588</v>
      </c>
      <c r="J550" s="142">
        <f t="shared" si="55"/>
        <v>2.4</v>
      </c>
      <c r="K550" s="140" t="s">
        <v>578</v>
      </c>
      <c r="L550" s="142">
        <f t="shared" si="54"/>
        <v>3.2</v>
      </c>
      <c r="M550" s="142">
        <v>2.96</v>
      </c>
      <c r="N550" s="140">
        <v>774050061</v>
      </c>
      <c r="O550" s="140" t="s">
        <v>681</v>
      </c>
      <c r="P550" s="140">
        <v>45</v>
      </c>
      <c r="Q550" s="140">
        <v>30</v>
      </c>
      <c r="R550" s="140">
        <v>36</v>
      </c>
      <c r="S550" s="140">
        <v>29</v>
      </c>
      <c r="T550" s="140">
        <v>35</v>
      </c>
      <c r="U550" s="140">
        <v>21037498</v>
      </c>
      <c r="V550" s="140" t="s">
        <v>577</v>
      </c>
      <c r="W550" s="140" t="s">
        <v>580</v>
      </c>
      <c r="X550" s="140" t="s">
        <v>584</v>
      </c>
      <c r="Y550" s="140" t="s">
        <v>585</v>
      </c>
      <c r="Z550" s="140" t="s">
        <v>580</v>
      </c>
      <c r="AA550" s="142">
        <v>0</v>
      </c>
      <c r="AB550">
        <f t="shared" si="57"/>
        <v>0</v>
      </c>
      <c r="AC550" t="str">
        <f t="shared" si="58"/>
        <v>F</v>
      </c>
    </row>
    <row r="551" spans="1:29">
      <c r="A551" s="140"/>
      <c r="B551" s="140">
        <v>21037499</v>
      </c>
      <c r="C551" s="140" t="s">
        <v>682</v>
      </c>
      <c r="D551" s="141">
        <v>3.3</v>
      </c>
      <c r="E551" s="140" t="s">
        <v>581</v>
      </c>
      <c r="F551" s="141">
        <f t="shared" si="56"/>
        <v>2.8</v>
      </c>
      <c r="G551" s="140" t="s">
        <v>578</v>
      </c>
      <c r="H551" s="142">
        <f t="shared" si="59"/>
        <v>3.2</v>
      </c>
      <c r="I551" s="140" t="s">
        <v>588</v>
      </c>
      <c r="J551" s="142">
        <f t="shared" si="55"/>
        <v>2.4</v>
      </c>
      <c r="K551" s="140" t="s">
        <v>583</v>
      </c>
      <c r="L551" s="142">
        <f t="shared" si="54"/>
        <v>3.6</v>
      </c>
      <c r="M551" s="142">
        <v>2.88</v>
      </c>
      <c r="N551" s="140">
        <v>778213064</v>
      </c>
      <c r="O551" s="140" t="s">
        <v>683</v>
      </c>
      <c r="P551" s="140">
        <v>46</v>
      </c>
      <c r="Q551" s="140">
        <v>46</v>
      </c>
      <c r="R551" s="140">
        <v>46</v>
      </c>
      <c r="S551" s="140">
        <v>47</v>
      </c>
      <c r="T551" s="140">
        <v>41</v>
      </c>
      <c r="U551" s="140">
        <v>21037499</v>
      </c>
      <c r="V551" s="140" t="s">
        <v>583</v>
      </c>
      <c r="W551" s="140" t="s">
        <v>578</v>
      </c>
      <c r="X551" s="140" t="s">
        <v>583</v>
      </c>
      <c r="Y551" s="140" t="s">
        <v>583</v>
      </c>
      <c r="Z551" s="140" t="s">
        <v>581</v>
      </c>
      <c r="AA551" s="142">
        <v>3.6599999999999997</v>
      </c>
      <c r="AB551">
        <f t="shared" si="57"/>
        <v>80</v>
      </c>
      <c r="AC551" t="str">
        <f t="shared" si="58"/>
        <v>A</v>
      </c>
    </row>
    <row r="552" spans="1:29">
      <c r="A552" s="140"/>
      <c r="B552" s="140">
        <v>21037500</v>
      </c>
      <c r="C552" s="140" t="s">
        <v>684</v>
      </c>
      <c r="D552" s="141">
        <v>3.4</v>
      </c>
      <c r="E552" s="140" t="s">
        <v>581</v>
      </c>
      <c r="F552" s="141">
        <f t="shared" si="56"/>
        <v>2.8</v>
      </c>
      <c r="G552" s="140" t="s">
        <v>578</v>
      </c>
      <c r="H552" s="142">
        <f t="shared" si="59"/>
        <v>3.2</v>
      </c>
      <c r="I552" s="140" t="s">
        <v>588</v>
      </c>
      <c r="J552" s="142">
        <f t="shared" si="55"/>
        <v>2.4</v>
      </c>
      <c r="K552" s="140" t="s">
        <v>581</v>
      </c>
      <c r="L552" s="142">
        <f t="shared" si="54"/>
        <v>2.8</v>
      </c>
      <c r="M552" s="142">
        <v>2.84</v>
      </c>
      <c r="N552" s="140">
        <v>744031034</v>
      </c>
      <c r="O552" s="140" t="s">
        <v>685</v>
      </c>
      <c r="P552" s="140">
        <v>45</v>
      </c>
      <c r="Q552" s="140">
        <v>40</v>
      </c>
      <c r="R552" s="140">
        <v>38</v>
      </c>
      <c r="S552" s="140">
        <v>32</v>
      </c>
      <c r="T552" s="140">
        <v>38.5</v>
      </c>
      <c r="U552" s="140">
        <v>21037500</v>
      </c>
      <c r="V552" s="140" t="s">
        <v>581</v>
      </c>
      <c r="W552" s="140" t="s">
        <v>579</v>
      </c>
      <c r="X552" s="140" t="s">
        <v>588</v>
      </c>
      <c r="Y552" s="140" t="s">
        <v>588</v>
      </c>
      <c r="Z552" s="140" t="s">
        <v>588</v>
      </c>
      <c r="AA552" s="142">
        <v>2.3199999999999998</v>
      </c>
      <c r="AB552">
        <f t="shared" si="57"/>
        <v>65</v>
      </c>
      <c r="AC552" t="str">
        <f t="shared" si="58"/>
        <v>B</v>
      </c>
    </row>
    <row r="553" spans="1:29">
      <c r="A553" s="140"/>
      <c r="B553" s="140">
        <v>21037501</v>
      </c>
      <c r="C553" s="140" t="s">
        <v>686</v>
      </c>
      <c r="D553" s="141">
        <v>3.14</v>
      </c>
      <c r="E553" s="140" t="s">
        <v>588</v>
      </c>
      <c r="F553" s="141">
        <f t="shared" si="56"/>
        <v>2.4</v>
      </c>
      <c r="G553" s="140" t="s">
        <v>583</v>
      </c>
      <c r="H553" s="142">
        <f t="shared" si="59"/>
        <v>3.6</v>
      </c>
      <c r="I553" s="140" t="s">
        <v>578</v>
      </c>
      <c r="J553" s="142">
        <f t="shared" ref="J553:J616" si="60">IF(I553="D",1.2,IF(I553="D+",1.6,IF(I553="C",2,IF(I553="C+",2.4,IF(I553="B",2.8,IF(I553="B+",3.2,IF(I553="A",3.6,IF(I553="A+",4,0))))))))</f>
        <v>3.2</v>
      </c>
      <c r="K553" s="140" t="s">
        <v>583</v>
      </c>
      <c r="L553" s="142">
        <f t="shared" ref="L553:L616" si="61">IF(K553="D",1.2,IF(K553="D+",1.6,IF(K553="C",2,IF(K553="C+",2.4,IF(K553="B",2.8,IF(K553="B+",3.2,IF(K553="A",3.6,IF(K553="A+",4,0))))))))</f>
        <v>3.6</v>
      </c>
      <c r="M553" s="142">
        <v>3.2</v>
      </c>
      <c r="N553" s="140">
        <v>774017141</v>
      </c>
      <c r="O553" s="140" t="s">
        <v>687</v>
      </c>
      <c r="P553" s="140">
        <v>27</v>
      </c>
      <c r="Q553" s="140">
        <v>40</v>
      </c>
      <c r="R553" s="140" t="s">
        <v>52</v>
      </c>
      <c r="S553" s="140" t="s">
        <v>52</v>
      </c>
      <c r="T553" s="140">
        <v>35</v>
      </c>
      <c r="U553" s="140">
        <v>21037501</v>
      </c>
      <c r="V553" s="140" t="s">
        <v>585</v>
      </c>
      <c r="W553" s="140" t="s">
        <v>585</v>
      </c>
      <c r="X553" s="140" t="s">
        <v>52</v>
      </c>
      <c r="Y553" s="140" t="s">
        <v>52</v>
      </c>
      <c r="Z553" s="140" t="s">
        <v>585</v>
      </c>
      <c r="AA553" s="142">
        <v>0</v>
      </c>
      <c r="AB553">
        <f t="shared" si="57"/>
        <v>0</v>
      </c>
      <c r="AC553" t="str">
        <f t="shared" si="58"/>
        <v>F</v>
      </c>
    </row>
    <row r="554" spans="1:29">
      <c r="A554" s="140"/>
      <c r="B554" s="140">
        <v>21037502</v>
      </c>
      <c r="C554" s="140" t="s">
        <v>688</v>
      </c>
      <c r="D554" s="141">
        <v>3.1</v>
      </c>
      <c r="E554" s="140" t="s">
        <v>578</v>
      </c>
      <c r="F554" s="141">
        <f t="shared" si="56"/>
        <v>3.2</v>
      </c>
      <c r="G554" s="140" t="s">
        <v>583</v>
      </c>
      <c r="H554" s="142">
        <f t="shared" si="59"/>
        <v>3.6</v>
      </c>
      <c r="I554" s="140" t="s">
        <v>583</v>
      </c>
      <c r="J554" s="142">
        <f t="shared" si="60"/>
        <v>3.6</v>
      </c>
      <c r="K554" s="140" t="s">
        <v>583</v>
      </c>
      <c r="L554" s="142">
        <f t="shared" si="61"/>
        <v>3.6</v>
      </c>
      <c r="M554" s="142">
        <v>3.45</v>
      </c>
      <c r="N554" s="140">
        <v>774079003</v>
      </c>
      <c r="O554" s="140" t="s">
        <v>689</v>
      </c>
      <c r="P554" s="140">
        <v>45</v>
      </c>
      <c r="Q554" s="140">
        <v>49</v>
      </c>
      <c r="R554" s="140">
        <v>45</v>
      </c>
      <c r="S554" s="140">
        <v>43</v>
      </c>
      <c r="T554" s="140">
        <v>46</v>
      </c>
      <c r="U554" s="140">
        <v>21037502</v>
      </c>
      <c r="V554" s="140" t="s">
        <v>577</v>
      </c>
      <c r="W554" s="140" t="s">
        <v>577</v>
      </c>
      <c r="X554" s="140" t="s">
        <v>583</v>
      </c>
      <c r="Y554" s="140" t="s">
        <v>583</v>
      </c>
      <c r="Z554" s="140" t="s">
        <v>583</v>
      </c>
      <c r="AA554" s="142">
        <v>3.8800000000000003</v>
      </c>
      <c r="AB554">
        <f t="shared" si="57"/>
        <v>85</v>
      </c>
      <c r="AC554" t="str">
        <f t="shared" si="58"/>
        <v>A</v>
      </c>
    </row>
    <row r="555" spans="1:29">
      <c r="A555" s="140"/>
      <c r="B555" s="140">
        <v>21037503</v>
      </c>
      <c r="C555" s="140" t="s">
        <v>690</v>
      </c>
      <c r="D555" s="141">
        <v>3.15</v>
      </c>
      <c r="E555" s="140" t="s">
        <v>578</v>
      </c>
      <c r="F555" s="141">
        <f t="shared" si="56"/>
        <v>3.2</v>
      </c>
      <c r="G555" s="140" t="s">
        <v>578</v>
      </c>
      <c r="H555" s="142">
        <f t="shared" si="59"/>
        <v>3.2</v>
      </c>
      <c r="I555" s="140" t="s">
        <v>588</v>
      </c>
      <c r="J555" s="142">
        <f t="shared" si="60"/>
        <v>2.4</v>
      </c>
      <c r="K555" s="140" t="s">
        <v>578</v>
      </c>
      <c r="L555" s="142">
        <f t="shared" si="61"/>
        <v>3.2</v>
      </c>
      <c r="M555" s="142">
        <v>2.96</v>
      </c>
      <c r="N555" s="140">
        <v>774021188</v>
      </c>
      <c r="O555" s="140" t="s">
        <v>691</v>
      </c>
      <c r="P555" s="140">
        <v>42</v>
      </c>
      <c r="Q555" s="140">
        <v>46</v>
      </c>
      <c r="R555" s="140">
        <v>42</v>
      </c>
      <c r="S555" s="140">
        <v>40</v>
      </c>
      <c r="T555" s="140">
        <v>47</v>
      </c>
      <c r="U555" s="140">
        <v>21037503</v>
      </c>
      <c r="V555" s="140" t="s">
        <v>577</v>
      </c>
      <c r="W555" s="140" t="s">
        <v>576</v>
      </c>
      <c r="X555" s="140" t="s">
        <v>578</v>
      </c>
      <c r="Y555" s="140" t="s">
        <v>577</v>
      </c>
      <c r="Z555" s="140" t="s">
        <v>583</v>
      </c>
      <c r="AA555" s="142">
        <v>3.48</v>
      </c>
      <c r="AB555">
        <f t="shared" si="57"/>
        <v>80</v>
      </c>
      <c r="AC555" t="str">
        <f t="shared" si="58"/>
        <v>A</v>
      </c>
    </row>
    <row r="556" spans="1:29">
      <c r="A556" s="140"/>
      <c r="B556" s="140">
        <v>21037504</v>
      </c>
      <c r="C556" s="140" t="s">
        <v>692</v>
      </c>
      <c r="D556" s="141">
        <v>3.65</v>
      </c>
      <c r="E556" s="140" t="s">
        <v>581</v>
      </c>
      <c r="F556" s="141">
        <f t="shared" ref="F556:F619" si="62">IF(E556="D",1.2,IF(E556="D+",1.6, IF(E556="C",2, IF(E556="C+",2.4, IF(E556="B",2.8, IF(E556="B+",3.2,IF(E556="A",3.6,IF(E556="A+",4,0))))))))</f>
        <v>2.8</v>
      </c>
      <c r="G556" s="140" t="s">
        <v>595</v>
      </c>
      <c r="H556" s="142">
        <f t="shared" si="59"/>
        <v>4</v>
      </c>
      <c r="I556" s="140" t="s">
        <v>578</v>
      </c>
      <c r="J556" s="142">
        <f t="shared" si="60"/>
        <v>3.2</v>
      </c>
      <c r="K556" s="140" t="s">
        <v>578</v>
      </c>
      <c r="L556" s="142">
        <f t="shared" si="61"/>
        <v>3.2</v>
      </c>
      <c r="M556" s="142">
        <v>3.28</v>
      </c>
      <c r="N556" s="140">
        <v>773836220</v>
      </c>
      <c r="O556" s="140" t="s">
        <v>693</v>
      </c>
      <c r="P556" s="140">
        <v>47</v>
      </c>
      <c r="Q556" s="140">
        <v>30</v>
      </c>
      <c r="R556" s="140">
        <v>37</v>
      </c>
      <c r="S556" s="140">
        <v>34</v>
      </c>
      <c r="T556" s="140">
        <v>36</v>
      </c>
      <c r="U556" s="140">
        <v>21037504</v>
      </c>
      <c r="V556" s="140" t="s">
        <v>577</v>
      </c>
      <c r="W556" s="140" t="s">
        <v>579</v>
      </c>
      <c r="X556" s="140" t="s">
        <v>584</v>
      </c>
      <c r="Y556" s="140" t="s">
        <v>581</v>
      </c>
      <c r="Z556" s="140" t="s">
        <v>588</v>
      </c>
      <c r="AA556" s="142">
        <v>2.54</v>
      </c>
      <c r="AB556">
        <f t="shared" si="57"/>
        <v>65</v>
      </c>
      <c r="AC556" t="str">
        <f t="shared" si="58"/>
        <v>B</v>
      </c>
    </row>
    <row r="557" spans="1:29">
      <c r="A557" s="140"/>
      <c r="B557" s="140">
        <v>21037505</v>
      </c>
      <c r="C557" s="140" t="s">
        <v>694</v>
      </c>
      <c r="D557" s="141">
        <v>3.35</v>
      </c>
      <c r="E557" s="140" t="s">
        <v>581</v>
      </c>
      <c r="F557" s="141">
        <f t="shared" si="62"/>
        <v>2.8</v>
      </c>
      <c r="G557" s="140" t="s">
        <v>581</v>
      </c>
      <c r="H557" s="142">
        <f t="shared" si="59"/>
        <v>2.8</v>
      </c>
      <c r="I557" s="140" t="s">
        <v>584</v>
      </c>
      <c r="J557" s="142">
        <f t="shared" si="60"/>
        <v>2</v>
      </c>
      <c r="K557" s="140" t="s">
        <v>584</v>
      </c>
      <c r="L557" s="142">
        <f t="shared" si="61"/>
        <v>2</v>
      </c>
      <c r="M557" s="142">
        <v>3.36</v>
      </c>
      <c r="N557" s="140">
        <v>774048045</v>
      </c>
      <c r="O557" s="140" t="s">
        <v>695</v>
      </c>
      <c r="P557" s="140">
        <v>42</v>
      </c>
      <c r="Q557" s="140">
        <v>35</v>
      </c>
      <c r="R557" s="140">
        <v>35</v>
      </c>
      <c r="S557" s="140">
        <v>32</v>
      </c>
      <c r="T557" s="140">
        <v>44.5</v>
      </c>
      <c r="U557" s="140">
        <v>21037505</v>
      </c>
      <c r="V557" s="140" t="s">
        <v>578</v>
      </c>
      <c r="W557" s="140" t="s">
        <v>580</v>
      </c>
      <c r="X557" s="140" t="s">
        <v>588</v>
      </c>
      <c r="Y557" s="140" t="s">
        <v>588</v>
      </c>
      <c r="Z557" s="140" t="s">
        <v>581</v>
      </c>
      <c r="AA557" s="142">
        <v>0</v>
      </c>
      <c r="AB557">
        <f t="shared" si="57"/>
        <v>0</v>
      </c>
      <c r="AC557" t="str">
        <f t="shared" si="58"/>
        <v>F</v>
      </c>
    </row>
    <row r="558" spans="1:29">
      <c r="A558" s="140"/>
      <c r="B558" s="140">
        <v>21037506</v>
      </c>
      <c r="C558" s="140" t="s">
        <v>696</v>
      </c>
      <c r="D558" s="141">
        <v>3.45</v>
      </c>
      <c r="E558" s="140" t="s">
        <v>581</v>
      </c>
      <c r="F558" s="141">
        <f t="shared" si="62"/>
        <v>2.8</v>
      </c>
      <c r="G558" s="140" t="s">
        <v>578</v>
      </c>
      <c r="H558" s="142">
        <f t="shared" si="59"/>
        <v>3.2</v>
      </c>
      <c r="I558" s="140" t="s">
        <v>578</v>
      </c>
      <c r="J558" s="142">
        <f t="shared" si="60"/>
        <v>3.2</v>
      </c>
      <c r="K558" s="140" t="s">
        <v>583</v>
      </c>
      <c r="L558" s="142">
        <f t="shared" si="61"/>
        <v>3.6</v>
      </c>
      <c r="M558" s="142">
        <v>3.12</v>
      </c>
      <c r="N558" s="140">
        <v>774050073</v>
      </c>
      <c r="O558" s="140" t="s">
        <v>697</v>
      </c>
      <c r="P558" s="140">
        <v>43</v>
      </c>
      <c r="Q558" s="140">
        <v>40</v>
      </c>
      <c r="R558" s="140">
        <v>38</v>
      </c>
      <c r="S558" s="140">
        <v>36</v>
      </c>
      <c r="T558" s="140">
        <v>40</v>
      </c>
      <c r="U558" s="140">
        <v>21037506</v>
      </c>
      <c r="V558" s="140" t="s">
        <v>578</v>
      </c>
      <c r="W558" s="140" t="s">
        <v>580</v>
      </c>
      <c r="X558" s="140" t="s">
        <v>581</v>
      </c>
      <c r="Y558" s="140" t="s">
        <v>578</v>
      </c>
      <c r="Z558" s="140" t="s">
        <v>581</v>
      </c>
      <c r="AA558" s="142">
        <v>0</v>
      </c>
      <c r="AB558">
        <f t="shared" si="57"/>
        <v>0</v>
      </c>
      <c r="AC558" t="str">
        <f t="shared" si="58"/>
        <v>F</v>
      </c>
    </row>
    <row r="559" spans="1:29">
      <c r="A559" s="140"/>
      <c r="B559" s="140">
        <v>21037507</v>
      </c>
      <c r="C559" s="140" t="s">
        <v>698</v>
      </c>
      <c r="D559" s="141">
        <v>3.05</v>
      </c>
      <c r="E559" s="140" t="s">
        <v>581</v>
      </c>
      <c r="F559" s="141">
        <f t="shared" si="62"/>
        <v>2.8</v>
      </c>
      <c r="G559" s="140" t="s">
        <v>578</v>
      </c>
      <c r="H559" s="142">
        <f t="shared" si="59"/>
        <v>3.2</v>
      </c>
      <c r="I559" s="140" t="s">
        <v>578</v>
      </c>
      <c r="J559" s="142">
        <f t="shared" si="60"/>
        <v>3.2</v>
      </c>
      <c r="K559" s="140" t="s">
        <v>583</v>
      </c>
      <c r="L559" s="142">
        <f t="shared" si="61"/>
        <v>3.6</v>
      </c>
      <c r="M559" s="142">
        <v>3.12</v>
      </c>
      <c r="N559" s="140">
        <v>774050073</v>
      </c>
      <c r="O559" s="140" t="s">
        <v>699</v>
      </c>
      <c r="P559" s="140">
        <v>49</v>
      </c>
      <c r="Q559" s="140">
        <v>49</v>
      </c>
      <c r="R559" s="140">
        <v>49</v>
      </c>
      <c r="S559" s="140">
        <v>47</v>
      </c>
      <c r="T559" s="140">
        <v>48</v>
      </c>
      <c r="U559" s="140">
        <v>21037507</v>
      </c>
      <c r="V559" s="140" t="s">
        <v>583</v>
      </c>
      <c r="W559" s="140" t="s">
        <v>583</v>
      </c>
      <c r="X559" s="140" t="s">
        <v>583</v>
      </c>
      <c r="Y559" s="140" t="s">
        <v>583</v>
      </c>
      <c r="Z559" s="140" t="s">
        <v>583</v>
      </c>
      <c r="AA559" s="142">
        <v>4</v>
      </c>
      <c r="AB559">
        <f t="shared" si="57"/>
        <v>90</v>
      </c>
      <c r="AC559" t="str">
        <f t="shared" si="58"/>
        <v>A+</v>
      </c>
    </row>
    <row r="560" spans="1:29">
      <c r="A560" s="140"/>
      <c r="B560" s="140">
        <v>21037508</v>
      </c>
      <c r="C560" s="140" t="s">
        <v>700</v>
      </c>
      <c r="D560" s="141">
        <v>3.45</v>
      </c>
      <c r="E560" s="140" t="s">
        <v>578</v>
      </c>
      <c r="F560" s="141">
        <f t="shared" si="62"/>
        <v>3.2</v>
      </c>
      <c r="G560" s="140" t="s">
        <v>581</v>
      </c>
      <c r="H560" s="142">
        <f t="shared" si="59"/>
        <v>2.8</v>
      </c>
      <c r="I560" s="140" t="s">
        <v>581</v>
      </c>
      <c r="J560" s="142">
        <f t="shared" si="60"/>
        <v>2.8</v>
      </c>
      <c r="K560" s="140" t="s">
        <v>578</v>
      </c>
      <c r="L560" s="142">
        <f t="shared" si="61"/>
        <v>3.2</v>
      </c>
      <c r="M560" s="142">
        <v>3.21</v>
      </c>
      <c r="N560" s="140">
        <v>778220018</v>
      </c>
      <c r="O560" s="140" t="s">
        <v>701</v>
      </c>
      <c r="P560" s="140">
        <v>47</v>
      </c>
      <c r="Q560" s="140">
        <v>40</v>
      </c>
      <c r="R560" s="140">
        <v>40</v>
      </c>
      <c r="S560" s="140">
        <v>34</v>
      </c>
      <c r="T560" s="140">
        <v>41</v>
      </c>
      <c r="U560" s="140">
        <v>21037508</v>
      </c>
      <c r="V560" s="140" t="s">
        <v>577</v>
      </c>
      <c r="W560" s="140" t="s">
        <v>577</v>
      </c>
      <c r="X560" s="140" t="s">
        <v>576</v>
      </c>
      <c r="Y560" s="140" t="s">
        <v>576</v>
      </c>
      <c r="Z560" s="140" t="s">
        <v>576</v>
      </c>
      <c r="AA560" s="142">
        <v>3.1000000000000005</v>
      </c>
      <c r="AB560">
        <f t="shared" si="57"/>
        <v>75</v>
      </c>
      <c r="AC560" t="str">
        <f t="shared" si="58"/>
        <v>B+</v>
      </c>
    </row>
    <row r="561" spans="1:29">
      <c r="A561" s="140"/>
      <c r="B561" s="140">
        <v>21037509</v>
      </c>
      <c r="C561" s="140" t="s">
        <v>702</v>
      </c>
      <c r="D561" s="141">
        <v>3.5</v>
      </c>
      <c r="E561" s="140" t="s">
        <v>581</v>
      </c>
      <c r="F561" s="141">
        <f t="shared" si="62"/>
        <v>2.8</v>
      </c>
      <c r="G561" s="140" t="s">
        <v>583</v>
      </c>
      <c r="H561" s="142">
        <f t="shared" si="59"/>
        <v>3.6</v>
      </c>
      <c r="I561" s="140" t="s">
        <v>581</v>
      </c>
      <c r="J561" s="142">
        <f t="shared" si="60"/>
        <v>2.8</v>
      </c>
      <c r="K561" s="140" t="s">
        <v>578</v>
      </c>
      <c r="L561" s="142">
        <f t="shared" si="61"/>
        <v>3.2</v>
      </c>
      <c r="M561" s="142">
        <v>3.12</v>
      </c>
      <c r="N561" s="140">
        <v>774021228</v>
      </c>
      <c r="O561" s="140" t="s">
        <v>703</v>
      </c>
      <c r="P561" s="140">
        <v>45</v>
      </c>
      <c r="Q561" s="140">
        <v>41</v>
      </c>
      <c r="R561" s="140">
        <v>45</v>
      </c>
      <c r="S561" s="140">
        <v>36</v>
      </c>
      <c r="T561" s="140">
        <v>40.5</v>
      </c>
      <c r="U561" s="140">
        <v>21037509</v>
      </c>
      <c r="V561" s="140" t="s">
        <v>578</v>
      </c>
      <c r="W561" s="140" t="s">
        <v>578</v>
      </c>
      <c r="X561" s="140" t="s">
        <v>583</v>
      </c>
      <c r="Y561" s="140" t="s">
        <v>577</v>
      </c>
      <c r="Z561" s="140" t="s">
        <v>577</v>
      </c>
      <c r="AA561" s="142">
        <v>3.6</v>
      </c>
      <c r="AB561">
        <f t="shared" si="57"/>
        <v>80</v>
      </c>
      <c r="AC561" t="str">
        <f t="shared" si="58"/>
        <v>A</v>
      </c>
    </row>
    <row r="562" spans="1:29">
      <c r="A562" s="140"/>
      <c r="B562" s="140">
        <v>21037510</v>
      </c>
      <c r="C562" s="140" t="s">
        <v>704</v>
      </c>
      <c r="D562" s="141">
        <v>3.25</v>
      </c>
      <c r="E562" s="140" t="s">
        <v>578</v>
      </c>
      <c r="F562" s="141">
        <f t="shared" si="62"/>
        <v>3.2</v>
      </c>
      <c r="G562" s="140" t="s">
        <v>578</v>
      </c>
      <c r="H562" s="142">
        <f t="shared" si="59"/>
        <v>3.2</v>
      </c>
      <c r="I562" s="140" t="s">
        <v>588</v>
      </c>
      <c r="J562" s="142">
        <f t="shared" si="60"/>
        <v>2.4</v>
      </c>
      <c r="K562" s="140" t="s">
        <v>578</v>
      </c>
      <c r="L562" s="142">
        <f t="shared" si="61"/>
        <v>3.2</v>
      </c>
      <c r="M562" s="142">
        <v>2.82</v>
      </c>
      <c r="N562" s="140">
        <v>764021227</v>
      </c>
      <c r="O562" s="140" t="s">
        <v>705</v>
      </c>
      <c r="P562" s="140">
        <v>41</v>
      </c>
      <c r="Q562" s="140">
        <v>35</v>
      </c>
      <c r="R562" s="140">
        <v>32</v>
      </c>
      <c r="S562" s="140">
        <v>30</v>
      </c>
      <c r="T562" s="140">
        <v>39</v>
      </c>
      <c r="U562" s="140">
        <v>21037510</v>
      </c>
      <c r="V562" s="140" t="s">
        <v>581</v>
      </c>
      <c r="W562" s="140" t="s">
        <v>588</v>
      </c>
      <c r="X562" s="140" t="s">
        <v>580</v>
      </c>
      <c r="Y562" s="140" t="s">
        <v>579</v>
      </c>
      <c r="Z562" s="140" t="s">
        <v>576</v>
      </c>
      <c r="AA562" s="142">
        <v>0</v>
      </c>
      <c r="AB562">
        <f t="shared" si="57"/>
        <v>0</v>
      </c>
      <c r="AC562" t="str">
        <f t="shared" si="58"/>
        <v>F</v>
      </c>
    </row>
    <row r="563" spans="1:29">
      <c r="A563" s="140"/>
      <c r="B563" s="140">
        <v>21037511</v>
      </c>
      <c r="C563" s="140" t="s">
        <v>706</v>
      </c>
      <c r="D563" s="141">
        <v>3.5</v>
      </c>
      <c r="E563" s="140" t="s">
        <v>578</v>
      </c>
      <c r="F563" s="141">
        <f t="shared" si="62"/>
        <v>3.2</v>
      </c>
      <c r="G563" s="140" t="s">
        <v>578</v>
      </c>
      <c r="H563" s="142">
        <f t="shared" si="59"/>
        <v>3.2</v>
      </c>
      <c r="I563" s="140" t="s">
        <v>578</v>
      </c>
      <c r="J563" s="142">
        <f t="shared" si="60"/>
        <v>3.2</v>
      </c>
      <c r="K563" s="140" t="s">
        <v>581</v>
      </c>
      <c r="L563" s="142">
        <f t="shared" si="61"/>
        <v>2.8</v>
      </c>
      <c r="M563" s="142">
        <v>3.11</v>
      </c>
      <c r="N563" s="140">
        <v>774021236</v>
      </c>
      <c r="O563" s="140" t="s">
        <v>707</v>
      </c>
      <c r="P563" s="140">
        <v>48</v>
      </c>
      <c r="Q563" s="140">
        <v>42</v>
      </c>
      <c r="R563" s="140">
        <v>37</v>
      </c>
      <c r="S563" s="140">
        <v>36</v>
      </c>
      <c r="T563" s="140">
        <v>45</v>
      </c>
      <c r="U563" s="140">
        <v>21037511</v>
      </c>
      <c r="V563" s="140" t="s">
        <v>583</v>
      </c>
      <c r="W563" s="140" t="s">
        <v>581</v>
      </c>
      <c r="X563" s="140" t="s">
        <v>584</v>
      </c>
      <c r="Y563" s="140" t="s">
        <v>581</v>
      </c>
      <c r="Z563" s="140" t="s">
        <v>577</v>
      </c>
      <c r="AA563" s="142">
        <v>3.14</v>
      </c>
      <c r="AB563">
        <f t="shared" si="57"/>
        <v>75</v>
      </c>
      <c r="AC563" t="str">
        <f t="shared" si="58"/>
        <v>B+</v>
      </c>
    </row>
    <row r="564" spans="1:29">
      <c r="A564" s="140"/>
      <c r="B564" s="140">
        <v>21037512</v>
      </c>
      <c r="C564" s="140" t="s">
        <v>708</v>
      </c>
      <c r="D564" s="141">
        <v>3.7</v>
      </c>
      <c r="E564" s="140" t="s">
        <v>588</v>
      </c>
      <c r="F564" s="141">
        <f t="shared" si="62"/>
        <v>2.4</v>
      </c>
      <c r="G564" s="140" t="s">
        <v>581</v>
      </c>
      <c r="H564" s="142">
        <f t="shared" si="59"/>
        <v>2.8</v>
      </c>
      <c r="I564" s="140" t="s">
        <v>583</v>
      </c>
      <c r="J564" s="142">
        <f t="shared" si="60"/>
        <v>3.6</v>
      </c>
      <c r="K564" s="140" t="s">
        <v>581</v>
      </c>
      <c r="L564" s="142">
        <f t="shared" si="61"/>
        <v>2.8</v>
      </c>
      <c r="M564" s="142">
        <v>2.99</v>
      </c>
      <c r="N564" s="140">
        <v>778213088</v>
      </c>
      <c r="O564" s="140" t="s">
        <v>709</v>
      </c>
      <c r="P564" s="140">
        <v>47</v>
      </c>
      <c r="Q564" s="140">
        <v>49</v>
      </c>
      <c r="R564" s="140">
        <v>45</v>
      </c>
      <c r="S564" s="140">
        <v>46</v>
      </c>
      <c r="T564" s="140">
        <v>50</v>
      </c>
      <c r="U564" s="140">
        <v>21037512</v>
      </c>
      <c r="V564" s="140" t="s">
        <v>583</v>
      </c>
      <c r="W564" s="140" t="s">
        <v>583</v>
      </c>
      <c r="X564" s="140" t="s">
        <v>583</v>
      </c>
      <c r="Y564" s="140" t="s">
        <v>583</v>
      </c>
      <c r="Z564" s="140" t="s">
        <v>583</v>
      </c>
      <c r="AA564" s="142">
        <v>4</v>
      </c>
      <c r="AB564">
        <f t="shared" si="57"/>
        <v>90</v>
      </c>
      <c r="AC564" t="str">
        <f t="shared" si="58"/>
        <v>A+</v>
      </c>
    </row>
    <row r="565" spans="1:29">
      <c r="A565" s="140"/>
      <c r="B565" s="140">
        <v>21037513</v>
      </c>
      <c r="C565" s="140" t="s">
        <v>710</v>
      </c>
      <c r="D565" s="141">
        <v>3.2</v>
      </c>
      <c r="E565" s="140" t="s">
        <v>578</v>
      </c>
      <c r="F565" s="141">
        <f t="shared" si="62"/>
        <v>3.2</v>
      </c>
      <c r="G565" s="140" t="s">
        <v>595</v>
      </c>
      <c r="H565" s="142">
        <f t="shared" si="59"/>
        <v>4</v>
      </c>
      <c r="I565" s="140" t="s">
        <v>583</v>
      </c>
      <c r="J565" s="142">
        <f t="shared" si="60"/>
        <v>3.6</v>
      </c>
      <c r="K565" s="140" t="s">
        <v>578</v>
      </c>
      <c r="L565" s="142">
        <f t="shared" si="61"/>
        <v>3.2</v>
      </c>
      <c r="M565" s="142">
        <v>3.36</v>
      </c>
      <c r="N565" s="140">
        <v>774099018</v>
      </c>
      <c r="O565" s="140" t="s">
        <v>711</v>
      </c>
      <c r="P565" s="140">
        <v>48</v>
      </c>
      <c r="Q565" s="140">
        <v>42</v>
      </c>
      <c r="R565" s="140">
        <v>42</v>
      </c>
      <c r="S565" s="140">
        <v>40</v>
      </c>
      <c r="T565" s="140">
        <v>47</v>
      </c>
      <c r="U565" s="140">
        <v>21037513</v>
      </c>
      <c r="V565" s="140" t="s">
        <v>578</v>
      </c>
      <c r="W565" s="140" t="s">
        <v>577</v>
      </c>
      <c r="X565" s="140" t="s">
        <v>583</v>
      </c>
      <c r="Y565" s="140" t="s">
        <v>583</v>
      </c>
      <c r="Z565" s="140" t="s">
        <v>583</v>
      </c>
      <c r="AA565" s="142">
        <v>3.8</v>
      </c>
      <c r="AB565">
        <f t="shared" si="57"/>
        <v>85</v>
      </c>
      <c r="AC565" t="str">
        <f t="shared" si="58"/>
        <v>A</v>
      </c>
    </row>
    <row r="566" spans="1:29">
      <c r="A566" s="140"/>
      <c r="B566" s="140">
        <v>21037514</v>
      </c>
      <c r="C566" s="140" t="s">
        <v>712</v>
      </c>
      <c r="D566" s="141">
        <v>3.07</v>
      </c>
      <c r="E566" s="140" t="s">
        <v>584</v>
      </c>
      <c r="F566" s="141">
        <f t="shared" si="62"/>
        <v>2</v>
      </c>
      <c r="G566" s="140" t="s">
        <v>583</v>
      </c>
      <c r="H566" s="142">
        <f t="shared" si="59"/>
        <v>3.6</v>
      </c>
      <c r="I566" s="140" t="s">
        <v>578</v>
      </c>
      <c r="J566" s="142">
        <f t="shared" si="60"/>
        <v>3.2</v>
      </c>
      <c r="K566" s="140" t="s">
        <v>578</v>
      </c>
      <c r="L566" s="142">
        <f t="shared" si="61"/>
        <v>3.2</v>
      </c>
      <c r="M566" s="142">
        <v>2.44</v>
      </c>
      <c r="N566" s="140">
        <v>778251013</v>
      </c>
      <c r="O566" s="140" t="s">
        <v>713</v>
      </c>
      <c r="P566" s="140">
        <v>47</v>
      </c>
      <c r="Q566" s="140">
        <v>47</v>
      </c>
      <c r="R566" s="140">
        <v>50</v>
      </c>
      <c r="S566" s="140">
        <v>39</v>
      </c>
      <c r="T566" s="140">
        <v>41</v>
      </c>
      <c r="U566" s="140">
        <v>21037514</v>
      </c>
      <c r="V566" s="140" t="s">
        <v>578</v>
      </c>
      <c r="W566" s="140" t="s">
        <v>577</v>
      </c>
      <c r="X566" s="140" t="s">
        <v>583</v>
      </c>
      <c r="Y566" s="140" t="s">
        <v>583</v>
      </c>
      <c r="Z566" s="140" t="s">
        <v>578</v>
      </c>
      <c r="AA566" s="142">
        <v>3.6599999999999997</v>
      </c>
      <c r="AB566">
        <f t="shared" si="57"/>
        <v>80</v>
      </c>
      <c r="AC566" t="str">
        <f t="shared" si="58"/>
        <v>A</v>
      </c>
    </row>
    <row r="567" spans="1:29">
      <c r="A567" s="140"/>
      <c r="B567" s="140">
        <v>21037515</v>
      </c>
      <c r="C567" s="140" t="s">
        <v>714</v>
      </c>
      <c r="D567" s="141">
        <v>3.85</v>
      </c>
      <c r="E567" s="140" t="s">
        <v>578</v>
      </c>
      <c r="F567" s="141">
        <f t="shared" si="62"/>
        <v>3.2</v>
      </c>
      <c r="G567" s="140" t="s">
        <v>578</v>
      </c>
      <c r="H567" s="142">
        <f t="shared" si="59"/>
        <v>3.2</v>
      </c>
      <c r="I567" s="140" t="s">
        <v>581</v>
      </c>
      <c r="J567" s="142">
        <f t="shared" si="60"/>
        <v>2.8</v>
      </c>
      <c r="K567" s="140" t="s">
        <v>581</v>
      </c>
      <c r="L567" s="142">
        <f t="shared" si="61"/>
        <v>2.8</v>
      </c>
      <c r="M567" s="142">
        <v>2.96</v>
      </c>
      <c r="N567" s="140">
        <v>774017261</v>
      </c>
      <c r="O567" s="140" t="s">
        <v>715</v>
      </c>
      <c r="P567" s="140">
        <v>49</v>
      </c>
      <c r="Q567" s="140">
        <v>36</v>
      </c>
      <c r="R567" s="140">
        <v>36</v>
      </c>
      <c r="S567" s="140">
        <v>38</v>
      </c>
      <c r="T567" s="140">
        <v>46</v>
      </c>
      <c r="U567" s="140">
        <v>21037515</v>
      </c>
      <c r="V567" s="140" t="s">
        <v>583</v>
      </c>
      <c r="W567" s="140" t="s">
        <v>583</v>
      </c>
      <c r="X567" s="140" t="s">
        <v>578</v>
      </c>
      <c r="Y567" s="140" t="s">
        <v>577</v>
      </c>
      <c r="Z567" s="140" t="s">
        <v>583</v>
      </c>
      <c r="AA567" s="142">
        <v>3.8</v>
      </c>
      <c r="AB567">
        <f t="shared" si="57"/>
        <v>85</v>
      </c>
      <c r="AC567" t="str">
        <f t="shared" si="58"/>
        <v>A</v>
      </c>
    </row>
    <row r="568" spans="1:29">
      <c r="A568" s="140"/>
      <c r="B568" s="140">
        <v>21037516</v>
      </c>
      <c r="C568" s="140" t="s">
        <v>716</v>
      </c>
      <c r="D568" s="141">
        <v>3.45</v>
      </c>
      <c r="E568" s="140" t="s">
        <v>588</v>
      </c>
      <c r="F568" s="141">
        <f t="shared" si="62"/>
        <v>2.4</v>
      </c>
      <c r="G568" s="140" t="s">
        <v>583</v>
      </c>
      <c r="H568" s="142">
        <f t="shared" si="59"/>
        <v>3.6</v>
      </c>
      <c r="I568" s="140" t="s">
        <v>578</v>
      </c>
      <c r="J568" s="142">
        <f t="shared" si="60"/>
        <v>3.2</v>
      </c>
      <c r="K568" s="140" t="s">
        <v>595</v>
      </c>
      <c r="L568" s="142">
        <f t="shared" si="61"/>
        <v>4</v>
      </c>
      <c r="M568" s="142">
        <v>3.15</v>
      </c>
      <c r="N568" s="140">
        <v>778256016</v>
      </c>
      <c r="O568" s="140" t="s">
        <v>717</v>
      </c>
      <c r="P568" s="140">
        <v>45</v>
      </c>
      <c r="Q568" s="140">
        <v>30</v>
      </c>
      <c r="R568" s="140">
        <v>43</v>
      </c>
      <c r="S568" s="140">
        <v>37</v>
      </c>
      <c r="T568" s="140">
        <v>37</v>
      </c>
      <c r="U568" s="140">
        <v>21037516</v>
      </c>
      <c r="V568" s="140" t="s">
        <v>578</v>
      </c>
      <c r="W568" s="140" t="s">
        <v>581</v>
      </c>
      <c r="X568" s="140" t="s">
        <v>578</v>
      </c>
      <c r="Y568" s="140" t="s">
        <v>578</v>
      </c>
      <c r="Z568" s="140" t="s">
        <v>581</v>
      </c>
      <c r="AA568" s="142">
        <v>3.1799999999999997</v>
      </c>
      <c r="AB568">
        <f t="shared" si="57"/>
        <v>75</v>
      </c>
      <c r="AC568" t="str">
        <f t="shared" si="58"/>
        <v>B+</v>
      </c>
    </row>
    <row r="569" spans="1:29">
      <c r="A569" s="140"/>
      <c r="B569" s="140">
        <v>21037517</v>
      </c>
      <c r="C569" s="140" t="s">
        <v>718</v>
      </c>
      <c r="D569" s="141">
        <v>3.55</v>
      </c>
      <c r="E569" s="140" t="s">
        <v>578</v>
      </c>
      <c r="F569" s="141">
        <f t="shared" si="62"/>
        <v>3.2</v>
      </c>
      <c r="G569" s="140" t="s">
        <v>583</v>
      </c>
      <c r="H569" s="142">
        <f t="shared" si="59"/>
        <v>3.6</v>
      </c>
      <c r="I569" s="140" t="s">
        <v>581</v>
      </c>
      <c r="J569" s="142">
        <f t="shared" si="60"/>
        <v>2.8</v>
      </c>
      <c r="K569" s="140" t="s">
        <v>581</v>
      </c>
      <c r="L569" s="142">
        <f t="shared" si="61"/>
        <v>2.8</v>
      </c>
      <c r="M569" s="142">
        <v>2.96</v>
      </c>
      <c r="N569" s="140">
        <v>774050098</v>
      </c>
      <c r="O569" s="140" t="s">
        <v>719</v>
      </c>
      <c r="P569" s="140">
        <v>40</v>
      </c>
      <c r="Q569" s="140">
        <v>30</v>
      </c>
      <c r="R569" s="140">
        <v>32</v>
      </c>
      <c r="S569" s="140">
        <v>31</v>
      </c>
      <c r="T569" s="140">
        <v>40</v>
      </c>
      <c r="U569" s="140">
        <v>21037517</v>
      </c>
      <c r="V569" s="140" t="s">
        <v>584</v>
      </c>
      <c r="W569" s="140" t="s">
        <v>579</v>
      </c>
      <c r="X569" s="140" t="s">
        <v>579</v>
      </c>
      <c r="Y569" s="140" t="s">
        <v>584</v>
      </c>
      <c r="Z569" s="140" t="s">
        <v>576</v>
      </c>
      <c r="AA569" s="142">
        <v>2.02</v>
      </c>
      <c r="AB569">
        <f t="shared" si="57"/>
        <v>60</v>
      </c>
      <c r="AC569" t="str">
        <f t="shared" si="58"/>
        <v>B</v>
      </c>
    </row>
    <row r="570" spans="1:29">
      <c r="A570" s="140"/>
      <c r="B570" s="140">
        <v>21037518</v>
      </c>
      <c r="C570" s="140" t="s">
        <v>720</v>
      </c>
      <c r="D570" s="141">
        <v>3.3</v>
      </c>
      <c r="E570" s="140" t="s">
        <v>578</v>
      </c>
      <c r="F570" s="141">
        <f t="shared" si="62"/>
        <v>3.2</v>
      </c>
      <c r="G570" s="140" t="s">
        <v>583</v>
      </c>
      <c r="H570" s="142">
        <f t="shared" si="59"/>
        <v>3.6</v>
      </c>
      <c r="I570" s="140" t="s">
        <v>588</v>
      </c>
      <c r="J570" s="142">
        <f t="shared" si="60"/>
        <v>2.4</v>
      </c>
      <c r="K570" s="140" t="s">
        <v>583</v>
      </c>
      <c r="L570" s="142">
        <f t="shared" si="61"/>
        <v>3.6</v>
      </c>
      <c r="M570" s="142">
        <v>3.12</v>
      </c>
      <c r="N570" s="140">
        <v>774021266</v>
      </c>
      <c r="O570" s="140" t="s">
        <v>721</v>
      </c>
      <c r="P570" s="140">
        <v>47</v>
      </c>
      <c r="Q570" s="140">
        <v>40</v>
      </c>
      <c r="R570" s="140">
        <v>38</v>
      </c>
      <c r="S570" s="140">
        <v>40</v>
      </c>
      <c r="T570" s="140">
        <v>40</v>
      </c>
      <c r="U570" s="140">
        <v>21037518</v>
      </c>
      <c r="V570" s="140" t="s">
        <v>576</v>
      </c>
      <c r="W570" s="140" t="s">
        <v>588</v>
      </c>
      <c r="X570" s="140" t="s">
        <v>576</v>
      </c>
      <c r="Y570" s="140" t="s">
        <v>581</v>
      </c>
      <c r="Z570" s="140" t="s">
        <v>581</v>
      </c>
      <c r="AA570" s="142">
        <v>2.74</v>
      </c>
      <c r="AB570">
        <f t="shared" si="57"/>
        <v>70</v>
      </c>
      <c r="AC570" t="str">
        <f t="shared" si="58"/>
        <v>B+</v>
      </c>
    </row>
    <row r="571" spans="1:29">
      <c r="A571" s="140"/>
      <c r="B571" s="140">
        <v>21037519</v>
      </c>
      <c r="C571" s="140" t="s">
        <v>722</v>
      </c>
      <c r="D571" s="141">
        <v>3.3</v>
      </c>
      <c r="E571" s="140" t="s">
        <v>583</v>
      </c>
      <c r="F571" s="141">
        <f t="shared" si="62"/>
        <v>3.6</v>
      </c>
      <c r="G571" s="140" t="s">
        <v>581</v>
      </c>
      <c r="H571" s="142">
        <f t="shared" si="59"/>
        <v>2.8</v>
      </c>
      <c r="I571" s="140" t="s">
        <v>578</v>
      </c>
      <c r="J571" s="142">
        <f t="shared" si="60"/>
        <v>3.2</v>
      </c>
      <c r="K571" s="140" t="s">
        <v>584</v>
      </c>
      <c r="L571" s="142">
        <f t="shared" si="61"/>
        <v>2</v>
      </c>
      <c r="M571" s="142">
        <v>2.96</v>
      </c>
      <c r="N571" s="140"/>
      <c r="O571" s="140" t="s">
        <v>723</v>
      </c>
      <c r="P571" s="140" t="s">
        <v>52</v>
      </c>
      <c r="Q571" s="140">
        <v>40</v>
      </c>
      <c r="R571" s="140">
        <v>35</v>
      </c>
      <c r="S571" s="140" t="s">
        <v>52</v>
      </c>
      <c r="T571" s="140" t="s">
        <v>52</v>
      </c>
      <c r="U571" s="140">
        <v>21037519</v>
      </c>
      <c r="V571" s="140" t="s">
        <v>52</v>
      </c>
      <c r="W571" s="140" t="s">
        <v>584</v>
      </c>
      <c r="X571" s="140" t="s">
        <v>584</v>
      </c>
      <c r="Y571" s="140" t="s">
        <v>52</v>
      </c>
      <c r="Z571" s="140" t="s">
        <v>52</v>
      </c>
      <c r="AA571" s="142">
        <v>0</v>
      </c>
      <c r="AB571">
        <f t="shared" si="57"/>
        <v>0</v>
      </c>
      <c r="AC571" t="str">
        <f t="shared" si="58"/>
        <v>F</v>
      </c>
    </row>
    <row r="572" spans="1:29">
      <c r="A572" s="140"/>
      <c r="B572" s="140">
        <v>21037520</v>
      </c>
      <c r="C572" s="140" t="s">
        <v>724</v>
      </c>
      <c r="D572" s="141">
        <v>3.3</v>
      </c>
      <c r="E572" s="140" t="s">
        <v>578</v>
      </c>
      <c r="F572" s="141">
        <f t="shared" si="62"/>
        <v>3.2</v>
      </c>
      <c r="G572" s="140" t="s">
        <v>578</v>
      </c>
      <c r="H572" s="142">
        <f t="shared" si="59"/>
        <v>3.2</v>
      </c>
      <c r="I572" s="140" t="s">
        <v>581</v>
      </c>
      <c r="J572" s="142">
        <f t="shared" si="60"/>
        <v>2.8</v>
      </c>
      <c r="K572" s="140" t="s">
        <v>581</v>
      </c>
      <c r="L572" s="142">
        <f t="shared" si="61"/>
        <v>2.8</v>
      </c>
      <c r="M572" s="142">
        <v>2.96</v>
      </c>
      <c r="N572" s="140">
        <v>774072130</v>
      </c>
      <c r="O572" s="140" t="s">
        <v>725</v>
      </c>
      <c r="P572" s="140">
        <v>45</v>
      </c>
      <c r="Q572" s="140">
        <v>33</v>
      </c>
      <c r="R572" s="140">
        <v>35</v>
      </c>
      <c r="S572" s="140">
        <v>35</v>
      </c>
      <c r="T572" s="140">
        <v>42.5</v>
      </c>
      <c r="U572" s="140">
        <v>21037520</v>
      </c>
      <c r="V572" s="140" t="s">
        <v>581</v>
      </c>
      <c r="W572" s="140" t="s">
        <v>579</v>
      </c>
      <c r="X572" s="140" t="s">
        <v>588</v>
      </c>
      <c r="Y572" s="140" t="s">
        <v>576</v>
      </c>
      <c r="Z572" s="140" t="s">
        <v>578</v>
      </c>
      <c r="AA572" s="142">
        <v>2.6</v>
      </c>
      <c r="AB572">
        <f t="shared" si="57"/>
        <v>65</v>
      </c>
      <c r="AC572" t="str">
        <f t="shared" si="58"/>
        <v>B</v>
      </c>
    </row>
    <row r="573" spans="1:29">
      <c r="A573" s="140"/>
      <c r="B573" s="140">
        <v>21037521</v>
      </c>
      <c r="C573" s="140" t="s">
        <v>726</v>
      </c>
      <c r="D573" s="141">
        <v>3.55</v>
      </c>
      <c r="E573" s="140" t="s">
        <v>578</v>
      </c>
      <c r="F573" s="141">
        <f t="shared" si="62"/>
        <v>3.2</v>
      </c>
      <c r="G573" s="140" t="s">
        <v>595</v>
      </c>
      <c r="H573" s="142">
        <f t="shared" si="59"/>
        <v>4</v>
      </c>
      <c r="I573" s="140" t="s">
        <v>583</v>
      </c>
      <c r="J573" s="142">
        <f t="shared" si="60"/>
        <v>3.6</v>
      </c>
      <c r="K573" s="140" t="s">
        <v>595</v>
      </c>
      <c r="L573" s="142">
        <f t="shared" si="61"/>
        <v>4</v>
      </c>
      <c r="M573" s="142">
        <v>3.52</v>
      </c>
      <c r="N573" s="140">
        <v>774032339</v>
      </c>
      <c r="O573" s="140" t="s">
        <v>727</v>
      </c>
      <c r="P573" s="140">
        <v>47</v>
      </c>
      <c r="Q573" s="140">
        <v>49</v>
      </c>
      <c r="R573" s="140">
        <v>49</v>
      </c>
      <c r="S573" s="140">
        <v>43</v>
      </c>
      <c r="T573" s="140">
        <v>47</v>
      </c>
      <c r="U573" s="140">
        <v>21037521</v>
      </c>
      <c r="V573" s="140" t="s">
        <v>578</v>
      </c>
      <c r="W573" s="140" t="s">
        <v>577</v>
      </c>
      <c r="X573" s="140" t="s">
        <v>583</v>
      </c>
      <c r="Y573" s="140" t="s">
        <v>583</v>
      </c>
      <c r="Z573" s="140" t="s">
        <v>583</v>
      </c>
      <c r="AA573" s="142">
        <v>3.8</v>
      </c>
      <c r="AB573">
        <f t="shared" si="57"/>
        <v>85</v>
      </c>
      <c r="AC573" t="str">
        <f t="shared" si="58"/>
        <v>A</v>
      </c>
    </row>
    <row r="574" spans="1:29">
      <c r="A574" s="140"/>
      <c r="B574" s="140">
        <v>21037522</v>
      </c>
      <c r="C574" s="140" t="s">
        <v>728</v>
      </c>
      <c r="D574" s="141">
        <v>2.95</v>
      </c>
      <c r="E574" s="140" t="s">
        <v>588</v>
      </c>
      <c r="F574" s="141">
        <f t="shared" si="62"/>
        <v>2.4</v>
      </c>
      <c r="G574" s="140" t="s">
        <v>578</v>
      </c>
      <c r="H574" s="142">
        <f t="shared" si="59"/>
        <v>3.2</v>
      </c>
      <c r="I574" s="140" t="s">
        <v>588</v>
      </c>
      <c r="J574" s="142">
        <f t="shared" si="60"/>
        <v>2.4</v>
      </c>
      <c r="K574" s="140" t="s">
        <v>581</v>
      </c>
      <c r="L574" s="142">
        <f t="shared" si="61"/>
        <v>2.8</v>
      </c>
      <c r="M574" s="142">
        <v>2.74</v>
      </c>
      <c r="N574" s="140">
        <v>774078014</v>
      </c>
      <c r="O574" s="140" t="s">
        <v>729</v>
      </c>
      <c r="P574" s="140">
        <v>43</v>
      </c>
      <c r="Q574" s="140">
        <v>32</v>
      </c>
      <c r="R574" s="140">
        <v>35</v>
      </c>
      <c r="S574" s="140">
        <v>31</v>
      </c>
      <c r="T574" s="140">
        <v>38.5</v>
      </c>
      <c r="U574" s="140">
        <v>21037522</v>
      </c>
      <c r="V574" s="140" t="s">
        <v>581</v>
      </c>
      <c r="W574" s="140" t="s">
        <v>587</v>
      </c>
      <c r="X574" s="140" t="s">
        <v>588</v>
      </c>
      <c r="Y574" s="140" t="s">
        <v>588</v>
      </c>
      <c r="Z574" s="140" t="s">
        <v>581</v>
      </c>
      <c r="AA574" s="142">
        <v>2.3800000000000003</v>
      </c>
      <c r="AB574">
        <f t="shared" si="57"/>
        <v>65</v>
      </c>
      <c r="AC574" t="str">
        <f t="shared" si="58"/>
        <v>B</v>
      </c>
    </row>
    <row r="575" spans="1:29">
      <c r="A575" s="140"/>
      <c r="B575" s="140">
        <v>21037523</v>
      </c>
      <c r="C575" s="140" t="s">
        <v>730</v>
      </c>
      <c r="D575" s="141">
        <v>3.35</v>
      </c>
      <c r="E575" s="140" t="s">
        <v>581</v>
      </c>
      <c r="F575" s="141">
        <f t="shared" si="62"/>
        <v>2.8</v>
      </c>
      <c r="G575" s="140" t="s">
        <v>595</v>
      </c>
      <c r="H575" s="142">
        <f t="shared" si="59"/>
        <v>4</v>
      </c>
      <c r="I575" s="140" t="s">
        <v>588</v>
      </c>
      <c r="J575" s="142">
        <f t="shared" si="60"/>
        <v>2.4</v>
      </c>
      <c r="K575" s="140" t="s">
        <v>581</v>
      </c>
      <c r="L575" s="142">
        <f t="shared" si="61"/>
        <v>2.8</v>
      </c>
      <c r="M575" s="142">
        <v>3.04</v>
      </c>
      <c r="N575" s="140">
        <v>774042161</v>
      </c>
      <c r="O575" s="140" t="s">
        <v>731</v>
      </c>
      <c r="P575" s="140">
        <v>44</v>
      </c>
      <c r="Q575" s="140">
        <v>35</v>
      </c>
      <c r="R575" s="140">
        <v>43</v>
      </c>
      <c r="S575" s="140">
        <v>40</v>
      </c>
      <c r="T575" s="140">
        <v>39</v>
      </c>
      <c r="U575" s="140">
        <v>21037523</v>
      </c>
      <c r="V575" s="140" t="s">
        <v>581</v>
      </c>
      <c r="W575" s="140" t="s">
        <v>580</v>
      </c>
      <c r="X575" s="140" t="s">
        <v>580</v>
      </c>
      <c r="Y575" s="140" t="s">
        <v>578</v>
      </c>
      <c r="Z575" s="140" t="s">
        <v>576</v>
      </c>
      <c r="AA575" s="142">
        <v>0</v>
      </c>
      <c r="AB575">
        <f t="shared" si="57"/>
        <v>0</v>
      </c>
      <c r="AC575" t="str">
        <f t="shared" si="58"/>
        <v>F</v>
      </c>
    </row>
    <row r="576" spans="1:29">
      <c r="A576" s="140"/>
      <c r="B576" s="140">
        <v>21037524</v>
      </c>
      <c r="C576" s="140" t="s">
        <v>732</v>
      </c>
      <c r="D576" s="141">
        <v>3.05</v>
      </c>
      <c r="E576" s="140" t="s">
        <v>584</v>
      </c>
      <c r="F576" s="141">
        <f t="shared" si="62"/>
        <v>2</v>
      </c>
      <c r="G576" s="140" t="s">
        <v>588</v>
      </c>
      <c r="H576" s="142">
        <f t="shared" si="59"/>
        <v>2.4</v>
      </c>
      <c r="I576" s="140" t="s">
        <v>588</v>
      </c>
      <c r="J576" s="142">
        <f t="shared" si="60"/>
        <v>2.4</v>
      </c>
      <c r="K576" s="140" t="s">
        <v>578</v>
      </c>
      <c r="L576" s="142">
        <f t="shared" si="61"/>
        <v>3.2</v>
      </c>
      <c r="M576" s="142">
        <v>2.46</v>
      </c>
      <c r="N576" s="140">
        <v>773804138</v>
      </c>
      <c r="O576" s="140" t="s">
        <v>733</v>
      </c>
      <c r="P576" s="140">
        <v>41</v>
      </c>
      <c r="Q576" s="140">
        <v>44</v>
      </c>
      <c r="R576" s="140">
        <v>40</v>
      </c>
      <c r="S576" s="140">
        <v>33</v>
      </c>
      <c r="T576" s="140">
        <v>38.5</v>
      </c>
      <c r="U576" s="140">
        <v>21037524</v>
      </c>
      <c r="V576" s="140" t="s">
        <v>576</v>
      </c>
      <c r="W576" s="140" t="s">
        <v>576</v>
      </c>
      <c r="X576" s="140" t="s">
        <v>578</v>
      </c>
      <c r="Y576" s="140" t="s">
        <v>576</v>
      </c>
      <c r="Z576" s="140" t="s">
        <v>578</v>
      </c>
      <c r="AA576" s="142">
        <v>2.94</v>
      </c>
      <c r="AB576">
        <f t="shared" si="57"/>
        <v>70</v>
      </c>
      <c r="AC576" t="str">
        <f t="shared" si="58"/>
        <v>B+</v>
      </c>
    </row>
    <row r="577" spans="1:29">
      <c r="A577" s="140"/>
      <c r="B577" s="140">
        <v>21037525</v>
      </c>
      <c r="C577" s="140" t="s">
        <v>734</v>
      </c>
      <c r="D577" s="141">
        <v>3.1</v>
      </c>
      <c r="E577" s="140" t="s">
        <v>581</v>
      </c>
      <c r="F577" s="141">
        <f t="shared" si="62"/>
        <v>2.8</v>
      </c>
      <c r="G577" s="140" t="s">
        <v>595</v>
      </c>
      <c r="H577" s="142">
        <f t="shared" si="59"/>
        <v>4</v>
      </c>
      <c r="I577" s="140" t="s">
        <v>581</v>
      </c>
      <c r="J577" s="142">
        <f t="shared" si="60"/>
        <v>2.8</v>
      </c>
      <c r="K577" s="140" t="s">
        <v>578</v>
      </c>
      <c r="L577" s="142">
        <f t="shared" si="61"/>
        <v>3.2</v>
      </c>
      <c r="M577" s="142">
        <v>3.19</v>
      </c>
      <c r="N577" s="140">
        <v>778245023</v>
      </c>
      <c r="O577" s="140" t="s">
        <v>735</v>
      </c>
      <c r="P577" s="140">
        <v>44</v>
      </c>
      <c r="Q577" s="140">
        <v>46</v>
      </c>
      <c r="R577" s="140">
        <v>40</v>
      </c>
      <c r="S577" s="140">
        <v>38</v>
      </c>
      <c r="T577" s="140">
        <v>39</v>
      </c>
      <c r="U577" s="140">
        <v>21037525</v>
      </c>
      <c r="V577" s="140" t="s">
        <v>581</v>
      </c>
      <c r="W577" s="140" t="s">
        <v>588</v>
      </c>
      <c r="X577" s="140" t="s">
        <v>581</v>
      </c>
      <c r="Y577" s="140" t="s">
        <v>576</v>
      </c>
      <c r="Z577" s="140" t="s">
        <v>581</v>
      </c>
      <c r="AA577" s="142">
        <v>2.8</v>
      </c>
      <c r="AB577">
        <f t="shared" si="57"/>
        <v>70</v>
      </c>
      <c r="AC577" t="str">
        <f t="shared" si="58"/>
        <v>B+</v>
      </c>
    </row>
    <row r="578" spans="1:29">
      <c r="A578" s="140"/>
      <c r="B578" s="140">
        <v>21037526</v>
      </c>
      <c r="C578" s="140" t="s">
        <v>736</v>
      </c>
      <c r="D578" s="141">
        <v>3.5</v>
      </c>
      <c r="E578" s="140" t="s">
        <v>584</v>
      </c>
      <c r="F578" s="141">
        <f t="shared" si="62"/>
        <v>2</v>
      </c>
      <c r="G578" s="140" t="s">
        <v>581</v>
      </c>
      <c r="H578" s="142">
        <f t="shared" si="59"/>
        <v>2.8</v>
      </c>
      <c r="I578" s="140" t="s">
        <v>581</v>
      </c>
      <c r="J578" s="142">
        <f t="shared" si="60"/>
        <v>2.8</v>
      </c>
      <c r="K578" s="140" t="s">
        <v>581</v>
      </c>
      <c r="L578" s="142">
        <f t="shared" si="61"/>
        <v>2.8</v>
      </c>
      <c r="M578" s="142">
        <v>2.71</v>
      </c>
      <c r="N578" s="140">
        <v>778221100</v>
      </c>
      <c r="O578" s="140" t="s">
        <v>737</v>
      </c>
      <c r="P578" s="140">
        <v>47</v>
      </c>
      <c r="Q578" s="140">
        <v>47</v>
      </c>
      <c r="R578" s="140">
        <v>46</v>
      </c>
      <c r="S578" s="140">
        <v>43</v>
      </c>
      <c r="T578" s="140">
        <v>46</v>
      </c>
      <c r="U578" s="140">
        <v>21037526</v>
      </c>
      <c r="V578" s="140" t="s">
        <v>577</v>
      </c>
      <c r="W578" s="140" t="s">
        <v>583</v>
      </c>
      <c r="X578" s="140" t="s">
        <v>583</v>
      </c>
      <c r="Y578" s="140" t="s">
        <v>577</v>
      </c>
      <c r="Z578" s="140" t="s">
        <v>583</v>
      </c>
      <c r="AA578" s="142">
        <v>3.8800000000000003</v>
      </c>
      <c r="AB578">
        <f t="shared" si="57"/>
        <v>85</v>
      </c>
      <c r="AC578" t="str">
        <f t="shared" si="58"/>
        <v>A</v>
      </c>
    </row>
    <row r="579" spans="1:29">
      <c r="A579" s="140"/>
      <c r="B579" s="140">
        <v>21037527</v>
      </c>
      <c r="C579" s="140" t="s">
        <v>738</v>
      </c>
      <c r="D579" s="141">
        <v>3.2</v>
      </c>
      <c r="E579" s="140" t="s">
        <v>581</v>
      </c>
      <c r="F579" s="141">
        <f t="shared" si="62"/>
        <v>2.8</v>
      </c>
      <c r="G579" s="140" t="s">
        <v>595</v>
      </c>
      <c r="H579" s="142">
        <f t="shared" si="59"/>
        <v>4</v>
      </c>
      <c r="I579" s="140" t="s">
        <v>578</v>
      </c>
      <c r="J579" s="142">
        <f t="shared" si="60"/>
        <v>3.2</v>
      </c>
      <c r="K579" s="140" t="s">
        <v>581</v>
      </c>
      <c r="L579" s="142">
        <f t="shared" si="61"/>
        <v>2.8</v>
      </c>
      <c r="M579" s="142">
        <v>3.2</v>
      </c>
      <c r="N579" s="140">
        <v>773836322</v>
      </c>
      <c r="O579" s="140" t="s">
        <v>739</v>
      </c>
      <c r="P579" s="140">
        <v>40</v>
      </c>
      <c r="Q579" s="140">
        <v>45</v>
      </c>
      <c r="R579" s="140">
        <v>42</v>
      </c>
      <c r="S579" s="140">
        <v>35</v>
      </c>
      <c r="T579" s="140">
        <v>43.5</v>
      </c>
      <c r="U579" s="140">
        <v>21037527</v>
      </c>
      <c r="V579" s="140" t="s">
        <v>576</v>
      </c>
      <c r="W579" s="140" t="s">
        <v>588</v>
      </c>
      <c r="X579" s="140" t="s">
        <v>576</v>
      </c>
      <c r="Y579" s="140" t="s">
        <v>588</v>
      </c>
      <c r="Z579" s="140" t="s">
        <v>578</v>
      </c>
      <c r="AA579" s="142">
        <v>2.6599999999999997</v>
      </c>
      <c r="AB579">
        <f t="shared" ref="AB579:AB642" si="63">IF(AA579&gt;=4,90,IF(AA579&gt;=3.7,85,IF(AA579&gt;=3.3,80,IF(AA579&gt;=3,75,IF(AA579&gt;=2.7,70,IF(AA579&gt;=2.3,65,IF(AA579&gt;=2,60,IF(AA579&gt;=1.7,55,IF(AA579&gt;=1.3,50,IF(AA579&gt;=1,45,0))))))))))</f>
        <v>65</v>
      </c>
      <c r="AC579" t="str">
        <f t="shared" ref="AC579:AC642" si="64">IF(AB579&gt;=90,"A+",IF(AB579&gt;=80,"A",IF(AB579&gt;=70,"B+",IF(AB579&gt;=60,"B",IF(AB579&gt;=50,"C+",IF(AB579&gt;=40,"C",IF(AB579&gt;=25,"D","F")))))))</f>
        <v>B</v>
      </c>
    </row>
    <row r="580" spans="1:29">
      <c r="A580" s="140"/>
      <c r="B580" s="140">
        <v>21037528</v>
      </c>
      <c r="C580" s="140" t="s">
        <v>740</v>
      </c>
      <c r="D580" s="141">
        <v>3.1</v>
      </c>
      <c r="E580" s="140" t="s">
        <v>581</v>
      </c>
      <c r="F580" s="141">
        <f t="shared" si="62"/>
        <v>2.8</v>
      </c>
      <c r="G580" s="140" t="s">
        <v>578</v>
      </c>
      <c r="H580" s="142">
        <f t="shared" si="59"/>
        <v>3.2</v>
      </c>
      <c r="I580" s="140" t="s">
        <v>583</v>
      </c>
      <c r="J580" s="142">
        <f t="shared" si="60"/>
        <v>3.6</v>
      </c>
      <c r="K580" s="140" t="s">
        <v>578</v>
      </c>
      <c r="L580" s="142">
        <f t="shared" si="61"/>
        <v>3.2</v>
      </c>
      <c r="M580" s="142">
        <v>3.19</v>
      </c>
      <c r="N580" s="140"/>
      <c r="O580" s="140" t="s">
        <v>741</v>
      </c>
      <c r="P580" s="140">
        <v>41</v>
      </c>
      <c r="Q580" s="140">
        <v>38</v>
      </c>
      <c r="R580" s="140">
        <v>38</v>
      </c>
      <c r="S580" s="140">
        <v>29</v>
      </c>
      <c r="T580" s="140">
        <v>39.5</v>
      </c>
      <c r="U580" s="140">
        <v>21037528</v>
      </c>
      <c r="V580" s="140" t="s">
        <v>576</v>
      </c>
      <c r="W580" s="140" t="s">
        <v>588</v>
      </c>
      <c r="X580" s="140" t="s">
        <v>578</v>
      </c>
      <c r="Y580" s="140" t="s">
        <v>579</v>
      </c>
      <c r="Z580" s="140" t="s">
        <v>578</v>
      </c>
      <c r="AA580" s="142">
        <v>2.6599999999999997</v>
      </c>
      <c r="AB580">
        <f t="shared" si="63"/>
        <v>65</v>
      </c>
      <c r="AC580" t="str">
        <f t="shared" si="64"/>
        <v>B</v>
      </c>
    </row>
    <row r="581" spans="1:29">
      <c r="A581" s="140"/>
      <c r="B581" s="140">
        <v>21037529</v>
      </c>
      <c r="C581" s="140" t="s">
        <v>742</v>
      </c>
      <c r="D581" s="141">
        <v>2.7</v>
      </c>
      <c r="E581" s="140" t="s">
        <v>578</v>
      </c>
      <c r="F581" s="141">
        <f t="shared" si="62"/>
        <v>3.2</v>
      </c>
      <c r="G581" s="140" t="s">
        <v>595</v>
      </c>
      <c r="H581" s="142">
        <f t="shared" si="59"/>
        <v>4</v>
      </c>
      <c r="I581" s="140" t="s">
        <v>581</v>
      </c>
      <c r="J581" s="142">
        <f t="shared" si="60"/>
        <v>2.8</v>
      </c>
      <c r="K581" s="140" t="s">
        <v>578</v>
      </c>
      <c r="L581" s="142">
        <f t="shared" si="61"/>
        <v>3.2</v>
      </c>
      <c r="M581" s="142">
        <v>3.33</v>
      </c>
      <c r="N581" s="140">
        <v>774021308</v>
      </c>
      <c r="O581" s="140" t="s">
        <v>743</v>
      </c>
      <c r="P581" s="140">
        <v>47</v>
      </c>
      <c r="Q581" s="140">
        <v>48</v>
      </c>
      <c r="R581" s="140">
        <v>43</v>
      </c>
      <c r="S581" s="140">
        <v>31</v>
      </c>
      <c r="T581" s="140">
        <v>47</v>
      </c>
      <c r="U581" s="140">
        <v>21037529</v>
      </c>
      <c r="V581" s="140" t="s">
        <v>577</v>
      </c>
      <c r="W581" s="140" t="s">
        <v>578</v>
      </c>
      <c r="X581" s="140" t="s">
        <v>583</v>
      </c>
      <c r="Y581" s="140" t="s">
        <v>588</v>
      </c>
      <c r="Z581" s="140" t="s">
        <v>577</v>
      </c>
      <c r="AA581" s="142">
        <v>3.4</v>
      </c>
      <c r="AB581">
        <f t="shared" si="63"/>
        <v>80</v>
      </c>
      <c r="AC581" t="str">
        <f t="shared" si="64"/>
        <v>A</v>
      </c>
    </row>
    <row r="582" spans="1:29">
      <c r="A582" s="140"/>
      <c r="B582" s="140">
        <v>21037530</v>
      </c>
      <c r="C582" s="140" t="s">
        <v>744</v>
      </c>
      <c r="D582" s="141">
        <v>2.75</v>
      </c>
      <c r="E582" s="140" t="s">
        <v>581</v>
      </c>
      <c r="F582" s="141">
        <f t="shared" si="62"/>
        <v>2.8</v>
      </c>
      <c r="G582" s="140" t="s">
        <v>578</v>
      </c>
      <c r="H582" s="142">
        <f t="shared" si="59"/>
        <v>3.2</v>
      </c>
      <c r="I582" s="140" t="s">
        <v>588</v>
      </c>
      <c r="J582" s="142">
        <f t="shared" si="60"/>
        <v>2.4</v>
      </c>
      <c r="K582" s="140" t="s">
        <v>583</v>
      </c>
      <c r="L582" s="142">
        <f t="shared" si="61"/>
        <v>3.6</v>
      </c>
      <c r="M582" s="142">
        <v>3.02</v>
      </c>
      <c r="N582" s="140">
        <v>774034101</v>
      </c>
      <c r="O582" s="140" t="s">
        <v>745</v>
      </c>
      <c r="P582" s="140">
        <v>43</v>
      </c>
      <c r="Q582" s="140">
        <v>35</v>
      </c>
      <c r="R582" s="140">
        <v>40</v>
      </c>
      <c r="S582" s="140">
        <v>38</v>
      </c>
      <c r="T582" s="140">
        <v>39</v>
      </c>
      <c r="U582" s="140">
        <v>21037530</v>
      </c>
      <c r="V582" s="140" t="s">
        <v>576</v>
      </c>
      <c r="W582" s="140" t="s">
        <v>580</v>
      </c>
      <c r="X582" s="140" t="s">
        <v>580</v>
      </c>
      <c r="Y582" s="140" t="s">
        <v>588</v>
      </c>
      <c r="Z582" s="140" t="s">
        <v>588</v>
      </c>
      <c r="AA582" s="142">
        <v>0</v>
      </c>
      <c r="AB582">
        <f t="shared" si="63"/>
        <v>0</v>
      </c>
      <c r="AC582" t="str">
        <f t="shared" si="64"/>
        <v>F</v>
      </c>
    </row>
    <row r="583" spans="1:29">
      <c r="A583" s="140"/>
      <c r="B583" s="140">
        <v>21037531</v>
      </c>
      <c r="C583" s="140" t="s">
        <v>746</v>
      </c>
      <c r="D583" s="141">
        <v>3.5</v>
      </c>
      <c r="E583" s="140" t="s">
        <v>578</v>
      </c>
      <c r="F583" s="141">
        <f t="shared" si="62"/>
        <v>3.2</v>
      </c>
      <c r="G583" s="140" t="s">
        <v>595</v>
      </c>
      <c r="H583" s="142">
        <f t="shared" si="59"/>
        <v>4</v>
      </c>
      <c r="I583" s="140" t="s">
        <v>583</v>
      </c>
      <c r="J583" s="142">
        <f t="shared" si="60"/>
        <v>3.6</v>
      </c>
      <c r="K583" s="140" t="s">
        <v>583</v>
      </c>
      <c r="L583" s="142">
        <f t="shared" si="61"/>
        <v>3.6</v>
      </c>
      <c r="M583" s="142">
        <v>3.44</v>
      </c>
      <c r="N583" s="140">
        <v>773836340</v>
      </c>
      <c r="O583" s="140" t="s">
        <v>747</v>
      </c>
      <c r="P583" s="140">
        <v>44</v>
      </c>
      <c r="Q583" s="140">
        <v>42</v>
      </c>
      <c r="R583" s="140">
        <v>42</v>
      </c>
      <c r="S583" s="140">
        <v>33</v>
      </c>
      <c r="T583" s="140">
        <v>39.5</v>
      </c>
      <c r="U583" s="140">
        <v>21037531</v>
      </c>
      <c r="V583" s="140" t="s">
        <v>581</v>
      </c>
      <c r="W583" s="140" t="s">
        <v>577</v>
      </c>
      <c r="X583" s="140" t="s">
        <v>578</v>
      </c>
      <c r="Y583" s="140" t="s">
        <v>576</v>
      </c>
      <c r="Z583" s="140" t="s">
        <v>577</v>
      </c>
      <c r="AA583" s="142">
        <v>3.2800000000000002</v>
      </c>
      <c r="AB583">
        <f t="shared" si="63"/>
        <v>75</v>
      </c>
      <c r="AC583" t="str">
        <f t="shared" si="64"/>
        <v>B+</v>
      </c>
    </row>
    <row r="584" spans="1:29">
      <c r="A584" s="140"/>
      <c r="B584" s="140">
        <v>21037532</v>
      </c>
      <c r="C584" s="140" t="s">
        <v>748</v>
      </c>
      <c r="D584" s="141">
        <v>3.5</v>
      </c>
      <c r="E584" s="140" t="s">
        <v>588</v>
      </c>
      <c r="F584" s="141">
        <f t="shared" si="62"/>
        <v>2.4</v>
      </c>
      <c r="G584" s="140" t="s">
        <v>583</v>
      </c>
      <c r="H584" s="142">
        <f t="shared" si="59"/>
        <v>3.6</v>
      </c>
      <c r="I584" s="140" t="s">
        <v>581</v>
      </c>
      <c r="J584" s="142">
        <f t="shared" si="60"/>
        <v>2.8</v>
      </c>
      <c r="K584" s="140" t="s">
        <v>583</v>
      </c>
      <c r="L584" s="142">
        <f t="shared" si="61"/>
        <v>3.6</v>
      </c>
      <c r="M584" s="142">
        <v>3.11</v>
      </c>
      <c r="N584" s="140">
        <v>778228019</v>
      </c>
      <c r="O584" s="140" t="s">
        <v>749</v>
      </c>
      <c r="P584" s="140">
        <v>44</v>
      </c>
      <c r="Q584" s="140">
        <v>41</v>
      </c>
      <c r="R584" s="140">
        <v>38</v>
      </c>
      <c r="S584" s="140">
        <v>35</v>
      </c>
      <c r="T584" s="140">
        <v>39</v>
      </c>
      <c r="U584" s="140">
        <v>21037532</v>
      </c>
      <c r="V584" s="140" t="s">
        <v>581</v>
      </c>
      <c r="W584" s="140" t="s">
        <v>576</v>
      </c>
      <c r="X584" s="140" t="s">
        <v>577</v>
      </c>
      <c r="Y584" s="140" t="s">
        <v>581</v>
      </c>
      <c r="Z584" s="140" t="s">
        <v>578</v>
      </c>
      <c r="AA584" s="142">
        <v>3.14</v>
      </c>
      <c r="AB584">
        <f t="shared" si="63"/>
        <v>75</v>
      </c>
      <c r="AC584" t="str">
        <f t="shared" si="64"/>
        <v>B+</v>
      </c>
    </row>
    <row r="585" spans="1:29">
      <c r="A585" s="140"/>
      <c r="B585" s="140">
        <v>21037533</v>
      </c>
      <c r="C585" s="140" t="s">
        <v>750</v>
      </c>
      <c r="D585" s="141">
        <v>3.55</v>
      </c>
      <c r="E585" s="140" t="s">
        <v>578</v>
      </c>
      <c r="F585" s="141">
        <f t="shared" si="62"/>
        <v>3.2</v>
      </c>
      <c r="G585" s="140" t="s">
        <v>595</v>
      </c>
      <c r="H585" s="142">
        <f t="shared" si="59"/>
        <v>4</v>
      </c>
      <c r="I585" s="140" t="s">
        <v>578</v>
      </c>
      <c r="J585" s="142">
        <f t="shared" si="60"/>
        <v>3.2</v>
      </c>
      <c r="K585" s="140" t="s">
        <v>583</v>
      </c>
      <c r="L585" s="142">
        <f t="shared" si="61"/>
        <v>3.6</v>
      </c>
      <c r="M585" s="142">
        <v>3.07</v>
      </c>
      <c r="N585" s="140">
        <v>774021327</v>
      </c>
      <c r="O585" s="140" t="s">
        <v>751</v>
      </c>
      <c r="P585" s="140">
        <v>47</v>
      </c>
      <c r="Q585" s="140">
        <v>47</v>
      </c>
      <c r="R585" s="140">
        <v>47</v>
      </c>
      <c r="S585" s="140">
        <v>38</v>
      </c>
      <c r="T585" s="140">
        <v>47</v>
      </c>
      <c r="U585" s="140">
        <v>21037533</v>
      </c>
      <c r="V585" s="140" t="s">
        <v>583</v>
      </c>
      <c r="W585" s="140" t="s">
        <v>577</v>
      </c>
      <c r="X585" s="140" t="s">
        <v>583</v>
      </c>
      <c r="Y585" s="140" t="s">
        <v>581</v>
      </c>
      <c r="Z585" s="140" t="s">
        <v>583</v>
      </c>
      <c r="AA585" s="142">
        <v>3.74</v>
      </c>
      <c r="AB585">
        <f t="shared" si="63"/>
        <v>85</v>
      </c>
      <c r="AC585" t="str">
        <f t="shared" si="64"/>
        <v>A</v>
      </c>
    </row>
    <row r="586" spans="1:29">
      <c r="A586" s="140"/>
      <c r="B586" s="140">
        <v>21037534</v>
      </c>
      <c r="C586" s="140" t="s">
        <v>752</v>
      </c>
      <c r="D586" s="141">
        <v>3.15</v>
      </c>
      <c r="E586" s="140" t="s">
        <v>588</v>
      </c>
      <c r="F586" s="141">
        <f t="shared" si="62"/>
        <v>2.4</v>
      </c>
      <c r="G586" s="140" t="s">
        <v>583</v>
      </c>
      <c r="H586" s="142">
        <f t="shared" si="59"/>
        <v>3.6</v>
      </c>
      <c r="I586" s="140" t="s">
        <v>581</v>
      </c>
      <c r="J586" s="142">
        <f t="shared" si="60"/>
        <v>2.8</v>
      </c>
      <c r="K586" s="140" t="s">
        <v>583</v>
      </c>
      <c r="L586" s="142">
        <f t="shared" si="61"/>
        <v>3.6</v>
      </c>
      <c r="M586" s="142">
        <v>3.11</v>
      </c>
      <c r="N586" s="140">
        <v>778228019</v>
      </c>
      <c r="O586" s="140" t="s">
        <v>753</v>
      </c>
      <c r="P586" s="140">
        <v>48</v>
      </c>
      <c r="Q586" s="140">
        <v>30</v>
      </c>
      <c r="R586" s="140">
        <v>35</v>
      </c>
      <c r="S586" s="140">
        <v>30</v>
      </c>
      <c r="T586" s="140">
        <v>37.5</v>
      </c>
      <c r="U586" s="140">
        <v>21037534</v>
      </c>
      <c r="V586" s="140" t="s">
        <v>577</v>
      </c>
      <c r="W586" s="140" t="s">
        <v>587</v>
      </c>
      <c r="X586" s="140" t="s">
        <v>576</v>
      </c>
      <c r="Y586" s="140" t="s">
        <v>588</v>
      </c>
      <c r="Z586" s="140" t="s">
        <v>581</v>
      </c>
      <c r="AA586" s="142">
        <v>2.6</v>
      </c>
      <c r="AB586">
        <f t="shared" si="63"/>
        <v>65</v>
      </c>
      <c r="AC586" t="str">
        <f t="shared" si="64"/>
        <v>B</v>
      </c>
    </row>
    <row r="587" spans="1:29">
      <c r="A587" s="140"/>
      <c r="B587" s="140">
        <v>21037535</v>
      </c>
      <c r="C587" s="140" t="s">
        <v>754</v>
      </c>
      <c r="D587" s="141">
        <v>3.75</v>
      </c>
      <c r="E587" s="140" t="s">
        <v>578</v>
      </c>
      <c r="F587" s="141">
        <f t="shared" si="62"/>
        <v>3.2</v>
      </c>
      <c r="G587" s="140" t="s">
        <v>595</v>
      </c>
      <c r="H587" s="142">
        <f t="shared" si="59"/>
        <v>4</v>
      </c>
      <c r="I587" s="140" t="s">
        <v>578</v>
      </c>
      <c r="J587" s="142">
        <f t="shared" si="60"/>
        <v>3.2</v>
      </c>
      <c r="K587" s="140" t="s">
        <v>595</v>
      </c>
      <c r="L587" s="142">
        <f t="shared" si="61"/>
        <v>4</v>
      </c>
      <c r="M587" s="142">
        <v>3.52</v>
      </c>
      <c r="N587" s="140">
        <v>774021336</v>
      </c>
      <c r="O587" s="140" t="s">
        <v>755</v>
      </c>
      <c r="P587" s="140">
        <v>48</v>
      </c>
      <c r="Q587" s="140">
        <v>49</v>
      </c>
      <c r="R587" s="140">
        <v>49</v>
      </c>
      <c r="S587" s="140">
        <v>45</v>
      </c>
      <c r="T587" s="140">
        <v>49</v>
      </c>
      <c r="U587" s="140">
        <v>21037535</v>
      </c>
      <c r="V587" s="140" t="s">
        <v>577</v>
      </c>
      <c r="W587" s="140" t="s">
        <v>583</v>
      </c>
      <c r="X587" s="140" t="s">
        <v>583</v>
      </c>
      <c r="Y587" s="140" t="s">
        <v>583</v>
      </c>
      <c r="Z587" s="140" t="s">
        <v>583</v>
      </c>
      <c r="AA587" s="142">
        <v>3.94</v>
      </c>
      <c r="AB587">
        <f t="shared" si="63"/>
        <v>85</v>
      </c>
      <c r="AC587" t="str">
        <f t="shared" si="64"/>
        <v>A</v>
      </c>
    </row>
    <row r="588" spans="1:29">
      <c r="A588" s="140"/>
      <c r="B588" s="140">
        <v>21037536</v>
      </c>
      <c r="C588" s="140" t="s">
        <v>756</v>
      </c>
      <c r="D588" s="141">
        <v>3.65</v>
      </c>
      <c r="E588" s="140" t="s">
        <v>578</v>
      </c>
      <c r="F588" s="141">
        <f t="shared" si="62"/>
        <v>3.2</v>
      </c>
      <c r="G588" s="140" t="s">
        <v>583</v>
      </c>
      <c r="H588" s="142">
        <f t="shared" si="59"/>
        <v>3.6</v>
      </c>
      <c r="I588" s="140" t="s">
        <v>581</v>
      </c>
      <c r="J588" s="142">
        <f t="shared" si="60"/>
        <v>2.8</v>
      </c>
      <c r="K588" s="140" t="s">
        <v>583</v>
      </c>
      <c r="L588" s="142">
        <f t="shared" si="61"/>
        <v>3.6</v>
      </c>
      <c r="M588" s="142">
        <v>3.12</v>
      </c>
      <c r="N588" s="140">
        <v>774021351</v>
      </c>
      <c r="O588" s="140" t="s">
        <v>757</v>
      </c>
      <c r="P588" s="140">
        <v>38</v>
      </c>
      <c r="Q588" s="140">
        <v>35</v>
      </c>
      <c r="R588" s="140" t="s">
        <v>52</v>
      </c>
      <c r="S588" s="140">
        <v>27</v>
      </c>
      <c r="T588" s="140">
        <v>38.5</v>
      </c>
      <c r="U588" s="140">
        <v>21037536</v>
      </c>
      <c r="V588" s="140" t="s">
        <v>588</v>
      </c>
      <c r="W588" s="140" t="s">
        <v>580</v>
      </c>
      <c r="X588" s="140" t="s">
        <v>52</v>
      </c>
      <c r="Y588" s="140" t="s">
        <v>576</v>
      </c>
      <c r="Z588" s="140" t="s">
        <v>576</v>
      </c>
      <c r="AA588" s="142">
        <v>0</v>
      </c>
      <c r="AB588">
        <f t="shared" si="63"/>
        <v>0</v>
      </c>
      <c r="AC588" t="str">
        <f t="shared" si="64"/>
        <v>F</v>
      </c>
    </row>
    <row r="589" spans="1:29">
      <c r="A589" s="140"/>
      <c r="B589" s="140">
        <v>21037537</v>
      </c>
      <c r="C589" s="140" t="s">
        <v>758</v>
      </c>
      <c r="D589" s="141">
        <v>3.2</v>
      </c>
      <c r="E589" s="140" t="s">
        <v>583</v>
      </c>
      <c r="F589" s="141">
        <f t="shared" si="62"/>
        <v>3.6</v>
      </c>
      <c r="G589" s="140" t="s">
        <v>578</v>
      </c>
      <c r="H589" s="142">
        <f t="shared" si="59"/>
        <v>3.2</v>
      </c>
      <c r="I589" s="140" t="s">
        <v>581</v>
      </c>
      <c r="J589" s="142">
        <f t="shared" si="60"/>
        <v>2.8</v>
      </c>
      <c r="K589" s="140" t="s">
        <v>578</v>
      </c>
      <c r="L589" s="142">
        <f t="shared" si="61"/>
        <v>3.2</v>
      </c>
      <c r="M589" s="142">
        <v>3.21</v>
      </c>
      <c r="N589" s="140">
        <v>778220026</v>
      </c>
      <c r="O589" s="140" t="s">
        <v>759</v>
      </c>
      <c r="P589" s="140">
        <v>42</v>
      </c>
      <c r="Q589" s="140">
        <v>45</v>
      </c>
      <c r="R589" s="140">
        <v>38</v>
      </c>
      <c r="S589" s="140">
        <v>29</v>
      </c>
      <c r="T589" s="140">
        <v>35.5</v>
      </c>
      <c r="U589" s="140">
        <v>21037537</v>
      </c>
      <c r="V589" s="140" t="s">
        <v>578</v>
      </c>
      <c r="W589" s="140" t="s">
        <v>580</v>
      </c>
      <c r="X589" s="140" t="s">
        <v>580</v>
      </c>
      <c r="Y589" s="140" t="s">
        <v>579</v>
      </c>
      <c r="Z589" s="140" t="s">
        <v>584</v>
      </c>
      <c r="AA589" s="142">
        <v>0</v>
      </c>
      <c r="AB589">
        <f t="shared" si="63"/>
        <v>0</v>
      </c>
      <c r="AC589" t="str">
        <f t="shared" si="64"/>
        <v>F</v>
      </c>
    </row>
    <row r="590" spans="1:29">
      <c r="A590" s="140"/>
      <c r="B590" s="140">
        <v>21037538</v>
      </c>
      <c r="C590" s="140" t="s">
        <v>760</v>
      </c>
      <c r="D590" s="141">
        <v>3.4</v>
      </c>
      <c r="E590" s="140" t="s">
        <v>588</v>
      </c>
      <c r="F590" s="141">
        <f t="shared" si="62"/>
        <v>2.4</v>
      </c>
      <c r="G590" s="140" t="s">
        <v>581</v>
      </c>
      <c r="H590" s="142">
        <f t="shared" si="59"/>
        <v>2.8</v>
      </c>
      <c r="I590" s="140" t="s">
        <v>588</v>
      </c>
      <c r="J590" s="142">
        <f t="shared" si="60"/>
        <v>2.4</v>
      </c>
      <c r="K590" s="140" t="s">
        <v>578</v>
      </c>
      <c r="L590" s="142">
        <f t="shared" si="61"/>
        <v>3.2</v>
      </c>
      <c r="M590" s="142">
        <v>2.9</v>
      </c>
      <c r="N590" s="140">
        <v>778213136</v>
      </c>
      <c r="O590" s="140" t="s">
        <v>761</v>
      </c>
      <c r="P590" s="140">
        <v>49</v>
      </c>
      <c r="Q590" s="140">
        <v>48</v>
      </c>
      <c r="R590" s="140">
        <v>45</v>
      </c>
      <c r="S590" s="140">
        <v>45</v>
      </c>
      <c r="T590" s="140">
        <v>39.5</v>
      </c>
      <c r="U590" s="140">
        <v>21037538</v>
      </c>
      <c r="V590" s="140" t="s">
        <v>583</v>
      </c>
      <c r="W590" s="140" t="s">
        <v>583</v>
      </c>
      <c r="X590" s="140" t="s">
        <v>577</v>
      </c>
      <c r="Y590" s="140" t="s">
        <v>583</v>
      </c>
      <c r="Z590" s="140" t="s">
        <v>581</v>
      </c>
      <c r="AA590" s="142">
        <v>3.74</v>
      </c>
      <c r="AB590">
        <f t="shared" si="63"/>
        <v>85</v>
      </c>
      <c r="AC590" t="str">
        <f t="shared" si="64"/>
        <v>A</v>
      </c>
    </row>
    <row r="591" spans="1:29">
      <c r="A591" s="140"/>
      <c r="B591" s="140">
        <v>21037539</v>
      </c>
      <c r="C591" s="140" t="s">
        <v>762</v>
      </c>
      <c r="D591" s="141">
        <v>3.6</v>
      </c>
      <c r="E591" s="140" t="s">
        <v>588</v>
      </c>
      <c r="F591" s="141">
        <f t="shared" si="62"/>
        <v>2.4</v>
      </c>
      <c r="G591" s="140" t="s">
        <v>581</v>
      </c>
      <c r="H591" s="142">
        <f t="shared" si="59"/>
        <v>2.8</v>
      </c>
      <c r="I591" s="140" t="s">
        <v>588</v>
      </c>
      <c r="J591" s="142">
        <f t="shared" si="60"/>
        <v>2.4</v>
      </c>
      <c r="K591" s="140" t="s">
        <v>578</v>
      </c>
      <c r="L591" s="142">
        <f t="shared" si="61"/>
        <v>3.2</v>
      </c>
      <c r="M591" s="142">
        <v>2.9</v>
      </c>
      <c r="N591" s="140">
        <v>778213136</v>
      </c>
      <c r="O591" s="140" t="s">
        <v>763</v>
      </c>
      <c r="P591" s="140">
        <v>47</v>
      </c>
      <c r="Q591" s="140">
        <v>46</v>
      </c>
      <c r="R591" s="140">
        <v>38</v>
      </c>
      <c r="S591" s="140">
        <v>44</v>
      </c>
      <c r="T591" s="140">
        <v>45</v>
      </c>
      <c r="U591" s="140">
        <v>21037539</v>
      </c>
      <c r="V591" s="140" t="s">
        <v>583</v>
      </c>
      <c r="W591" s="140" t="s">
        <v>588</v>
      </c>
      <c r="X591" s="140" t="s">
        <v>581</v>
      </c>
      <c r="Y591" s="140" t="s">
        <v>578</v>
      </c>
      <c r="Z591" s="140" t="s">
        <v>577</v>
      </c>
      <c r="AA591" s="142">
        <v>3.26</v>
      </c>
      <c r="AB591">
        <f t="shared" si="63"/>
        <v>75</v>
      </c>
      <c r="AC591" t="str">
        <f t="shared" si="64"/>
        <v>B+</v>
      </c>
    </row>
    <row r="592" spans="1:29">
      <c r="A592" s="140"/>
      <c r="B592" s="140">
        <v>21037540</v>
      </c>
      <c r="C592" s="140" t="s">
        <v>764</v>
      </c>
      <c r="D592" s="141">
        <v>2.95</v>
      </c>
      <c r="E592" s="140" t="s">
        <v>581</v>
      </c>
      <c r="F592" s="141">
        <f t="shared" si="62"/>
        <v>2.8</v>
      </c>
      <c r="G592" s="140" t="s">
        <v>595</v>
      </c>
      <c r="H592" s="142">
        <f t="shared" si="59"/>
        <v>4</v>
      </c>
      <c r="I592" s="140" t="s">
        <v>581</v>
      </c>
      <c r="J592" s="142">
        <f t="shared" si="60"/>
        <v>2.8</v>
      </c>
      <c r="K592" s="140" t="s">
        <v>583</v>
      </c>
      <c r="L592" s="142">
        <f t="shared" si="61"/>
        <v>3.6</v>
      </c>
      <c r="M592" s="142">
        <v>3.2</v>
      </c>
      <c r="N592" s="140">
        <v>774021363</v>
      </c>
      <c r="O592" s="140" t="s">
        <v>765</v>
      </c>
      <c r="P592" s="140">
        <v>43</v>
      </c>
      <c r="Q592" s="140">
        <v>46</v>
      </c>
      <c r="R592" s="140">
        <v>40</v>
      </c>
      <c r="S592" s="140">
        <v>37</v>
      </c>
      <c r="T592" s="140">
        <v>36.5</v>
      </c>
      <c r="U592" s="140">
        <v>21037540</v>
      </c>
      <c r="V592" s="140" t="s">
        <v>581</v>
      </c>
      <c r="W592" s="140" t="s">
        <v>584</v>
      </c>
      <c r="X592" s="140" t="s">
        <v>581</v>
      </c>
      <c r="Y592" s="140" t="s">
        <v>581</v>
      </c>
      <c r="Z592" s="140" t="s">
        <v>576</v>
      </c>
      <c r="AA592" s="142">
        <v>2.74</v>
      </c>
      <c r="AB592">
        <f t="shared" si="63"/>
        <v>70</v>
      </c>
      <c r="AC592" t="str">
        <f t="shared" si="64"/>
        <v>B+</v>
      </c>
    </row>
    <row r="593" spans="1:29">
      <c r="A593" s="140"/>
      <c r="B593" s="140">
        <v>21037541</v>
      </c>
      <c r="C593" s="140" t="s">
        <v>766</v>
      </c>
      <c r="D593" s="141">
        <v>3.55</v>
      </c>
      <c r="E593" s="140" t="s">
        <v>581</v>
      </c>
      <c r="F593" s="141">
        <f t="shared" si="62"/>
        <v>2.8</v>
      </c>
      <c r="G593" s="140" t="s">
        <v>578</v>
      </c>
      <c r="H593" s="142">
        <f t="shared" si="59"/>
        <v>3.2</v>
      </c>
      <c r="I593" s="140" t="s">
        <v>578</v>
      </c>
      <c r="J593" s="142">
        <f t="shared" si="60"/>
        <v>3.2</v>
      </c>
      <c r="K593" s="140" t="s">
        <v>578</v>
      </c>
      <c r="L593" s="142">
        <f t="shared" si="61"/>
        <v>3.2</v>
      </c>
      <c r="M593" s="142">
        <v>3.04</v>
      </c>
      <c r="N593" s="140">
        <v>774017292</v>
      </c>
      <c r="O593" s="140" t="s">
        <v>767</v>
      </c>
      <c r="P593" s="140">
        <v>47</v>
      </c>
      <c r="Q593" s="140">
        <v>33</v>
      </c>
      <c r="R593" s="140">
        <v>33</v>
      </c>
      <c r="S593" s="140">
        <v>35</v>
      </c>
      <c r="T593" s="140">
        <v>37</v>
      </c>
      <c r="U593" s="140">
        <v>21037541</v>
      </c>
      <c r="V593" s="140" t="s">
        <v>578</v>
      </c>
      <c r="W593" s="140" t="s">
        <v>581</v>
      </c>
      <c r="X593" s="140" t="s">
        <v>576</v>
      </c>
      <c r="Y593" s="140" t="s">
        <v>576</v>
      </c>
      <c r="Z593" s="140" t="s">
        <v>581</v>
      </c>
      <c r="AA593" s="142">
        <v>2.94</v>
      </c>
      <c r="AB593">
        <f t="shared" si="63"/>
        <v>70</v>
      </c>
      <c r="AC593" t="str">
        <f t="shared" si="64"/>
        <v>B+</v>
      </c>
    </row>
    <row r="594" spans="1:29">
      <c r="A594" s="140"/>
      <c r="B594" s="140">
        <v>21037542</v>
      </c>
      <c r="C594" s="140" t="s">
        <v>768</v>
      </c>
      <c r="D594" s="141">
        <v>3.3</v>
      </c>
      <c r="E594" s="140" t="s">
        <v>581</v>
      </c>
      <c r="F594" s="141">
        <f t="shared" si="62"/>
        <v>2.8</v>
      </c>
      <c r="G594" s="140" t="s">
        <v>583</v>
      </c>
      <c r="H594" s="142">
        <f t="shared" si="59"/>
        <v>3.6</v>
      </c>
      <c r="I594" s="140" t="s">
        <v>581</v>
      </c>
      <c r="J594" s="142">
        <f t="shared" si="60"/>
        <v>2.8</v>
      </c>
      <c r="K594" s="140" t="s">
        <v>578</v>
      </c>
      <c r="L594" s="142">
        <f t="shared" si="61"/>
        <v>3.2</v>
      </c>
      <c r="M594" s="142">
        <v>3.43</v>
      </c>
      <c r="N594" s="140">
        <v>778205151</v>
      </c>
      <c r="O594" s="140" t="s">
        <v>769</v>
      </c>
      <c r="P594" s="140">
        <v>45</v>
      </c>
      <c r="Q594" s="140">
        <v>48</v>
      </c>
      <c r="R594" s="140">
        <v>43</v>
      </c>
      <c r="S594" s="140">
        <v>41</v>
      </c>
      <c r="T594" s="140">
        <v>48</v>
      </c>
      <c r="U594" s="140">
        <v>21037542</v>
      </c>
      <c r="V594" s="140" t="s">
        <v>581</v>
      </c>
      <c r="W594" s="140" t="s">
        <v>583</v>
      </c>
      <c r="X594" s="140" t="s">
        <v>578</v>
      </c>
      <c r="Y594" s="140" t="s">
        <v>577</v>
      </c>
      <c r="Z594" s="140" t="s">
        <v>583</v>
      </c>
      <c r="AA594" s="142">
        <v>3.6</v>
      </c>
      <c r="AB594">
        <f t="shared" si="63"/>
        <v>80</v>
      </c>
      <c r="AC594" t="str">
        <f t="shared" si="64"/>
        <v>A</v>
      </c>
    </row>
    <row r="595" spans="1:29">
      <c r="A595" s="140"/>
      <c r="B595" s="140">
        <v>21037543</v>
      </c>
      <c r="C595" s="140" t="s">
        <v>770</v>
      </c>
      <c r="D595" s="141">
        <v>3.45</v>
      </c>
      <c r="E595" s="140" t="s">
        <v>581</v>
      </c>
      <c r="F595" s="141">
        <f t="shared" si="62"/>
        <v>2.8</v>
      </c>
      <c r="G595" s="140" t="s">
        <v>578</v>
      </c>
      <c r="H595" s="142">
        <f t="shared" si="59"/>
        <v>3.2</v>
      </c>
      <c r="I595" s="140" t="s">
        <v>578</v>
      </c>
      <c r="J595" s="142">
        <f t="shared" si="60"/>
        <v>3.2</v>
      </c>
      <c r="K595" s="140" t="s">
        <v>581</v>
      </c>
      <c r="L595" s="142">
        <f t="shared" si="61"/>
        <v>2.8</v>
      </c>
      <c r="M595" s="142">
        <v>3.01</v>
      </c>
      <c r="N595" s="140"/>
      <c r="O595" s="140" t="s">
        <v>771</v>
      </c>
      <c r="P595" s="140">
        <v>44</v>
      </c>
      <c r="Q595" s="140">
        <v>35</v>
      </c>
      <c r="R595" s="140">
        <v>25</v>
      </c>
      <c r="S595" s="140" t="s">
        <v>52</v>
      </c>
      <c r="T595" s="140">
        <v>36</v>
      </c>
      <c r="U595" s="140">
        <v>21037543</v>
      </c>
      <c r="V595" s="140" t="s">
        <v>577</v>
      </c>
      <c r="W595" s="140" t="s">
        <v>580</v>
      </c>
      <c r="X595" s="140" t="s">
        <v>580</v>
      </c>
      <c r="Y595" s="140" t="s">
        <v>52</v>
      </c>
      <c r="Z595" s="140" t="s">
        <v>584</v>
      </c>
      <c r="AA595" s="142">
        <v>0</v>
      </c>
      <c r="AB595">
        <f t="shared" si="63"/>
        <v>0</v>
      </c>
      <c r="AC595" t="str">
        <f t="shared" si="64"/>
        <v>F</v>
      </c>
    </row>
    <row r="596" spans="1:29">
      <c r="A596" s="140"/>
      <c r="B596" s="140">
        <v>21037544</v>
      </c>
      <c r="C596" s="140" t="s">
        <v>772</v>
      </c>
      <c r="D596" s="141">
        <v>3.5</v>
      </c>
      <c r="E596" s="140" t="s">
        <v>581</v>
      </c>
      <c r="F596" s="141">
        <f t="shared" si="62"/>
        <v>2.8</v>
      </c>
      <c r="G596" s="140" t="s">
        <v>588</v>
      </c>
      <c r="H596" s="142">
        <f t="shared" si="59"/>
        <v>2.4</v>
      </c>
      <c r="I596" s="140" t="s">
        <v>588</v>
      </c>
      <c r="J596" s="142">
        <f t="shared" si="60"/>
        <v>2.4</v>
      </c>
      <c r="K596" s="140" t="s">
        <v>581</v>
      </c>
      <c r="L596" s="142">
        <f t="shared" si="61"/>
        <v>2.8</v>
      </c>
      <c r="M596" s="142">
        <v>2.64</v>
      </c>
      <c r="N596" s="140">
        <v>774030129</v>
      </c>
      <c r="O596" s="140" t="s">
        <v>773</v>
      </c>
      <c r="P596" s="140">
        <v>44</v>
      </c>
      <c r="Q596" s="140">
        <v>41</v>
      </c>
      <c r="R596" s="140">
        <v>42</v>
      </c>
      <c r="S596" s="140">
        <v>37</v>
      </c>
      <c r="T596" s="140">
        <v>39</v>
      </c>
      <c r="U596" s="140">
        <v>21037544</v>
      </c>
      <c r="V596" s="140" t="s">
        <v>578</v>
      </c>
      <c r="W596" s="140" t="s">
        <v>581</v>
      </c>
      <c r="X596" s="140" t="s">
        <v>581</v>
      </c>
      <c r="Y596" s="140" t="s">
        <v>578</v>
      </c>
      <c r="Z596" s="140" t="s">
        <v>578</v>
      </c>
      <c r="AA596" s="142">
        <v>3.1799999999999997</v>
      </c>
      <c r="AB596">
        <f t="shared" si="63"/>
        <v>75</v>
      </c>
      <c r="AC596" t="str">
        <f t="shared" si="64"/>
        <v>B+</v>
      </c>
    </row>
    <row r="597" spans="1:29">
      <c r="A597" s="140"/>
      <c r="B597" s="140">
        <v>21037545</v>
      </c>
      <c r="C597" s="140" t="s">
        <v>774</v>
      </c>
      <c r="D597" s="141">
        <v>3.5</v>
      </c>
      <c r="E597" s="140" t="s">
        <v>581</v>
      </c>
      <c r="F597" s="141">
        <f t="shared" si="62"/>
        <v>2.8</v>
      </c>
      <c r="G597" s="140" t="s">
        <v>583</v>
      </c>
      <c r="H597" s="142">
        <f t="shared" si="59"/>
        <v>3.6</v>
      </c>
      <c r="I597" s="140" t="s">
        <v>578</v>
      </c>
      <c r="J597" s="142">
        <f t="shared" si="60"/>
        <v>3.2</v>
      </c>
      <c r="K597" s="140" t="s">
        <v>578</v>
      </c>
      <c r="L597" s="142">
        <f t="shared" si="61"/>
        <v>3.2</v>
      </c>
      <c r="M597" s="142">
        <v>3.12</v>
      </c>
      <c r="N597" s="140">
        <v>774099031</v>
      </c>
      <c r="O597" s="140" t="s">
        <v>775</v>
      </c>
      <c r="P597" s="140">
        <v>44</v>
      </c>
      <c r="Q597" s="140">
        <v>41</v>
      </c>
      <c r="R597" s="140">
        <v>40</v>
      </c>
      <c r="S597" s="140">
        <v>32</v>
      </c>
      <c r="T597" s="140">
        <v>38.5</v>
      </c>
      <c r="U597" s="140">
        <v>21037545</v>
      </c>
      <c r="V597" s="140" t="s">
        <v>578</v>
      </c>
      <c r="W597" s="140" t="s">
        <v>584</v>
      </c>
      <c r="X597" s="140" t="s">
        <v>581</v>
      </c>
      <c r="Y597" s="140" t="s">
        <v>576</v>
      </c>
      <c r="Z597" s="140" t="s">
        <v>576</v>
      </c>
      <c r="AA597" s="142">
        <v>2.74</v>
      </c>
      <c r="AB597">
        <f t="shared" si="63"/>
        <v>70</v>
      </c>
      <c r="AC597" t="str">
        <f t="shared" si="64"/>
        <v>B+</v>
      </c>
    </row>
    <row r="598" spans="1:29">
      <c r="A598" s="140"/>
      <c r="B598" s="140">
        <v>21037546</v>
      </c>
      <c r="C598" s="140" t="s">
        <v>776</v>
      </c>
      <c r="D598" s="141">
        <v>3.2</v>
      </c>
      <c r="E598" s="140" t="s">
        <v>584</v>
      </c>
      <c r="F598" s="141">
        <f t="shared" si="62"/>
        <v>2</v>
      </c>
      <c r="G598" s="140" t="s">
        <v>581</v>
      </c>
      <c r="H598" s="142">
        <f t="shared" si="59"/>
        <v>2.8</v>
      </c>
      <c r="I598" s="140" t="s">
        <v>584</v>
      </c>
      <c r="J598" s="142">
        <f t="shared" si="60"/>
        <v>2</v>
      </c>
      <c r="K598" s="140" t="s">
        <v>581</v>
      </c>
      <c r="L598" s="142">
        <f t="shared" si="61"/>
        <v>2.8</v>
      </c>
      <c r="M598" s="142">
        <v>2.4</v>
      </c>
      <c r="N598" s="140">
        <v>774030131</v>
      </c>
      <c r="O598" s="140" t="s">
        <v>777</v>
      </c>
      <c r="P598" s="140">
        <v>42</v>
      </c>
      <c r="Q598" s="140">
        <v>39</v>
      </c>
      <c r="R598" s="140">
        <v>43</v>
      </c>
      <c r="S598" s="140">
        <v>29</v>
      </c>
      <c r="T598" s="140">
        <v>38.5</v>
      </c>
      <c r="U598" s="140">
        <v>21037546</v>
      </c>
      <c r="V598" s="140" t="s">
        <v>576</v>
      </c>
      <c r="W598" s="140" t="s">
        <v>584</v>
      </c>
      <c r="X598" s="140" t="s">
        <v>576</v>
      </c>
      <c r="Y598" s="140" t="s">
        <v>584</v>
      </c>
      <c r="Z598" s="140" t="s">
        <v>588</v>
      </c>
      <c r="AA598" s="142">
        <v>2.3400000000000003</v>
      </c>
      <c r="AB598">
        <f t="shared" si="63"/>
        <v>65</v>
      </c>
      <c r="AC598" t="str">
        <f t="shared" si="64"/>
        <v>B</v>
      </c>
    </row>
    <row r="599" spans="1:29">
      <c r="A599" s="140"/>
      <c r="B599" s="140">
        <v>21037547</v>
      </c>
      <c r="C599" s="140" t="s">
        <v>778</v>
      </c>
      <c r="D599" s="141">
        <v>3.2</v>
      </c>
      <c r="E599" s="140" t="s">
        <v>581</v>
      </c>
      <c r="F599" s="141">
        <f t="shared" si="62"/>
        <v>2.8</v>
      </c>
      <c r="G599" s="140" t="s">
        <v>584</v>
      </c>
      <c r="H599" s="142">
        <f t="shared" si="59"/>
        <v>2</v>
      </c>
      <c r="I599" s="140" t="s">
        <v>578</v>
      </c>
      <c r="J599" s="142">
        <f t="shared" si="60"/>
        <v>3.2</v>
      </c>
      <c r="K599" s="140" t="s">
        <v>584</v>
      </c>
      <c r="L599" s="142">
        <f t="shared" si="61"/>
        <v>2</v>
      </c>
      <c r="M599" s="142">
        <v>2.4</v>
      </c>
      <c r="N599" s="140"/>
      <c r="O599" s="140" t="s">
        <v>779</v>
      </c>
      <c r="P599" s="140">
        <v>47</v>
      </c>
      <c r="Q599" s="140">
        <v>35</v>
      </c>
      <c r="R599" s="140">
        <v>40</v>
      </c>
      <c r="S599" s="140">
        <v>40</v>
      </c>
      <c r="T599" s="140">
        <v>38.5</v>
      </c>
      <c r="U599" s="140">
        <v>21037547</v>
      </c>
      <c r="V599" s="140" t="s">
        <v>583</v>
      </c>
      <c r="W599" s="140" t="s">
        <v>580</v>
      </c>
      <c r="X599" s="140" t="s">
        <v>581</v>
      </c>
      <c r="Y599" s="140" t="s">
        <v>578</v>
      </c>
      <c r="Z599" s="140" t="s">
        <v>581</v>
      </c>
      <c r="AA599" s="142">
        <v>0</v>
      </c>
      <c r="AB599">
        <f t="shared" si="63"/>
        <v>0</v>
      </c>
      <c r="AC599" t="str">
        <f t="shared" si="64"/>
        <v>F</v>
      </c>
    </row>
    <row r="600" spans="1:29">
      <c r="A600" s="140"/>
      <c r="B600" s="140">
        <v>21037548</v>
      </c>
      <c r="C600" s="140" t="s">
        <v>780</v>
      </c>
      <c r="D600" s="141">
        <v>2.9</v>
      </c>
      <c r="E600" s="140" t="s">
        <v>581</v>
      </c>
      <c r="F600" s="141">
        <f t="shared" si="62"/>
        <v>2.8</v>
      </c>
      <c r="G600" s="140" t="s">
        <v>595</v>
      </c>
      <c r="H600" s="142">
        <f t="shared" si="59"/>
        <v>4</v>
      </c>
      <c r="I600" s="140" t="s">
        <v>588</v>
      </c>
      <c r="J600" s="142">
        <f t="shared" si="60"/>
        <v>2.4</v>
      </c>
      <c r="K600" s="140" t="s">
        <v>581</v>
      </c>
      <c r="L600" s="142">
        <f t="shared" si="61"/>
        <v>2.8</v>
      </c>
      <c r="M600" s="142">
        <v>2.88</v>
      </c>
      <c r="N600" s="140">
        <v>774021394</v>
      </c>
      <c r="O600" s="140" t="s">
        <v>781</v>
      </c>
      <c r="P600" s="140">
        <v>42</v>
      </c>
      <c r="Q600" s="140">
        <v>48</v>
      </c>
      <c r="R600" s="140">
        <v>46</v>
      </c>
      <c r="S600" s="140">
        <v>31</v>
      </c>
      <c r="T600" s="140">
        <v>40.5</v>
      </c>
      <c r="U600" s="140">
        <v>21037548</v>
      </c>
      <c r="V600" s="140" t="s">
        <v>576</v>
      </c>
      <c r="W600" s="140" t="s">
        <v>581</v>
      </c>
      <c r="X600" s="140" t="s">
        <v>577</v>
      </c>
      <c r="Y600" s="140" t="s">
        <v>584</v>
      </c>
      <c r="Z600" s="140" t="s">
        <v>576</v>
      </c>
      <c r="AA600" s="142">
        <v>2.8200000000000003</v>
      </c>
      <c r="AB600">
        <f t="shared" si="63"/>
        <v>70</v>
      </c>
      <c r="AC600" t="str">
        <f t="shared" si="64"/>
        <v>B+</v>
      </c>
    </row>
    <row r="601" spans="1:29">
      <c r="A601" s="140"/>
      <c r="B601" s="140">
        <v>21037549</v>
      </c>
      <c r="C601" s="140" t="s">
        <v>782</v>
      </c>
      <c r="D601" s="141">
        <v>3.4</v>
      </c>
      <c r="E601" s="140" t="s">
        <v>581</v>
      </c>
      <c r="F601" s="141">
        <f t="shared" si="62"/>
        <v>2.8</v>
      </c>
      <c r="G601" s="140" t="s">
        <v>584</v>
      </c>
      <c r="H601" s="142">
        <f t="shared" si="59"/>
        <v>2</v>
      </c>
      <c r="I601" s="140" t="s">
        <v>584</v>
      </c>
      <c r="J601" s="142">
        <f t="shared" si="60"/>
        <v>2</v>
      </c>
      <c r="K601" s="140" t="s">
        <v>584</v>
      </c>
      <c r="L601" s="142">
        <f t="shared" si="61"/>
        <v>2</v>
      </c>
      <c r="M601" s="142">
        <v>3.29</v>
      </c>
      <c r="N601" s="140">
        <v>774017309</v>
      </c>
      <c r="O601" s="140" t="s">
        <v>783</v>
      </c>
      <c r="P601" s="140">
        <v>45</v>
      </c>
      <c r="Q601" s="140">
        <v>48</v>
      </c>
      <c r="R601" s="140">
        <v>40</v>
      </c>
      <c r="S601" s="140">
        <v>33</v>
      </c>
      <c r="T601" s="140">
        <v>48</v>
      </c>
      <c r="U601" s="140">
        <v>21037549</v>
      </c>
      <c r="V601" s="140" t="s">
        <v>578</v>
      </c>
      <c r="W601" s="140" t="s">
        <v>583</v>
      </c>
      <c r="X601" s="140" t="s">
        <v>577</v>
      </c>
      <c r="Y601" s="140" t="s">
        <v>581</v>
      </c>
      <c r="Z601" s="140" t="s">
        <v>583</v>
      </c>
      <c r="AA601" s="142">
        <v>3.6</v>
      </c>
      <c r="AB601">
        <f t="shared" si="63"/>
        <v>80</v>
      </c>
      <c r="AC601" t="str">
        <f t="shared" si="64"/>
        <v>A</v>
      </c>
    </row>
    <row r="602" spans="1:29">
      <c r="A602" s="140"/>
      <c r="B602" s="140">
        <v>21037550</v>
      </c>
      <c r="C602" s="140" t="s">
        <v>784</v>
      </c>
      <c r="D602" s="141">
        <v>3.35</v>
      </c>
      <c r="E602" s="140" t="s">
        <v>581</v>
      </c>
      <c r="F602" s="141">
        <f t="shared" si="62"/>
        <v>2.8</v>
      </c>
      <c r="G602" s="140" t="s">
        <v>583</v>
      </c>
      <c r="H602" s="142">
        <f t="shared" ref="H602:H665" si="65">IF(G602="D",1.2,IF(G602="D+",1.6,IF(G602="C",2,IF(G602="C+",2.4,IF(G602="B",2.8,IF(G602="B+",3.2,IF(G602="A",3.6,IF(G602="A+",4,0))))))))</f>
        <v>3.6</v>
      </c>
      <c r="I602" s="140" t="s">
        <v>581</v>
      </c>
      <c r="J602" s="142">
        <f t="shared" si="60"/>
        <v>2.8</v>
      </c>
      <c r="K602" s="140" t="s">
        <v>581</v>
      </c>
      <c r="L602" s="142">
        <f t="shared" si="61"/>
        <v>2.8</v>
      </c>
      <c r="M602" s="142">
        <v>2.96</v>
      </c>
      <c r="N602" s="140">
        <v>774022435</v>
      </c>
      <c r="O602" s="140" t="s">
        <v>785</v>
      </c>
      <c r="P602" s="140">
        <v>44</v>
      </c>
      <c r="Q602" s="140">
        <v>42</v>
      </c>
      <c r="R602" s="140">
        <v>38</v>
      </c>
      <c r="S602" s="140">
        <v>33</v>
      </c>
      <c r="T602" s="140">
        <v>41.5</v>
      </c>
      <c r="U602" s="140">
        <v>21037550</v>
      </c>
      <c r="V602" s="140" t="s">
        <v>581</v>
      </c>
      <c r="W602" s="140" t="s">
        <v>588</v>
      </c>
      <c r="X602" s="140" t="s">
        <v>580</v>
      </c>
      <c r="Y602" s="140" t="s">
        <v>576</v>
      </c>
      <c r="Z602" s="140" t="s">
        <v>578</v>
      </c>
      <c r="AA602" s="142">
        <v>0</v>
      </c>
      <c r="AB602">
        <f t="shared" si="63"/>
        <v>0</v>
      </c>
      <c r="AC602" t="str">
        <f t="shared" si="64"/>
        <v>F</v>
      </c>
    </row>
    <row r="603" spans="1:29">
      <c r="A603" s="140"/>
      <c r="B603" s="140">
        <v>21037551</v>
      </c>
      <c r="C603" s="140" t="s">
        <v>786</v>
      </c>
      <c r="D603" s="141">
        <v>3.3</v>
      </c>
      <c r="E603" s="140" t="s">
        <v>578</v>
      </c>
      <c r="F603" s="141">
        <f t="shared" si="62"/>
        <v>3.2</v>
      </c>
      <c r="G603" s="140" t="s">
        <v>578</v>
      </c>
      <c r="H603" s="142">
        <f t="shared" si="65"/>
        <v>3.2</v>
      </c>
      <c r="I603" s="140" t="s">
        <v>578</v>
      </c>
      <c r="J603" s="142">
        <f t="shared" si="60"/>
        <v>3.2</v>
      </c>
      <c r="K603" s="140" t="s">
        <v>581</v>
      </c>
      <c r="L603" s="142">
        <f t="shared" si="61"/>
        <v>2.8</v>
      </c>
      <c r="M603" s="142">
        <v>3.01</v>
      </c>
      <c r="N603" s="140">
        <v>774039159</v>
      </c>
      <c r="O603" s="140" t="s">
        <v>787</v>
      </c>
      <c r="P603" s="140">
        <v>40</v>
      </c>
      <c r="Q603" s="140">
        <v>39</v>
      </c>
      <c r="R603" s="140">
        <v>30</v>
      </c>
      <c r="S603" s="140">
        <v>37</v>
      </c>
      <c r="T603" s="140">
        <v>35</v>
      </c>
      <c r="U603" s="140">
        <v>21037551</v>
      </c>
      <c r="V603" s="140" t="s">
        <v>588</v>
      </c>
      <c r="W603" s="140" t="s">
        <v>580</v>
      </c>
      <c r="X603" s="140" t="s">
        <v>580</v>
      </c>
      <c r="Y603" s="140" t="s">
        <v>581</v>
      </c>
      <c r="Z603" s="140" t="s">
        <v>588</v>
      </c>
      <c r="AA603" s="142">
        <v>0</v>
      </c>
      <c r="AB603">
        <f t="shared" si="63"/>
        <v>0</v>
      </c>
      <c r="AC603" t="str">
        <f t="shared" si="64"/>
        <v>F</v>
      </c>
    </row>
    <row r="604" spans="1:29">
      <c r="A604" s="140"/>
      <c r="B604" s="140">
        <v>21037552</v>
      </c>
      <c r="C604" s="140" t="s">
        <v>788</v>
      </c>
      <c r="D604" s="141">
        <v>3.65</v>
      </c>
      <c r="E604" s="140" t="s">
        <v>583</v>
      </c>
      <c r="F604" s="141">
        <f t="shared" si="62"/>
        <v>3.6</v>
      </c>
      <c r="G604" s="140" t="s">
        <v>581</v>
      </c>
      <c r="H604" s="142">
        <f t="shared" si="65"/>
        <v>2.8</v>
      </c>
      <c r="I604" s="140" t="s">
        <v>578</v>
      </c>
      <c r="J604" s="142">
        <f t="shared" si="60"/>
        <v>3.2</v>
      </c>
      <c r="K604" s="140" t="s">
        <v>578</v>
      </c>
      <c r="L604" s="142">
        <f t="shared" si="61"/>
        <v>3.2</v>
      </c>
      <c r="M604" s="142">
        <v>3.12</v>
      </c>
      <c r="N604" s="140"/>
      <c r="O604" s="140" t="s">
        <v>789</v>
      </c>
      <c r="P604" s="140">
        <v>46</v>
      </c>
      <c r="Q604" s="140">
        <v>49</v>
      </c>
      <c r="R604" s="140">
        <v>46</v>
      </c>
      <c r="S604" s="140">
        <v>48</v>
      </c>
      <c r="T604" s="140">
        <v>47</v>
      </c>
      <c r="U604" s="140">
        <v>21037552</v>
      </c>
      <c r="V604" s="140" t="s">
        <v>581</v>
      </c>
      <c r="W604" s="140" t="s">
        <v>577</v>
      </c>
      <c r="X604" s="140" t="s">
        <v>583</v>
      </c>
      <c r="Y604" s="140" t="s">
        <v>583</v>
      </c>
      <c r="Z604" s="140" t="s">
        <v>583</v>
      </c>
      <c r="AA604" s="142">
        <v>3.74</v>
      </c>
      <c r="AB604">
        <f t="shared" si="63"/>
        <v>85</v>
      </c>
      <c r="AC604" t="str">
        <f t="shared" si="64"/>
        <v>A</v>
      </c>
    </row>
    <row r="605" spans="1:29">
      <c r="A605" s="140"/>
      <c r="B605" s="140">
        <v>21037553</v>
      </c>
      <c r="C605" s="140" t="s">
        <v>790</v>
      </c>
      <c r="D605" s="141">
        <v>3.3</v>
      </c>
      <c r="E605" s="140" t="s">
        <v>578</v>
      </c>
      <c r="F605" s="141">
        <f t="shared" si="62"/>
        <v>3.2</v>
      </c>
      <c r="G605" s="140" t="s">
        <v>581</v>
      </c>
      <c r="H605" s="142">
        <f t="shared" si="65"/>
        <v>2.8</v>
      </c>
      <c r="I605" s="140" t="s">
        <v>578</v>
      </c>
      <c r="J605" s="142">
        <f t="shared" si="60"/>
        <v>3.2</v>
      </c>
      <c r="K605" s="140" t="s">
        <v>581</v>
      </c>
      <c r="L605" s="142">
        <f t="shared" si="61"/>
        <v>2.8</v>
      </c>
      <c r="M605" s="142">
        <v>3.01</v>
      </c>
      <c r="N605" s="140"/>
      <c r="O605" s="140" t="s">
        <v>791</v>
      </c>
      <c r="P605" s="140">
        <v>46</v>
      </c>
      <c r="Q605" s="140">
        <v>41</v>
      </c>
      <c r="R605" s="140">
        <v>41</v>
      </c>
      <c r="S605" s="140">
        <v>30</v>
      </c>
      <c r="T605" s="140">
        <v>40.5</v>
      </c>
      <c r="U605" s="140">
        <v>21037553</v>
      </c>
      <c r="V605" s="140" t="s">
        <v>576</v>
      </c>
      <c r="W605" s="140" t="s">
        <v>579</v>
      </c>
      <c r="X605" s="140" t="s">
        <v>581</v>
      </c>
      <c r="Y605" s="140" t="s">
        <v>584</v>
      </c>
      <c r="Z605" s="140" t="s">
        <v>576</v>
      </c>
      <c r="AA605" s="142">
        <v>2.4200000000000004</v>
      </c>
      <c r="AB605">
        <f t="shared" si="63"/>
        <v>65</v>
      </c>
      <c r="AC605" t="str">
        <f t="shared" si="64"/>
        <v>B</v>
      </c>
    </row>
    <row r="606" spans="1:29">
      <c r="A606" s="140"/>
      <c r="B606" s="140">
        <v>21037554</v>
      </c>
      <c r="C606" s="140" t="s">
        <v>792</v>
      </c>
      <c r="D606" s="141">
        <v>3.35</v>
      </c>
      <c r="E606" s="140" t="s">
        <v>581</v>
      </c>
      <c r="F606" s="141">
        <f t="shared" si="62"/>
        <v>2.8</v>
      </c>
      <c r="G606" s="140" t="s">
        <v>578</v>
      </c>
      <c r="H606" s="142">
        <f t="shared" si="65"/>
        <v>3.2</v>
      </c>
      <c r="I606" s="140" t="s">
        <v>581</v>
      </c>
      <c r="J606" s="142">
        <f t="shared" si="60"/>
        <v>2.8</v>
      </c>
      <c r="K606" s="140" t="s">
        <v>583</v>
      </c>
      <c r="L606" s="142">
        <f t="shared" si="61"/>
        <v>3.6</v>
      </c>
      <c r="M606" s="142">
        <v>3.17</v>
      </c>
      <c r="N606" s="140">
        <v>774869216</v>
      </c>
      <c r="O606" s="140" t="s">
        <v>793</v>
      </c>
      <c r="P606" s="140">
        <v>46</v>
      </c>
      <c r="Q606" s="140">
        <v>46</v>
      </c>
      <c r="R606" s="140">
        <v>45</v>
      </c>
      <c r="S606" s="140">
        <v>36</v>
      </c>
      <c r="T606" s="140">
        <v>44.5</v>
      </c>
      <c r="U606" s="140">
        <v>21037554</v>
      </c>
      <c r="V606" s="140" t="s">
        <v>578</v>
      </c>
      <c r="W606" s="140" t="s">
        <v>588</v>
      </c>
      <c r="X606" s="140" t="s">
        <v>577</v>
      </c>
      <c r="Y606" s="140" t="s">
        <v>581</v>
      </c>
      <c r="Z606" s="140" t="s">
        <v>578</v>
      </c>
      <c r="AA606" s="142">
        <v>3.1199999999999997</v>
      </c>
      <c r="AB606">
        <f t="shared" si="63"/>
        <v>75</v>
      </c>
      <c r="AC606" t="str">
        <f t="shared" si="64"/>
        <v>B+</v>
      </c>
    </row>
    <row r="607" spans="1:29">
      <c r="A607" s="140" t="s">
        <v>1070</v>
      </c>
      <c r="B607" s="140">
        <v>21450463</v>
      </c>
      <c r="C607" s="140" t="s">
        <v>1831</v>
      </c>
      <c r="D607" s="141">
        <v>2.25</v>
      </c>
      <c r="E607" s="140" t="s">
        <v>584</v>
      </c>
      <c r="F607" s="141">
        <f t="shared" si="62"/>
        <v>2</v>
      </c>
      <c r="G607" s="140" t="s">
        <v>588</v>
      </c>
      <c r="H607" s="142">
        <f t="shared" si="65"/>
        <v>2.4</v>
      </c>
      <c r="I607" s="140" t="s">
        <v>587</v>
      </c>
      <c r="J607" s="142">
        <f t="shared" si="60"/>
        <v>1.6</v>
      </c>
      <c r="K607" s="140" t="s">
        <v>584</v>
      </c>
      <c r="L607" s="142">
        <f t="shared" si="61"/>
        <v>2</v>
      </c>
      <c r="M607" s="142">
        <v>2.3199999999999998</v>
      </c>
      <c r="N607" s="140">
        <v>754048001</v>
      </c>
      <c r="O607" s="140" t="s">
        <v>982</v>
      </c>
      <c r="P607" s="140">
        <v>43</v>
      </c>
      <c r="Q607" s="140">
        <v>28</v>
      </c>
      <c r="R607" s="140">
        <v>44</v>
      </c>
      <c r="S607" s="140">
        <v>38</v>
      </c>
      <c r="T607" s="140">
        <v>39</v>
      </c>
      <c r="U607" s="140">
        <v>21455542</v>
      </c>
      <c r="V607" s="140" t="s">
        <v>581</v>
      </c>
      <c r="W607" s="140" t="s">
        <v>580</v>
      </c>
      <c r="X607" s="140" t="s">
        <v>577</v>
      </c>
      <c r="Y607" s="140" t="s">
        <v>576</v>
      </c>
      <c r="Z607" s="140" t="s">
        <v>576</v>
      </c>
      <c r="AA607" s="142">
        <v>0</v>
      </c>
      <c r="AB607">
        <f t="shared" si="63"/>
        <v>0</v>
      </c>
      <c r="AC607" t="str">
        <f t="shared" si="64"/>
        <v>F</v>
      </c>
    </row>
    <row r="608" spans="1:29">
      <c r="A608" s="140"/>
      <c r="B608" s="140">
        <v>21450464</v>
      </c>
      <c r="C608" s="140" t="s">
        <v>1832</v>
      </c>
      <c r="D608" s="141">
        <v>3.1</v>
      </c>
      <c r="E608" s="140" t="s">
        <v>581</v>
      </c>
      <c r="F608" s="141">
        <f t="shared" si="62"/>
        <v>2.8</v>
      </c>
      <c r="G608" s="140" t="s">
        <v>581</v>
      </c>
      <c r="H608" s="142">
        <f t="shared" si="65"/>
        <v>2.8</v>
      </c>
      <c r="I608" s="140" t="s">
        <v>584</v>
      </c>
      <c r="J608" s="142">
        <f t="shared" si="60"/>
        <v>2</v>
      </c>
      <c r="K608" s="140" t="s">
        <v>584</v>
      </c>
      <c r="L608" s="142">
        <f t="shared" si="61"/>
        <v>2</v>
      </c>
      <c r="M608" s="142">
        <v>2.61</v>
      </c>
      <c r="N608" s="140">
        <v>754072004</v>
      </c>
      <c r="O608" s="140" t="s">
        <v>984</v>
      </c>
      <c r="P608" s="140">
        <v>28</v>
      </c>
      <c r="Q608" s="140">
        <v>29</v>
      </c>
      <c r="R608" s="140">
        <v>42</v>
      </c>
      <c r="S608" s="140" t="s">
        <v>52</v>
      </c>
      <c r="T608" s="140">
        <v>30</v>
      </c>
      <c r="U608" s="140">
        <v>21455543</v>
      </c>
      <c r="V608" s="140" t="s">
        <v>579</v>
      </c>
      <c r="W608" s="140" t="s">
        <v>580</v>
      </c>
      <c r="X608" s="140" t="s">
        <v>576</v>
      </c>
      <c r="Y608" s="140" t="s">
        <v>52</v>
      </c>
      <c r="Z608" s="140" t="s">
        <v>580</v>
      </c>
      <c r="AA608" s="142">
        <v>0</v>
      </c>
      <c r="AB608">
        <f t="shared" si="63"/>
        <v>0</v>
      </c>
      <c r="AC608" t="str">
        <f t="shared" si="64"/>
        <v>F</v>
      </c>
    </row>
    <row r="609" spans="1:29">
      <c r="A609" s="140"/>
      <c r="B609" s="140">
        <v>21450465</v>
      </c>
      <c r="C609" s="140" t="s">
        <v>1833</v>
      </c>
      <c r="D609" s="141">
        <v>3.3</v>
      </c>
      <c r="E609" s="140" t="s">
        <v>584</v>
      </c>
      <c r="F609" s="141">
        <f t="shared" si="62"/>
        <v>2</v>
      </c>
      <c r="G609" s="140" t="s">
        <v>584</v>
      </c>
      <c r="H609" s="142">
        <f t="shared" si="65"/>
        <v>2</v>
      </c>
      <c r="I609" s="140" t="s">
        <v>584</v>
      </c>
      <c r="J609" s="142">
        <f t="shared" si="60"/>
        <v>2</v>
      </c>
      <c r="K609" s="140" t="s">
        <v>584</v>
      </c>
      <c r="L609" s="142">
        <f t="shared" si="61"/>
        <v>2</v>
      </c>
      <c r="M609" s="142">
        <v>2.52</v>
      </c>
      <c r="N609" s="140"/>
      <c r="O609" s="140" t="s">
        <v>986</v>
      </c>
      <c r="P609" s="140">
        <v>38</v>
      </c>
      <c r="Q609" s="140">
        <v>43</v>
      </c>
      <c r="R609" s="140">
        <v>45</v>
      </c>
      <c r="S609" s="140">
        <v>36</v>
      </c>
      <c r="T609" s="140">
        <v>39</v>
      </c>
      <c r="U609" s="140">
        <v>21455544</v>
      </c>
      <c r="V609" s="140" t="s">
        <v>576</v>
      </c>
      <c r="W609" s="140" t="s">
        <v>580</v>
      </c>
      <c r="X609" s="140" t="s">
        <v>578</v>
      </c>
      <c r="Y609" s="140" t="s">
        <v>588</v>
      </c>
      <c r="Z609" s="140" t="s">
        <v>576</v>
      </c>
      <c r="AA609" s="142">
        <v>0</v>
      </c>
      <c r="AB609">
        <f t="shared" si="63"/>
        <v>0</v>
      </c>
      <c r="AC609" t="str">
        <f t="shared" si="64"/>
        <v>F</v>
      </c>
    </row>
    <row r="610" spans="1:29">
      <c r="A610" s="140"/>
      <c r="B610" s="140">
        <v>21450466</v>
      </c>
      <c r="C610" s="140" t="s">
        <v>1834</v>
      </c>
      <c r="D610" s="141">
        <v>2.75</v>
      </c>
      <c r="E610" s="140" t="s">
        <v>581</v>
      </c>
      <c r="F610" s="141">
        <f t="shared" si="62"/>
        <v>2.8</v>
      </c>
      <c r="G610" s="140" t="s">
        <v>583</v>
      </c>
      <c r="H610" s="142">
        <f t="shared" si="65"/>
        <v>3.6</v>
      </c>
      <c r="I610" s="140" t="s">
        <v>578</v>
      </c>
      <c r="J610" s="142">
        <f t="shared" si="60"/>
        <v>3.2</v>
      </c>
      <c r="K610" s="140" t="s">
        <v>581</v>
      </c>
      <c r="L610" s="142">
        <f t="shared" si="61"/>
        <v>2.8</v>
      </c>
      <c r="M610" s="142">
        <v>2.8</v>
      </c>
      <c r="N610" s="140">
        <v>764034003</v>
      </c>
      <c r="O610" s="140" t="s">
        <v>988</v>
      </c>
      <c r="P610" s="140">
        <v>35</v>
      </c>
      <c r="Q610" s="140">
        <v>25</v>
      </c>
      <c r="R610" s="140">
        <v>41</v>
      </c>
      <c r="S610" s="140">
        <v>38</v>
      </c>
      <c r="T610" s="140">
        <v>28</v>
      </c>
      <c r="U610" s="140">
        <v>21455545</v>
      </c>
      <c r="V610" s="140" t="s">
        <v>584</v>
      </c>
      <c r="W610" s="140" t="s">
        <v>585</v>
      </c>
      <c r="X610" s="140" t="s">
        <v>580</v>
      </c>
      <c r="Y610" s="140" t="s">
        <v>580</v>
      </c>
      <c r="Z610" s="140" t="s">
        <v>580</v>
      </c>
      <c r="AA610" s="142">
        <v>0</v>
      </c>
      <c r="AB610">
        <f t="shared" si="63"/>
        <v>0</v>
      </c>
      <c r="AC610" t="str">
        <f t="shared" si="64"/>
        <v>F</v>
      </c>
    </row>
    <row r="611" spans="1:29">
      <c r="A611" s="140"/>
      <c r="B611" s="140">
        <v>21450467</v>
      </c>
      <c r="C611" s="140" t="s">
        <v>1835</v>
      </c>
      <c r="D611" s="141">
        <v>3.1</v>
      </c>
      <c r="E611" s="140" t="s">
        <v>581</v>
      </c>
      <c r="F611" s="141">
        <f t="shared" si="62"/>
        <v>2.8</v>
      </c>
      <c r="G611" s="140" t="s">
        <v>581</v>
      </c>
      <c r="H611" s="142">
        <f t="shared" si="65"/>
        <v>2.8</v>
      </c>
      <c r="I611" s="140" t="s">
        <v>588</v>
      </c>
      <c r="J611" s="142">
        <f t="shared" si="60"/>
        <v>2.4</v>
      </c>
      <c r="K611" s="140" t="s">
        <v>581</v>
      </c>
      <c r="L611" s="142">
        <f t="shared" si="61"/>
        <v>2.8</v>
      </c>
      <c r="M611" s="142">
        <v>2.56</v>
      </c>
      <c r="N611" s="140">
        <v>764072010</v>
      </c>
      <c r="O611" s="140" t="s">
        <v>990</v>
      </c>
      <c r="P611" s="140">
        <v>40</v>
      </c>
      <c r="Q611" s="140">
        <v>48</v>
      </c>
      <c r="R611" s="140">
        <v>45</v>
      </c>
      <c r="S611" s="140">
        <v>36</v>
      </c>
      <c r="T611" s="140">
        <v>33</v>
      </c>
      <c r="U611" s="140">
        <v>21455546</v>
      </c>
      <c r="V611" s="140" t="s">
        <v>576</v>
      </c>
      <c r="W611" s="140" t="s">
        <v>588</v>
      </c>
      <c r="X611" s="140" t="s">
        <v>581</v>
      </c>
      <c r="Y611" s="140" t="s">
        <v>588</v>
      </c>
      <c r="Z611" s="140" t="s">
        <v>580</v>
      </c>
      <c r="AA611" s="142">
        <v>0</v>
      </c>
      <c r="AB611">
        <f t="shared" si="63"/>
        <v>0</v>
      </c>
      <c r="AC611" t="str">
        <f t="shared" si="64"/>
        <v>F</v>
      </c>
    </row>
    <row r="612" spans="1:29">
      <c r="A612" s="140"/>
      <c r="B612" s="140">
        <v>21450468</v>
      </c>
      <c r="C612" s="140" t="s">
        <v>1836</v>
      </c>
      <c r="D612" s="141">
        <v>3.35</v>
      </c>
      <c r="E612" s="140" t="s">
        <v>578</v>
      </c>
      <c r="F612" s="141">
        <f t="shared" si="62"/>
        <v>3.2</v>
      </c>
      <c r="G612" s="140" t="s">
        <v>578</v>
      </c>
      <c r="H612" s="142">
        <f t="shared" si="65"/>
        <v>3.2</v>
      </c>
      <c r="I612" s="140" t="s">
        <v>578</v>
      </c>
      <c r="J612" s="142">
        <f t="shared" si="60"/>
        <v>3.2</v>
      </c>
      <c r="K612" s="140" t="s">
        <v>578</v>
      </c>
      <c r="L612" s="142">
        <f t="shared" si="61"/>
        <v>3.2</v>
      </c>
      <c r="M612" s="142">
        <v>2.96</v>
      </c>
      <c r="N612" s="140">
        <v>764050013</v>
      </c>
      <c r="O612" s="140" t="s">
        <v>992</v>
      </c>
      <c r="P612" s="140">
        <v>31</v>
      </c>
      <c r="Q612" s="140">
        <v>27</v>
      </c>
      <c r="R612" s="140">
        <v>41</v>
      </c>
      <c r="S612" s="140">
        <v>34</v>
      </c>
      <c r="T612" s="140">
        <v>37</v>
      </c>
      <c r="U612" s="140">
        <v>21455547</v>
      </c>
      <c r="V612" s="140" t="s">
        <v>579</v>
      </c>
      <c r="W612" s="140" t="s">
        <v>580</v>
      </c>
      <c r="X612" s="140" t="s">
        <v>580</v>
      </c>
      <c r="Y612" s="140" t="s">
        <v>580</v>
      </c>
      <c r="Z612" s="140" t="s">
        <v>580</v>
      </c>
      <c r="AA612" s="142">
        <v>0</v>
      </c>
      <c r="AB612">
        <f t="shared" si="63"/>
        <v>0</v>
      </c>
      <c r="AC612" t="str">
        <f t="shared" si="64"/>
        <v>F</v>
      </c>
    </row>
    <row r="613" spans="1:29">
      <c r="A613" s="140"/>
      <c r="B613" s="140">
        <v>21450469</v>
      </c>
      <c r="C613" s="140" t="s">
        <v>1837</v>
      </c>
      <c r="D613" s="141">
        <v>3.2</v>
      </c>
      <c r="E613" s="140" t="s">
        <v>588</v>
      </c>
      <c r="F613" s="141">
        <f t="shared" si="62"/>
        <v>2.4</v>
      </c>
      <c r="G613" s="140" t="s">
        <v>578</v>
      </c>
      <c r="H613" s="142">
        <f t="shared" si="65"/>
        <v>3.2</v>
      </c>
      <c r="I613" s="140" t="s">
        <v>581</v>
      </c>
      <c r="J613" s="142">
        <f t="shared" si="60"/>
        <v>2.8</v>
      </c>
      <c r="K613" s="140" t="s">
        <v>578</v>
      </c>
      <c r="L613" s="142">
        <f t="shared" si="61"/>
        <v>3.2</v>
      </c>
      <c r="M613" s="142">
        <v>2.56</v>
      </c>
      <c r="N613" s="140">
        <v>764050017</v>
      </c>
      <c r="O613" s="140" t="s">
        <v>993</v>
      </c>
      <c r="P613" s="140">
        <v>38</v>
      </c>
      <c r="Q613" s="140">
        <v>43</v>
      </c>
      <c r="R613" s="140">
        <v>41</v>
      </c>
      <c r="S613" s="140">
        <v>37</v>
      </c>
      <c r="T613" s="140">
        <v>37</v>
      </c>
      <c r="U613" s="140">
        <v>21455548</v>
      </c>
      <c r="V613" s="140" t="s">
        <v>576</v>
      </c>
      <c r="W613" s="140" t="s">
        <v>580</v>
      </c>
      <c r="X613" s="140" t="s">
        <v>580</v>
      </c>
      <c r="Y613" s="140" t="s">
        <v>576</v>
      </c>
      <c r="Z613" s="140" t="s">
        <v>580</v>
      </c>
      <c r="AA613" s="142">
        <v>0</v>
      </c>
      <c r="AB613">
        <f t="shared" si="63"/>
        <v>0</v>
      </c>
      <c r="AC613" t="str">
        <f t="shared" si="64"/>
        <v>F</v>
      </c>
    </row>
    <row r="614" spans="1:29">
      <c r="A614" s="140"/>
      <c r="B614" s="140">
        <v>21450470</v>
      </c>
      <c r="C614" s="140" t="s">
        <v>1838</v>
      </c>
      <c r="D614" s="141">
        <v>3.05</v>
      </c>
      <c r="E614" s="140" t="s">
        <v>581</v>
      </c>
      <c r="F614" s="141">
        <f t="shared" si="62"/>
        <v>2.8</v>
      </c>
      <c r="G614" s="140" t="s">
        <v>584</v>
      </c>
      <c r="H614" s="142">
        <f t="shared" si="65"/>
        <v>2</v>
      </c>
      <c r="I614" s="140" t="s">
        <v>581</v>
      </c>
      <c r="J614" s="142">
        <f t="shared" si="60"/>
        <v>2.8</v>
      </c>
      <c r="K614" s="140" t="s">
        <v>584</v>
      </c>
      <c r="L614" s="142">
        <f t="shared" si="61"/>
        <v>2</v>
      </c>
      <c r="M614" s="142">
        <v>2.44</v>
      </c>
      <c r="N614" s="140"/>
      <c r="O614" s="140" t="s">
        <v>995</v>
      </c>
      <c r="P614" s="140">
        <v>43</v>
      </c>
      <c r="Q614" s="140">
        <v>43</v>
      </c>
      <c r="R614" s="140">
        <v>42</v>
      </c>
      <c r="S614" s="140">
        <v>32</v>
      </c>
      <c r="T614" s="140">
        <v>29</v>
      </c>
      <c r="U614" s="140">
        <v>21455549</v>
      </c>
      <c r="V614" s="140" t="s">
        <v>581</v>
      </c>
      <c r="W614" s="140" t="s">
        <v>580</v>
      </c>
      <c r="X614" s="140" t="s">
        <v>580</v>
      </c>
      <c r="Y614" s="140" t="s">
        <v>580</v>
      </c>
      <c r="Z614" s="140" t="s">
        <v>580</v>
      </c>
      <c r="AA614" s="142">
        <v>0</v>
      </c>
      <c r="AB614">
        <f t="shared" si="63"/>
        <v>0</v>
      </c>
      <c r="AC614" t="str">
        <f t="shared" si="64"/>
        <v>F</v>
      </c>
    </row>
    <row r="615" spans="1:29">
      <c r="A615" s="140"/>
      <c r="B615" s="140">
        <v>21450471</v>
      </c>
      <c r="C615" s="140" t="s">
        <v>1839</v>
      </c>
      <c r="D615" s="141">
        <v>2.9</v>
      </c>
      <c r="E615" s="140" t="s">
        <v>588</v>
      </c>
      <c r="F615" s="141">
        <f t="shared" si="62"/>
        <v>2.4</v>
      </c>
      <c r="G615" s="140" t="s">
        <v>584</v>
      </c>
      <c r="H615" s="142">
        <f t="shared" si="65"/>
        <v>2</v>
      </c>
      <c r="I615" s="140" t="s">
        <v>581</v>
      </c>
      <c r="J615" s="142">
        <f t="shared" si="60"/>
        <v>2.8</v>
      </c>
      <c r="K615" s="140" t="s">
        <v>588</v>
      </c>
      <c r="L615" s="142">
        <f t="shared" si="61"/>
        <v>2.4</v>
      </c>
      <c r="M615" s="142">
        <v>2.4</v>
      </c>
      <c r="N615" s="140">
        <v>764024024</v>
      </c>
      <c r="O615" s="140" t="s">
        <v>997</v>
      </c>
      <c r="P615" s="140">
        <v>47</v>
      </c>
      <c r="Q615" s="140">
        <v>27</v>
      </c>
      <c r="R615" s="140">
        <v>43</v>
      </c>
      <c r="S615" s="140">
        <v>36</v>
      </c>
      <c r="T615" s="140">
        <v>37</v>
      </c>
      <c r="U615" s="140">
        <v>21455550</v>
      </c>
      <c r="V615" s="140" t="s">
        <v>577</v>
      </c>
      <c r="W615" s="140" t="s">
        <v>580</v>
      </c>
      <c r="X615" s="140" t="s">
        <v>580</v>
      </c>
      <c r="Y615" s="140" t="s">
        <v>588</v>
      </c>
      <c r="Z615" s="140" t="s">
        <v>580</v>
      </c>
      <c r="AA615" s="142">
        <v>0</v>
      </c>
      <c r="AB615">
        <f t="shared" si="63"/>
        <v>0</v>
      </c>
      <c r="AC615" t="str">
        <f t="shared" si="64"/>
        <v>F</v>
      </c>
    </row>
    <row r="616" spans="1:29">
      <c r="A616" s="140"/>
      <c r="B616" s="140">
        <v>21450472</v>
      </c>
      <c r="C616" s="140" t="s">
        <v>1840</v>
      </c>
      <c r="D616" s="141">
        <v>3.75</v>
      </c>
      <c r="E616" s="140" t="s">
        <v>588</v>
      </c>
      <c r="F616" s="141">
        <f t="shared" si="62"/>
        <v>2.4</v>
      </c>
      <c r="G616" s="140" t="s">
        <v>581</v>
      </c>
      <c r="H616" s="142">
        <f t="shared" si="65"/>
        <v>2.8</v>
      </c>
      <c r="I616" s="140" t="s">
        <v>581</v>
      </c>
      <c r="J616" s="142">
        <f t="shared" si="60"/>
        <v>2.8</v>
      </c>
      <c r="K616" s="140" t="s">
        <v>588</v>
      </c>
      <c r="L616" s="142">
        <f t="shared" si="61"/>
        <v>2.4</v>
      </c>
      <c r="M616" s="142">
        <v>2.71</v>
      </c>
      <c r="N616" s="140">
        <v>764010082</v>
      </c>
      <c r="O616" s="140" t="s">
        <v>999</v>
      </c>
      <c r="P616" s="140">
        <v>47</v>
      </c>
      <c r="Q616" s="140">
        <v>39</v>
      </c>
      <c r="R616" s="140">
        <v>45</v>
      </c>
      <c r="S616" s="140">
        <v>44</v>
      </c>
      <c r="T616" s="140">
        <v>42</v>
      </c>
      <c r="U616" s="140">
        <v>21455551</v>
      </c>
      <c r="V616" s="140" t="s">
        <v>583</v>
      </c>
      <c r="W616" s="140" t="s">
        <v>584</v>
      </c>
      <c r="X616" s="140" t="s">
        <v>583</v>
      </c>
      <c r="Y616" s="140" t="s">
        <v>577</v>
      </c>
      <c r="Z616" s="140" t="s">
        <v>576</v>
      </c>
      <c r="AA616" s="142">
        <v>3.2800000000000002</v>
      </c>
      <c r="AB616">
        <f t="shared" si="63"/>
        <v>75</v>
      </c>
      <c r="AC616" t="str">
        <f t="shared" si="64"/>
        <v>B+</v>
      </c>
    </row>
    <row r="617" spans="1:29">
      <c r="A617" s="140"/>
      <c r="B617" s="140">
        <v>21450473</v>
      </c>
      <c r="C617" s="140" t="s">
        <v>1841</v>
      </c>
      <c r="D617" s="141">
        <v>3.8</v>
      </c>
      <c r="E617" s="140" t="s">
        <v>581</v>
      </c>
      <c r="F617" s="141">
        <f t="shared" si="62"/>
        <v>2.8</v>
      </c>
      <c r="G617" s="140" t="s">
        <v>578</v>
      </c>
      <c r="H617" s="142">
        <f t="shared" si="65"/>
        <v>3.2</v>
      </c>
      <c r="I617" s="140" t="s">
        <v>578</v>
      </c>
      <c r="J617" s="142">
        <f t="shared" ref="J617:J678" si="66">IF(I617="D",1.2,IF(I617="D+",1.6,IF(I617="C",2,IF(I617="C+",2.4,IF(I617="B",2.8,IF(I617="B+",3.2,IF(I617="A",3.6,IF(I617="A+",4,0))))))))</f>
        <v>3.2</v>
      </c>
      <c r="K617" s="140" t="s">
        <v>581</v>
      </c>
      <c r="L617" s="142">
        <f t="shared" ref="L617:L652" si="67">IF(K617="D",1.2,IF(K617="D+",1.6,IF(K617="C",2,IF(K617="C+",2.4,IF(K617="B",2.8,IF(K617="B+",3.2,IF(K617="A",3.6,IF(K617="A+",4,0))))))))</f>
        <v>2.8</v>
      </c>
      <c r="M617" s="142">
        <v>2.64</v>
      </c>
      <c r="N617" s="140">
        <v>764050036</v>
      </c>
      <c r="O617" s="140" t="s">
        <v>1001</v>
      </c>
      <c r="P617" s="140">
        <v>45</v>
      </c>
      <c r="Q617" s="140">
        <v>44</v>
      </c>
      <c r="R617" s="140">
        <v>43</v>
      </c>
      <c r="S617" s="140">
        <v>40</v>
      </c>
      <c r="T617" s="140">
        <v>38</v>
      </c>
      <c r="U617" s="140">
        <v>21455552</v>
      </c>
      <c r="V617" s="140" t="s">
        <v>577</v>
      </c>
      <c r="W617" s="140" t="s">
        <v>588</v>
      </c>
      <c r="X617" s="140" t="s">
        <v>576</v>
      </c>
      <c r="Y617" s="140" t="s">
        <v>581</v>
      </c>
      <c r="Z617" s="140" t="s">
        <v>584</v>
      </c>
      <c r="AA617" s="142">
        <v>2.74</v>
      </c>
      <c r="AB617">
        <f t="shared" si="63"/>
        <v>70</v>
      </c>
      <c r="AC617" t="str">
        <f t="shared" si="64"/>
        <v>B+</v>
      </c>
    </row>
    <row r="618" spans="1:29">
      <c r="A618" s="140"/>
      <c r="B618" s="140">
        <v>21450474</v>
      </c>
      <c r="C618" s="140" t="s">
        <v>1842</v>
      </c>
      <c r="D618" s="141">
        <v>3.15</v>
      </c>
      <c r="E618" s="140" t="s">
        <v>581</v>
      </c>
      <c r="F618" s="141">
        <f t="shared" si="62"/>
        <v>2.8</v>
      </c>
      <c r="G618" s="140" t="s">
        <v>578</v>
      </c>
      <c r="H618" s="142">
        <f t="shared" si="65"/>
        <v>3.2</v>
      </c>
      <c r="I618" s="140" t="s">
        <v>578</v>
      </c>
      <c r="J618" s="142">
        <f t="shared" si="66"/>
        <v>3.2</v>
      </c>
      <c r="K618" s="140" t="s">
        <v>583</v>
      </c>
      <c r="L618" s="142">
        <f t="shared" si="67"/>
        <v>3.6</v>
      </c>
      <c r="M618" s="142">
        <v>2.88</v>
      </c>
      <c r="N618" s="140">
        <v>764046049</v>
      </c>
      <c r="O618" s="140" t="s">
        <v>1003</v>
      </c>
      <c r="P618" s="140">
        <v>40</v>
      </c>
      <c r="Q618" s="140">
        <v>29</v>
      </c>
      <c r="R618" s="140">
        <v>42</v>
      </c>
      <c r="S618" s="140">
        <v>29</v>
      </c>
      <c r="T618" s="140">
        <v>30</v>
      </c>
      <c r="U618" s="140">
        <v>21455553</v>
      </c>
      <c r="V618" s="140" t="s">
        <v>588</v>
      </c>
      <c r="W618" s="140" t="s">
        <v>580</v>
      </c>
      <c r="X618" s="140" t="s">
        <v>580</v>
      </c>
      <c r="Y618" s="140" t="s">
        <v>580</v>
      </c>
      <c r="Z618" s="140" t="s">
        <v>580</v>
      </c>
      <c r="AA618" s="142">
        <v>0</v>
      </c>
      <c r="AB618">
        <f t="shared" si="63"/>
        <v>0</v>
      </c>
      <c r="AC618" t="str">
        <f t="shared" si="64"/>
        <v>F</v>
      </c>
    </row>
    <row r="619" spans="1:29">
      <c r="A619" s="140"/>
      <c r="B619" s="140">
        <v>21450475</v>
      </c>
      <c r="C619" s="140" t="s">
        <v>1843</v>
      </c>
      <c r="D619" s="141">
        <v>3.4</v>
      </c>
      <c r="E619" s="140" t="s">
        <v>581</v>
      </c>
      <c r="F619" s="141">
        <f t="shared" si="62"/>
        <v>2.8</v>
      </c>
      <c r="G619" s="140" t="s">
        <v>584</v>
      </c>
      <c r="H619" s="142">
        <f t="shared" si="65"/>
        <v>2</v>
      </c>
      <c r="I619" s="140" t="s">
        <v>584</v>
      </c>
      <c r="J619" s="142">
        <f t="shared" si="66"/>
        <v>2</v>
      </c>
      <c r="K619" s="140" t="s">
        <v>581</v>
      </c>
      <c r="L619" s="142">
        <f t="shared" si="67"/>
        <v>2.8</v>
      </c>
      <c r="M619" s="142">
        <v>2.92</v>
      </c>
      <c r="N619" s="140"/>
      <c r="O619" s="140" t="s">
        <v>1005</v>
      </c>
      <c r="P619" s="140">
        <v>45</v>
      </c>
      <c r="Q619" s="140">
        <v>44</v>
      </c>
      <c r="R619" s="140">
        <v>46</v>
      </c>
      <c r="S619" s="140">
        <v>43</v>
      </c>
      <c r="T619" s="140">
        <v>42</v>
      </c>
      <c r="U619" s="140">
        <v>21455554</v>
      </c>
      <c r="V619" s="140" t="s">
        <v>577</v>
      </c>
      <c r="W619" s="140" t="s">
        <v>580</v>
      </c>
      <c r="X619" s="140" t="s">
        <v>583</v>
      </c>
      <c r="Y619" s="140" t="s">
        <v>581</v>
      </c>
      <c r="Z619" s="140" t="s">
        <v>576</v>
      </c>
      <c r="AA619" s="142">
        <v>0</v>
      </c>
      <c r="AB619">
        <f t="shared" si="63"/>
        <v>0</v>
      </c>
      <c r="AC619" t="str">
        <f t="shared" si="64"/>
        <v>F</v>
      </c>
    </row>
    <row r="620" spans="1:29">
      <c r="A620" s="140"/>
      <c r="B620" s="140">
        <v>21450476</v>
      </c>
      <c r="C620" s="140" t="s">
        <v>1844</v>
      </c>
      <c r="D620" s="141">
        <v>3.4</v>
      </c>
      <c r="E620" s="140" t="s">
        <v>581</v>
      </c>
      <c r="F620" s="141">
        <f t="shared" ref="F620:F652" si="68">IF(E620="D",1.2,IF(E620="D+",1.6, IF(E620="C",2, IF(E620="C+",2.4, IF(E620="B",2.8, IF(E620="B+",3.2,IF(E620="A",3.6,IF(E620="A+",4,0))))))))</f>
        <v>2.8</v>
      </c>
      <c r="G620" s="140" t="s">
        <v>584</v>
      </c>
      <c r="H620" s="142">
        <f t="shared" si="65"/>
        <v>2</v>
      </c>
      <c r="I620" s="140" t="s">
        <v>584</v>
      </c>
      <c r="J620" s="142">
        <f t="shared" si="66"/>
        <v>2</v>
      </c>
      <c r="K620" s="140" t="s">
        <v>581</v>
      </c>
      <c r="L620" s="142">
        <f t="shared" si="67"/>
        <v>2.8</v>
      </c>
      <c r="M620" s="142">
        <v>2.9</v>
      </c>
      <c r="N620" s="140"/>
      <c r="O620" s="140" t="s">
        <v>1007</v>
      </c>
      <c r="P620" s="140">
        <v>29</v>
      </c>
      <c r="Q620" s="140">
        <v>42</v>
      </c>
      <c r="R620" s="140">
        <v>42</v>
      </c>
      <c r="S620" s="140">
        <v>37</v>
      </c>
      <c r="T620" s="140">
        <v>34</v>
      </c>
      <c r="U620" s="140">
        <v>21455555</v>
      </c>
      <c r="V620" s="140" t="s">
        <v>584</v>
      </c>
      <c r="W620" s="140" t="s">
        <v>580</v>
      </c>
      <c r="X620" s="140" t="s">
        <v>588</v>
      </c>
      <c r="Y620" s="140" t="s">
        <v>588</v>
      </c>
      <c r="Z620" s="140" t="s">
        <v>580</v>
      </c>
      <c r="AA620" s="142">
        <v>0</v>
      </c>
      <c r="AB620">
        <f t="shared" si="63"/>
        <v>0</v>
      </c>
      <c r="AC620" t="str">
        <f t="shared" si="64"/>
        <v>F</v>
      </c>
    </row>
    <row r="621" spans="1:29">
      <c r="A621" s="140"/>
      <c r="B621" s="140">
        <v>21450477</v>
      </c>
      <c r="C621" s="140" t="s">
        <v>1845</v>
      </c>
      <c r="D621" s="141">
        <v>3.35</v>
      </c>
      <c r="E621" s="140" t="s">
        <v>581</v>
      </c>
      <c r="F621" s="141">
        <f t="shared" si="68"/>
        <v>2.8</v>
      </c>
      <c r="G621" s="140" t="s">
        <v>584</v>
      </c>
      <c r="H621" s="142">
        <f t="shared" si="65"/>
        <v>2</v>
      </c>
      <c r="I621" s="140" t="s">
        <v>581</v>
      </c>
      <c r="J621" s="142">
        <f t="shared" si="66"/>
        <v>2.8</v>
      </c>
      <c r="K621" s="140" t="s">
        <v>584</v>
      </c>
      <c r="L621" s="142">
        <f t="shared" si="67"/>
        <v>2</v>
      </c>
      <c r="M621" s="142">
        <v>2.11</v>
      </c>
      <c r="N621" s="140">
        <v>754072061</v>
      </c>
      <c r="O621" s="140" t="s">
        <v>1009</v>
      </c>
      <c r="P621" s="140">
        <v>25</v>
      </c>
      <c r="Q621" s="140">
        <v>25</v>
      </c>
      <c r="R621" s="140">
        <v>42</v>
      </c>
      <c r="S621" s="140">
        <v>28</v>
      </c>
      <c r="T621" s="140">
        <v>33</v>
      </c>
      <c r="U621" s="140">
        <v>21455556</v>
      </c>
      <c r="V621" s="140" t="s">
        <v>580</v>
      </c>
      <c r="W621" s="140" t="s">
        <v>580</v>
      </c>
      <c r="X621" s="140" t="s">
        <v>580</v>
      </c>
      <c r="Y621" s="140" t="s">
        <v>580</v>
      </c>
      <c r="Z621" s="140" t="s">
        <v>580</v>
      </c>
      <c r="AA621" s="142">
        <v>0</v>
      </c>
      <c r="AB621">
        <f t="shared" si="63"/>
        <v>0</v>
      </c>
      <c r="AC621" t="str">
        <f t="shared" si="64"/>
        <v>F</v>
      </c>
    </row>
    <row r="622" spans="1:29">
      <c r="A622" s="140"/>
      <c r="B622" s="140">
        <v>21450478</v>
      </c>
      <c r="C622" s="140" t="s">
        <v>1846</v>
      </c>
      <c r="D622" s="141">
        <v>3.35</v>
      </c>
      <c r="E622" s="140" t="s">
        <v>581</v>
      </c>
      <c r="F622" s="141">
        <f t="shared" si="68"/>
        <v>2.8</v>
      </c>
      <c r="G622" s="140" t="s">
        <v>584</v>
      </c>
      <c r="H622" s="142">
        <f t="shared" si="65"/>
        <v>2</v>
      </c>
      <c r="I622" s="140" t="s">
        <v>581</v>
      </c>
      <c r="J622" s="142">
        <f t="shared" si="66"/>
        <v>2.8</v>
      </c>
      <c r="K622" s="140" t="s">
        <v>581</v>
      </c>
      <c r="L622" s="142">
        <f t="shared" si="67"/>
        <v>2.8</v>
      </c>
      <c r="M622" s="142">
        <v>2.8</v>
      </c>
      <c r="N622" s="140">
        <v>764099010</v>
      </c>
      <c r="O622" s="140" t="s">
        <v>1011</v>
      </c>
      <c r="P622" s="140">
        <v>40</v>
      </c>
      <c r="Q622" s="140">
        <v>44</v>
      </c>
      <c r="R622" s="140">
        <v>46</v>
      </c>
      <c r="S622" s="140">
        <v>41</v>
      </c>
      <c r="T622" s="140">
        <v>38</v>
      </c>
      <c r="U622" s="140">
        <v>21455557</v>
      </c>
      <c r="V622" s="140" t="s">
        <v>578</v>
      </c>
      <c r="W622" s="140" t="s">
        <v>577</v>
      </c>
      <c r="X622" s="140" t="s">
        <v>583</v>
      </c>
      <c r="Y622" s="140" t="s">
        <v>577</v>
      </c>
      <c r="Z622" s="140" t="s">
        <v>581</v>
      </c>
      <c r="AA622" s="142">
        <v>3.54</v>
      </c>
      <c r="AB622">
        <f t="shared" si="63"/>
        <v>80</v>
      </c>
      <c r="AC622" t="str">
        <f t="shared" si="64"/>
        <v>A</v>
      </c>
    </row>
    <row r="623" spans="1:29">
      <c r="A623" s="140"/>
      <c r="B623" s="140">
        <v>21450479</v>
      </c>
      <c r="C623" s="140" t="s">
        <v>1873</v>
      </c>
      <c r="D623" s="141">
        <v>2.72</v>
      </c>
      <c r="E623" s="140" t="s">
        <v>581</v>
      </c>
      <c r="F623" s="141">
        <f t="shared" si="68"/>
        <v>2.8</v>
      </c>
      <c r="G623" s="140" t="s">
        <v>581</v>
      </c>
      <c r="H623" s="142">
        <f t="shared" si="65"/>
        <v>2.8</v>
      </c>
      <c r="I623" s="140" t="s">
        <v>581</v>
      </c>
      <c r="J623" s="142">
        <f t="shared" si="66"/>
        <v>2.8</v>
      </c>
      <c r="K623" s="140" t="s">
        <v>578</v>
      </c>
      <c r="L623" s="142">
        <f t="shared" si="67"/>
        <v>3.2</v>
      </c>
      <c r="M623" s="142">
        <v>2.42</v>
      </c>
      <c r="N623" s="140">
        <v>764437025</v>
      </c>
      <c r="O623" s="140" t="s">
        <v>1013</v>
      </c>
      <c r="P623" s="140">
        <v>40</v>
      </c>
      <c r="Q623" s="140">
        <v>39</v>
      </c>
      <c r="R623" s="140">
        <v>42</v>
      </c>
      <c r="S623" s="140">
        <v>43</v>
      </c>
      <c r="T623" s="140">
        <v>39</v>
      </c>
      <c r="U623" s="140">
        <v>21455558</v>
      </c>
      <c r="V623" s="140" t="s">
        <v>581</v>
      </c>
      <c r="W623" s="140" t="s">
        <v>579</v>
      </c>
      <c r="X623" s="140" t="s">
        <v>580</v>
      </c>
      <c r="Y623" s="140" t="s">
        <v>581</v>
      </c>
      <c r="Z623" s="140" t="s">
        <v>588</v>
      </c>
      <c r="AA623" s="142">
        <v>0</v>
      </c>
      <c r="AB623">
        <f t="shared" si="63"/>
        <v>0</v>
      </c>
      <c r="AC623" t="str">
        <f t="shared" si="64"/>
        <v>F</v>
      </c>
    </row>
    <row r="624" spans="1:29">
      <c r="A624" s="140"/>
      <c r="B624" s="140">
        <v>21450480</v>
      </c>
      <c r="C624" s="140" t="s">
        <v>1847</v>
      </c>
      <c r="D624" s="141">
        <v>3.2</v>
      </c>
      <c r="E624" s="140" t="s">
        <v>588</v>
      </c>
      <c r="F624" s="141">
        <f t="shared" si="68"/>
        <v>2.4</v>
      </c>
      <c r="G624" s="140" t="s">
        <v>581</v>
      </c>
      <c r="H624" s="142">
        <f t="shared" si="65"/>
        <v>2.8</v>
      </c>
      <c r="I624" s="140" t="s">
        <v>588</v>
      </c>
      <c r="J624" s="142">
        <f t="shared" si="66"/>
        <v>2.4</v>
      </c>
      <c r="K624" s="140" t="s">
        <v>588</v>
      </c>
      <c r="L624" s="142">
        <f t="shared" si="67"/>
        <v>2.4</v>
      </c>
      <c r="M624" s="142">
        <v>2.16</v>
      </c>
      <c r="N624" s="140">
        <v>764021144</v>
      </c>
      <c r="O624" s="140" t="s">
        <v>1015</v>
      </c>
      <c r="P624" s="140">
        <v>26</v>
      </c>
      <c r="Q624" s="140">
        <v>25</v>
      </c>
      <c r="R624" s="140">
        <v>42</v>
      </c>
      <c r="S624" s="140">
        <v>31</v>
      </c>
      <c r="T624" s="140">
        <v>23</v>
      </c>
      <c r="U624" s="140">
        <v>21455559</v>
      </c>
      <c r="V624" s="140" t="s">
        <v>580</v>
      </c>
      <c r="W624" s="140" t="s">
        <v>580</v>
      </c>
      <c r="X624" s="140" t="s">
        <v>580</v>
      </c>
      <c r="Y624" s="140" t="s">
        <v>580</v>
      </c>
      <c r="Z624" s="140" t="s">
        <v>580</v>
      </c>
      <c r="AA624" s="142">
        <v>0</v>
      </c>
      <c r="AB624">
        <f t="shared" si="63"/>
        <v>0</v>
      </c>
      <c r="AC624" t="str">
        <f t="shared" si="64"/>
        <v>F</v>
      </c>
    </row>
    <row r="625" spans="1:29">
      <c r="A625" s="140"/>
      <c r="B625" s="140">
        <v>21450481</v>
      </c>
      <c r="C625" s="140" t="s">
        <v>1848</v>
      </c>
      <c r="D625" s="141">
        <v>3.7</v>
      </c>
      <c r="E625" s="140" t="s">
        <v>587</v>
      </c>
      <c r="F625" s="141">
        <f t="shared" si="68"/>
        <v>1.6</v>
      </c>
      <c r="G625" s="140" t="s">
        <v>584</v>
      </c>
      <c r="H625" s="142">
        <f t="shared" si="65"/>
        <v>2</v>
      </c>
      <c r="I625" s="140" t="s">
        <v>581</v>
      </c>
      <c r="J625" s="142">
        <f t="shared" si="66"/>
        <v>2.8</v>
      </c>
      <c r="K625" s="140" t="s">
        <v>584</v>
      </c>
      <c r="L625" s="142">
        <f t="shared" si="67"/>
        <v>2</v>
      </c>
      <c r="M625" s="142">
        <v>3.32</v>
      </c>
      <c r="N625" s="140">
        <v>764021161</v>
      </c>
      <c r="O625" s="140" t="s">
        <v>1017</v>
      </c>
      <c r="P625" s="140">
        <v>42</v>
      </c>
      <c r="Q625" s="140">
        <v>43</v>
      </c>
      <c r="R625" s="140">
        <v>46</v>
      </c>
      <c r="S625" s="140">
        <v>39</v>
      </c>
      <c r="T625" s="140">
        <v>38</v>
      </c>
      <c r="U625" s="140">
        <v>21455560</v>
      </c>
      <c r="V625" s="140" t="s">
        <v>581</v>
      </c>
      <c r="W625" s="140" t="s">
        <v>588</v>
      </c>
      <c r="X625" s="140" t="s">
        <v>583</v>
      </c>
      <c r="Y625" s="140" t="s">
        <v>576</v>
      </c>
      <c r="Z625" s="140" t="s">
        <v>580</v>
      </c>
      <c r="AA625" s="142">
        <v>0</v>
      </c>
      <c r="AB625">
        <f t="shared" si="63"/>
        <v>0</v>
      </c>
      <c r="AC625" t="str">
        <f t="shared" si="64"/>
        <v>F</v>
      </c>
    </row>
    <row r="626" spans="1:29">
      <c r="A626" s="140"/>
      <c r="B626" s="140">
        <v>21450482</v>
      </c>
      <c r="C626" s="140" t="s">
        <v>1849</v>
      </c>
      <c r="D626" s="141">
        <v>3</v>
      </c>
      <c r="E626" s="140" t="s">
        <v>588</v>
      </c>
      <c r="F626" s="141">
        <f t="shared" si="68"/>
        <v>2.4</v>
      </c>
      <c r="G626" s="140" t="s">
        <v>581</v>
      </c>
      <c r="H626" s="142">
        <f t="shared" si="65"/>
        <v>2.8</v>
      </c>
      <c r="I626" s="140" t="s">
        <v>588</v>
      </c>
      <c r="J626" s="142">
        <f t="shared" si="66"/>
        <v>2.4</v>
      </c>
      <c r="K626" s="140" t="s">
        <v>581</v>
      </c>
      <c r="L626" s="142">
        <f t="shared" si="67"/>
        <v>2.8</v>
      </c>
      <c r="M626" s="142">
        <v>2.16</v>
      </c>
      <c r="N626" s="140">
        <v>764073014</v>
      </c>
      <c r="O626" s="140" t="s">
        <v>1019</v>
      </c>
      <c r="P626" s="140">
        <v>42</v>
      </c>
      <c r="Q626" s="140">
        <v>43</v>
      </c>
      <c r="R626" s="140">
        <v>46</v>
      </c>
      <c r="S626" s="140">
        <v>41</v>
      </c>
      <c r="T626" s="140">
        <v>37</v>
      </c>
      <c r="U626" s="140">
        <v>21455561</v>
      </c>
      <c r="V626" s="140" t="s">
        <v>578</v>
      </c>
      <c r="W626" s="140" t="s">
        <v>580</v>
      </c>
      <c r="X626" s="140" t="s">
        <v>577</v>
      </c>
      <c r="Y626" s="140" t="s">
        <v>577</v>
      </c>
      <c r="Z626" s="140" t="s">
        <v>581</v>
      </c>
      <c r="AA626" s="142">
        <v>0</v>
      </c>
      <c r="AB626">
        <f t="shared" si="63"/>
        <v>0</v>
      </c>
      <c r="AC626" t="str">
        <f t="shared" si="64"/>
        <v>F</v>
      </c>
    </row>
    <row r="627" spans="1:29">
      <c r="A627" s="140"/>
      <c r="B627" s="140">
        <v>21450483</v>
      </c>
      <c r="C627" s="140" t="s">
        <v>1850</v>
      </c>
      <c r="D627" s="141">
        <v>3.2</v>
      </c>
      <c r="E627" s="140" t="s">
        <v>584</v>
      </c>
      <c r="F627" s="141">
        <f t="shared" si="68"/>
        <v>2</v>
      </c>
      <c r="G627" s="140" t="s">
        <v>581</v>
      </c>
      <c r="H627" s="142">
        <f t="shared" si="65"/>
        <v>2.8</v>
      </c>
      <c r="I627" s="140" t="s">
        <v>584</v>
      </c>
      <c r="J627" s="142">
        <f t="shared" si="66"/>
        <v>2</v>
      </c>
      <c r="K627" s="140" t="s">
        <v>584</v>
      </c>
      <c r="L627" s="142">
        <f t="shared" si="67"/>
        <v>2</v>
      </c>
      <c r="M627" s="142">
        <v>3</v>
      </c>
      <c r="N627" s="140">
        <v>76336161</v>
      </c>
      <c r="O627" s="140" t="s">
        <v>1021</v>
      </c>
      <c r="P627" s="140">
        <v>41</v>
      </c>
      <c r="Q627" s="140">
        <v>38</v>
      </c>
      <c r="R627" s="140">
        <v>45</v>
      </c>
      <c r="S627" s="140">
        <v>33</v>
      </c>
      <c r="T627" s="140">
        <v>33</v>
      </c>
      <c r="U627" s="140">
        <v>21455562</v>
      </c>
      <c r="V627" s="140" t="s">
        <v>581</v>
      </c>
      <c r="W627" s="140" t="s">
        <v>580</v>
      </c>
      <c r="X627" s="140" t="s">
        <v>583</v>
      </c>
      <c r="Y627" s="140" t="s">
        <v>584</v>
      </c>
      <c r="Z627" s="140" t="s">
        <v>580</v>
      </c>
      <c r="AA627" s="142">
        <v>0</v>
      </c>
      <c r="AB627">
        <f t="shared" si="63"/>
        <v>0</v>
      </c>
      <c r="AC627" t="str">
        <f t="shared" si="64"/>
        <v>F</v>
      </c>
    </row>
    <row r="628" spans="1:29">
      <c r="A628" s="140"/>
      <c r="B628" s="140">
        <v>21450484</v>
      </c>
      <c r="C628" s="140" t="s">
        <v>297</v>
      </c>
      <c r="D628" s="141">
        <v>3.1</v>
      </c>
      <c r="E628" s="140" t="s">
        <v>584</v>
      </c>
      <c r="F628" s="141">
        <f t="shared" si="68"/>
        <v>2</v>
      </c>
      <c r="G628" s="140" t="s">
        <v>584</v>
      </c>
      <c r="H628" s="142">
        <f t="shared" si="65"/>
        <v>2</v>
      </c>
      <c r="I628" s="140" t="s">
        <v>581</v>
      </c>
      <c r="J628" s="142">
        <f t="shared" si="66"/>
        <v>2.8</v>
      </c>
      <c r="K628" s="140" t="s">
        <v>581</v>
      </c>
      <c r="L628" s="142">
        <f t="shared" si="67"/>
        <v>2.8</v>
      </c>
      <c r="M628" s="142">
        <v>3.1</v>
      </c>
      <c r="N628" s="140"/>
      <c r="O628" s="140" t="s">
        <v>1023</v>
      </c>
      <c r="P628" s="140">
        <v>40</v>
      </c>
      <c r="Q628" s="140">
        <v>47</v>
      </c>
      <c r="R628" s="140">
        <v>44</v>
      </c>
      <c r="S628" s="140">
        <v>40</v>
      </c>
      <c r="T628" s="140">
        <v>33</v>
      </c>
      <c r="U628" s="140">
        <v>21455563</v>
      </c>
      <c r="V628" s="140" t="s">
        <v>581</v>
      </c>
      <c r="W628" s="140" t="s">
        <v>578</v>
      </c>
      <c r="X628" s="140" t="s">
        <v>583</v>
      </c>
      <c r="Y628" s="140" t="s">
        <v>577</v>
      </c>
      <c r="Z628" s="140" t="s">
        <v>581</v>
      </c>
      <c r="AA628" s="142">
        <v>3.4</v>
      </c>
      <c r="AB628">
        <f t="shared" si="63"/>
        <v>80</v>
      </c>
      <c r="AC628" t="str">
        <f t="shared" si="64"/>
        <v>A</v>
      </c>
    </row>
    <row r="629" spans="1:29">
      <c r="A629" s="140"/>
      <c r="B629" s="140">
        <v>21450485</v>
      </c>
      <c r="C629" s="140" t="s">
        <v>1874</v>
      </c>
      <c r="D629" s="141">
        <v>3.6</v>
      </c>
      <c r="E629" s="140" t="s">
        <v>581</v>
      </c>
      <c r="F629" s="141">
        <f t="shared" si="68"/>
        <v>2.8</v>
      </c>
      <c r="G629" s="140" t="s">
        <v>578</v>
      </c>
      <c r="H629" s="142">
        <f t="shared" si="65"/>
        <v>3.2</v>
      </c>
      <c r="I629" s="140" t="s">
        <v>588</v>
      </c>
      <c r="J629" s="142">
        <f t="shared" si="66"/>
        <v>2.4</v>
      </c>
      <c r="K629" s="140" t="s">
        <v>578</v>
      </c>
      <c r="L629" s="142">
        <f t="shared" si="67"/>
        <v>3.2</v>
      </c>
      <c r="M629" s="142">
        <v>2.56</v>
      </c>
      <c r="N629" s="140">
        <v>764021208</v>
      </c>
      <c r="O629" s="140" t="s">
        <v>1025</v>
      </c>
      <c r="P629" s="140">
        <v>31</v>
      </c>
      <c r="Q629" s="140">
        <v>25</v>
      </c>
      <c r="R629" s="140">
        <v>40</v>
      </c>
      <c r="S629" s="140">
        <v>30</v>
      </c>
      <c r="T629" s="140">
        <v>23</v>
      </c>
      <c r="U629" s="140">
        <v>21455564</v>
      </c>
      <c r="V629" s="140" t="s">
        <v>580</v>
      </c>
      <c r="W629" s="140" t="s">
        <v>580</v>
      </c>
      <c r="X629" s="140" t="s">
        <v>580</v>
      </c>
      <c r="Y629" s="140" t="s">
        <v>580</v>
      </c>
      <c r="Z629" s="140" t="s">
        <v>580</v>
      </c>
      <c r="AA629" s="142">
        <v>0</v>
      </c>
      <c r="AB629">
        <f t="shared" si="63"/>
        <v>0</v>
      </c>
      <c r="AC629" t="str">
        <f t="shared" si="64"/>
        <v>F</v>
      </c>
    </row>
    <row r="630" spans="1:29">
      <c r="A630" s="140"/>
      <c r="B630" s="140">
        <v>21450486</v>
      </c>
      <c r="C630" s="140" t="s">
        <v>1851</v>
      </c>
      <c r="D630" s="141">
        <v>3.6</v>
      </c>
      <c r="E630" s="140" t="s">
        <v>578</v>
      </c>
      <c r="F630" s="141">
        <f t="shared" si="68"/>
        <v>3.2</v>
      </c>
      <c r="G630" s="140" t="s">
        <v>583</v>
      </c>
      <c r="H630" s="142">
        <f t="shared" si="65"/>
        <v>3.6</v>
      </c>
      <c r="I630" s="140" t="s">
        <v>578</v>
      </c>
      <c r="J630" s="142">
        <f t="shared" si="66"/>
        <v>3.2</v>
      </c>
      <c r="K630" s="140" t="s">
        <v>583</v>
      </c>
      <c r="L630" s="142">
        <f t="shared" si="67"/>
        <v>3.6</v>
      </c>
      <c r="M630" s="142">
        <v>2.96</v>
      </c>
      <c r="N630" s="140">
        <v>764021214</v>
      </c>
      <c r="O630" s="140" t="s">
        <v>1027</v>
      </c>
      <c r="P630" s="140">
        <v>43</v>
      </c>
      <c r="Q630" s="140">
        <v>28</v>
      </c>
      <c r="R630" s="140">
        <v>44</v>
      </c>
      <c r="S630" s="140">
        <v>36</v>
      </c>
      <c r="T630" s="140">
        <v>36</v>
      </c>
      <c r="U630" s="140">
        <v>21455565</v>
      </c>
      <c r="V630" s="140" t="s">
        <v>576</v>
      </c>
      <c r="W630" s="140" t="s">
        <v>580</v>
      </c>
      <c r="X630" s="140" t="s">
        <v>581</v>
      </c>
      <c r="Y630" s="140" t="s">
        <v>581</v>
      </c>
      <c r="Z630" s="140" t="s">
        <v>588</v>
      </c>
      <c r="AA630" s="142">
        <v>0</v>
      </c>
      <c r="AB630">
        <f t="shared" si="63"/>
        <v>0</v>
      </c>
      <c r="AC630" t="str">
        <f t="shared" si="64"/>
        <v>F</v>
      </c>
    </row>
    <row r="631" spans="1:29">
      <c r="A631" s="140"/>
      <c r="B631" s="140">
        <v>21450487</v>
      </c>
      <c r="C631" s="140" t="s">
        <v>1852</v>
      </c>
      <c r="D631" s="141">
        <v>2.75</v>
      </c>
      <c r="E631" s="140" t="s">
        <v>588</v>
      </c>
      <c r="F631" s="141">
        <f t="shared" si="68"/>
        <v>2.4</v>
      </c>
      <c r="G631" s="140" t="s">
        <v>578</v>
      </c>
      <c r="H631" s="142">
        <f t="shared" si="65"/>
        <v>3.2</v>
      </c>
      <c r="I631" s="140" t="s">
        <v>581</v>
      </c>
      <c r="J631" s="142">
        <f t="shared" si="66"/>
        <v>2.8</v>
      </c>
      <c r="K631" s="140" t="s">
        <v>578</v>
      </c>
      <c r="L631" s="142">
        <f t="shared" si="67"/>
        <v>3.2</v>
      </c>
      <c r="M631" s="142">
        <v>2.64</v>
      </c>
      <c r="N631" s="140">
        <v>764081077</v>
      </c>
      <c r="O631" s="140" t="s">
        <v>1029</v>
      </c>
      <c r="P631" s="140">
        <v>39</v>
      </c>
      <c r="Q631" s="140">
        <v>38</v>
      </c>
      <c r="R631" s="140">
        <v>45</v>
      </c>
      <c r="S631" s="140">
        <v>34</v>
      </c>
      <c r="T631" s="140">
        <v>29</v>
      </c>
      <c r="U631" s="140">
        <v>21455566</v>
      </c>
      <c r="V631" s="140" t="s">
        <v>588</v>
      </c>
      <c r="W631" s="140" t="s">
        <v>580</v>
      </c>
      <c r="X631" s="140" t="s">
        <v>580</v>
      </c>
      <c r="Y631" s="140" t="s">
        <v>588</v>
      </c>
      <c r="Z631" s="140" t="s">
        <v>580</v>
      </c>
      <c r="AA631" s="142">
        <v>0</v>
      </c>
      <c r="AB631">
        <f t="shared" si="63"/>
        <v>0</v>
      </c>
      <c r="AC631" t="str">
        <f t="shared" si="64"/>
        <v>F</v>
      </c>
    </row>
    <row r="632" spans="1:29">
      <c r="A632" s="140"/>
      <c r="B632" s="140">
        <v>21450488</v>
      </c>
      <c r="C632" s="140" t="s">
        <v>1853</v>
      </c>
      <c r="D632" s="141">
        <v>4</v>
      </c>
      <c r="E632" s="140" t="s">
        <v>578</v>
      </c>
      <c r="F632" s="141">
        <f t="shared" si="68"/>
        <v>3.2</v>
      </c>
      <c r="G632" s="140" t="s">
        <v>588</v>
      </c>
      <c r="H632" s="142">
        <f t="shared" si="65"/>
        <v>2.4</v>
      </c>
      <c r="I632" s="140" t="s">
        <v>581</v>
      </c>
      <c r="J632" s="142">
        <f t="shared" si="66"/>
        <v>2.8</v>
      </c>
      <c r="K632" s="140" t="s">
        <v>584</v>
      </c>
      <c r="L632" s="142">
        <f t="shared" si="67"/>
        <v>2</v>
      </c>
      <c r="M632" s="142">
        <v>2.79</v>
      </c>
      <c r="N632" s="140">
        <v>764050096</v>
      </c>
      <c r="O632" s="140" t="s">
        <v>1031</v>
      </c>
      <c r="P632" s="140">
        <v>47</v>
      </c>
      <c r="Q632" s="140">
        <v>40</v>
      </c>
      <c r="R632" s="140">
        <v>44</v>
      </c>
      <c r="S632" s="140">
        <v>45</v>
      </c>
      <c r="T632" s="140">
        <v>36</v>
      </c>
      <c r="U632" s="140">
        <v>21455567</v>
      </c>
      <c r="V632" s="140" t="s">
        <v>583</v>
      </c>
      <c r="W632" s="140" t="s">
        <v>580</v>
      </c>
      <c r="X632" s="140" t="s">
        <v>577</v>
      </c>
      <c r="Y632" s="140" t="s">
        <v>583</v>
      </c>
      <c r="Z632" s="140" t="s">
        <v>581</v>
      </c>
      <c r="AA632" s="142">
        <v>0</v>
      </c>
      <c r="AB632">
        <f t="shared" si="63"/>
        <v>0</v>
      </c>
      <c r="AC632" t="str">
        <f t="shared" si="64"/>
        <v>F</v>
      </c>
    </row>
    <row r="633" spans="1:29">
      <c r="A633" s="140"/>
      <c r="B633" s="140">
        <v>21450489</v>
      </c>
      <c r="C633" s="140" t="s">
        <v>1854</v>
      </c>
      <c r="D633" s="141">
        <v>3.4</v>
      </c>
      <c r="E633" s="140" t="s">
        <v>583</v>
      </c>
      <c r="F633" s="141">
        <f t="shared" si="68"/>
        <v>3.6</v>
      </c>
      <c r="G633" s="140" t="s">
        <v>588</v>
      </c>
      <c r="H633" s="142">
        <f t="shared" si="65"/>
        <v>2.4</v>
      </c>
      <c r="I633" s="140" t="s">
        <v>584</v>
      </c>
      <c r="J633" s="142">
        <f t="shared" si="66"/>
        <v>2</v>
      </c>
      <c r="K633" s="140" t="s">
        <v>584</v>
      </c>
      <c r="L633" s="142">
        <f t="shared" si="67"/>
        <v>2</v>
      </c>
      <c r="M633" s="142">
        <v>2.39</v>
      </c>
      <c r="N633" s="140">
        <v>763929024</v>
      </c>
      <c r="O633" s="140" t="s">
        <v>1033</v>
      </c>
      <c r="P633" s="140">
        <v>44</v>
      </c>
      <c r="Q633" s="140">
        <v>44</v>
      </c>
      <c r="R633" s="140">
        <v>46</v>
      </c>
      <c r="S633" s="140">
        <v>38</v>
      </c>
      <c r="T633" s="140">
        <v>35</v>
      </c>
      <c r="U633" s="140">
        <v>21455568</v>
      </c>
      <c r="V633" s="140" t="s">
        <v>578</v>
      </c>
      <c r="W633" s="140" t="s">
        <v>580</v>
      </c>
      <c r="X633" s="140" t="s">
        <v>577</v>
      </c>
      <c r="Y633" s="140" t="s">
        <v>576</v>
      </c>
      <c r="Z633" s="140" t="s">
        <v>588</v>
      </c>
      <c r="AA633" s="142">
        <v>0</v>
      </c>
      <c r="AB633">
        <f t="shared" si="63"/>
        <v>0</v>
      </c>
      <c r="AC633" t="str">
        <f t="shared" si="64"/>
        <v>F</v>
      </c>
    </row>
    <row r="634" spans="1:29">
      <c r="A634" s="140"/>
      <c r="B634" s="140">
        <v>21450490</v>
      </c>
      <c r="C634" s="140" t="s">
        <v>1855</v>
      </c>
      <c r="D634" s="141">
        <v>3.55</v>
      </c>
      <c r="E634" s="140" t="s">
        <v>583</v>
      </c>
      <c r="F634" s="141">
        <f t="shared" si="68"/>
        <v>3.6</v>
      </c>
      <c r="G634" s="140" t="s">
        <v>584</v>
      </c>
      <c r="H634" s="142">
        <f t="shared" si="65"/>
        <v>2</v>
      </c>
      <c r="I634" s="140" t="s">
        <v>581</v>
      </c>
      <c r="J634" s="142">
        <f t="shared" si="66"/>
        <v>2.8</v>
      </c>
      <c r="K634" s="140" t="s">
        <v>584</v>
      </c>
      <c r="L634" s="142">
        <f t="shared" si="67"/>
        <v>2</v>
      </c>
      <c r="M634" s="142">
        <v>2.35</v>
      </c>
      <c r="N634" s="140">
        <v>764072119</v>
      </c>
      <c r="O634" s="140" t="s">
        <v>1035</v>
      </c>
      <c r="P634" s="140">
        <v>42</v>
      </c>
      <c r="Q634" s="140">
        <v>40</v>
      </c>
      <c r="R634" s="140">
        <v>43</v>
      </c>
      <c r="S634" s="140">
        <v>38</v>
      </c>
      <c r="T634" s="140">
        <v>37</v>
      </c>
      <c r="U634" s="140">
        <v>21455569</v>
      </c>
      <c r="V634" s="140" t="s">
        <v>576</v>
      </c>
      <c r="W634" s="140" t="s">
        <v>580</v>
      </c>
      <c r="X634" s="140" t="s">
        <v>578</v>
      </c>
      <c r="Y634" s="140" t="s">
        <v>585</v>
      </c>
      <c r="Z634" s="140" t="s">
        <v>584</v>
      </c>
      <c r="AA634" s="142">
        <v>0</v>
      </c>
      <c r="AB634">
        <f t="shared" si="63"/>
        <v>0</v>
      </c>
      <c r="AC634" t="str">
        <f t="shared" si="64"/>
        <v>F</v>
      </c>
    </row>
    <row r="635" spans="1:29">
      <c r="A635" s="140"/>
      <c r="B635" s="140">
        <v>21450491</v>
      </c>
      <c r="C635" s="140" t="s">
        <v>1856</v>
      </c>
      <c r="D635" s="141">
        <v>3.5</v>
      </c>
      <c r="E635" s="140" t="s">
        <v>581</v>
      </c>
      <c r="F635" s="141">
        <f t="shared" si="68"/>
        <v>2.8</v>
      </c>
      <c r="G635" s="140" t="s">
        <v>584</v>
      </c>
      <c r="H635" s="142">
        <f t="shared" si="65"/>
        <v>2</v>
      </c>
      <c r="I635" s="140" t="s">
        <v>584</v>
      </c>
      <c r="J635" s="142">
        <f t="shared" si="66"/>
        <v>2</v>
      </c>
      <c r="K635" s="140" t="s">
        <v>581</v>
      </c>
      <c r="L635" s="142">
        <f t="shared" si="67"/>
        <v>2.8</v>
      </c>
      <c r="M635" s="142">
        <v>2.84</v>
      </c>
      <c r="N635" s="140"/>
      <c r="O635" s="140" t="s">
        <v>1037</v>
      </c>
      <c r="P635" s="140">
        <v>39</v>
      </c>
      <c r="Q635" s="140">
        <v>43</v>
      </c>
      <c r="R635" s="140">
        <v>45</v>
      </c>
      <c r="S635" s="140">
        <v>38</v>
      </c>
      <c r="T635" s="140">
        <v>38</v>
      </c>
      <c r="U635" s="140">
        <v>21455570</v>
      </c>
      <c r="V635" s="140" t="s">
        <v>588</v>
      </c>
      <c r="W635" s="140" t="s">
        <v>588</v>
      </c>
      <c r="X635" s="140" t="s">
        <v>577</v>
      </c>
      <c r="Y635" s="140" t="s">
        <v>581</v>
      </c>
      <c r="Z635" s="140" t="s">
        <v>584</v>
      </c>
      <c r="AA635" s="142">
        <v>2.6599999999999997</v>
      </c>
      <c r="AB635">
        <f t="shared" si="63"/>
        <v>65</v>
      </c>
      <c r="AC635" t="str">
        <f t="shared" si="64"/>
        <v>B</v>
      </c>
    </row>
    <row r="636" spans="1:29">
      <c r="A636" s="140"/>
      <c r="B636" s="140">
        <v>21450492</v>
      </c>
      <c r="C636" s="140" t="s">
        <v>1857</v>
      </c>
      <c r="D636" s="141">
        <v>3.45</v>
      </c>
      <c r="E636" s="140" t="s">
        <v>583</v>
      </c>
      <c r="F636" s="141">
        <f t="shared" si="68"/>
        <v>3.6</v>
      </c>
      <c r="G636" s="140" t="s">
        <v>583</v>
      </c>
      <c r="H636" s="142">
        <f t="shared" si="65"/>
        <v>3.6</v>
      </c>
      <c r="I636" s="140" t="s">
        <v>583</v>
      </c>
      <c r="J636" s="142">
        <f t="shared" si="66"/>
        <v>3.6</v>
      </c>
      <c r="K636" s="140" t="s">
        <v>583</v>
      </c>
      <c r="L636" s="142">
        <f t="shared" si="67"/>
        <v>3.6</v>
      </c>
      <c r="M636" s="142">
        <v>3.04</v>
      </c>
      <c r="N636" s="140">
        <v>764030062</v>
      </c>
      <c r="O636" s="140" t="s">
        <v>1039</v>
      </c>
      <c r="P636" s="140">
        <v>47</v>
      </c>
      <c r="Q636" s="140">
        <v>45</v>
      </c>
      <c r="R636" s="140">
        <v>46</v>
      </c>
      <c r="S636" s="140">
        <v>45</v>
      </c>
      <c r="T636" s="140">
        <v>45</v>
      </c>
      <c r="U636" s="140">
        <v>21455571</v>
      </c>
      <c r="V636" s="140" t="s">
        <v>583</v>
      </c>
      <c r="W636" s="140" t="s">
        <v>577</v>
      </c>
      <c r="X636" s="140" t="s">
        <v>583</v>
      </c>
      <c r="Y636" s="140" t="s">
        <v>583</v>
      </c>
      <c r="Z636" s="140" t="s">
        <v>583</v>
      </c>
      <c r="AA636" s="142">
        <v>3.94</v>
      </c>
      <c r="AB636">
        <f t="shared" si="63"/>
        <v>85</v>
      </c>
      <c r="AC636" t="str">
        <f t="shared" si="64"/>
        <v>A</v>
      </c>
    </row>
    <row r="637" spans="1:29">
      <c r="A637" s="140"/>
      <c r="B637" s="140">
        <v>21450493</v>
      </c>
      <c r="C637" s="140" t="s">
        <v>1858</v>
      </c>
      <c r="D637" s="141">
        <v>3.3</v>
      </c>
      <c r="E637" s="140" t="s">
        <v>584</v>
      </c>
      <c r="F637" s="141">
        <f t="shared" si="68"/>
        <v>2</v>
      </c>
      <c r="G637" s="140" t="s">
        <v>581</v>
      </c>
      <c r="H637" s="142">
        <f t="shared" si="65"/>
        <v>2.8</v>
      </c>
      <c r="I637" s="140" t="s">
        <v>581</v>
      </c>
      <c r="J637" s="142">
        <f t="shared" si="66"/>
        <v>2.8</v>
      </c>
      <c r="K637" s="140" t="s">
        <v>584</v>
      </c>
      <c r="L637" s="142">
        <f t="shared" si="67"/>
        <v>2</v>
      </c>
      <c r="M637" s="142">
        <v>2.76</v>
      </c>
      <c r="N637" s="140"/>
      <c r="O637" s="140" t="s">
        <v>1041</v>
      </c>
      <c r="P637" s="140">
        <v>37</v>
      </c>
      <c r="Q637" s="140">
        <v>30</v>
      </c>
      <c r="R637" s="140">
        <v>42</v>
      </c>
      <c r="S637" s="140">
        <v>39</v>
      </c>
      <c r="T637" s="140">
        <v>38</v>
      </c>
      <c r="U637" s="140">
        <v>21455572</v>
      </c>
      <c r="V637" s="140" t="s">
        <v>576</v>
      </c>
      <c r="W637" s="140" t="s">
        <v>584</v>
      </c>
      <c r="X637" s="140" t="s">
        <v>577</v>
      </c>
      <c r="Y637" s="140" t="s">
        <v>581</v>
      </c>
      <c r="Z637" s="140" t="s">
        <v>588</v>
      </c>
      <c r="AA637" s="142">
        <v>2.74</v>
      </c>
      <c r="AB637">
        <f t="shared" si="63"/>
        <v>70</v>
      </c>
      <c r="AC637" t="str">
        <f t="shared" si="64"/>
        <v>B+</v>
      </c>
    </row>
    <row r="638" spans="1:29">
      <c r="A638" s="140"/>
      <c r="B638" s="140">
        <v>21450494</v>
      </c>
      <c r="C638" s="140" t="s">
        <v>1859</v>
      </c>
      <c r="D638" s="141">
        <v>3.45</v>
      </c>
      <c r="E638" s="140" t="s">
        <v>578</v>
      </c>
      <c r="F638" s="141">
        <f t="shared" si="68"/>
        <v>3.2</v>
      </c>
      <c r="G638" s="140" t="s">
        <v>583</v>
      </c>
      <c r="H638" s="142">
        <f t="shared" si="65"/>
        <v>3.6</v>
      </c>
      <c r="I638" s="140" t="s">
        <v>578</v>
      </c>
      <c r="J638" s="142">
        <f t="shared" si="66"/>
        <v>3.2</v>
      </c>
      <c r="K638" s="140" t="s">
        <v>583</v>
      </c>
      <c r="L638" s="142">
        <f t="shared" si="67"/>
        <v>3.6</v>
      </c>
      <c r="M638" s="142">
        <v>3.28</v>
      </c>
      <c r="N638" s="140">
        <v>764050135</v>
      </c>
      <c r="O638" s="140" t="s">
        <v>1043</v>
      </c>
      <c r="P638" s="140">
        <v>39</v>
      </c>
      <c r="Q638" s="140">
        <v>31</v>
      </c>
      <c r="R638" s="140">
        <v>45</v>
      </c>
      <c r="S638" s="140">
        <v>42</v>
      </c>
      <c r="T638" s="140">
        <v>39</v>
      </c>
      <c r="U638" s="140">
        <v>21455573</v>
      </c>
      <c r="V638" s="140" t="s">
        <v>581</v>
      </c>
      <c r="W638" s="140" t="s">
        <v>580</v>
      </c>
      <c r="X638" s="140" t="s">
        <v>578</v>
      </c>
      <c r="Y638" s="140" t="s">
        <v>577</v>
      </c>
      <c r="Z638" s="140" t="s">
        <v>576</v>
      </c>
      <c r="AA638" s="142">
        <v>0</v>
      </c>
      <c r="AB638">
        <f t="shared" si="63"/>
        <v>0</v>
      </c>
      <c r="AC638" t="str">
        <f t="shared" si="64"/>
        <v>F</v>
      </c>
    </row>
    <row r="639" spans="1:29">
      <c r="A639" s="140"/>
      <c r="B639" s="140">
        <v>21450495</v>
      </c>
      <c r="C639" s="140" t="s">
        <v>1860</v>
      </c>
      <c r="D639" s="141">
        <v>3.15</v>
      </c>
      <c r="E639" s="140" t="s">
        <v>578</v>
      </c>
      <c r="F639" s="141">
        <f t="shared" si="68"/>
        <v>3.2</v>
      </c>
      <c r="G639" s="140" t="s">
        <v>583</v>
      </c>
      <c r="H639" s="142">
        <f t="shared" si="65"/>
        <v>3.6</v>
      </c>
      <c r="I639" s="140" t="s">
        <v>581</v>
      </c>
      <c r="J639" s="142">
        <f t="shared" si="66"/>
        <v>2.8</v>
      </c>
      <c r="K639" s="140" t="s">
        <v>583</v>
      </c>
      <c r="L639" s="142">
        <f t="shared" si="67"/>
        <v>3.6</v>
      </c>
      <c r="M639" s="142">
        <v>2.64</v>
      </c>
      <c r="N639" s="140">
        <v>764021279</v>
      </c>
      <c r="O639" s="140" t="s">
        <v>1045</v>
      </c>
      <c r="P639" s="140">
        <v>35</v>
      </c>
      <c r="Q639" s="140">
        <v>25</v>
      </c>
      <c r="R639" s="140">
        <v>41</v>
      </c>
      <c r="S639" s="140">
        <v>37</v>
      </c>
      <c r="T639" s="140">
        <v>28</v>
      </c>
      <c r="U639" s="140">
        <v>21455574</v>
      </c>
      <c r="V639" s="140" t="s">
        <v>579</v>
      </c>
      <c r="W639" s="140" t="s">
        <v>579</v>
      </c>
      <c r="X639" s="140" t="s">
        <v>580</v>
      </c>
      <c r="Y639" s="140" t="s">
        <v>580</v>
      </c>
      <c r="Z639" s="140" t="s">
        <v>580</v>
      </c>
      <c r="AA639" s="142">
        <v>0</v>
      </c>
      <c r="AB639">
        <f t="shared" si="63"/>
        <v>0</v>
      </c>
      <c r="AC639" t="str">
        <f t="shared" si="64"/>
        <v>F</v>
      </c>
    </row>
    <row r="640" spans="1:29">
      <c r="A640" s="140"/>
      <c r="B640" s="140">
        <v>21450496</v>
      </c>
      <c r="C640" s="140" t="s">
        <v>1861</v>
      </c>
      <c r="D640" s="141">
        <v>3.52</v>
      </c>
      <c r="E640" s="140" t="s">
        <v>581</v>
      </c>
      <c r="F640" s="141">
        <f t="shared" si="68"/>
        <v>2.8</v>
      </c>
      <c r="G640" s="140" t="s">
        <v>583</v>
      </c>
      <c r="H640" s="142">
        <f t="shared" si="65"/>
        <v>3.6</v>
      </c>
      <c r="I640" s="140" t="s">
        <v>578</v>
      </c>
      <c r="J640" s="142">
        <f t="shared" si="66"/>
        <v>3.2</v>
      </c>
      <c r="K640" s="140" t="s">
        <v>578</v>
      </c>
      <c r="L640" s="142">
        <f t="shared" si="67"/>
        <v>3.2</v>
      </c>
      <c r="M640" s="142">
        <v>2.96</v>
      </c>
      <c r="N640" s="140">
        <v>764050144</v>
      </c>
      <c r="O640" s="140" t="s">
        <v>1047</v>
      </c>
      <c r="P640" s="140">
        <v>48</v>
      </c>
      <c r="Q640" s="140">
        <v>25</v>
      </c>
      <c r="R640" s="140">
        <v>41</v>
      </c>
      <c r="S640" s="140">
        <v>40</v>
      </c>
      <c r="T640" s="140">
        <v>36</v>
      </c>
      <c r="U640" s="140">
        <v>21455575</v>
      </c>
      <c r="V640" s="140" t="s">
        <v>577</v>
      </c>
      <c r="W640" s="140" t="s">
        <v>579</v>
      </c>
      <c r="X640" s="140" t="s">
        <v>580</v>
      </c>
      <c r="Y640" s="140" t="s">
        <v>578</v>
      </c>
      <c r="Z640" s="140" t="s">
        <v>584</v>
      </c>
      <c r="AA640" s="142">
        <v>0</v>
      </c>
      <c r="AB640">
        <f t="shared" si="63"/>
        <v>0</v>
      </c>
      <c r="AC640" t="str">
        <f t="shared" si="64"/>
        <v>F</v>
      </c>
    </row>
    <row r="641" spans="1:29">
      <c r="A641" s="140"/>
      <c r="B641" s="140">
        <v>21450497</v>
      </c>
      <c r="C641" s="140" t="s">
        <v>1862</v>
      </c>
      <c r="D641" s="141">
        <v>3.45</v>
      </c>
      <c r="E641" s="143" t="s">
        <v>581</v>
      </c>
      <c r="F641" s="141">
        <f t="shared" si="68"/>
        <v>2.8</v>
      </c>
      <c r="G641" s="140" t="s">
        <v>584</v>
      </c>
      <c r="H641" s="142">
        <f t="shared" si="65"/>
        <v>2</v>
      </c>
      <c r="I641" s="140" t="s">
        <v>581</v>
      </c>
      <c r="J641" s="142">
        <f t="shared" si="66"/>
        <v>2.8</v>
      </c>
      <c r="K641" s="140" t="s">
        <v>581</v>
      </c>
      <c r="L641" s="142">
        <f t="shared" si="67"/>
        <v>2.8</v>
      </c>
      <c r="M641" s="142">
        <v>2.75</v>
      </c>
      <c r="N641" s="140">
        <v>7640721661</v>
      </c>
      <c r="O641" s="140" t="s">
        <v>1049</v>
      </c>
      <c r="P641" s="140">
        <v>33</v>
      </c>
      <c r="Q641" s="140">
        <v>24</v>
      </c>
      <c r="R641" s="140">
        <v>43</v>
      </c>
      <c r="S641" s="140">
        <v>25</v>
      </c>
      <c r="T641" s="140">
        <v>23</v>
      </c>
      <c r="U641" s="140">
        <v>21455576</v>
      </c>
      <c r="V641" s="140" t="s">
        <v>580</v>
      </c>
      <c r="W641" s="140" t="s">
        <v>587</v>
      </c>
      <c r="X641" s="140" t="s">
        <v>580</v>
      </c>
      <c r="Y641" s="140" t="s">
        <v>580</v>
      </c>
      <c r="Z641" s="140" t="s">
        <v>580</v>
      </c>
      <c r="AA641" s="142">
        <v>0</v>
      </c>
      <c r="AB641">
        <f t="shared" si="63"/>
        <v>0</v>
      </c>
      <c r="AC641" t="str">
        <f t="shared" si="64"/>
        <v>F</v>
      </c>
    </row>
    <row r="642" spans="1:29">
      <c r="A642" s="140"/>
      <c r="B642" s="140">
        <v>21450498</v>
      </c>
      <c r="C642" s="140" t="s">
        <v>1863</v>
      </c>
      <c r="D642" s="141">
        <v>3.45</v>
      </c>
      <c r="E642" s="140" t="s">
        <v>581</v>
      </c>
      <c r="F642" s="141">
        <f t="shared" si="68"/>
        <v>2.8</v>
      </c>
      <c r="G642" s="140" t="s">
        <v>584</v>
      </c>
      <c r="H642" s="142">
        <f t="shared" si="65"/>
        <v>2</v>
      </c>
      <c r="I642" s="140" t="s">
        <v>583</v>
      </c>
      <c r="J642" s="142">
        <f t="shared" si="66"/>
        <v>3.6</v>
      </c>
      <c r="K642" s="140" t="s">
        <v>578</v>
      </c>
      <c r="L642" s="142">
        <f t="shared" si="67"/>
        <v>3.2</v>
      </c>
      <c r="M642" s="142">
        <v>2.88</v>
      </c>
      <c r="N642" s="140">
        <v>768213129</v>
      </c>
      <c r="O642" s="140" t="s">
        <v>1051</v>
      </c>
      <c r="P642" s="140">
        <v>47</v>
      </c>
      <c r="Q642" s="140">
        <v>38</v>
      </c>
      <c r="R642" s="140">
        <v>46</v>
      </c>
      <c r="S642" s="140">
        <v>41</v>
      </c>
      <c r="T642" s="140">
        <v>25</v>
      </c>
      <c r="U642" s="140">
        <v>21455577</v>
      </c>
      <c r="V642" s="140" t="s">
        <v>583</v>
      </c>
      <c r="W642" s="140" t="s">
        <v>584</v>
      </c>
      <c r="X642" s="140" t="s">
        <v>577</v>
      </c>
      <c r="Y642" s="140" t="s">
        <v>577</v>
      </c>
      <c r="Z642" s="140" t="s">
        <v>579</v>
      </c>
      <c r="AA642" s="142">
        <v>3.0200000000000005</v>
      </c>
      <c r="AB642">
        <f t="shared" si="63"/>
        <v>75</v>
      </c>
      <c r="AC642" t="str">
        <f t="shared" si="64"/>
        <v>B+</v>
      </c>
    </row>
    <row r="643" spans="1:29">
      <c r="A643" s="140"/>
      <c r="B643" s="140">
        <v>21450499</v>
      </c>
      <c r="C643" s="140" t="s">
        <v>1875</v>
      </c>
      <c r="D643" s="141">
        <v>3.25</v>
      </c>
      <c r="E643" s="140" t="s">
        <v>578</v>
      </c>
      <c r="F643" s="141">
        <f t="shared" si="68"/>
        <v>3.2</v>
      </c>
      <c r="G643" s="140" t="s">
        <v>588</v>
      </c>
      <c r="H643" s="142">
        <f t="shared" si="65"/>
        <v>2.4</v>
      </c>
      <c r="I643" s="140" t="s">
        <v>587</v>
      </c>
      <c r="J643" s="142">
        <f t="shared" si="66"/>
        <v>1.6</v>
      </c>
      <c r="K643" s="140" t="s">
        <v>588</v>
      </c>
      <c r="L643" s="142">
        <f t="shared" si="67"/>
        <v>2.4</v>
      </c>
      <c r="M643" s="142">
        <v>2.4</v>
      </c>
      <c r="N643" s="140">
        <v>753836321</v>
      </c>
      <c r="O643" s="140" t="s">
        <v>1053</v>
      </c>
      <c r="P643" s="140">
        <v>26</v>
      </c>
      <c r="Q643" s="140">
        <v>38</v>
      </c>
      <c r="R643" s="140">
        <v>41</v>
      </c>
      <c r="S643" s="140">
        <v>24</v>
      </c>
      <c r="T643" s="140">
        <v>23</v>
      </c>
      <c r="U643" s="140">
        <v>21455578</v>
      </c>
      <c r="V643" s="140" t="s">
        <v>587</v>
      </c>
      <c r="W643" s="140" t="s">
        <v>580</v>
      </c>
      <c r="X643" s="140" t="s">
        <v>580</v>
      </c>
      <c r="Y643" s="140" t="s">
        <v>580</v>
      </c>
      <c r="Z643" s="140" t="s">
        <v>580</v>
      </c>
      <c r="AA643" s="142">
        <v>0</v>
      </c>
      <c r="AB643">
        <f t="shared" ref="AB643:AB706" si="69">IF(AA643&gt;=4,90,IF(AA643&gt;=3.7,85,IF(AA643&gt;=3.3,80,IF(AA643&gt;=3,75,IF(AA643&gt;=2.7,70,IF(AA643&gt;=2.3,65,IF(AA643&gt;=2,60,IF(AA643&gt;=1.7,55,IF(AA643&gt;=1.3,50,IF(AA643&gt;=1,45,0))))))))))</f>
        <v>0</v>
      </c>
      <c r="AC643" t="str">
        <f t="shared" ref="AC643:AC706" si="70">IF(AB643&gt;=90,"A+",IF(AB643&gt;=80,"A",IF(AB643&gt;=70,"B+",IF(AB643&gt;=60,"B",IF(AB643&gt;=50,"C+",IF(AB643&gt;=40,"C",IF(AB643&gt;=25,"D","F")))))))</f>
        <v>F</v>
      </c>
    </row>
    <row r="644" spans="1:29">
      <c r="A644" s="140"/>
      <c r="B644" s="140">
        <v>21450500</v>
      </c>
      <c r="C644" s="140" t="s">
        <v>1864</v>
      </c>
      <c r="D644" s="141">
        <v>3.25</v>
      </c>
      <c r="E644" s="140" t="s">
        <v>581</v>
      </c>
      <c r="F644" s="141">
        <f t="shared" si="68"/>
        <v>2.8</v>
      </c>
      <c r="G644" s="140" t="s">
        <v>578</v>
      </c>
      <c r="H644" s="142">
        <f t="shared" si="65"/>
        <v>3.2</v>
      </c>
      <c r="I644" s="140" t="s">
        <v>584</v>
      </c>
      <c r="J644" s="142">
        <f t="shared" si="66"/>
        <v>2</v>
      </c>
      <c r="K644" s="140" t="s">
        <v>583</v>
      </c>
      <c r="L644" s="142">
        <f t="shared" si="67"/>
        <v>3.6</v>
      </c>
      <c r="M644" s="142">
        <v>3.12</v>
      </c>
      <c r="N644" s="140">
        <v>76050177</v>
      </c>
      <c r="O644" s="140" t="s">
        <v>1055</v>
      </c>
      <c r="P644" s="140">
        <v>30</v>
      </c>
      <c r="Q644" s="140">
        <v>29</v>
      </c>
      <c r="R644" s="140">
        <v>42</v>
      </c>
      <c r="S644" s="140">
        <v>23</v>
      </c>
      <c r="T644" s="140">
        <v>23</v>
      </c>
      <c r="U644" s="140">
        <v>21455579</v>
      </c>
      <c r="V644" s="140" t="s">
        <v>585</v>
      </c>
      <c r="W644" s="140" t="s">
        <v>579</v>
      </c>
      <c r="X644" s="140" t="s">
        <v>580</v>
      </c>
      <c r="Y644" s="140" t="s">
        <v>585</v>
      </c>
      <c r="Z644" s="140" t="s">
        <v>580</v>
      </c>
      <c r="AA644" s="142">
        <v>0</v>
      </c>
      <c r="AB644">
        <f t="shared" si="69"/>
        <v>0</v>
      </c>
      <c r="AC644" t="str">
        <f t="shared" si="70"/>
        <v>F</v>
      </c>
    </row>
    <row r="645" spans="1:29">
      <c r="A645" s="140"/>
      <c r="B645" s="140">
        <v>21450501</v>
      </c>
      <c r="C645" s="140" t="s">
        <v>1865</v>
      </c>
      <c r="D645" s="141">
        <v>2.95</v>
      </c>
      <c r="E645" s="140" t="s">
        <v>584</v>
      </c>
      <c r="F645" s="141">
        <f t="shared" si="68"/>
        <v>2</v>
      </c>
      <c r="G645" s="140" t="s">
        <v>581</v>
      </c>
      <c r="H645" s="142">
        <f t="shared" si="65"/>
        <v>2.8</v>
      </c>
      <c r="I645" s="140" t="s">
        <v>581</v>
      </c>
      <c r="J645" s="142">
        <f t="shared" si="66"/>
        <v>2.8</v>
      </c>
      <c r="K645" s="140" t="s">
        <v>584</v>
      </c>
      <c r="L645" s="142">
        <f t="shared" si="67"/>
        <v>2</v>
      </c>
      <c r="M645" s="142">
        <v>2.91</v>
      </c>
      <c r="N645" s="140"/>
      <c r="O645" s="140" t="s">
        <v>1057</v>
      </c>
      <c r="P645" s="140">
        <v>41</v>
      </c>
      <c r="Q645" s="140">
        <v>30</v>
      </c>
      <c r="R645" s="140">
        <v>45</v>
      </c>
      <c r="S645" s="140">
        <v>36</v>
      </c>
      <c r="T645" s="140">
        <v>36</v>
      </c>
      <c r="U645" s="140">
        <v>21455580</v>
      </c>
      <c r="V645" s="140" t="s">
        <v>588</v>
      </c>
      <c r="W645" s="140" t="s">
        <v>587</v>
      </c>
      <c r="X645" s="140" t="s">
        <v>578</v>
      </c>
      <c r="Y645" s="140" t="s">
        <v>580</v>
      </c>
      <c r="Z645" s="140" t="s">
        <v>579</v>
      </c>
      <c r="AA645" s="142">
        <v>0</v>
      </c>
      <c r="AB645">
        <f t="shared" si="69"/>
        <v>0</v>
      </c>
      <c r="AC645" t="str">
        <f t="shared" si="70"/>
        <v>F</v>
      </c>
    </row>
    <row r="646" spans="1:29">
      <c r="A646" s="140"/>
      <c r="B646" s="140">
        <v>21450502</v>
      </c>
      <c r="C646" s="140" t="s">
        <v>1866</v>
      </c>
      <c r="D646" s="141">
        <v>3.3</v>
      </c>
      <c r="E646" s="140" t="s">
        <v>583</v>
      </c>
      <c r="F646" s="141">
        <f t="shared" si="68"/>
        <v>3.6</v>
      </c>
      <c r="G646" s="140" t="s">
        <v>581</v>
      </c>
      <c r="H646" s="142">
        <f t="shared" si="65"/>
        <v>2.8</v>
      </c>
      <c r="I646" s="140" t="s">
        <v>584</v>
      </c>
      <c r="J646" s="142">
        <f t="shared" si="66"/>
        <v>2</v>
      </c>
      <c r="K646" s="140" t="s">
        <v>584</v>
      </c>
      <c r="L646" s="142">
        <f t="shared" si="67"/>
        <v>2</v>
      </c>
      <c r="M646" s="142">
        <v>2.57</v>
      </c>
      <c r="N646" s="140">
        <v>764032382</v>
      </c>
      <c r="O646" s="140" t="s">
        <v>1059</v>
      </c>
      <c r="P646" s="140">
        <v>42</v>
      </c>
      <c r="Q646" s="140">
        <v>38</v>
      </c>
      <c r="R646" s="140">
        <v>45</v>
      </c>
      <c r="S646" s="140">
        <v>37</v>
      </c>
      <c r="T646" s="140">
        <v>35</v>
      </c>
      <c r="U646" s="140">
        <v>21455581</v>
      </c>
      <c r="V646" s="140" t="s">
        <v>588</v>
      </c>
      <c r="W646" s="140" t="s">
        <v>579</v>
      </c>
      <c r="X646" s="140" t="s">
        <v>576</v>
      </c>
      <c r="Y646" s="140" t="s">
        <v>580</v>
      </c>
      <c r="Z646" s="140" t="s">
        <v>584</v>
      </c>
      <c r="AA646" s="142">
        <v>0</v>
      </c>
      <c r="AB646">
        <f t="shared" si="69"/>
        <v>0</v>
      </c>
      <c r="AC646" t="str">
        <f t="shared" si="70"/>
        <v>F</v>
      </c>
    </row>
    <row r="647" spans="1:29">
      <c r="A647" s="140"/>
      <c r="B647" s="140">
        <v>21450503</v>
      </c>
      <c r="C647" s="140" t="s">
        <v>1867</v>
      </c>
      <c r="D647" s="141">
        <v>3.2</v>
      </c>
      <c r="E647" s="140" t="s">
        <v>578</v>
      </c>
      <c r="F647" s="141">
        <f t="shared" si="68"/>
        <v>3.2</v>
      </c>
      <c r="G647" s="140" t="s">
        <v>583</v>
      </c>
      <c r="H647" s="142">
        <f t="shared" si="65"/>
        <v>3.6</v>
      </c>
      <c r="I647" s="140" t="s">
        <v>581</v>
      </c>
      <c r="J647" s="142">
        <f t="shared" si="66"/>
        <v>2.8</v>
      </c>
      <c r="K647" s="140" t="s">
        <v>578</v>
      </c>
      <c r="L647" s="142">
        <f t="shared" si="67"/>
        <v>3.2</v>
      </c>
      <c r="M647" s="142">
        <v>2.88</v>
      </c>
      <c r="N647" s="140">
        <v>764050184</v>
      </c>
      <c r="O647" s="140" t="s">
        <v>1061</v>
      </c>
      <c r="P647" s="140">
        <v>43</v>
      </c>
      <c r="Q647" s="140">
        <v>44</v>
      </c>
      <c r="R647" s="140">
        <v>43</v>
      </c>
      <c r="S647" s="140">
        <v>38</v>
      </c>
      <c r="T647" s="140">
        <v>32</v>
      </c>
      <c r="U647" s="140">
        <v>21455582</v>
      </c>
      <c r="V647" s="140" t="s">
        <v>578</v>
      </c>
      <c r="W647" s="140" t="s">
        <v>588</v>
      </c>
      <c r="X647" s="140" t="s">
        <v>578</v>
      </c>
      <c r="Y647" s="140" t="s">
        <v>581</v>
      </c>
      <c r="Z647" s="140" t="s">
        <v>588</v>
      </c>
      <c r="AA647" s="142">
        <v>2.8399999999999994</v>
      </c>
      <c r="AB647">
        <f t="shared" si="69"/>
        <v>70</v>
      </c>
      <c r="AC647" t="str">
        <f t="shared" si="70"/>
        <v>B+</v>
      </c>
    </row>
    <row r="648" spans="1:29">
      <c r="A648" s="140"/>
      <c r="B648" s="140">
        <v>21450504</v>
      </c>
      <c r="C648" s="140" t="s">
        <v>1868</v>
      </c>
      <c r="D648" s="141">
        <v>2.5</v>
      </c>
      <c r="E648" s="140" t="s">
        <v>584</v>
      </c>
      <c r="F648" s="141">
        <f t="shared" si="68"/>
        <v>2</v>
      </c>
      <c r="G648" s="140" t="s">
        <v>581</v>
      </c>
      <c r="H648" s="142">
        <f t="shared" si="65"/>
        <v>2.8</v>
      </c>
      <c r="I648" s="140" t="s">
        <v>584</v>
      </c>
      <c r="J648" s="142">
        <f t="shared" si="66"/>
        <v>2</v>
      </c>
      <c r="K648" s="140" t="s">
        <v>588</v>
      </c>
      <c r="L648" s="142">
        <f t="shared" si="67"/>
        <v>2.4</v>
      </c>
      <c r="M648" s="142">
        <v>2.96</v>
      </c>
      <c r="N648" s="140"/>
      <c r="O648" s="140" t="s">
        <v>1063</v>
      </c>
      <c r="P648" s="140">
        <v>45</v>
      </c>
      <c r="Q648" s="140">
        <v>44</v>
      </c>
      <c r="R648" s="140">
        <v>43</v>
      </c>
      <c r="S648" s="140">
        <v>46</v>
      </c>
      <c r="T648" s="140">
        <v>40</v>
      </c>
      <c r="U648" s="140">
        <v>21455583</v>
      </c>
      <c r="V648" s="140" t="s">
        <v>577</v>
      </c>
      <c r="W648" s="140" t="s">
        <v>588</v>
      </c>
      <c r="X648" s="140" t="s">
        <v>577</v>
      </c>
      <c r="Y648" s="140" t="s">
        <v>577</v>
      </c>
      <c r="Z648" s="140" t="s">
        <v>581</v>
      </c>
      <c r="AA648" s="142">
        <v>3.2800000000000002</v>
      </c>
      <c r="AB648">
        <f t="shared" si="69"/>
        <v>75</v>
      </c>
      <c r="AC648" t="str">
        <f t="shared" si="70"/>
        <v>B+</v>
      </c>
    </row>
    <row r="649" spans="1:29">
      <c r="A649" s="140"/>
      <c r="B649" s="140">
        <v>21450505</v>
      </c>
      <c r="C649" s="140" t="s">
        <v>1869</v>
      </c>
      <c r="D649" s="141">
        <v>3.65</v>
      </c>
      <c r="E649" s="140" t="s">
        <v>578</v>
      </c>
      <c r="F649" s="141">
        <f t="shared" si="68"/>
        <v>3.2</v>
      </c>
      <c r="G649" s="140" t="s">
        <v>583</v>
      </c>
      <c r="H649" s="142">
        <f t="shared" si="65"/>
        <v>3.6</v>
      </c>
      <c r="I649" s="140" t="s">
        <v>578</v>
      </c>
      <c r="J649" s="142">
        <f t="shared" si="66"/>
        <v>3.2</v>
      </c>
      <c r="K649" s="140" t="s">
        <v>595</v>
      </c>
      <c r="L649" s="142">
        <f t="shared" si="67"/>
        <v>4</v>
      </c>
      <c r="M649" s="142">
        <v>3.12</v>
      </c>
      <c r="N649" s="140">
        <v>764072212</v>
      </c>
      <c r="O649" s="140" t="s">
        <v>1065</v>
      </c>
      <c r="P649" s="140">
        <v>42</v>
      </c>
      <c r="Q649" s="140">
        <v>38</v>
      </c>
      <c r="R649" s="140">
        <v>42</v>
      </c>
      <c r="S649" s="140">
        <v>38</v>
      </c>
      <c r="T649" s="140">
        <v>38</v>
      </c>
      <c r="U649" s="140">
        <v>21455584</v>
      </c>
      <c r="V649" s="140" t="s">
        <v>576</v>
      </c>
      <c r="W649" s="140" t="s">
        <v>584</v>
      </c>
      <c r="X649" s="140" t="s">
        <v>576</v>
      </c>
      <c r="Y649" s="140" t="s">
        <v>576</v>
      </c>
      <c r="Z649" s="140" t="s">
        <v>576</v>
      </c>
      <c r="AA649" s="142">
        <v>2.5600000000000005</v>
      </c>
      <c r="AB649">
        <f t="shared" si="69"/>
        <v>65</v>
      </c>
      <c r="AC649" t="str">
        <f t="shared" si="70"/>
        <v>B</v>
      </c>
    </row>
    <row r="650" spans="1:29">
      <c r="A650" s="140"/>
      <c r="B650" s="140">
        <v>21450506</v>
      </c>
      <c r="C650" s="140" t="s">
        <v>1870</v>
      </c>
      <c r="D650" s="141">
        <v>3</v>
      </c>
      <c r="E650" s="140" t="s">
        <v>581</v>
      </c>
      <c r="F650" s="141">
        <f t="shared" si="68"/>
        <v>2.8</v>
      </c>
      <c r="G650" s="140" t="s">
        <v>581</v>
      </c>
      <c r="H650" s="142">
        <f t="shared" si="65"/>
        <v>2.8</v>
      </c>
      <c r="I650" s="140" t="s">
        <v>581</v>
      </c>
      <c r="J650" s="142">
        <f t="shared" si="66"/>
        <v>2.8</v>
      </c>
      <c r="K650" s="140" t="s">
        <v>583</v>
      </c>
      <c r="L650" s="142">
        <f t="shared" si="67"/>
        <v>3.6</v>
      </c>
      <c r="M650" s="142">
        <v>2.66</v>
      </c>
      <c r="N650" s="140">
        <v>764008014</v>
      </c>
      <c r="O650" s="140" t="s">
        <v>1067</v>
      </c>
      <c r="P650" s="140">
        <v>42</v>
      </c>
      <c r="Q650" s="140">
        <v>35</v>
      </c>
      <c r="R650" s="140">
        <v>41</v>
      </c>
      <c r="S650" s="140">
        <v>40</v>
      </c>
      <c r="T650" s="140">
        <v>35</v>
      </c>
      <c r="U650" s="140">
        <v>21455585</v>
      </c>
      <c r="V650" s="140" t="s">
        <v>581</v>
      </c>
      <c r="W650" s="140" t="s">
        <v>579</v>
      </c>
      <c r="X650" s="140" t="s">
        <v>576</v>
      </c>
      <c r="Y650" s="140" t="s">
        <v>576</v>
      </c>
      <c r="Z650" s="140" t="s">
        <v>580</v>
      </c>
      <c r="AA650" s="142">
        <v>0</v>
      </c>
      <c r="AB650">
        <f t="shared" si="69"/>
        <v>0</v>
      </c>
      <c r="AC650" t="str">
        <f t="shared" si="70"/>
        <v>F</v>
      </c>
    </row>
    <row r="651" spans="1:29">
      <c r="A651" s="140"/>
      <c r="B651" s="140">
        <v>21450507</v>
      </c>
      <c r="C651" s="140" t="s">
        <v>1871</v>
      </c>
      <c r="D651" s="141">
        <v>2.82</v>
      </c>
      <c r="E651" s="140" t="s">
        <v>578</v>
      </c>
      <c r="F651" s="141">
        <f t="shared" si="68"/>
        <v>3.2</v>
      </c>
      <c r="G651" s="140" t="s">
        <v>583</v>
      </c>
      <c r="H651" s="142">
        <f t="shared" si="65"/>
        <v>3.6</v>
      </c>
      <c r="I651" s="140" t="s">
        <v>578</v>
      </c>
      <c r="J651" s="142">
        <f t="shared" si="66"/>
        <v>3.2</v>
      </c>
      <c r="K651" s="140" t="s">
        <v>578</v>
      </c>
      <c r="L651" s="142">
        <f t="shared" si="67"/>
        <v>3.2</v>
      </c>
      <c r="M651" s="142">
        <v>2.88</v>
      </c>
      <c r="N651" s="140">
        <v>754032487</v>
      </c>
      <c r="O651" s="140" t="s">
        <v>1069</v>
      </c>
      <c r="P651" s="140">
        <v>41</v>
      </c>
      <c r="Q651" s="140">
        <v>40</v>
      </c>
      <c r="R651" s="140">
        <v>46</v>
      </c>
      <c r="S651" s="140">
        <v>36</v>
      </c>
      <c r="T651" s="140">
        <v>33</v>
      </c>
      <c r="U651" s="140">
        <v>21455586</v>
      </c>
      <c r="V651" s="140" t="s">
        <v>581</v>
      </c>
      <c r="W651" s="140" t="s">
        <v>580</v>
      </c>
      <c r="X651" s="140" t="s">
        <v>583</v>
      </c>
      <c r="Y651" s="140" t="s">
        <v>581</v>
      </c>
      <c r="Z651" s="140" t="s">
        <v>576</v>
      </c>
      <c r="AA651" s="142">
        <v>0</v>
      </c>
      <c r="AB651">
        <f t="shared" si="69"/>
        <v>0</v>
      </c>
      <c r="AC651" t="str">
        <f t="shared" si="70"/>
        <v>F</v>
      </c>
    </row>
    <row r="652" spans="1:29">
      <c r="A652" s="140"/>
      <c r="B652" s="140">
        <v>21450508</v>
      </c>
      <c r="C652" s="140" t="s">
        <v>1872</v>
      </c>
      <c r="D652" s="141">
        <v>3.05</v>
      </c>
      <c r="E652" s="140" t="s">
        <v>583</v>
      </c>
      <c r="F652" s="141">
        <f t="shared" si="68"/>
        <v>3.6</v>
      </c>
      <c r="G652" s="140" t="s">
        <v>581</v>
      </c>
      <c r="H652" s="142">
        <f t="shared" si="65"/>
        <v>2.8</v>
      </c>
      <c r="I652" s="140" t="s">
        <v>578</v>
      </c>
      <c r="J652" s="142">
        <f t="shared" si="66"/>
        <v>3.2</v>
      </c>
      <c r="K652" s="140" t="s">
        <v>581</v>
      </c>
      <c r="L652" s="142">
        <f t="shared" si="67"/>
        <v>2.8</v>
      </c>
      <c r="M652" s="142">
        <v>3.04</v>
      </c>
      <c r="N652" s="140">
        <v>763811245</v>
      </c>
      <c r="O652" s="140" t="s">
        <v>982</v>
      </c>
      <c r="P652" s="140">
        <v>43</v>
      </c>
      <c r="Q652" s="140">
        <v>28</v>
      </c>
      <c r="R652" s="140">
        <v>44</v>
      </c>
      <c r="S652" s="140">
        <v>38</v>
      </c>
      <c r="T652" s="140">
        <v>39</v>
      </c>
      <c r="U652" s="140">
        <v>21455542</v>
      </c>
      <c r="V652" s="140" t="s">
        <v>581</v>
      </c>
      <c r="W652" s="140" t="s">
        <v>580</v>
      </c>
      <c r="X652" s="140" t="s">
        <v>577</v>
      </c>
      <c r="Y652" s="140" t="s">
        <v>576</v>
      </c>
      <c r="Z652" s="140" t="s">
        <v>576</v>
      </c>
      <c r="AA652" s="142">
        <v>0</v>
      </c>
      <c r="AB652">
        <f t="shared" si="69"/>
        <v>0</v>
      </c>
      <c r="AC652" t="str">
        <f t="shared" si="70"/>
        <v>F</v>
      </c>
    </row>
    <row r="653" spans="1:29">
      <c r="A653" s="140" t="s">
        <v>1073</v>
      </c>
      <c r="B653" s="140">
        <v>21610001</v>
      </c>
      <c r="C653" s="140" t="s">
        <v>1568</v>
      </c>
      <c r="D653" s="141">
        <v>2.2999999999999998</v>
      </c>
      <c r="E653" s="140" t="s">
        <v>584</v>
      </c>
      <c r="F653" s="141">
        <f t="shared" ref="F653:F712" si="71">IF(E653="D",1.2,IF(E653="D+",1.6, IF(E653="C",2, IF(E653="C+",2.4, IF(E653="B",2.8, IF(E653="B+",3.2,IF(E653="A",3.6,IF(E653="A+",4,0))))))))</f>
        <v>2</v>
      </c>
      <c r="G653" s="140" t="s">
        <v>587</v>
      </c>
      <c r="H653" s="142">
        <f t="shared" ref="H653:H712" si="72">IF(G653="D",1.2,IF(G653="D+",1.6,IF(G653="C",2,IF(G653="C+",2.4,IF(G653="B",2.8,IF(G653="B+",3.2,IF(G653="A",3.6,IF(G653="A+",4,0))))))))</f>
        <v>1.6</v>
      </c>
      <c r="I653" s="140" t="s">
        <v>588</v>
      </c>
      <c r="J653" s="142">
        <f t="shared" si="66"/>
        <v>2.4</v>
      </c>
      <c r="K653" s="140" t="s">
        <v>587</v>
      </c>
      <c r="L653" s="142">
        <v>1.2</v>
      </c>
      <c r="M653" s="142">
        <v>2.17</v>
      </c>
      <c r="N653" s="140"/>
      <c r="O653" s="140" t="s">
        <v>1569</v>
      </c>
      <c r="P653" s="140">
        <v>27</v>
      </c>
      <c r="Q653" s="140">
        <v>33</v>
      </c>
      <c r="R653" s="140">
        <v>34</v>
      </c>
      <c r="S653" s="140">
        <v>23</v>
      </c>
      <c r="T653" s="140">
        <v>24</v>
      </c>
      <c r="U653" s="140">
        <v>21610001</v>
      </c>
      <c r="V653" s="140" t="s">
        <v>580</v>
      </c>
      <c r="W653" s="140" t="s">
        <v>580</v>
      </c>
      <c r="X653" s="140" t="s">
        <v>580</v>
      </c>
      <c r="Y653" s="140" t="s">
        <v>580</v>
      </c>
      <c r="Z653" s="140" t="s">
        <v>580</v>
      </c>
      <c r="AA653" s="142">
        <v>0</v>
      </c>
      <c r="AB653">
        <f t="shared" si="69"/>
        <v>0</v>
      </c>
      <c r="AC653" t="str">
        <f t="shared" si="70"/>
        <v>F</v>
      </c>
    </row>
    <row r="654" spans="1:29">
      <c r="A654" s="140"/>
      <c r="B654" s="140">
        <v>21610002</v>
      </c>
      <c r="C654" s="140" t="s">
        <v>1570</v>
      </c>
      <c r="D654" s="141">
        <v>2.8</v>
      </c>
      <c r="E654" s="140" t="s">
        <v>584</v>
      </c>
      <c r="F654" s="141">
        <f t="shared" si="71"/>
        <v>2</v>
      </c>
      <c r="G654" s="140" t="s">
        <v>587</v>
      </c>
      <c r="H654" s="142">
        <f t="shared" si="72"/>
        <v>1.6</v>
      </c>
      <c r="I654" s="140" t="s">
        <v>584</v>
      </c>
      <c r="J654" s="142">
        <f t="shared" si="66"/>
        <v>2</v>
      </c>
      <c r="K654" s="140" t="s">
        <v>587</v>
      </c>
      <c r="L654" s="142">
        <v>1.6</v>
      </c>
      <c r="M654" s="142">
        <v>2.4</v>
      </c>
      <c r="N654" s="140"/>
      <c r="O654" s="140" t="s">
        <v>1571</v>
      </c>
      <c r="P654" s="140">
        <v>34</v>
      </c>
      <c r="Q654" s="140">
        <v>33</v>
      </c>
      <c r="R654" s="140">
        <v>34</v>
      </c>
      <c r="S654" s="140">
        <v>29</v>
      </c>
      <c r="T654" s="140">
        <v>25</v>
      </c>
      <c r="U654" s="140">
        <v>21610002</v>
      </c>
      <c r="V654" s="140" t="s">
        <v>580</v>
      </c>
      <c r="W654" s="140" t="s">
        <v>580</v>
      </c>
      <c r="X654" s="140" t="s">
        <v>579</v>
      </c>
      <c r="Y654" s="140" t="s">
        <v>580</v>
      </c>
      <c r="Z654" s="140" t="s">
        <v>579</v>
      </c>
      <c r="AA654" s="142">
        <v>0</v>
      </c>
      <c r="AB654">
        <f t="shared" si="69"/>
        <v>0</v>
      </c>
      <c r="AC654" t="str">
        <f t="shared" si="70"/>
        <v>F</v>
      </c>
    </row>
    <row r="655" spans="1:29">
      <c r="A655" s="140"/>
      <c r="B655" s="140">
        <v>21610003</v>
      </c>
      <c r="C655" s="140" t="s">
        <v>1572</v>
      </c>
      <c r="D655" s="141">
        <v>3.08</v>
      </c>
      <c r="E655" s="140" t="s">
        <v>587</v>
      </c>
      <c r="F655" s="141">
        <f t="shared" si="71"/>
        <v>1.6</v>
      </c>
      <c r="G655" s="140" t="s">
        <v>587</v>
      </c>
      <c r="H655" s="142">
        <f t="shared" si="72"/>
        <v>1.6</v>
      </c>
      <c r="I655" s="140" t="s">
        <v>584</v>
      </c>
      <c r="J655" s="142">
        <f t="shared" si="66"/>
        <v>2</v>
      </c>
      <c r="K655" s="140" t="s">
        <v>587</v>
      </c>
      <c r="L655" s="142">
        <v>1.6</v>
      </c>
      <c r="M655" s="142">
        <v>2.4</v>
      </c>
      <c r="N655" s="140"/>
      <c r="O655" s="140" t="s">
        <v>1573</v>
      </c>
      <c r="P655" s="140">
        <v>28</v>
      </c>
      <c r="Q655" s="140">
        <v>35</v>
      </c>
      <c r="R655" s="140">
        <v>37</v>
      </c>
      <c r="S655" s="140">
        <v>43</v>
      </c>
      <c r="T655" s="140">
        <v>36</v>
      </c>
      <c r="U655" s="140">
        <v>21610003</v>
      </c>
      <c r="V655" s="140" t="s">
        <v>579</v>
      </c>
      <c r="W655" s="140" t="s">
        <v>580</v>
      </c>
      <c r="X655" s="140" t="s">
        <v>580</v>
      </c>
      <c r="Y655" s="140" t="s">
        <v>576</v>
      </c>
      <c r="Z655" s="140" t="s">
        <v>580</v>
      </c>
      <c r="AA655" s="142">
        <v>0</v>
      </c>
      <c r="AB655">
        <f t="shared" si="69"/>
        <v>0</v>
      </c>
      <c r="AC655" t="str">
        <f t="shared" si="70"/>
        <v>F</v>
      </c>
    </row>
    <row r="656" spans="1:29">
      <c r="A656" s="140"/>
      <c r="B656" s="140">
        <v>21610004</v>
      </c>
      <c r="C656" s="140" t="s">
        <v>1574</v>
      </c>
      <c r="D656" s="141">
        <v>3.55</v>
      </c>
      <c r="E656" s="140" t="s">
        <v>584</v>
      </c>
      <c r="F656" s="141">
        <f t="shared" si="71"/>
        <v>2</v>
      </c>
      <c r="G656" s="140" t="s">
        <v>587</v>
      </c>
      <c r="H656" s="142">
        <f t="shared" si="72"/>
        <v>1.6</v>
      </c>
      <c r="I656" s="140" t="s">
        <v>584</v>
      </c>
      <c r="J656" s="142">
        <f t="shared" si="66"/>
        <v>2</v>
      </c>
      <c r="K656" s="140" t="s">
        <v>587</v>
      </c>
      <c r="L656" s="142">
        <v>1.6</v>
      </c>
      <c r="M656" s="142">
        <v>2.81</v>
      </c>
      <c r="N656" s="140"/>
      <c r="O656" s="140" t="s">
        <v>1575</v>
      </c>
      <c r="P656" s="140">
        <v>40</v>
      </c>
      <c r="Q656" s="140">
        <v>39</v>
      </c>
      <c r="R656" s="140">
        <v>40</v>
      </c>
      <c r="S656" s="140">
        <v>35</v>
      </c>
      <c r="T656" s="140">
        <v>45</v>
      </c>
      <c r="U656" s="140">
        <v>21610004</v>
      </c>
      <c r="V656" s="140" t="s">
        <v>578</v>
      </c>
      <c r="W656" s="140" t="s">
        <v>581</v>
      </c>
      <c r="X656" s="140" t="s">
        <v>577</v>
      </c>
      <c r="Y656" s="140" t="s">
        <v>581</v>
      </c>
      <c r="Z656" s="140" t="s">
        <v>578</v>
      </c>
      <c r="AA656" s="142">
        <v>3.26</v>
      </c>
      <c r="AB656">
        <f t="shared" si="69"/>
        <v>75</v>
      </c>
      <c r="AC656" t="str">
        <f t="shared" si="70"/>
        <v>B+</v>
      </c>
    </row>
    <row r="657" spans="1:29">
      <c r="A657" s="140"/>
      <c r="B657" s="140">
        <v>21610005</v>
      </c>
      <c r="C657" s="140" t="s">
        <v>1576</v>
      </c>
      <c r="D657" s="141">
        <v>2.7</v>
      </c>
      <c r="E657" s="140" t="s">
        <v>584</v>
      </c>
      <c r="F657" s="141">
        <f t="shared" si="71"/>
        <v>2</v>
      </c>
      <c r="G657" s="140" t="s">
        <v>587</v>
      </c>
      <c r="H657" s="142">
        <f t="shared" si="72"/>
        <v>1.6</v>
      </c>
      <c r="I657" s="140" t="s">
        <v>587</v>
      </c>
      <c r="J657" s="142">
        <f t="shared" si="66"/>
        <v>1.6</v>
      </c>
      <c r="K657" s="140" t="s">
        <v>587</v>
      </c>
      <c r="L657" s="142">
        <v>1.6</v>
      </c>
      <c r="M657" s="142">
        <v>2.86</v>
      </c>
      <c r="N657" s="140"/>
      <c r="O657" s="140" t="s">
        <v>1577</v>
      </c>
      <c r="P657" s="140">
        <v>32</v>
      </c>
      <c r="Q657" s="140">
        <v>37</v>
      </c>
      <c r="R657" s="140">
        <v>40</v>
      </c>
      <c r="S657" s="140">
        <v>42</v>
      </c>
      <c r="T657" s="140">
        <v>25</v>
      </c>
      <c r="U657" s="140">
        <v>21610005</v>
      </c>
      <c r="V657" s="140" t="s">
        <v>584</v>
      </c>
      <c r="W657" s="140" t="s">
        <v>580</v>
      </c>
      <c r="X657" s="140" t="s">
        <v>576</v>
      </c>
      <c r="Y657" s="140" t="s">
        <v>588</v>
      </c>
      <c r="Z657" s="140" t="s">
        <v>579</v>
      </c>
      <c r="AA657" s="142">
        <v>0</v>
      </c>
      <c r="AB657">
        <f t="shared" si="69"/>
        <v>0</v>
      </c>
      <c r="AC657" t="str">
        <f t="shared" si="70"/>
        <v>F</v>
      </c>
    </row>
    <row r="658" spans="1:29">
      <c r="A658" s="140"/>
      <c r="B658" s="140">
        <v>21610006</v>
      </c>
      <c r="C658" s="140" t="s">
        <v>1578</v>
      </c>
      <c r="D658" s="141">
        <v>2.8</v>
      </c>
      <c r="E658" s="140" t="s">
        <v>584</v>
      </c>
      <c r="F658" s="141">
        <f t="shared" si="71"/>
        <v>2</v>
      </c>
      <c r="G658" s="140" t="s">
        <v>584</v>
      </c>
      <c r="H658" s="142">
        <f t="shared" si="72"/>
        <v>2</v>
      </c>
      <c r="I658" s="140" t="s">
        <v>587</v>
      </c>
      <c r="J658" s="142">
        <f t="shared" si="66"/>
        <v>1.6</v>
      </c>
      <c r="K658" s="140" t="s">
        <v>584</v>
      </c>
      <c r="L658" s="142">
        <v>2</v>
      </c>
      <c r="M658" s="142">
        <v>2.4</v>
      </c>
      <c r="N658" s="140"/>
      <c r="O658" s="140" t="s">
        <v>1579</v>
      </c>
      <c r="P658" s="140">
        <v>43</v>
      </c>
      <c r="Q658" s="140">
        <v>42</v>
      </c>
      <c r="R658" s="140">
        <v>44</v>
      </c>
      <c r="S658" s="140">
        <v>48</v>
      </c>
      <c r="T658" s="140">
        <v>41</v>
      </c>
      <c r="U658" s="140">
        <v>21610006</v>
      </c>
      <c r="V658" s="140" t="s">
        <v>583</v>
      </c>
      <c r="W658" s="140" t="s">
        <v>577</v>
      </c>
      <c r="X658" s="140" t="s">
        <v>583</v>
      </c>
      <c r="Y658" s="140" t="s">
        <v>585</v>
      </c>
      <c r="Z658" s="140" t="s">
        <v>576</v>
      </c>
      <c r="AA658" s="142">
        <v>0</v>
      </c>
      <c r="AB658">
        <f t="shared" si="69"/>
        <v>0</v>
      </c>
      <c r="AC658" t="str">
        <f t="shared" si="70"/>
        <v>F</v>
      </c>
    </row>
    <row r="659" spans="1:29">
      <c r="A659" s="140"/>
      <c r="B659" s="140">
        <v>21610007</v>
      </c>
      <c r="C659" s="140" t="s">
        <v>1580</v>
      </c>
      <c r="D659" s="141">
        <v>2.9</v>
      </c>
      <c r="E659" s="140" t="s">
        <v>587</v>
      </c>
      <c r="F659" s="141">
        <f t="shared" si="71"/>
        <v>1.6</v>
      </c>
      <c r="G659" s="140" t="s">
        <v>587</v>
      </c>
      <c r="H659" s="142">
        <f t="shared" si="72"/>
        <v>1.6</v>
      </c>
      <c r="I659" s="140" t="s">
        <v>584</v>
      </c>
      <c r="J659" s="142">
        <f t="shared" si="66"/>
        <v>2</v>
      </c>
      <c r="K659" s="140" t="s">
        <v>587</v>
      </c>
      <c r="L659" s="142">
        <v>1.6</v>
      </c>
      <c r="M659" s="142">
        <v>2.17</v>
      </c>
      <c r="N659" s="140"/>
      <c r="O659" s="140" t="s">
        <v>1581</v>
      </c>
      <c r="P659" s="140" t="s">
        <v>1308</v>
      </c>
      <c r="Q659" s="140" t="s">
        <v>1308</v>
      </c>
      <c r="R659" s="140" t="s">
        <v>1308</v>
      </c>
      <c r="S659" s="140" t="s">
        <v>1308</v>
      </c>
      <c r="T659" s="140" t="s">
        <v>1308</v>
      </c>
      <c r="U659" s="140">
        <v>21610007</v>
      </c>
      <c r="V659" s="140" t="s">
        <v>52</v>
      </c>
      <c r="W659" s="140" t="s">
        <v>52</v>
      </c>
      <c r="X659" s="140" t="s">
        <v>52</v>
      </c>
      <c r="Y659" s="140" t="s">
        <v>52</v>
      </c>
      <c r="Z659" s="140" t="s">
        <v>52</v>
      </c>
      <c r="AA659" s="142">
        <v>0</v>
      </c>
      <c r="AB659">
        <f t="shared" si="69"/>
        <v>0</v>
      </c>
      <c r="AC659" t="str">
        <f t="shared" si="70"/>
        <v>F</v>
      </c>
    </row>
    <row r="660" spans="1:29">
      <c r="A660" s="140"/>
      <c r="B660" s="140">
        <v>21610008</v>
      </c>
      <c r="C660" s="140" t="s">
        <v>1582</v>
      </c>
      <c r="D660" s="141">
        <v>2.9</v>
      </c>
      <c r="E660" s="140" t="s">
        <v>587</v>
      </c>
      <c r="F660" s="141">
        <f t="shared" si="71"/>
        <v>1.6</v>
      </c>
      <c r="G660" s="140" t="s">
        <v>584</v>
      </c>
      <c r="H660" s="142">
        <f t="shared" si="72"/>
        <v>2</v>
      </c>
      <c r="I660" s="140" t="s">
        <v>584</v>
      </c>
      <c r="J660" s="142">
        <f t="shared" si="66"/>
        <v>2</v>
      </c>
      <c r="K660" s="140" t="s">
        <v>584</v>
      </c>
      <c r="L660" s="142">
        <v>2</v>
      </c>
      <c r="M660" s="142">
        <v>2.97</v>
      </c>
      <c r="N660" s="140"/>
      <c r="O660" s="140" t="s">
        <v>1583</v>
      </c>
      <c r="P660" s="140">
        <v>38</v>
      </c>
      <c r="Q660" s="140">
        <v>39</v>
      </c>
      <c r="R660" s="140">
        <v>41</v>
      </c>
      <c r="S660" s="140">
        <v>40</v>
      </c>
      <c r="T660" s="140">
        <v>41</v>
      </c>
      <c r="U660" s="140">
        <v>21610008</v>
      </c>
      <c r="V660" s="140" t="s">
        <v>581</v>
      </c>
      <c r="W660" s="140" t="s">
        <v>581</v>
      </c>
      <c r="X660" s="140" t="s">
        <v>577</v>
      </c>
      <c r="Y660" s="140" t="s">
        <v>577</v>
      </c>
      <c r="Z660" s="140" t="s">
        <v>580</v>
      </c>
      <c r="AA660" s="142">
        <v>0</v>
      </c>
      <c r="AB660">
        <f t="shared" si="69"/>
        <v>0</v>
      </c>
      <c r="AC660" t="str">
        <f t="shared" si="70"/>
        <v>F</v>
      </c>
    </row>
    <row r="661" spans="1:29">
      <c r="A661" s="140"/>
      <c r="B661" s="140">
        <v>21610009</v>
      </c>
      <c r="C661" s="140" t="s">
        <v>1584</v>
      </c>
      <c r="D661" s="141">
        <v>2.2999999999999998</v>
      </c>
      <c r="E661" s="140" t="s">
        <v>587</v>
      </c>
      <c r="F661" s="141">
        <f t="shared" si="71"/>
        <v>1.6</v>
      </c>
      <c r="G661" s="140" t="s">
        <v>587</v>
      </c>
      <c r="H661" s="142">
        <f t="shared" si="72"/>
        <v>1.6</v>
      </c>
      <c r="I661" s="140" t="s">
        <v>584</v>
      </c>
      <c r="J661" s="142">
        <f t="shared" si="66"/>
        <v>2</v>
      </c>
      <c r="K661" s="140" t="s">
        <v>587</v>
      </c>
      <c r="L661" s="142">
        <v>1.6</v>
      </c>
      <c r="M661" s="142">
        <v>2.41</v>
      </c>
      <c r="N661" s="140"/>
      <c r="O661" s="140" t="s">
        <v>1585</v>
      </c>
      <c r="P661" s="140">
        <v>34</v>
      </c>
      <c r="Q661" s="140">
        <v>36</v>
      </c>
      <c r="R661" s="140">
        <v>41</v>
      </c>
      <c r="S661" s="140">
        <v>33</v>
      </c>
      <c r="T661" s="140">
        <v>31</v>
      </c>
      <c r="U661" s="140">
        <v>21610009</v>
      </c>
      <c r="V661" s="140" t="s">
        <v>580</v>
      </c>
      <c r="W661" s="140" t="s">
        <v>580</v>
      </c>
      <c r="X661" s="140" t="s">
        <v>581</v>
      </c>
      <c r="Y661" s="140" t="s">
        <v>580</v>
      </c>
      <c r="Z661" s="140" t="s">
        <v>580</v>
      </c>
      <c r="AA661" s="142">
        <v>0</v>
      </c>
      <c r="AB661">
        <f t="shared" si="69"/>
        <v>0</v>
      </c>
      <c r="AC661" t="str">
        <f t="shared" si="70"/>
        <v>F</v>
      </c>
    </row>
    <row r="662" spans="1:29">
      <c r="A662" s="140"/>
      <c r="B662" s="140">
        <v>21610011</v>
      </c>
      <c r="C662" s="140" t="s">
        <v>1588</v>
      </c>
      <c r="D662" s="141">
        <v>2.8</v>
      </c>
      <c r="E662" s="140" t="s">
        <v>584</v>
      </c>
      <c r="F662" s="141">
        <f t="shared" si="71"/>
        <v>2</v>
      </c>
      <c r="G662" s="140" t="s">
        <v>584</v>
      </c>
      <c r="H662" s="142">
        <f t="shared" si="72"/>
        <v>2</v>
      </c>
      <c r="I662" s="140" t="s">
        <v>587</v>
      </c>
      <c r="J662" s="142">
        <f t="shared" si="66"/>
        <v>1.6</v>
      </c>
      <c r="K662" s="140" t="s">
        <v>584</v>
      </c>
      <c r="L662" s="142">
        <v>2</v>
      </c>
      <c r="M662" s="142">
        <v>2.88</v>
      </c>
      <c r="N662" s="140"/>
      <c r="O662" s="140" t="s">
        <v>1589</v>
      </c>
      <c r="P662" s="140">
        <v>40</v>
      </c>
      <c r="Q662" s="140">
        <v>39</v>
      </c>
      <c r="R662" s="140">
        <v>42</v>
      </c>
      <c r="S662" s="140">
        <v>39</v>
      </c>
      <c r="T662" s="140">
        <v>40</v>
      </c>
      <c r="U662" s="140">
        <v>21610011</v>
      </c>
      <c r="V662" s="140" t="s">
        <v>576</v>
      </c>
      <c r="W662" s="140" t="s">
        <v>588</v>
      </c>
      <c r="X662" s="140" t="s">
        <v>581</v>
      </c>
      <c r="Y662" s="140" t="s">
        <v>576</v>
      </c>
      <c r="Z662" s="140" t="s">
        <v>576</v>
      </c>
      <c r="AA662" s="142">
        <v>2.68</v>
      </c>
      <c r="AB662">
        <f t="shared" si="69"/>
        <v>65</v>
      </c>
      <c r="AC662" t="str">
        <f t="shared" si="70"/>
        <v>B</v>
      </c>
    </row>
    <row r="663" spans="1:29">
      <c r="A663" s="140"/>
      <c r="B663" s="140">
        <v>21610012</v>
      </c>
      <c r="C663" s="140" t="s">
        <v>1590</v>
      </c>
      <c r="D663" s="141">
        <v>3.08</v>
      </c>
      <c r="E663" s="140" t="s">
        <v>587</v>
      </c>
      <c r="F663" s="141">
        <f t="shared" si="71"/>
        <v>1.6</v>
      </c>
      <c r="G663" s="140" t="s">
        <v>584</v>
      </c>
      <c r="H663" s="142">
        <f t="shared" si="72"/>
        <v>2</v>
      </c>
      <c r="I663" s="140" t="s">
        <v>587</v>
      </c>
      <c r="J663" s="142">
        <f t="shared" si="66"/>
        <v>1.6</v>
      </c>
      <c r="K663" s="140" t="s">
        <v>584</v>
      </c>
      <c r="L663" s="142">
        <v>2</v>
      </c>
      <c r="M663" s="142">
        <v>2.88</v>
      </c>
      <c r="N663" s="140"/>
      <c r="O663" s="140" t="s">
        <v>1591</v>
      </c>
      <c r="P663" s="140">
        <v>42</v>
      </c>
      <c r="Q663" s="140">
        <v>41</v>
      </c>
      <c r="R663" s="140">
        <v>41</v>
      </c>
      <c r="S663" s="140">
        <v>40</v>
      </c>
      <c r="T663" s="140">
        <v>47</v>
      </c>
      <c r="U663" s="140">
        <v>21610012</v>
      </c>
      <c r="V663" s="140" t="s">
        <v>581</v>
      </c>
      <c r="W663" s="140" t="s">
        <v>580</v>
      </c>
      <c r="X663" s="140" t="s">
        <v>576</v>
      </c>
      <c r="Y663" s="140" t="s">
        <v>588</v>
      </c>
      <c r="Z663" s="140" t="s">
        <v>583</v>
      </c>
      <c r="AA663" s="142">
        <v>0</v>
      </c>
      <c r="AB663">
        <f t="shared" si="69"/>
        <v>0</v>
      </c>
      <c r="AC663" t="str">
        <f t="shared" si="70"/>
        <v>F</v>
      </c>
    </row>
    <row r="664" spans="1:29">
      <c r="A664" s="140"/>
      <c r="B664" s="140">
        <v>21610013</v>
      </c>
      <c r="C664" s="140" t="s">
        <v>1592</v>
      </c>
      <c r="D664" s="141">
        <v>3.1</v>
      </c>
      <c r="E664" s="140" t="s">
        <v>584</v>
      </c>
      <c r="F664" s="141">
        <f t="shared" si="71"/>
        <v>2</v>
      </c>
      <c r="G664" s="140" t="s">
        <v>587</v>
      </c>
      <c r="H664" s="142">
        <f t="shared" si="72"/>
        <v>1.6</v>
      </c>
      <c r="I664" s="140" t="s">
        <v>584</v>
      </c>
      <c r="J664" s="142">
        <f t="shared" si="66"/>
        <v>2</v>
      </c>
      <c r="K664" s="140" t="s">
        <v>587</v>
      </c>
      <c r="L664" s="142">
        <v>1.6</v>
      </c>
      <c r="M664" s="142">
        <v>2.4</v>
      </c>
      <c r="N664" s="140"/>
      <c r="O664" s="140" t="s">
        <v>1593</v>
      </c>
      <c r="P664" s="140">
        <v>26</v>
      </c>
      <c r="Q664" s="140">
        <v>41</v>
      </c>
      <c r="R664" s="140">
        <v>42</v>
      </c>
      <c r="S664" s="140">
        <v>42</v>
      </c>
      <c r="T664" s="140">
        <v>30</v>
      </c>
      <c r="U664" s="140">
        <v>21610013</v>
      </c>
      <c r="V664" s="140" t="s">
        <v>579</v>
      </c>
      <c r="W664" s="140" t="s">
        <v>578</v>
      </c>
      <c r="X664" s="140" t="s">
        <v>578</v>
      </c>
      <c r="Y664" s="140" t="s">
        <v>581</v>
      </c>
      <c r="Z664" s="140" t="s">
        <v>580</v>
      </c>
      <c r="AA664" s="142">
        <v>0</v>
      </c>
      <c r="AB664">
        <f t="shared" si="69"/>
        <v>0</v>
      </c>
      <c r="AC664" t="str">
        <f t="shared" si="70"/>
        <v>F</v>
      </c>
    </row>
    <row r="665" spans="1:29">
      <c r="A665" s="140"/>
      <c r="B665" s="140">
        <v>21610014</v>
      </c>
      <c r="C665" s="140" t="s">
        <v>1594</v>
      </c>
      <c r="D665" s="141">
        <v>3.16</v>
      </c>
      <c r="E665" s="140" t="s">
        <v>584</v>
      </c>
      <c r="F665" s="141">
        <f t="shared" si="71"/>
        <v>2</v>
      </c>
      <c r="G665" s="140" t="s">
        <v>587</v>
      </c>
      <c r="H665" s="142">
        <f t="shared" si="72"/>
        <v>1.6</v>
      </c>
      <c r="I665" s="140" t="s">
        <v>584</v>
      </c>
      <c r="J665" s="142">
        <f t="shared" si="66"/>
        <v>2</v>
      </c>
      <c r="K665" s="140" t="s">
        <v>587</v>
      </c>
      <c r="L665" s="142">
        <v>1.6</v>
      </c>
      <c r="M665" s="142">
        <v>2.4</v>
      </c>
      <c r="N665" s="140"/>
      <c r="O665" s="140" t="s">
        <v>1595</v>
      </c>
      <c r="P665" s="140" t="s">
        <v>1308</v>
      </c>
      <c r="Q665" s="140" t="s">
        <v>1308</v>
      </c>
      <c r="R665" s="140" t="s">
        <v>1308</v>
      </c>
      <c r="S665" s="140" t="s">
        <v>1308</v>
      </c>
      <c r="T665" s="140" t="s">
        <v>1308</v>
      </c>
      <c r="U665" s="140">
        <v>21610014</v>
      </c>
      <c r="V665" s="140" t="s">
        <v>52</v>
      </c>
      <c r="W665" s="140" t="s">
        <v>52</v>
      </c>
      <c r="X665" s="140" t="s">
        <v>52</v>
      </c>
      <c r="Y665" s="140" t="s">
        <v>52</v>
      </c>
      <c r="Z665" s="140" t="s">
        <v>52</v>
      </c>
      <c r="AA665" s="142">
        <v>0</v>
      </c>
      <c r="AB665">
        <f t="shared" si="69"/>
        <v>0</v>
      </c>
      <c r="AC665" t="str">
        <f t="shared" si="70"/>
        <v>F</v>
      </c>
    </row>
    <row r="666" spans="1:29">
      <c r="A666" s="140"/>
      <c r="B666" s="140">
        <v>21610015</v>
      </c>
      <c r="C666" s="140" t="s">
        <v>1596</v>
      </c>
      <c r="D666" s="141">
        <v>2.4500000000000002</v>
      </c>
      <c r="E666" s="140" t="s">
        <v>587</v>
      </c>
      <c r="F666" s="141">
        <f t="shared" si="71"/>
        <v>1.6</v>
      </c>
      <c r="G666" s="140" t="s">
        <v>584</v>
      </c>
      <c r="H666" s="142">
        <f t="shared" si="72"/>
        <v>2</v>
      </c>
      <c r="I666" s="140" t="s">
        <v>587</v>
      </c>
      <c r="J666" s="142">
        <f t="shared" si="66"/>
        <v>1.6</v>
      </c>
      <c r="K666" s="140" t="s">
        <v>584</v>
      </c>
      <c r="L666" s="142">
        <v>2</v>
      </c>
      <c r="M666" s="142">
        <v>1.98</v>
      </c>
      <c r="N666" s="140"/>
      <c r="O666" s="140" t="s">
        <v>1597</v>
      </c>
      <c r="P666" s="140">
        <v>30</v>
      </c>
      <c r="Q666" s="140">
        <v>40</v>
      </c>
      <c r="R666" s="140">
        <v>40</v>
      </c>
      <c r="S666" s="140">
        <v>43</v>
      </c>
      <c r="T666" s="140">
        <v>31</v>
      </c>
      <c r="U666" s="140">
        <v>21610015</v>
      </c>
      <c r="V666" s="140" t="s">
        <v>584</v>
      </c>
      <c r="W666" s="140" t="s">
        <v>580</v>
      </c>
      <c r="X666" s="140" t="s">
        <v>580</v>
      </c>
      <c r="Y666" s="140" t="s">
        <v>588</v>
      </c>
      <c r="Z666" s="140" t="s">
        <v>580</v>
      </c>
      <c r="AA666" s="142">
        <v>0</v>
      </c>
      <c r="AB666">
        <f t="shared" si="69"/>
        <v>0</v>
      </c>
      <c r="AC666" t="str">
        <f t="shared" si="70"/>
        <v>F</v>
      </c>
    </row>
    <row r="667" spans="1:29">
      <c r="A667" s="140"/>
      <c r="B667" s="140">
        <v>21610016</v>
      </c>
      <c r="C667" s="140" t="s">
        <v>1598</v>
      </c>
      <c r="D667" s="141">
        <v>3.45</v>
      </c>
      <c r="E667" s="140" t="s">
        <v>584</v>
      </c>
      <c r="F667" s="141">
        <f t="shared" si="71"/>
        <v>2</v>
      </c>
      <c r="G667" s="140" t="s">
        <v>584</v>
      </c>
      <c r="H667" s="142">
        <f t="shared" si="72"/>
        <v>2</v>
      </c>
      <c r="I667" s="140" t="s">
        <v>587</v>
      </c>
      <c r="J667" s="142">
        <f t="shared" si="66"/>
        <v>1.6</v>
      </c>
      <c r="K667" s="140" t="s">
        <v>584</v>
      </c>
      <c r="L667" s="142">
        <v>2</v>
      </c>
      <c r="M667" s="142">
        <v>2.8</v>
      </c>
      <c r="N667" s="140"/>
      <c r="O667" s="140" t="s">
        <v>1599</v>
      </c>
      <c r="P667" s="140">
        <v>35</v>
      </c>
      <c r="Q667" s="140">
        <v>35</v>
      </c>
      <c r="R667" s="140">
        <v>25</v>
      </c>
      <c r="S667" s="140">
        <v>28</v>
      </c>
      <c r="T667" s="140">
        <v>30</v>
      </c>
      <c r="U667" s="140">
        <v>21610016</v>
      </c>
      <c r="V667" s="140" t="s">
        <v>576</v>
      </c>
      <c r="W667" s="140" t="s">
        <v>580</v>
      </c>
      <c r="X667" s="140" t="s">
        <v>587</v>
      </c>
      <c r="Y667" s="140" t="s">
        <v>587</v>
      </c>
      <c r="Z667" s="140" t="s">
        <v>580</v>
      </c>
      <c r="AA667" s="142">
        <v>0</v>
      </c>
      <c r="AB667">
        <f t="shared" si="69"/>
        <v>0</v>
      </c>
      <c r="AC667" t="str">
        <f t="shared" si="70"/>
        <v>F</v>
      </c>
    </row>
    <row r="668" spans="1:29">
      <c r="A668" s="140"/>
      <c r="B668" s="140">
        <v>21610017</v>
      </c>
      <c r="C668" s="140" t="s">
        <v>1600</v>
      </c>
      <c r="D668" s="141">
        <v>2.8</v>
      </c>
      <c r="E668" s="140" t="s">
        <v>584</v>
      </c>
      <c r="F668" s="141">
        <f t="shared" si="71"/>
        <v>2</v>
      </c>
      <c r="G668" s="140" t="s">
        <v>584</v>
      </c>
      <c r="H668" s="142">
        <f t="shared" si="72"/>
        <v>2</v>
      </c>
      <c r="I668" s="140" t="s">
        <v>587</v>
      </c>
      <c r="J668" s="142">
        <f t="shared" si="66"/>
        <v>1.6</v>
      </c>
      <c r="K668" s="140" t="s">
        <v>584</v>
      </c>
      <c r="L668" s="142">
        <v>2</v>
      </c>
      <c r="M668" s="142">
        <v>2.19</v>
      </c>
      <c r="N668" s="140"/>
      <c r="O668" s="140" t="s">
        <v>1601</v>
      </c>
      <c r="P668" s="140">
        <v>45</v>
      </c>
      <c r="Q668" s="140">
        <v>38</v>
      </c>
      <c r="R668" s="140">
        <v>40</v>
      </c>
      <c r="S668" s="140">
        <v>41</v>
      </c>
      <c r="T668" s="140">
        <v>41</v>
      </c>
      <c r="U668" s="140">
        <v>21610017</v>
      </c>
      <c r="V668" s="140" t="s">
        <v>578</v>
      </c>
      <c r="W668" s="140" t="s">
        <v>588</v>
      </c>
      <c r="X668" s="140" t="s">
        <v>588</v>
      </c>
      <c r="Y668" s="140" t="s">
        <v>577</v>
      </c>
      <c r="Z668" s="140" t="s">
        <v>588</v>
      </c>
      <c r="AA668" s="142">
        <v>2.78</v>
      </c>
      <c r="AB668">
        <f t="shared" si="69"/>
        <v>70</v>
      </c>
      <c r="AC668" t="str">
        <f t="shared" si="70"/>
        <v>B+</v>
      </c>
    </row>
    <row r="669" spans="1:29">
      <c r="A669" s="140"/>
      <c r="B669" s="140">
        <v>21610018</v>
      </c>
      <c r="C669" s="140" t="s">
        <v>1602</v>
      </c>
      <c r="D669" s="141">
        <v>1.75</v>
      </c>
      <c r="E669" s="140" t="s">
        <v>584</v>
      </c>
      <c r="F669" s="141">
        <f t="shared" si="71"/>
        <v>2</v>
      </c>
      <c r="G669" s="140" t="s">
        <v>587</v>
      </c>
      <c r="H669" s="142">
        <f t="shared" si="72"/>
        <v>1.6</v>
      </c>
      <c r="I669" s="140" t="s">
        <v>587</v>
      </c>
      <c r="J669" s="142">
        <f t="shared" si="66"/>
        <v>1.6</v>
      </c>
      <c r="K669" s="140" t="s">
        <v>587</v>
      </c>
      <c r="L669" s="142">
        <v>1.6</v>
      </c>
      <c r="M669" s="142">
        <v>1.98</v>
      </c>
      <c r="N669" s="140"/>
      <c r="O669" s="140" t="s">
        <v>1603</v>
      </c>
      <c r="P669" s="140">
        <v>30</v>
      </c>
      <c r="Q669" s="140">
        <v>38</v>
      </c>
      <c r="R669" s="140">
        <v>34</v>
      </c>
      <c r="S669" s="140">
        <v>39</v>
      </c>
      <c r="T669" s="140">
        <v>25</v>
      </c>
      <c r="U669" s="140">
        <v>21610018</v>
      </c>
      <c r="V669" s="140" t="s">
        <v>580</v>
      </c>
      <c r="W669" s="140" t="s">
        <v>580</v>
      </c>
      <c r="X669" s="140" t="s">
        <v>580</v>
      </c>
      <c r="Y669" s="140" t="s">
        <v>580</v>
      </c>
      <c r="Z669" s="140" t="s">
        <v>580</v>
      </c>
      <c r="AA669" s="142">
        <v>0</v>
      </c>
      <c r="AB669">
        <f t="shared" si="69"/>
        <v>0</v>
      </c>
      <c r="AC669" t="str">
        <f t="shared" si="70"/>
        <v>F</v>
      </c>
    </row>
    <row r="670" spans="1:29">
      <c r="A670" s="140"/>
      <c r="B670" s="140">
        <v>21610019</v>
      </c>
      <c r="C670" s="140" t="s">
        <v>1604</v>
      </c>
      <c r="D670" s="141">
        <v>2.2000000000000002</v>
      </c>
      <c r="E670" s="140" t="s">
        <v>584</v>
      </c>
      <c r="F670" s="141">
        <f t="shared" si="71"/>
        <v>2</v>
      </c>
      <c r="G670" s="140" t="s">
        <v>587</v>
      </c>
      <c r="H670" s="142">
        <f t="shared" si="72"/>
        <v>1.6</v>
      </c>
      <c r="I670" s="140" t="s">
        <v>584</v>
      </c>
      <c r="J670" s="142">
        <f t="shared" si="66"/>
        <v>2</v>
      </c>
      <c r="K670" s="140" t="s">
        <v>587</v>
      </c>
      <c r="L670" s="142">
        <v>1.6</v>
      </c>
      <c r="M670" s="142">
        <v>2.25</v>
      </c>
      <c r="N670" s="140"/>
      <c r="O670" s="140" t="s">
        <v>1605</v>
      </c>
      <c r="P670" s="140">
        <v>30</v>
      </c>
      <c r="Q670" s="140">
        <v>37</v>
      </c>
      <c r="R670" s="140">
        <v>36</v>
      </c>
      <c r="S670" s="140">
        <v>38</v>
      </c>
      <c r="T670" s="140">
        <v>32</v>
      </c>
      <c r="U670" s="140">
        <v>21610019</v>
      </c>
      <c r="V670" s="140" t="s">
        <v>580</v>
      </c>
      <c r="W670" s="140" t="s">
        <v>580</v>
      </c>
      <c r="X670" s="140" t="s">
        <v>580</v>
      </c>
      <c r="Y670" s="140" t="s">
        <v>580</v>
      </c>
      <c r="Z670" s="140" t="s">
        <v>580</v>
      </c>
      <c r="AA670" s="142">
        <v>0</v>
      </c>
      <c r="AB670">
        <f t="shared" si="69"/>
        <v>0</v>
      </c>
      <c r="AC670" t="str">
        <f t="shared" si="70"/>
        <v>F</v>
      </c>
    </row>
    <row r="671" spans="1:29">
      <c r="A671" s="140"/>
      <c r="B671" s="140">
        <v>21610020</v>
      </c>
      <c r="C671" s="140" t="s">
        <v>1606</v>
      </c>
      <c r="D671" s="141">
        <v>2.2999999999999998</v>
      </c>
      <c r="E671" s="140" t="s">
        <v>584</v>
      </c>
      <c r="F671" s="141">
        <f t="shared" si="71"/>
        <v>2</v>
      </c>
      <c r="G671" s="140" t="s">
        <v>587</v>
      </c>
      <c r="H671" s="142">
        <f t="shared" si="72"/>
        <v>1.6</v>
      </c>
      <c r="I671" s="140" t="s">
        <v>584</v>
      </c>
      <c r="J671" s="142">
        <f t="shared" si="66"/>
        <v>2</v>
      </c>
      <c r="K671" s="140" t="s">
        <v>587</v>
      </c>
      <c r="L671" s="142">
        <v>1.6</v>
      </c>
      <c r="M671" s="142">
        <v>2.67</v>
      </c>
      <c r="N671" s="140"/>
      <c r="O671" s="140" t="s">
        <v>1607</v>
      </c>
      <c r="P671" s="140">
        <v>30</v>
      </c>
      <c r="Q671" s="140">
        <v>35</v>
      </c>
      <c r="R671" s="140">
        <v>37</v>
      </c>
      <c r="S671" s="140">
        <v>36</v>
      </c>
      <c r="T671" s="140">
        <v>35</v>
      </c>
      <c r="U671" s="140">
        <v>21610020</v>
      </c>
      <c r="V671" s="140" t="s">
        <v>580</v>
      </c>
      <c r="W671" s="140" t="s">
        <v>580</v>
      </c>
      <c r="X671" s="140" t="s">
        <v>588</v>
      </c>
      <c r="Y671" s="140" t="s">
        <v>580</v>
      </c>
      <c r="Z671" s="140" t="s">
        <v>580</v>
      </c>
      <c r="AA671" s="142">
        <v>0</v>
      </c>
      <c r="AB671">
        <f t="shared" si="69"/>
        <v>0</v>
      </c>
      <c r="AC671" t="str">
        <f t="shared" si="70"/>
        <v>F</v>
      </c>
    </row>
    <row r="672" spans="1:29">
      <c r="A672" s="140"/>
      <c r="B672" s="140">
        <v>21610021</v>
      </c>
      <c r="C672" s="140" t="s">
        <v>1608</v>
      </c>
      <c r="D672" s="141">
        <v>3</v>
      </c>
      <c r="E672" s="140" t="s">
        <v>584</v>
      </c>
      <c r="F672" s="141">
        <f t="shared" si="71"/>
        <v>2</v>
      </c>
      <c r="G672" s="140" t="s">
        <v>584</v>
      </c>
      <c r="H672" s="142">
        <f t="shared" si="72"/>
        <v>2</v>
      </c>
      <c r="I672" s="140" t="s">
        <v>581</v>
      </c>
      <c r="J672" s="142">
        <f t="shared" si="66"/>
        <v>2.8</v>
      </c>
      <c r="K672" s="140" t="s">
        <v>584</v>
      </c>
      <c r="L672" s="142">
        <v>2</v>
      </c>
      <c r="M672" s="142">
        <v>3.01</v>
      </c>
      <c r="N672" s="140"/>
      <c r="O672" s="140" t="s">
        <v>1609</v>
      </c>
      <c r="P672" s="140">
        <v>45</v>
      </c>
      <c r="Q672" s="140">
        <v>40</v>
      </c>
      <c r="R672" s="140">
        <v>42</v>
      </c>
      <c r="S672" s="140">
        <v>47</v>
      </c>
      <c r="T672" s="140">
        <v>45</v>
      </c>
      <c r="U672" s="140">
        <v>21610021</v>
      </c>
      <c r="V672" s="140" t="s">
        <v>581</v>
      </c>
      <c r="W672" s="140" t="s">
        <v>588</v>
      </c>
      <c r="X672" s="140" t="s">
        <v>581</v>
      </c>
      <c r="Y672" s="140" t="s">
        <v>577</v>
      </c>
      <c r="Z672" s="140" t="s">
        <v>581</v>
      </c>
      <c r="AA672" s="142">
        <v>3</v>
      </c>
      <c r="AB672">
        <f t="shared" si="69"/>
        <v>75</v>
      </c>
      <c r="AC672" t="str">
        <f t="shared" si="70"/>
        <v>B+</v>
      </c>
    </row>
    <row r="673" spans="1:29">
      <c r="A673" s="140"/>
      <c r="B673" s="140">
        <v>21610022</v>
      </c>
      <c r="C673" s="140" t="s">
        <v>1610</v>
      </c>
      <c r="D673" s="141">
        <v>3.2</v>
      </c>
      <c r="E673" s="140" t="s">
        <v>584</v>
      </c>
      <c r="F673" s="141">
        <f t="shared" si="71"/>
        <v>2</v>
      </c>
      <c r="G673" s="140" t="s">
        <v>584</v>
      </c>
      <c r="H673" s="142">
        <f t="shared" si="72"/>
        <v>2</v>
      </c>
      <c r="I673" s="140" t="s">
        <v>581</v>
      </c>
      <c r="J673" s="142">
        <f t="shared" si="66"/>
        <v>2.8</v>
      </c>
      <c r="K673" s="140" t="s">
        <v>584</v>
      </c>
      <c r="L673" s="142">
        <v>2</v>
      </c>
      <c r="M673" s="142">
        <v>3.16</v>
      </c>
      <c r="N673" s="140"/>
      <c r="O673" s="140" t="s">
        <v>1611</v>
      </c>
      <c r="P673" s="140">
        <v>46</v>
      </c>
      <c r="Q673" s="140">
        <v>42</v>
      </c>
      <c r="R673" s="140">
        <v>43</v>
      </c>
      <c r="S673" s="140">
        <v>46</v>
      </c>
      <c r="T673" s="140">
        <v>38</v>
      </c>
      <c r="U673" s="140">
        <v>21610022</v>
      </c>
      <c r="V673" s="140" t="s">
        <v>583</v>
      </c>
      <c r="W673" s="140" t="s">
        <v>577</v>
      </c>
      <c r="X673" s="140" t="s">
        <v>577</v>
      </c>
      <c r="Y673" s="140" t="s">
        <v>577</v>
      </c>
      <c r="Z673" s="140" t="s">
        <v>576</v>
      </c>
      <c r="AA673" s="142">
        <v>3.56</v>
      </c>
      <c r="AB673">
        <f t="shared" si="69"/>
        <v>80</v>
      </c>
      <c r="AC673" t="str">
        <f t="shared" si="70"/>
        <v>A</v>
      </c>
    </row>
    <row r="674" spans="1:29">
      <c r="A674" s="140"/>
      <c r="B674" s="140">
        <v>21610023</v>
      </c>
      <c r="C674" s="140" t="s">
        <v>1612</v>
      </c>
      <c r="D674" s="141">
        <v>2.85</v>
      </c>
      <c r="E674" s="140" t="s">
        <v>584</v>
      </c>
      <c r="F674" s="141">
        <f t="shared" si="71"/>
        <v>2</v>
      </c>
      <c r="G674" s="140" t="s">
        <v>587</v>
      </c>
      <c r="H674" s="142">
        <f t="shared" si="72"/>
        <v>1.6</v>
      </c>
      <c r="I674" s="140" t="s">
        <v>588</v>
      </c>
      <c r="J674" s="142">
        <f t="shared" si="66"/>
        <v>2.4</v>
      </c>
      <c r="K674" s="140" t="s">
        <v>587</v>
      </c>
      <c r="L674" s="142">
        <v>1.6</v>
      </c>
      <c r="M674" s="142">
        <v>2.5099999999999998</v>
      </c>
      <c r="N674" s="140"/>
      <c r="O674" s="140" t="s">
        <v>1613</v>
      </c>
      <c r="P674" s="140">
        <v>43</v>
      </c>
      <c r="Q674" s="140">
        <v>40</v>
      </c>
      <c r="R674" s="140">
        <v>40</v>
      </c>
      <c r="S674" s="140">
        <v>46</v>
      </c>
      <c r="T674" s="140">
        <v>40</v>
      </c>
      <c r="U674" s="140">
        <v>21610023</v>
      </c>
      <c r="V674" s="140" t="s">
        <v>583</v>
      </c>
      <c r="W674" s="140" t="s">
        <v>581</v>
      </c>
      <c r="X674" s="140" t="s">
        <v>580</v>
      </c>
      <c r="Y674" s="140" t="s">
        <v>578</v>
      </c>
      <c r="Z674" s="140" t="s">
        <v>580</v>
      </c>
      <c r="AA674" s="142">
        <v>0</v>
      </c>
      <c r="AB674">
        <f t="shared" si="69"/>
        <v>0</v>
      </c>
      <c r="AC674" t="str">
        <f t="shared" si="70"/>
        <v>F</v>
      </c>
    </row>
    <row r="675" spans="1:29">
      <c r="A675" s="140"/>
      <c r="B675" s="140">
        <v>21610024</v>
      </c>
      <c r="C675" s="140" t="s">
        <v>1614</v>
      </c>
      <c r="D675" s="141">
        <v>2.88</v>
      </c>
      <c r="E675" s="140" t="s">
        <v>584</v>
      </c>
      <c r="F675" s="141">
        <f t="shared" si="71"/>
        <v>2</v>
      </c>
      <c r="G675" s="140" t="s">
        <v>584</v>
      </c>
      <c r="H675" s="142">
        <f t="shared" si="72"/>
        <v>2</v>
      </c>
      <c r="I675" s="140" t="s">
        <v>587</v>
      </c>
      <c r="J675" s="142">
        <f t="shared" si="66"/>
        <v>1.6</v>
      </c>
      <c r="K675" s="140" t="s">
        <v>584</v>
      </c>
      <c r="L675" s="142">
        <v>2</v>
      </c>
      <c r="M675" s="142">
        <v>2.82</v>
      </c>
      <c r="N675" s="140"/>
      <c r="O675" s="140" t="s">
        <v>1615</v>
      </c>
      <c r="P675" s="140">
        <v>32</v>
      </c>
      <c r="Q675" s="140">
        <v>40</v>
      </c>
      <c r="R675" s="140">
        <v>35</v>
      </c>
      <c r="S675" s="140">
        <v>35</v>
      </c>
      <c r="T675" s="140">
        <v>42</v>
      </c>
      <c r="U675" s="140">
        <v>21610024</v>
      </c>
      <c r="V675" s="140" t="s">
        <v>580</v>
      </c>
      <c r="W675" s="140" t="s">
        <v>580</v>
      </c>
      <c r="X675" s="140" t="s">
        <v>584</v>
      </c>
      <c r="Y675" s="140" t="s">
        <v>580</v>
      </c>
      <c r="Z675" s="140" t="s">
        <v>580</v>
      </c>
      <c r="AA675" s="142">
        <v>0</v>
      </c>
      <c r="AB675">
        <f t="shared" si="69"/>
        <v>0</v>
      </c>
      <c r="AC675" t="str">
        <f t="shared" si="70"/>
        <v>F</v>
      </c>
    </row>
    <row r="676" spans="1:29">
      <c r="A676" s="140"/>
      <c r="B676" s="140">
        <v>21610025</v>
      </c>
      <c r="C676" s="140" t="s">
        <v>1042</v>
      </c>
      <c r="D676" s="141">
        <v>2.7</v>
      </c>
      <c r="E676" s="140" t="s">
        <v>584</v>
      </c>
      <c r="F676" s="141">
        <f t="shared" si="71"/>
        <v>2</v>
      </c>
      <c r="G676" s="140" t="s">
        <v>584</v>
      </c>
      <c r="H676" s="142">
        <f t="shared" si="72"/>
        <v>2</v>
      </c>
      <c r="I676" s="140" t="s">
        <v>587</v>
      </c>
      <c r="J676" s="142">
        <f t="shared" si="66"/>
        <v>1.6</v>
      </c>
      <c r="K676" s="140" t="s">
        <v>584</v>
      </c>
      <c r="L676" s="142">
        <v>2</v>
      </c>
      <c r="M676" s="142">
        <v>2.23</v>
      </c>
      <c r="N676" s="140"/>
      <c r="O676" s="140" t="s">
        <v>1616</v>
      </c>
      <c r="P676" s="140">
        <v>40</v>
      </c>
      <c r="Q676" s="140">
        <v>41</v>
      </c>
      <c r="R676" s="140">
        <v>42</v>
      </c>
      <c r="S676" s="140">
        <v>40</v>
      </c>
      <c r="T676" s="140">
        <v>43</v>
      </c>
      <c r="U676" s="140">
        <v>21610025</v>
      </c>
      <c r="V676" s="140" t="s">
        <v>576</v>
      </c>
      <c r="W676" s="140" t="s">
        <v>580</v>
      </c>
      <c r="X676" s="140" t="s">
        <v>578</v>
      </c>
      <c r="Y676" s="140" t="s">
        <v>581</v>
      </c>
      <c r="Z676" s="140" t="s">
        <v>588</v>
      </c>
      <c r="AA676" s="142">
        <v>0</v>
      </c>
      <c r="AB676">
        <f t="shared" si="69"/>
        <v>0</v>
      </c>
      <c r="AC676" t="str">
        <f t="shared" si="70"/>
        <v>F</v>
      </c>
    </row>
    <row r="677" spans="1:29">
      <c r="A677" s="140"/>
      <c r="B677" s="140">
        <v>21610026</v>
      </c>
      <c r="C677" s="140" t="s">
        <v>1617</v>
      </c>
      <c r="D677" s="141">
        <v>2.5499999999999998</v>
      </c>
      <c r="E677" s="140" t="s">
        <v>587</v>
      </c>
      <c r="F677" s="141">
        <f t="shared" si="71"/>
        <v>1.6</v>
      </c>
      <c r="G677" s="140" t="s">
        <v>584</v>
      </c>
      <c r="H677" s="142">
        <f t="shared" si="72"/>
        <v>2</v>
      </c>
      <c r="I677" s="140" t="s">
        <v>587</v>
      </c>
      <c r="J677" s="142">
        <f t="shared" si="66"/>
        <v>1.6</v>
      </c>
      <c r="K677" s="140" t="s">
        <v>584</v>
      </c>
      <c r="L677" s="142">
        <v>2</v>
      </c>
      <c r="M677" s="142">
        <v>1.95</v>
      </c>
      <c r="N677" s="140"/>
      <c r="O677" s="140" t="s">
        <v>1618</v>
      </c>
      <c r="P677" s="140">
        <v>38</v>
      </c>
      <c r="Q677" s="140">
        <v>32</v>
      </c>
      <c r="R677" s="140">
        <v>39</v>
      </c>
      <c r="S677" s="140">
        <v>39</v>
      </c>
      <c r="T677" s="140">
        <v>40</v>
      </c>
      <c r="U677" s="140">
        <v>21610026</v>
      </c>
      <c r="V677" s="140" t="s">
        <v>580</v>
      </c>
      <c r="W677" s="140" t="s">
        <v>580</v>
      </c>
      <c r="X677" s="140" t="s">
        <v>588</v>
      </c>
      <c r="Y677" s="140" t="s">
        <v>580</v>
      </c>
      <c r="Z677" s="140" t="s">
        <v>588</v>
      </c>
      <c r="AA677" s="142">
        <v>0</v>
      </c>
      <c r="AB677">
        <f t="shared" si="69"/>
        <v>0</v>
      </c>
      <c r="AC677" t="str">
        <f t="shared" si="70"/>
        <v>F</v>
      </c>
    </row>
    <row r="678" spans="1:29">
      <c r="A678" s="140"/>
      <c r="B678" s="140">
        <v>21610027</v>
      </c>
      <c r="C678" s="140" t="s">
        <v>1619</v>
      </c>
      <c r="D678" s="141">
        <v>3.05</v>
      </c>
      <c r="E678" s="140" t="s">
        <v>584</v>
      </c>
      <c r="F678" s="141">
        <f t="shared" si="71"/>
        <v>2</v>
      </c>
      <c r="G678" s="140" t="s">
        <v>584</v>
      </c>
      <c r="H678" s="142">
        <f t="shared" si="72"/>
        <v>2</v>
      </c>
      <c r="I678" s="140" t="s">
        <v>584</v>
      </c>
      <c r="J678" s="142">
        <f t="shared" si="66"/>
        <v>2</v>
      </c>
      <c r="K678" s="140" t="s">
        <v>584</v>
      </c>
      <c r="L678" s="142">
        <v>2</v>
      </c>
      <c r="M678" s="142">
        <v>2.54</v>
      </c>
      <c r="N678" s="140"/>
      <c r="O678" s="140" t="s">
        <v>1620</v>
      </c>
      <c r="P678" s="140">
        <v>32</v>
      </c>
      <c r="Q678" s="140">
        <v>34</v>
      </c>
      <c r="R678" s="140">
        <v>34</v>
      </c>
      <c r="S678" s="140">
        <v>28</v>
      </c>
      <c r="T678" s="140">
        <v>25</v>
      </c>
      <c r="U678" s="140">
        <v>21610027</v>
      </c>
      <c r="V678" s="140" t="s">
        <v>584</v>
      </c>
      <c r="W678" s="140" t="s">
        <v>580</v>
      </c>
      <c r="X678" s="140" t="s">
        <v>580</v>
      </c>
      <c r="Y678" s="140" t="s">
        <v>580</v>
      </c>
      <c r="Z678" s="140" t="s">
        <v>580</v>
      </c>
      <c r="AA678" s="142">
        <v>0</v>
      </c>
      <c r="AB678">
        <f t="shared" si="69"/>
        <v>0</v>
      </c>
      <c r="AC678" t="str">
        <f t="shared" si="70"/>
        <v>F</v>
      </c>
    </row>
    <row r="679" spans="1:29">
      <c r="A679" s="140"/>
      <c r="B679" s="140">
        <v>21610028</v>
      </c>
      <c r="C679" s="140" t="s">
        <v>1621</v>
      </c>
      <c r="D679" s="141">
        <v>3.2</v>
      </c>
      <c r="E679" s="140" t="s">
        <v>584</v>
      </c>
      <c r="F679" s="141">
        <f t="shared" si="71"/>
        <v>2</v>
      </c>
      <c r="G679" s="140" t="s">
        <v>588</v>
      </c>
      <c r="H679" s="142">
        <f t="shared" si="72"/>
        <v>2.4</v>
      </c>
      <c r="I679" s="140" t="s">
        <v>584</v>
      </c>
      <c r="J679" s="142">
        <f t="shared" ref="J679:J712" si="73">IF(I679="D",1.2,IF(I679="D+",1.6,IF(I679="C",2,IF(I679="C+",2.4,IF(I679="B",2.8,IF(I679="B+",3.2,IF(I679="A",3.6,IF(I679="A+",4,0))))))))</f>
        <v>2</v>
      </c>
      <c r="K679" s="140" t="s">
        <v>588</v>
      </c>
      <c r="L679" s="142">
        <v>2.4</v>
      </c>
      <c r="M679" s="142">
        <v>2.8</v>
      </c>
      <c r="N679" s="140"/>
      <c r="O679" s="140" t="s">
        <v>1622</v>
      </c>
      <c r="P679" s="140">
        <v>42</v>
      </c>
      <c r="Q679" s="140">
        <v>35</v>
      </c>
      <c r="R679" s="140">
        <v>40</v>
      </c>
      <c r="S679" s="140">
        <v>35</v>
      </c>
      <c r="T679" s="140">
        <v>23</v>
      </c>
      <c r="U679" s="140">
        <v>21610028</v>
      </c>
      <c r="V679" s="140" t="s">
        <v>581</v>
      </c>
      <c r="W679" s="140" t="s">
        <v>580</v>
      </c>
      <c r="X679" s="140" t="s">
        <v>576</v>
      </c>
      <c r="Y679" s="140" t="s">
        <v>588</v>
      </c>
      <c r="Z679" s="140" t="s">
        <v>580</v>
      </c>
      <c r="AA679" s="142">
        <v>0</v>
      </c>
      <c r="AB679">
        <f t="shared" si="69"/>
        <v>0</v>
      </c>
      <c r="AC679" t="str">
        <f t="shared" si="70"/>
        <v>F</v>
      </c>
    </row>
    <row r="680" spans="1:29">
      <c r="A680" s="140"/>
      <c r="B680" s="140">
        <v>21610029</v>
      </c>
      <c r="C680" s="140" t="s">
        <v>1623</v>
      </c>
      <c r="D680" s="141">
        <v>2.75</v>
      </c>
      <c r="E680" s="140" t="s">
        <v>584</v>
      </c>
      <c r="F680" s="141">
        <f t="shared" si="71"/>
        <v>2</v>
      </c>
      <c r="G680" s="140" t="s">
        <v>588</v>
      </c>
      <c r="H680" s="142">
        <f t="shared" si="72"/>
        <v>2.4</v>
      </c>
      <c r="I680" s="140" t="s">
        <v>584</v>
      </c>
      <c r="J680" s="142">
        <f t="shared" si="73"/>
        <v>2</v>
      </c>
      <c r="K680" s="140" t="s">
        <v>588</v>
      </c>
      <c r="L680" s="142">
        <v>2.4</v>
      </c>
      <c r="M680" s="142">
        <v>2.68</v>
      </c>
      <c r="N680" s="140"/>
      <c r="O680" s="140" t="s">
        <v>1624</v>
      </c>
      <c r="P680" s="140">
        <v>30</v>
      </c>
      <c r="Q680" s="140">
        <v>39</v>
      </c>
      <c r="R680" s="140">
        <v>36</v>
      </c>
      <c r="S680" s="140">
        <v>41</v>
      </c>
      <c r="T680" s="140">
        <v>37</v>
      </c>
      <c r="U680" s="140">
        <v>21610029</v>
      </c>
      <c r="V680" s="140" t="s">
        <v>580</v>
      </c>
      <c r="W680" s="140" t="s">
        <v>588</v>
      </c>
      <c r="X680" s="140" t="s">
        <v>580</v>
      </c>
      <c r="Y680" s="140" t="s">
        <v>580</v>
      </c>
      <c r="Z680" s="140" t="s">
        <v>580</v>
      </c>
      <c r="AA680" s="142">
        <v>0</v>
      </c>
      <c r="AB680">
        <f t="shared" si="69"/>
        <v>0</v>
      </c>
      <c r="AC680" t="str">
        <f t="shared" si="70"/>
        <v>F</v>
      </c>
    </row>
    <row r="681" spans="1:29">
      <c r="A681" s="140"/>
      <c r="B681" s="140">
        <v>21610030</v>
      </c>
      <c r="C681" s="140" t="s">
        <v>1625</v>
      </c>
      <c r="D681" s="141">
        <v>3.3</v>
      </c>
      <c r="E681" s="140" t="s">
        <v>584</v>
      </c>
      <c r="F681" s="141">
        <f t="shared" si="71"/>
        <v>2</v>
      </c>
      <c r="G681" s="140" t="s">
        <v>584</v>
      </c>
      <c r="H681" s="142">
        <f t="shared" si="72"/>
        <v>2</v>
      </c>
      <c r="I681" s="140" t="s">
        <v>584</v>
      </c>
      <c r="J681" s="142">
        <f t="shared" si="73"/>
        <v>2</v>
      </c>
      <c r="K681" s="140" t="s">
        <v>584</v>
      </c>
      <c r="L681" s="142">
        <v>2</v>
      </c>
      <c r="M681" s="142">
        <v>2.12</v>
      </c>
      <c r="N681" s="140"/>
      <c r="O681" s="140" t="s">
        <v>1626</v>
      </c>
      <c r="P681" s="140">
        <v>30</v>
      </c>
      <c r="Q681" s="140">
        <v>25</v>
      </c>
      <c r="R681" s="140">
        <v>38</v>
      </c>
      <c r="S681" s="140">
        <v>28</v>
      </c>
      <c r="T681" s="140">
        <v>40</v>
      </c>
      <c r="U681" s="140">
        <v>21610030</v>
      </c>
      <c r="V681" s="140" t="s">
        <v>584</v>
      </c>
      <c r="W681" s="140" t="s">
        <v>587</v>
      </c>
      <c r="X681" s="140" t="s">
        <v>580</v>
      </c>
      <c r="Y681" s="140" t="s">
        <v>580</v>
      </c>
      <c r="Z681" s="140" t="s">
        <v>580</v>
      </c>
      <c r="AA681" s="142">
        <v>0</v>
      </c>
      <c r="AB681">
        <f t="shared" si="69"/>
        <v>0</v>
      </c>
      <c r="AC681" t="str">
        <f t="shared" si="70"/>
        <v>F</v>
      </c>
    </row>
    <row r="682" spans="1:29">
      <c r="A682" s="140"/>
      <c r="B682" s="140">
        <v>21610031</v>
      </c>
      <c r="C682" s="140" t="s">
        <v>1627</v>
      </c>
      <c r="D682" s="141">
        <v>2.2000000000000002</v>
      </c>
      <c r="E682" s="140" t="s">
        <v>584</v>
      </c>
      <c r="F682" s="141">
        <f t="shared" si="71"/>
        <v>2</v>
      </c>
      <c r="G682" s="140" t="s">
        <v>584</v>
      </c>
      <c r="H682" s="142">
        <f t="shared" si="72"/>
        <v>2</v>
      </c>
      <c r="I682" s="140" t="s">
        <v>588</v>
      </c>
      <c r="J682" s="142">
        <f t="shared" si="73"/>
        <v>2.4</v>
      </c>
      <c r="K682" s="140" t="s">
        <v>584</v>
      </c>
      <c r="L682" s="142">
        <v>2</v>
      </c>
      <c r="M682" s="142">
        <v>2.2400000000000002</v>
      </c>
      <c r="N682" s="140"/>
      <c r="O682" s="140" t="s">
        <v>1628</v>
      </c>
      <c r="P682" s="140">
        <v>32</v>
      </c>
      <c r="Q682" s="140">
        <v>39</v>
      </c>
      <c r="R682" s="140">
        <v>41</v>
      </c>
      <c r="S682" s="140">
        <v>38</v>
      </c>
      <c r="T682" s="140">
        <v>38</v>
      </c>
      <c r="U682" s="140">
        <v>21610031</v>
      </c>
      <c r="V682" s="140" t="s">
        <v>579</v>
      </c>
      <c r="W682" s="140" t="s">
        <v>588</v>
      </c>
      <c r="X682" s="140" t="s">
        <v>576</v>
      </c>
      <c r="Y682" s="140" t="s">
        <v>580</v>
      </c>
      <c r="Z682" s="140" t="s">
        <v>580</v>
      </c>
      <c r="AA682" s="142">
        <v>0</v>
      </c>
      <c r="AB682">
        <f t="shared" si="69"/>
        <v>0</v>
      </c>
      <c r="AC682" t="str">
        <f t="shared" si="70"/>
        <v>F</v>
      </c>
    </row>
    <row r="683" spans="1:29">
      <c r="A683" s="140"/>
      <c r="B683" s="140">
        <v>21610032</v>
      </c>
      <c r="C683" s="140" t="s">
        <v>1629</v>
      </c>
      <c r="D683" s="141">
        <v>2.4</v>
      </c>
      <c r="E683" s="140" t="s">
        <v>584</v>
      </c>
      <c r="F683" s="141">
        <f t="shared" si="71"/>
        <v>2</v>
      </c>
      <c r="G683" s="140" t="s">
        <v>584</v>
      </c>
      <c r="H683" s="142">
        <f t="shared" si="72"/>
        <v>2</v>
      </c>
      <c r="I683" s="140" t="s">
        <v>584</v>
      </c>
      <c r="J683" s="142">
        <f t="shared" si="73"/>
        <v>2</v>
      </c>
      <c r="K683" s="140" t="s">
        <v>584</v>
      </c>
      <c r="L683" s="142">
        <v>2</v>
      </c>
      <c r="M683" s="142">
        <v>2.5299999999999998</v>
      </c>
      <c r="N683" s="140"/>
      <c r="O683" s="140" t="s">
        <v>1630</v>
      </c>
      <c r="P683" s="140">
        <v>38</v>
      </c>
      <c r="Q683" s="140">
        <v>36</v>
      </c>
      <c r="R683" s="140">
        <v>40</v>
      </c>
      <c r="S683" s="140">
        <v>34</v>
      </c>
      <c r="T683" s="140">
        <v>33</v>
      </c>
      <c r="U683" s="140">
        <v>21610032</v>
      </c>
      <c r="V683" s="140" t="s">
        <v>580</v>
      </c>
      <c r="W683" s="140" t="s">
        <v>584</v>
      </c>
      <c r="X683" s="140" t="s">
        <v>581</v>
      </c>
      <c r="Y683" s="140" t="s">
        <v>579</v>
      </c>
      <c r="Z683" s="140" t="s">
        <v>580</v>
      </c>
      <c r="AA683" s="142">
        <v>0</v>
      </c>
      <c r="AB683">
        <f t="shared" si="69"/>
        <v>0</v>
      </c>
      <c r="AC683" t="str">
        <f t="shared" si="70"/>
        <v>F</v>
      </c>
    </row>
    <row r="684" spans="1:29">
      <c r="A684" s="140"/>
      <c r="B684" s="140">
        <v>21610033</v>
      </c>
      <c r="C684" s="140" t="s">
        <v>1631</v>
      </c>
      <c r="D684" s="141">
        <v>2</v>
      </c>
      <c r="E684" s="140" t="s">
        <v>584</v>
      </c>
      <c r="F684" s="141">
        <f t="shared" si="71"/>
        <v>2</v>
      </c>
      <c r="G684" s="140" t="s">
        <v>584</v>
      </c>
      <c r="H684" s="142">
        <f t="shared" si="72"/>
        <v>2</v>
      </c>
      <c r="I684" s="140" t="s">
        <v>584</v>
      </c>
      <c r="J684" s="142">
        <f t="shared" si="73"/>
        <v>2</v>
      </c>
      <c r="K684" s="140" t="s">
        <v>584</v>
      </c>
      <c r="L684" s="142">
        <v>2</v>
      </c>
      <c r="M684" s="142">
        <v>2.4</v>
      </c>
      <c r="N684" s="140"/>
      <c r="O684" s="140" t="s">
        <v>1632</v>
      </c>
      <c r="P684" s="140">
        <v>40</v>
      </c>
      <c r="Q684" s="140">
        <v>39</v>
      </c>
      <c r="R684" s="140">
        <v>40</v>
      </c>
      <c r="S684" s="140">
        <v>41</v>
      </c>
      <c r="T684" s="140">
        <v>38</v>
      </c>
      <c r="U684" s="140">
        <v>21610033</v>
      </c>
      <c r="V684" s="140" t="s">
        <v>588</v>
      </c>
      <c r="W684" s="140" t="s">
        <v>580</v>
      </c>
      <c r="X684" s="140" t="s">
        <v>581</v>
      </c>
      <c r="Y684" s="140" t="s">
        <v>580</v>
      </c>
      <c r="Z684" s="140" t="s">
        <v>580</v>
      </c>
      <c r="AA684" s="142">
        <v>0</v>
      </c>
      <c r="AB684">
        <f t="shared" si="69"/>
        <v>0</v>
      </c>
      <c r="AC684" t="str">
        <f t="shared" si="70"/>
        <v>F</v>
      </c>
    </row>
    <row r="685" spans="1:29">
      <c r="A685" s="140"/>
      <c r="B685" s="140">
        <v>21610034</v>
      </c>
      <c r="C685" s="140" t="s">
        <v>1633</v>
      </c>
      <c r="D685" s="141">
        <v>1.9</v>
      </c>
      <c r="E685" s="140" t="s">
        <v>584</v>
      </c>
      <c r="F685" s="141">
        <f t="shared" si="71"/>
        <v>2</v>
      </c>
      <c r="G685" s="140" t="s">
        <v>584</v>
      </c>
      <c r="H685" s="142">
        <f t="shared" si="72"/>
        <v>2</v>
      </c>
      <c r="I685" s="140" t="s">
        <v>588</v>
      </c>
      <c r="J685" s="142">
        <f t="shared" si="73"/>
        <v>2.4</v>
      </c>
      <c r="K685" s="140" t="s">
        <v>584</v>
      </c>
      <c r="L685" s="142">
        <v>2</v>
      </c>
      <c r="M685" s="142">
        <v>2.06</v>
      </c>
      <c r="N685" s="140"/>
      <c r="O685" s="140" t="s">
        <v>1634</v>
      </c>
      <c r="P685" s="140">
        <v>41</v>
      </c>
      <c r="Q685" s="140">
        <v>38</v>
      </c>
      <c r="R685" s="140">
        <v>35</v>
      </c>
      <c r="S685" s="140">
        <v>37</v>
      </c>
      <c r="T685" s="140">
        <v>35</v>
      </c>
      <c r="U685" s="140">
        <v>21610034</v>
      </c>
      <c r="V685" s="140" t="s">
        <v>588</v>
      </c>
      <c r="W685" s="140" t="s">
        <v>584</v>
      </c>
      <c r="X685" s="140" t="s">
        <v>584</v>
      </c>
      <c r="Y685" s="140" t="s">
        <v>580</v>
      </c>
      <c r="Z685" s="140" t="s">
        <v>580</v>
      </c>
      <c r="AA685" s="142">
        <v>0</v>
      </c>
      <c r="AB685">
        <f t="shared" si="69"/>
        <v>0</v>
      </c>
      <c r="AC685" t="str">
        <f t="shared" si="70"/>
        <v>F</v>
      </c>
    </row>
    <row r="686" spans="1:29">
      <c r="A686" s="140"/>
      <c r="B686" s="140">
        <v>21610035</v>
      </c>
      <c r="C686" s="140" t="s">
        <v>1635</v>
      </c>
      <c r="D686" s="141">
        <v>3.05</v>
      </c>
      <c r="E686" s="140" t="s">
        <v>584</v>
      </c>
      <c r="F686" s="141">
        <f t="shared" si="71"/>
        <v>2</v>
      </c>
      <c r="G686" s="140" t="s">
        <v>584</v>
      </c>
      <c r="H686" s="142">
        <f t="shared" si="72"/>
        <v>2</v>
      </c>
      <c r="I686" s="140" t="s">
        <v>584</v>
      </c>
      <c r="J686" s="142">
        <f t="shared" si="73"/>
        <v>2</v>
      </c>
      <c r="K686" s="140" t="s">
        <v>584</v>
      </c>
      <c r="L686" s="142">
        <v>2</v>
      </c>
      <c r="M686" s="142">
        <v>2.19</v>
      </c>
      <c r="N686" s="140"/>
      <c r="O686" s="140" t="s">
        <v>1636</v>
      </c>
      <c r="P686" s="140">
        <v>27</v>
      </c>
      <c r="Q686" s="140">
        <v>38</v>
      </c>
      <c r="R686" s="140">
        <v>36</v>
      </c>
      <c r="S686" s="140">
        <v>36</v>
      </c>
      <c r="T686" s="140">
        <v>40</v>
      </c>
      <c r="U686" s="140">
        <v>21610035</v>
      </c>
      <c r="V686" s="140" t="s">
        <v>579</v>
      </c>
      <c r="W686" s="140" t="s">
        <v>580</v>
      </c>
      <c r="X686" s="140" t="s">
        <v>580</v>
      </c>
      <c r="Y686" s="140" t="s">
        <v>580</v>
      </c>
      <c r="Z686" s="140" t="s">
        <v>580</v>
      </c>
      <c r="AA686" s="142">
        <v>0</v>
      </c>
      <c r="AB686">
        <f t="shared" si="69"/>
        <v>0</v>
      </c>
      <c r="AC686" t="str">
        <f t="shared" si="70"/>
        <v>F</v>
      </c>
    </row>
    <row r="687" spans="1:29">
      <c r="A687" s="140"/>
      <c r="B687" s="140">
        <v>21610036</v>
      </c>
      <c r="C687" s="140" t="s">
        <v>1637</v>
      </c>
      <c r="D687" s="141">
        <v>2.4</v>
      </c>
      <c r="E687" s="140" t="s">
        <v>584</v>
      </c>
      <c r="F687" s="141">
        <f t="shared" si="71"/>
        <v>2</v>
      </c>
      <c r="G687" s="140" t="s">
        <v>584</v>
      </c>
      <c r="H687" s="142">
        <f t="shared" si="72"/>
        <v>2</v>
      </c>
      <c r="I687" s="140" t="s">
        <v>588</v>
      </c>
      <c r="J687" s="142">
        <f t="shared" si="73"/>
        <v>2.4</v>
      </c>
      <c r="K687" s="140" t="s">
        <v>584</v>
      </c>
      <c r="L687" s="142">
        <v>2</v>
      </c>
      <c r="M687" s="142">
        <v>2.8</v>
      </c>
      <c r="N687" s="140"/>
      <c r="O687" s="140" t="s">
        <v>1638</v>
      </c>
      <c r="P687" s="140">
        <v>35</v>
      </c>
      <c r="Q687" s="140">
        <v>25</v>
      </c>
      <c r="R687" s="140">
        <v>40</v>
      </c>
      <c r="S687" s="140">
        <v>28</v>
      </c>
      <c r="T687" s="140">
        <v>41</v>
      </c>
      <c r="U687" s="140">
        <v>21610036</v>
      </c>
      <c r="V687" s="140" t="s">
        <v>576</v>
      </c>
      <c r="W687" s="140" t="s">
        <v>587</v>
      </c>
      <c r="X687" s="140" t="s">
        <v>576</v>
      </c>
      <c r="Y687" s="140" t="s">
        <v>584</v>
      </c>
      <c r="Z687" s="140" t="s">
        <v>580</v>
      </c>
      <c r="AA687" s="142">
        <v>0</v>
      </c>
      <c r="AB687">
        <f t="shared" si="69"/>
        <v>0</v>
      </c>
      <c r="AC687" t="str">
        <f t="shared" si="70"/>
        <v>F</v>
      </c>
    </row>
    <row r="688" spans="1:29">
      <c r="A688" s="140"/>
      <c r="B688" s="140">
        <v>21610037</v>
      </c>
      <c r="C688" s="140" t="s">
        <v>1639</v>
      </c>
      <c r="D688" s="141">
        <v>3.2</v>
      </c>
      <c r="E688" s="140" t="s">
        <v>581</v>
      </c>
      <c r="F688" s="141">
        <f t="shared" si="71"/>
        <v>2.8</v>
      </c>
      <c r="G688" s="140" t="s">
        <v>584</v>
      </c>
      <c r="H688" s="142">
        <f t="shared" si="72"/>
        <v>2</v>
      </c>
      <c r="I688" s="140" t="s">
        <v>588</v>
      </c>
      <c r="J688" s="142">
        <f t="shared" si="73"/>
        <v>2.4</v>
      </c>
      <c r="K688" s="140" t="s">
        <v>584</v>
      </c>
      <c r="L688" s="142">
        <v>2</v>
      </c>
      <c r="M688" s="142">
        <v>2.4</v>
      </c>
      <c r="N688" s="140"/>
      <c r="O688" s="140" t="s">
        <v>1640</v>
      </c>
      <c r="P688" s="140">
        <v>40</v>
      </c>
      <c r="Q688" s="140">
        <v>39</v>
      </c>
      <c r="R688" s="140">
        <v>37</v>
      </c>
      <c r="S688" s="140">
        <v>46</v>
      </c>
      <c r="T688" s="140">
        <v>45</v>
      </c>
      <c r="U688" s="140">
        <v>21610037</v>
      </c>
      <c r="V688" s="140" t="s">
        <v>577</v>
      </c>
      <c r="W688" s="140" t="s">
        <v>581</v>
      </c>
      <c r="X688" s="140" t="s">
        <v>577</v>
      </c>
      <c r="Y688" s="140" t="s">
        <v>583</v>
      </c>
      <c r="Z688" s="140" t="s">
        <v>577</v>
      </c>
      <c r="AA688" s="142">
        <v>3.62</v>
      </c>
      <c r="AB688">
        <f t="shared" si="69"/>
        <v>80</v>
      </c>
      <c r="AC688" t="str">
        <f t="shared" si="70"/>
        <v>A</v>
      </c>
    </row>
    <row r="689" spans="1:29">
      <c r="A689" s="140"/>
      <c r="B689" s="140">
        <v>21610038</v>
      </c>
      <c r="C689" s="140" t="s">
        <v>1641</v>
      </c>
      <c r="D689" s="141">
        <v>3.1</v>
      </c>
      <c r="E689" s="140" t="s">
        <v>584</v>
      </c>
      <c r="F689" s="141">
        <f t="shared" si="71"/>
        <v>2</v>
      </c>
      <c r="G689" s="140" t="s">
        <v>588</v>
      </c>
      <c r="H689" s="142">
        <f t="shared" si="72"/>
        <v>2.4</v>
      </c>
      <c r="I689" s="140" t="s">
        <v>584</v>
      </c>
      <c r="J689" s="142">
        <f t="shared" si="73"/>
        <v>2</v>
      </c>
      <c r="K689" s="140" t="s">
        <v>588</v>
      </c>
      <c r="L689" s="142">
        <v>2.4</v>
      </c>
      <c r="M689" s="142">
        <v>2.61</v>
      </c>
      <c r="N689" s="140"/>
      <c r="O689" s="140" t="s">
        <v>1642</v>
      </c>
      <c r="P689" s="140">
        <v>26</v>
      </c>
      <c r="Q689" s="140">
        <v>25</v>
      </c>
      <c r="R689" s="140">
        <v>39</v>
      </c>
      <c r="S689" s="140">
        <v>31</v>
      </c>
      <c r="T689" s="140">
        <v>23</v>
      </c>
      <c r="U689" s="140">
        <v>21610038</v>
      </c>
      <c r="V689" s="140" t="s">
        <v>580</v>
      </c>
      <c r="W689" s="140" t="s">
        <v>580</v>
      </c>
      <c r="X689" s="140" t="s">
        <v>588</v>
      </c>
      <c r="Y689" s="140" t="s">
        <v>580</v>
      </c>
      <c r="Z689" s="140" t="s">
        <v>580</v>
      </c>
      <c r="AA689" s="142">
        <v>0</v>
      </c>
      <c r="AB689">
        <f t="shared" si="69"/>
        <v>0</v>
      </c>
      <c r="AC689" t="str">
        <f t="shared" si="70"/>
        <v>F</v>
      </c>
    </row>
    <row r="690" spans="1:29">
      <c r="A690" s="140"/>
      <c r="B690" s="140">
        <v>21610039</v>
      </c>
      <c r="C690" s="140" t="s">
        <v>1643</v>
      </c>
      <c r="D690" s="141">
        <v>2.35</v>
      </c>
      <c r="E690" s="140" t="s">
        <v>584</v>
      </c>
      <c r="F690" s="141">
        <f t="shared" si="71"/>
        <v>2</v>
      </c>
      <c r="G690" s="140" t="s">
        <v>587</v>
      </c>
      <c r="H690" s="142">
        <f t="shared" si="72"/>
        <v>1.6</v>
      </c>
      <c r="I690" s="140" t="s">
        <v>587</v>
      </c>
      <c r="J690" s="142">
        <f t="shared" si="73"/>
        <v>1.6</v>
      </c>
      <c r="K690" s="140" t="s">
        <v>587</v>
      </c>
      <c r="L690" s="142">
        <v>1.6</v>
      </c>
      <c r="M690" s="142">
        <v>2.5099999999999998</v>
      </c>
      <c r="N690" s="140"/>
      <c r="O690" s="140" t="s">
        <v>1644</v>
      </c>
      <c r="P690" s="140">
        <v>25</v>
      </c>
      <c r="Q690" s="140">
        <v>41</v>
      </c>
      <c r="R690" s="140">
        <v>39</v>
      </c>
      <c r="S690" s="140">
        <v>30</v>
      </c>
      <c r="T690" s="140">
        <v>40</v>
      </c>
      <c r="U690" s="140">
        <v>21610039</v>
      </c>
      <c r="V690" s="140" t="s">
        <v>580</v>
      </c>
      <c r="W690" s="140" t="s">
        <v>581</v>
      </c>
      <c r="X690" s="140" t="s">
        <v>580</v>
      </c>
      <c r="Y690" s="140" t="s">
        <v>580</v>
      </c>
      <c r="Z690" s="140" t="s">
        <v>580</v>
      </c>
      <c r="AA690" s="142">
        <v>0</v>
      </c>
      <c r="AB690">
        <f t="shared" si="69"/>
        <v>0</v>
      </c>
      <c r="AC690" t="str">
        <f t="shared" si="70"/>
        <v>F</v>
      </c>
    </row>
    <row r="691" spans="1:29">
      <c r="A691" s="140"/>
      <c r="B691" s="140">
        <v>21610041</v>
      </c>
      <c r="C691" s="140" t="s">
        <v>1647</v>
      </c>
      <c r="D691" s="141">
        <v>3.15</v>
      </c>
      <c r="E691" s="140" t="s">
        <v>584</v>
      </c>
      <c r="F691" s="141">
        <f t="shared" si="71"/>
        <v>2</v>
      </c>
      <c r="G691" s="140" t="s">
        <v>587</v>
      </c>
      <c r="H691" s="142">
        <f t="shared" si="72"/>
        <v>1.6</v>
      </c>
      <c r="I691" s="140" t="s">
        <v>584</v>
      </c>
      <c r="J691" s="142">
        <f t="shared" si="73"/>
        <v>2</v>
      </c>
      <c r="K691" s="140" t="s">
        <v>587</v>
      </c>
      <c r="L691" s="142">
        <v>1.6</v>
      </c>
      <c r="M691" s="142">
        <v>2.73</v>
      </c>
      <c r="N691" s="140"/>
      <c r="O691" s="140" t="s">
        <v>1648</v>
      </c>
      <c r="P691" s="140">
        <v>47</v>
      </c>
      <c r="Q691" s="140">
        <v>45</v>
      </c>
      <c r="R691" s="140">
        <v>43</v>
      </c>
      <c r="S691" s="140">
        <v>47</v>
      </c>
      <c r="T691" s="140">
        <v>49</v>
      </c>
      <c r="U691" s="140">
        <v>21610041</v>
      </c>
      <c r="V691" s="140" t="s">
        <v>583</v>
      </c>
      <c r="W691" s="140" t="s">
        <v>583</v>
      </c>
      <c r="X691" s="140" t="s">
        <v>583</v>
      </c>
      <c r="Y691" s="140" t="s">
        <v>583</v>
      </c>
      <c r="Z691" s="140" t="s">
        <v>583</v>
      </c>
      <c r="AA691" s="142">
        <v>4</v>
      </c>
      <c r="AB691">
        <f t="shared" si="69"/>
        <v>90</v>
      </c>
      <c r="AC691" t="str">
        <f t="shared" si="70"/>
        <v>A+</v>
      </c>
    </row>
    <row r="692" spans="1:29">
      <c r="A692" s="140"/>
      <c r="B692" s="140">
        <v>21610042</v>
      </c>
      <c r="C692" s="140" t="s">
        <v>1649</v>
      </c>
      <c r="D692" s="141">
        <v>1.85</v>
      </c>
      <c r="E692" s="140" t="s">
        <v>584</v>
      </c>
      <c r="F692" s="141">
        <f t="shared" si="71"/>
        <v>2</v>
      </c>
      <c r="G692" s="140" t="s">
        <v>587</v>
      </c>
      <c r="H692" s="142">
        <f t="shared" si="72"/>
        <v>1.6</v>
      </c>
      <c r="I692" s="140" t="s">
        <v>584</v>
      </c>
      <c r="J692" s="142">
        <f t="shared" si="73"/>
        <v>2</v>
      </c>
      <c r="K692" s="140" t="s">
        <v>587</v>
      </c>
      <c r="L692" s="142">
        <v>1.6</v>
      </c>
      <c r="M692" s="142">
        <v>2.36</v>
      </c>
      <c r="N692" s="140"/>
      <c r="O692" s="140" t="s">
        <v>1650</v>
      </c>
      <c r="P692" s="140">
        <v>35</v>
      </c>
      <c r="Q692" s="140">
        <v>39</v>
      </c>
      <c r="R692" s="140">
        <v>38</v>
      </c>
      <c r="S692" s="140">
        <v>35</v>
      </c>
      <c r="T692" s="140">
        <v>31</v>
      </c>
      <c r="U692" s="140">
        <v>21610042</v>
      </c>
      <c r="V692" s="140" t="s">
        <v>580</v>
      </c>
      <c r="W692" s="140" t="s">
        <v>580</v>
      </c>
      <c r="X692" s="140" t="s">
        <v>580</v>
      </c>
      <c r="Y692" s="140" t="s">
        <v>580</v>
      </c>
      <c r="Z692" s="140" t="s">
        <v>580</v>
      </c>
      <c r="AA692" s="142">
        <v>0</v>
      </c>
      <c r="AB692">
        <f t="shared" si="69"/>
        <v>0</v>
      </c>
      <c r="AC692" t="str">
        <f t="shared" si="70"/>
        <v>F</v>
      </c>
    </row>
    <row r="693" spans="1:29">
      <c r="A693" s="140"/>
      <c r="B693" s="140">
        <v>21610043</v>
      </c>
      <c r="C693" s="140" t="s">
        <v>1651</v>
      </c>
      <c r="D693" s="141">
        <v>2.4500000000000002</v>
      </c>
      <c r="E693" s="140" t="s">
        <v>588</v>
      </c>
      <c r="F693" s="141">
        <f t="shared" si="71"/>
        <v>2.4</v>
      </c>
      <c r="G693" s="140" t="s">
        <v>584</v>
      </c>
      <c r="H693" s="142">
        <f t="shared" si="72"/>
        <v>2</v>
      </c>
      <c r="I693" s="140" t="s">
        <v>584</v>
      </c>
      <c r="J693" s="142">
        <f t="shared" si="73"/>
        <v>2</v>
      </c>
      <c r="K693" s="140" t="s">
        <v>584</v>
      </c>
      <c r="L693" s="142">
        <v>2</v>
      </c>
      <c r="M693" s="142">
        <v>2.31</v>
      </c>
      <c r="N693" s="140"/>
      <c r="O693" s="140" t="s">
        <v>1652</v>
      </c>
      <c r="P693" s="140">
        <v>36</v>
      </c>
      <c r="Q693" s="140">
        <v>37</v>
      </c>
      <c r="R693" s="140">
        <v>32</v>
      </c>
      <c r="S693" s="140">
        <v>24</v>
      </c>
      <c r="T693" s="140">
        <v>25</v>
      </c>
      <c r="U693" s="140">
        <v>21610043</v>
      </c>
      <c r="V693" s="140" t="s">
        <v>580</v>
      </c>
      <c r="W693" s="140" t="s">
        <v>584</v>
      </c>
      <c r="X693" s="140" t="s">
        <v>580</v>
      </c>
      <c r="Y693" s="140" t="s">
        <v>587</v>
      </c>
      <c r="Z693" s="140" t="s">
        <v>580</v>
      </c>
      <c r="AA693" s="142">
        <v>0</v>
      </c>
      <c r="AB693">
        <f t="shared" si="69"/>
        <v>0</v>
      </c>
      <c r="AC693" t="str">
        <f t="shared" si="70"/>
        <v>F</v>
      </c>
    </row>
    <row r="694" spans="1:29">
      <c r="A694" s="140" t="s">
        <v>1074</v>
      </c>
      <c r="B694" s="140">
        <v>21810001</v>
      </c>
      <c r="C694" s="140" t="s">
        <v>1294</v>
      </c>
      <c r="D694" s="141">
        <v>2.8</v>
      </c>
      <c r="E694" s="140" t="s">
        <v>584</v>
      </c>
      <c r="F694" s="141">
        <f t="shared" si="71"/>
        <v>2</v>
      </c>
      <c r="G694" s="140" t="s">
        <v>584</v>
      </c>
      <c r="H694" s="142">
        <f t="shared" si="72"/>
        <v>2</v>
      </c>
      <c r="I694" s="140" t="s">
        <v>581</v>
      </c>
      <c r="J694" s="142">
        <f t="shared" si="73"/>
        <v>2.8</v>
      </c>
      <c r="K694" s="140" t="s">
        <v>584</v>
      </c>
      <c r="L694" s="142">
        <v>2</v>
      </c>
      <c r="M694" s="142">
        <v>2</v>
      </c>
      <c r="N694" s="140"/>
      <c r="O694" s="140" t="s">
        <v>1295</v>
      </c>
      <c r="P694" s="140">
        <v>34</v>
      </c>
      <c r="Q694" s="140">
        <v>40</v>
      </c>
      <c r="R694" s="140">
        <v>36</v>
      </c>
      <c r="S694" s="140">
        <v>35</v>
      </c>
      <c r="T694" s="140">
        <v>42</v>
      </c>
      <c r="U694" s="140">
        <v>21810001</v>
      </c>
      <c r="V694" s="140" t="s">
        <v>584</v>
      </c>
      <c r="W694" s="140" t="s">
        <v>576</v>
      </c>
      <c r="X694" s="140" t="s">
        <v>584</v>
      </c>
      <c r="Y694" s="140" t="s">
        <v>579</v>
      </c>
      <c r="Z694" s="140" t="s">
        <v>588</v>
      </c>
      <c r="AA694" s="142">
        <v>2.14</v>
      </c>
      <c r="AB694">
        <f t="shared" si="69"/>
        <v>60</v>
      </c>
      <c r="AC694" t="str">
        <f t="shared" si="70"/>
        <v>B</v>
      </c>
    </row>
    <row r="695" spans="1:29">
      <c r="A695" s="140"/>
      <c r="B695" s="140">
        <v>21810002</v>
      </c>
      <c r="C695" s="140" t="s">
        <v>1296</v>
      </c>
      <c r="D695" s="141">
        <v>2.7</v>
      </c>
      <c r="E695" s="140" t="s">
        <v>584</v>
      </c>
      <c r="F695" s="141">
        <f t="shared" si="71"/>
        <v>2</v>
      </c>
      <c r="G695" s="140" t="s">
        <v>581</v>
      </c>
      <c r="H695" s="142">
        <f t="shared" si="72"/>
        <v>2.8</v>
      </c>
      <c r="I695" s="140" t="s">
        <v>584</v>
      </c>
      <c r="J695" s="142">
        <f t="shared" si="73"/>
        <v>2</v>
      </c>
      <c r="K695" s="140" t="s">
        <v>581</v>
      </c>
      <c r="L695" s="142">
        <v>2.8</v>
      </c>
      <c r="M695" s="142">
        <v>3</v>
      </c>
      <c r="N695" s="140"/>
      <c r="O695" s="140" t="s">
        <v>1297</v>
      </c>
      <c r="P695" s="140">
        <v>39</v>
      </c>
      <c r="Q695" s="140">
        <v>41</v>
      </c>
      <c r="R695" s="140">
        <v>37</v>
      </c>
      <c r="S695" s="140">
        <v>39</v>
      </c>
      <c r="T695" s="140">
        <v>40</v>
      </c>
      <c r="U695" s="140">
        <v>21810002</v>
      </c>
      <c r="V695" s="140" t="s">
        <v>584</v>
      </c>
      <c r="W695" s="140" t="s">
        <v>581</v>
      </c>
      <c r="X695" s="140" t="s">
        <v>584</v>
      </c>
      <c r="Y695" s="140" t="s">
        <v>584</v>
      </c>
      <c r="Z695" s="140" t="s">
        <v>588</v>
      </c>
      <c r="AA695" s="142">
        <v>2.2599999999999998</v>
      </c>
      <c r="AB695">
        <f t="shared" si="69"/>
        <v>60</v>
      </c>
      <c r="AC695" t="str">
        <f t="shared" si="70"/>
        <v>B</v>
      </c>
    </row>
    <row r="696" spans="1:29">
      <c r="A696" s="140"/>
      <c r="B696" s="140">
        <v>21810003</v>
      </c>
      <c r="C696" s="140" t="s">
        <v>1298</v>
      </c>
      <c r="D696" s="141">
        <v>2.7</v>
      </c>
      <c r="E696" s="140" t="s">
        <v>584</v>
      </c>
      <c r="F696" s="141">
        <f t="shared" si="71"/>
        <v>2</v>
      </c>
      <c r="G696" s="140" t="s">
        <v>584</v>
      </c>
      <c r="H696" s="142">
        <f t="shared" si="72"/>
        <v>2</v>
      </c>
      <c r="I696" s="140" t="s">
        <v>584</v>
      </c>
      <c r="J696" s="142">
        <f t="shared" si="73"/>
        <v>2</v>
      </c>
      <c r="K696" s="140" t="s">
        <v>584</v>
      </c>
      <c r="L696" s="142">
        <v>2</v>
      </c>
      <c r="M696" s="142">
        <v>2.4</v>
      </c>
      <c r="N696" s="140"/>
      <c r="O696" s="140" t="s">
        <v>1299</v>
      </c>
      <c r="P696" s="140">
        <v>45</v>
      </c>
      <c r="Q696" s="140">
        <v>42</v>
      </c>
      <c r="R696" s="140">
        <v>36</v>
      </c>
      <c r="S696" s="140">
        <v>38</v>
      </c>
      <c r="T696" s="140">
        <v>44</v>
      </c>
      <c r="U696" s="140">
        <v>21810003</v>
      </c>
      <c r="V696" s="140" t="s">
        <v>588</v>
      </c>
      <c r="W696" s="140" t="s">
        <v>576</v>
      </c>
      <c r="X696" s="140" t="s">
        <v>584</v>
      </c>
      <c r="Y696" s="140" t="s">
        <v>584</v>
      </c>
      <c r="Z696" s="140" t="s">
        <v>576</v>
      </c>
      <c r="AA696" s="142">
        <v>2.34</v>
      </c>
      <c r="AB696">
        <f t="shared" si="69"/>
        <v>65</v>
      </c>
      <c r="AC696" t="str">
        <f t="shared" si="70"/>
        <v>B</v>
      </c>
    </row>
    <row r="697" spans="1:29">
      <c r="A697" s="140"/>
      <c r="B697" s="140">
        <v>21810004</v>
      </c>
      <c r="C697" s="140" t="s">
        <v>1300</v>
      </c>
      <c r="D697" s="141">
        <v>2.5</v>
      </c>
      <c r="E697" s="140" t="s">
        <v>584</v>
      </c>
      <c r="F697" s="141">
        <f t="shared" si="71"/>
        <v>2</v>
      </c>
      <c r="G697" s="140" t="s">
        <v>581</v>
      </c>
      <c r="H697" s="142">
        <f t="shared" si="72"/>
        <v>2.8</v>
      </c>
      <c r="I697" s="140" t="s">
        <v>584</v>
      </c>
      <c r="J697" s="142">
        <f t="shared" si="73"/>
        <v>2</v>
      </c>
      <c r="K697" s="140" t="s">
        <v>581</v>
      </c>
      <c r="L697" s="142">
        <v>2.8</v>
      </c>
      <c r="M697" s="142">
        <v>3.03</v>
      </c>
      <c r="N697" s="140"/>
      <c r="O697" s="140" t="s">
        <v>1301</v>
      </c>
      <c r="P697" s="140">
        <v>40</v>
      </c>
      <c r="Q697" s="140">
        <v>42</v>
      </c>
      <c r="R697" s="140">
        <v>36</v>
      </c>
      <c r="S697" s="140">
        <v>40</v>
      </c>
      <c r="T697" s="140">
        <v>40</v>
      </c>
      <c r="U697" s="140">
        <v>21810004</v>
      </c>
      <c r="V697" s="140" t="s">
        <v>588</v>
      </c>
      <c r="W697" s="140" t="s">
        <v>581</v>
      </c>
      <c r="X697" s="140" t="s">
        <v>584</v>
      </c>
      <c r="Y697" s="140" t="s">
        <v>584</v>
      </c>
      <c r="Z697" s="140" t="s">
        <v>588</v>
      </c>
      <c r="AA697" s="142">
        <v>2.3199999999999998</v>
      </c>
      <c r="AB697">
        <f t="shared" si="69"/>
        <v>65</v>
      </c>
      <c r="AC697" t="str">
        <f t="shared" si="70"/>
        <v>B</v>
      </c>
    </row>
    <row r="698" spans="1:29">
      <c r="A698" s="140"/>
      <c r="B698" s="140">
        <v>21810005</v>
      </c>
      <c r="C698" s="140" t="s">
        <v>1302</v>
      </c>
      <c r="D698" s="141">
        <v>2.85</v>
      </c>
      <c r="E698" s="140" t="s">
        <v>584</v>
      </c>
      <c r="F698" s="141">
        <f t="shared" si="71"/>
        <v>2</v>
      </c>
      <c r="G698" s="140" t="s">
        <v>584</v>
      </c>
      <c r="H698" s="142">
        <f t="shared" si="72"/>
        <v>2</v>
      </c>
      <c r="I698" s="140" t="s">
        <v>581</v>
      </c>
      <c r="J698" s="142">
        <f t="shared" si="73"/>
        <v>2.8</v>
      </c>
      <c r="K698" s="140" t="s">
        <v>584</v>
      </c>
      <c r="L698" s="142">
        <v>2</v>
      </c>
      <c r="M698" s="142">
        <v>2.8</v>
      </c>
      <c r="N698" s="140"/>
      <c r="O698" s="140" t="s">
        <v>1303</v>
      </c>
      <c r="P698" s="140">
        <v>46</v>
      </c>
      <c r="Q698" s="140">
        <v>45</v>
      </c>
      <c r="R698" s="140">
        <v>45</v>
      </c>
      <c r="S698" s="140">
        <v>46</v>
      </c>
      <c r="T698" s="140">
        <v>44</v>
      </c>
      <c r="U698" s="140">
        <v>21810005</v>
      </c>
      <c r="V698" s="140" t="s">
        <v>578</v>
      </c>
      <c r="W698" s="140" t="s">
        <v>578</v>
      </c>
      <c r="X698" s="140" t="s">
        <v>578</v>
      </c>
      <c r="Y698" s="140" t="s">
        <v>578</v>
      </c>
      <c r="Z698" s="140" t="s">
        <v>578</v>
      </c>
      <c r="AA698" s="142">
        <v>3.3</v>
      </c>
      <c r="AB698">
        <f t="shared" si="69"/>
        <v>80</v>
      </c>
      <c r="AC698" t="str">
        <f t="shared" si="70"/>
        <v>A</v>
      </c>
    </row>
    <row r="699" spans="1:29">
      <c r="A699" s="140"/>
      <c r="B699" s="140">
        <v>21810006</v>
      </c>
      <c r="C699" s="140" t="s">
        <v>1304</v>
      </c>
      <c r="D699" s="141">
        <v>3.4</v>
      </c>
      <c r="E699" s="140" t="s">
        <v>581</v>
      </c>
      <c r="F699" s="141">
        <f t="shared" si="71"/>
        <v>2.8</v>
      </c>
      <c r="G699" s="140" t="s">
        <v>588</v>
      </c>
      <c r="H699" s="142">
        <f t="shared" si="72"/>
        <v>2.4</v>
      </c>
      <c r="I699" s="140" t="s">
        <v>584</v>
      </c>
      <c r="J699" s="142">
        <f t="shared" si="73"/>
        <v>2</v>
      </c>
      <c r="K699" s="140" t="s">
        <v>588</v>
      </c>
      <c r="L699" s="142">
        <v>2.4</v>
      </c>
      <c r="M699" s="142">
        <v>3.1</v>
      </c>
      <c r="N699" s="140"/>
      <c r="O699" s="140" t="s">
        <v>1305</v>
      </c>
      <c r="P699" s="140">
        <v>44</v>
      </c>
      <c r="Q699" s="140">
        <v>42</v>
      </c>
      <c r="R699" s="140">
        <v>42</v>
      </c>
      <c r="S699" s="140">
        <v>42</v>
      </c>
      <c r="T699" s="140">
        <v>46</v>
      </c>
      <c r="U699" s="140">
        <v>21810006</v>
      </c>
      <c r="V699" s="140" t="s">
        <v>581</v>
      </c>
      <c r="W699" s="140" t="s">
        <v>576</v>
      </c>
      <c r="X699" s="140" t="s">
        <v>588</v>
      </c>
      <c r="Y699" s="140" t="s">
        <v>581</v>
      </c>
      <c r="Z699" s="140" t="s">
        <v>581</v>
      </c>
      <c r="AA699" s="142">
        <v>2.8</v>
      </c>
      <c r="AB699">
        <f t="shared" si="69"/>
        <v>70</v>
      </c>
      <c r="AC699" t="str">
        <f t="shared" si="70"/>
        <v>B+</v>
      </c>
    </row>
    <row r="700" spans="1:29">
      <c r="A700" s="140"/>
      <c r="B700" s="140">
        <v>21810007</v>
      </c>
      <c r="C700" s="140" t="s">
        <v>1306</v>
      </c>
      <c r="D700" s="141">
        <v>2.58</v>
      </c>
      <c r="E700" s="140" t="s">
        <v>581</v>
      </c>
      <c r="F700" s="141">
        <f t="shared" si="71"/>
        <v>2.8</v>
      </c>
      <c r="G700" s="140" t="s">
        <v>581</v>
      </c>
      <c r="H700" s="142">
        <f t="shared" si="72"/>
        <v>2.8</v>
      </c>
      <c r="I700" s="140" t="s">
        <v>584</v>
      </c>
      <c r="J700" s="142">
        <f t="shared" si="73"/>
        <v>2</v>
      </c>
      <c r="K700" s="140" t="s">
        <v>581</v>
      </c>
      <c r="L700" s="142">
        <v>2.8</v>
      </c>
      <c r="M700" s="142">
        <v>2.95</v>
      </c>
      <c r="N700" s="140"/>
      <c r="O700" s="140" t="s">
        <v>1307</v>
      </c>
      <c r="P700" s="140" t="s">
        <v>1308</v>
      </c>
      <c r="Q700" s="140" t="s">
        <v>1308</v>
      </c>
      <c r="R700" s="140" t="s">
        <v>1308</v>
      </c>
      <c r="S700" s="140" t="s">
        <v>1308</v>
      </c>
      <c r="T700" s="140" t="s">
        <v>1308</v>
      </c>
      <c r="U700" s="140">
        <v>21810007</v>
      </c>
      <c r="V700" s="140" t="s">
        <v>585</v>
      </c>
      <c r="W700" s="140" t="s">
        <v>585</v>
      </c>
      <c r="X700" s="140" t="s">
        <v>585</v>
      </c>
      <c r="Y700" s="140" t="s">
        <v>585</v>
      </c>
      <c r="Z700" s="140" t="s">
        <v>585</v>
      </c>
      <c r="AA700" s="142">
        <v>0</v>
      </c>
      <c r="AB700">
        <f t="shared" si="69"/>
        <v>0</v>
      </c>
      <c r="AC700" t="str">
        <f t="shared" si="70"/>
        <v>F</v>
      </c>
    </row>
    <row r="701" spans="1:29">
      <c r="A701" s="140"/>
      <c r="B701" s="140">
        <v>21810008</v>
      </c>
      <c r="C701" s="140" t="s">
        <v>1309</v>
      </c>
      <c r="D701" s="141">
        <v>3.68</v>
      </c>
      <c r="E701" s="140" t="s">
        <v>581</v>
      </c>
      <c r="F701" s="141">
        <f t="shared" si="71"/>
        <v>2.8</v>
      </c>
      <c r="G701" s="140" t="s">
        <v>581</v>
      </c>
      <c r="H701" s="142">
        <f t="shared" si="72"/>
        <v>2.8</v>
      </c>
      <c r="I701" s="140" t="s">
        <v>584</v>
      </c>
      <c r="J701" s="142">
        <f t="shared" si="73"/>
        <v>2</v>
      </c>
      <c r="K701" s="140" t="s">
        <v>581</v>
      </c>
      <c r="L701" s="142">
        <v>2.8</v>
      </c>
      <c r="M701" s="142">
        <v>3.15</v>
      </c>
      <c r="N701" s="140"/>
      <c r="O701" s="140" t="s">
        <v>1310</v>
      </c>
      <c r="P701" s="140">
        <v>45</v>
      </c>
      <c r="Q701" s="140">
        <v>42</v>
      </c>
      <c r="R701" s="140">
        <v>41</v>
      </c>
      <c r="S701" s="140">
        <v>41</v>
      </c>
      <c r="T701" s="140">
        <v>45</v>
      </c>
      <c r="U701" s="140">
        <v>21810008</v>
      </c>
      <c r="V701" s="140" t="s">
        <v>578</v>
      </c>
      <c r="W701" s="140" t="s">
        <v>578</v>
      </c>
      <c r="X701" s="140" t="s">
        <v>588</v>
      </c>
      <c r="Y701" s="140" t="s">
        <v>581</v>
      </c>
      <c r="Z701" s="140" t="s">
        <v>581</v>
      </c>
      <c r="AA701" s="142">
        <v>2.98</v>
      </c>
      <c r="AB701">
        <f t="shared" si="69"/>
        <v>70</v>
      </c>
      <c r="AC701" t="str">
        <f t="shared" si="70"/>
        <v>B+</v>
      </c>
    </row>
    <row r="702" spans="1:29">
      <c r="A702" s="140"/>
      <c r="B702" s="140">
        <v>21810009</v>
      </c>
      <c r="C702" s="140" t="s">
        <v>1311</v>
      </c>
      <c r="D702" s="141">
        <v>3.4</v>
      </c>
      <c r="E702" s="140" t="s">
        <v>587</v>
      </c>
      <c r="F702" s="141">
        <f t="shared" si="71"/>
        <v>1.6</v>
      </c>
      <c r="G702" s="140" t="s">
        <v>587</v>
      </c>
      <c r="H702" s="142">
        <f t="shared" si="72"/>
        <v>1.6</v>
      </c>
      <c r="I702" s="140" t="s">
        <v>584</v>
      </c>
      <c r="J702" s="142">
        <f t="shared" si="73"/>
        <v>2</v>
      </c>
      <c r="K702" s="140" t="s">
        <v>587</v>
      </c>
      <c r="L702" s="142">
        <v>1.6</v>
      </c>
      <c r="M702" s="142">
        <v>2.8</v>
      </c>
      <c r="N702" s="140"/>
      <c r="O702" s="140" t="s">
        <v>1312</v>
      </c>
      <c r="P702" s="140">
        <v>41</v>
      </c>
      <c r="Q702" s="140">
        <v>40</v>
      </c>
      <c r="R702" s="140">
        <v>39</v>
      </c>
      <c r="S702" s="140">
        <v>37</v>
      </c>
      <c r="T702" s="140">
        <v>42</v>
      </c>
      <c r="U702" s="140">
        <v>21810009</v>
      </c>
      <c r="V702" s="140" t="s">
        <v>576</v>
      </c>
      <c r="W702" s="140" t="s">
        <v>576</v>
      </c>
      <c r="X702" s="140" t="s">
        <v>584</v>
      </c>
      <c r="Y702" s="140" t="s">
        <v>588</v>
      </c>
      <c r="Z702" s="140" t="s">
        <v>576</v>
      </c>
      <c r="AA702" s="142">
        <v>2.48</v>
      </c>
      <c r="AB702">
        <f t="shared" si="69"/>
        <v>65</v>
      </c>
      <c r="AC702" t="str">
        <f t="shared" si="70"/>
        <v>B</v>
      </c>
    </row>
    <row r="703" spans="1:29">
      <c r="A703" s="140"/>
      <c r="B703" s="140">
        <v>21810010</v>
      </c>
      <c r="C703" s="140" t="s">
        <v>1313</v>
      </c>
      <c r="D703" s="141">
        <v>3.52</v>
      </c>
      <c r="E703" s="140" t="s">
        <v>581</v>
      </c>
      <c r="F703" s="141">
        <f t="shared" si="71"/>
        <v>2.8</v>
      </c>
      <c r="G703" s="140" t="s">
        <v>581</v>
      </c>
      <c r="H703" s="142">
        <f t="shared" si="72"/>
        <v>2.8</v>
      </c>
      <c r="I703" s="140" t="s">
        <v>584</v>
      </c>
      <c r="J703" s="142">
        <f t="shared" si="73"/>
        <v>2</v>
      </c>
      <c r="K703" s="140" t="s">
        <v>581</v>
      </c>
      <c r="L703" s="142">
        <v>2.8</v>
      </c>
      <c r="M703" s="142">
        <v>3.17</v>
      </c>
      <c r="N703" s="140"/>
      <c r="O703" s="140" t="s">
        <v>1314</v>
      </c>
      <c r="P703" s="140">
        <v>45</v>
      </c>
      <c r="Q703" s="140">
        <v>36</v>
      </c>
      <c r="R703" s="140">
        <v>40</v>
      </c>
      <c r="S703" s="140">
        <v>41</v>
      </c>
      <c r="T703" s="140">
        <v>44</v>
      </c>
      <c r="U703" s="140">
        <v>21810010</v>
      </c>
      <c r="V703" s="140" t="s">
        <v>581</v>
      </c>
      <c r="W703" s="140" t="s">
        <v>576</v>
      </c>
      <c r="X703" s="140" t="s">
        <v>576</v>
      </c>
      <c r="Y703" s="140" t="s">
        <v>581</v>
      </c>
      <c r="Z703" s="140" t="s">
        <v>581</v>
      </c>
      <c r="AA703" s="142">
        <v>2.88</v>
      </c>
      <c r="AB703">
        <f t="shared" si="69"/>
        <v>70</v>
      </c>
      <c r="AC703" t="str">
        <f t="shared" si="70"/>
        <v>B+</v>
      </c>
    </row>
    <row r="704" spans="1:29">
      <c r="A704" s="140"/>
      <c r="B704" s="140">
        <v>21810011</v>
      </c>
      <c r="C704" s="140" t="s">
        <v>1315</v>
      </c>
      <c r="D704" s="141">
        <v>2.5</v>
      </c>
      <c r="E704" s="140" t="s">
        <v>584</v>
      </c>
      <c r="F704" s="141">
        <f t="shared" si="71"/>
        <v>2</v>
      </c>
      <c r="G704" s="140" t="s">
        <v>584</v>
      </c>
      <c r="H704" s="142">
        <f t="shared" si="72"/>
        <v>2</v>
      </c>
      <c r="I704" s="140" t="s">
        <v>581</v>
      </c>
      <c r="J704" s="142">
        <f t="shared" si="73"/>
        <v>2.8</v>
      </c>
      <c r="K704" s="140" t="s">
        <v>584</v>
      </c>
      <c r="L704" s="142">
        <v>2</v>
      </c>
      <c r="M704" s="142">
        <v>2.2000000000000002</v>
      </c>
      <c r="N704" s="140"/>
      <c r="O704" s="140" t="s">
        <v>1316</v>
      </c>
      <c r="P704" s="140">
        <v>45</v>
      </c>
      <c r="Q704" s="140">
        <v>44</v>
      </c>
      <c r="R704" s="140">
        <v>42</v>
      </c>
      <c r="S704" s="140">
        <v>43</v>
      </c>
      <c r="T704" s="140">
        <v>43</v>
      </c>
      <c r="U704" s="140">
        <v>21810011</v>
      </c>
      <c r="V704" s="140" t="s">
        <v>581</v>
      </c>
      <c r="W704" s="140" t="s">
        <v>581</v>
      </c>
      <c r="X704" s="140" t="s">
        <v>576</v>
      </c>
      <c r="Y704" s="140" t="s">
        <v>576</v>
      </c>
      <c r="Z704" s="140" t="s">
        <v>576</v>
      </c>
      <c r="AA704" s="142">
        <v>2.82</v>
      </c>
      <c r="AB704">
        <f t="shared" si="69"/>
        <v>70</v>
      </c>
      <c r="AC704" t="str">
        <f t="shared" si="70"/>
        <v>B+</v>
      </c>
    </row>
    <row r="705" spans="1:29">
      <c r="A705" s="140"/>
      <c r="B705" s="140">
        <v>21810012</v>
      </c>
      <c r="C705" s="140" t="s">
        <v>1317</v>
      </c>
      <c r="D705" s="141">
        <v>3.4</v>
      </c>
      <c r="E705" s="140" t="s">
        <v>584</v>
      </c>
      <c r="F705" s="141">
        <f t="shared" si="71"/>
        <v>2</v>
      </c>
      <c r="G705" s="140" t="s">
        <v>581</v>
      </c>
      <c r="H705" s="142">
        <f t="shared" si="72"/>
        <v>2.8</v>
      </c>
      <c r="I705" s="140" t="s">
        <v>583</v>
      </c>
      <c r="J705" s="142">
        <f t="shared" si="73"/>
        <v>3.6</v>
      </c>
      <c r="K705" s="140" t="s">
        <v>581</v>
      </c>
      <c r="L705" s="142">
        <v>2.8</v>
      </c>
      <c r="M705" s="142">
        <v>3.05</v>
      </c>
      <c r="N705" s="140"/>
      <c r="O705" s="140" t="s">
        <v>1318</v>
      </c>
      <c r="P705" s="140">
        <v>47</v>
      </c>
      <c r="Q705" s="140">
        <v>46</v>
      </c>
      <c r="R705" s="140">
        <v>45</v>
      </c>
      <c r="S705" s="140">
        <v>45</v>
      </c>
      <c r="T705" s="140">
        <v>47</v>
      </c>
      <c r="U705" s="140">
        <v>21810012</v>
      </c>
      <c r="V705" s="140" t="s">
        <v>577</v>
      </c>
      <c r="W705" s="140" t="s">
        <v>578</v>
      </c>
      <c r="X705" s="140" t="s">
        <v>578</v>
      </c>
      <c r="Y705" s="140" t="s">
        <v>578</v>
      </c>
      <c r="Z705" s="140" t="s">
        <v>578</v>
      </c>
      <c r="AA705" s="142">
        <v>3.38</v>
      </c>
      <c r="AB705">
        <f t="shared" si="69"/>
        <v>80</v>
      </c>
      <c r="AC705" t="str">
        <f t="shared" si="70"/>
        <v>A</v>
      </c>
    </row>
    <row r="706" spans="1:29">
      <c r="A706" s="140"/>
      <c r="B706" s="140">
        <v>21810013</v>
      </c>
      <c r="C706" s="140" t="s">
        <v>1319</v>
      </c>
      <c r="D706" s="141">
        <v>3.35</v>
      </c>
      <c r="E706" s="140" t="s">
        <v>584</v>
      </c>
      <c r="F706" s="141">
        <f t="shared" si="71"/>
        <v>2</v>
      </c>
      <c r="G706" s="140" t="s">
        <v>581</v>
      </c>
      <c r="H706" s="142">
        <f t="shared" si="72"/>
        <v>2.8</v>
      </c>
      <c r="I706" s="140" t="s">
        <v>584</v>
      </c>
      <c r="J706" s="142">
        <f t="shared" si="73"/>
        <v>2</v>
      </c>
      <c r="K706" s="140" t="s">
        <v>581</v>
      </c>
      <c r="L706" s="142">
        <v>2.8</v>
      </c>
      <c r="M706" s="142">
        <v>2.62</v>
      </c>
      <c r="N706" s="140"/>
      <c r="O706" s="140" t="s">
        <v>1320</v>
      </c>
      <c r="P706" s="140">
        <v>42</v>
      </c>
      <c r="Q706" s="140">
        <v>43</v>
      </c>
      <c r="R706" s="140">
        <v>44</v>
      </c>
      <c r="S706" s="140">
        <v>43</v>
      </c>
      <c r="T706" s="140">
        <v>44</v>
      </c>
      <c r="U706" s="140">
        <v>21810013</v>
      </c>
      <c r="V706" s="140" t="s">
        <v>578</v>
      </c>
      <c r="W706" s="140" t="s">
        <v>578</v>
      </c>
      <c r="X706" s="140" t="s">
        <v>576</v>
      </c>
      <c r="Y706" s="140" t="s">
        <v>581</v>
      </c>
      <c r="Z706" s="140" t="s">
        <v>581</v>
      </c>
      <c r="AA706" s="142">
        <v>3.06</v>
      </c>
      <c r="AB706">
        <f t="shared" si="69"/>
        <v>75</v>
      </c>
      <c r="AC706" t="str">
        <f t="shared" si="70"/>
        <v>B+</v>
      </c>
    </row>
    <row r="707" spans="1:29">
      <c r="A707" s="140"/>
      <c r="B707" s="140">
        <v>21810014</v>
      </c>
      <c r="C707" s="140" t="s">
        <v>1321</v>
      </c>
      <c r="D707" s="141">
        <v>2.4</v>
      </c>
      <c r="E707" s="140" t="s">
        <v>584</v>
      </c>
      <c r="F707" s="141">
        <f t="shared" si="71"/>
        <v>2</v>
      </c>
      <c r="G707" s="140" t="s">
        <v>583</v>
      </c>
      <c r="H707" s="142">
        <f t="shared" si="72"/>
        <v>3.6</v>
      </c>
      <c r="I707" s="140" t="s">
        <v>581</v>
      </c>
      <c r="J707" s="142">
        <f t="shared" si="73"/>
        <v>2.8</v>
      </c>
      <c r="K707" s="140" t="s">
        <v>583</v>
      </c>
      <c r="L707" s="142">
        <v>3.6</v>
      </c>
      <c r="M707" s="142">
        <v>3.6</v>
      </c>
      <c r="N707" s="140"/>
      <c r="O707" s="140" t="s">
        <v>1322</v>
      </c>
      <c r="P707" s="140">
        <v>44</v>
      </c>
      <c r="Q707" s="140">
        <v>39</v>
      </c>
      <c r="R707" s="140">
        <v>38</v>
      </c>
      <c r="S707" s="140">
        <v>39</v>
      </c>
      <c r="T707" s="140">
        <v>44</v>
      </c>
      <c r="U707" s="140">
        <v>21810014</v>
      </c>
      <c r="V707" s="140" t="s">
        <v>581</v>
      </c>
      <c r="W707" s="140" t="s">
        <v>576</v>
      </c>
      <c r="X707" s="140" t="s">
        <v>584</v>
      </c>
      <c r="Y707" s="140" t="s">
        <v>588</v>
      </c>
      <c r="Z707" s="140" t="s">
        <v>576</v>
      </c>
      <c r="AA707" s="142">
        <v>2.54</v>
      </c>
      <c r="AB707">
        <f t="shared" ref="AB707:AB712" si="74">IF(AA707&gt;=4,90,IF(AA707&gt;=3.7,85,IF(AA707&gt;=3.3,80,IF(AA707&gt;=3,75,IF(AA707&gt;=2.7,70,IF(AA707&gt;=2.3,65,IF(AA707&gt;=2,60,IF(AA707&gt;=1.7,55,IF(AA707&gt;=1.3,50,IF(AA707&gt;=1,45,0))))))))))</f>
        <v>65</v>
      </c>
      <c r="AC707" t="str">
        <f t="shared" ref="AC707:AC712" si="75">IF(AB707&gt;=90,"A+",IF(AB707&gt;=80,"A",IF(AB707&gt;=70,"B+",IF(AB707&gt;=60,"B",IF(AB707&gt;=50,"C+",IF(AB707&gt;=40,"C",IF(AB707&gt;=25,"D","F")))))))</f>
        <v>B</v>
      </c>
    </row>
    <row r="708" spans="1:29">
      <c r="A708" s="140"/>
      <c r="B708" s="140">
        <v>21810015</v>
      </c>
      <c r="C708" s="140" t="s">
        <v>1323</v>
      </c>
      <c r="D708" s="141">
        <v>3.65</v>
      </c>
      <c r="E708" s="140" t="s">
        <v>584</v>
      </c>
      <c r="F708" s="141">
        <f t="shared" si="71"/>
        <v>2</v>
      </c>
      <c r="G708" s="140" t="s">
        <v>581</v>
      </c>
      <c r="H708" s="142">
        <f t="shared" si="72"/>
        <v>2.8</v>
      </c>
      <c r="I708" s="140" t="s">
        <v>584</v>
      </c>
      <c r="J708" s="142">
        <f t="shared" si="73"/>
        <v>2</v>
      </c>
      <c r="K708" s="140" t="s">
        <v>581</v>
      </c>
      <c r="L708" s="142">
        <v>2.8</v>
      </c>
      <c r="M708" s="142">
        <v>2.95</v>
      </c>
      <c r="N708" s="140"/>
      <c r="O708" s="140" t="s">
        <v>1324</v>
      </c>
      <c r="P708" s="140">
        <v>42</v>
      </c>
      <c r="Q708" s="140">
        <v>38</v>
      </c>
      <c r="R708" s="140">
        <v>34</v>
      </c>
      <c r="S708" s="140">
        <v>39</v>
      </c>
      <c r="T708" s="140">
        <v>30</v>
      </c>
      <c r="U708" s="140">
        <v>21810015</v>
      </c>
      <c r="V708" s="140" t="s">
        <v>588</v>
      </c>
      <c r="W708" s="140" t="s">
        <v>584</v>
      </c>
      <c r="X708" s="140" t="s">
        <v>580</v>
      </c>
      <c r="Y708" s="140" t="s">
        <v>584</v>
      </c>
      <c r="Z708" s="140" t="s">
        <v>587</v>
      </c>
      <c r="AA708" s="142">
        <v>0</v>
      </c>
      <c r="AB708">
        <f t="shared" si="74"/>
        <v>0</v>
      </c>
      <c r="AC708" t="str">
        <f t="shared" si="75"/>
        <v>F</v>
      </c>
    </row>
    <row r="709" spans="1:29">
      <c r="A709" s="140"/>
      <c r="B709" s="140">
        <v>21810016</v>
      </c>
      <c r="C709" s="140" t="s">
        <v>1325</v>
      </c>
      <c r="D709" s="141">
        <v>2.8</v>
      </c>
      <c r="E709" s="140" t="s">
        <v>584</v>
      </c>
      <c r="F709" s="141">
        <f t="shared" si="71"/>
        <v>2</v>
      </c>
      <c r="G709" s="140" t="s">
        <v>584</v>
      </c>
      <c r="H709" s="142">
        <f t="shared" si="72"/>
        <v>2</v>
      </c>
      <c r="I709" s="140" t="s">
        <v>581</v>
      </c>
      <c r="J709" s="142">
        <f t="shared" si="73"/>
        <v>2.8</v>
      </c>
      <c r="K709" s="140" t="s">
        <v>584</v>
      </c>
      <c r="L709" s="142">
        <v>2</v>
      </c>
      <c r="M709" s="142">
        <v>2.89</v>
      </c>
      <c r="N709" s="140"/>
      <c r="O709" s="140" t="s">
        <v>1326</v>
      </c>
      <c r="P709" s="140">
        <v>43</v>
      </c>
      <c r="Q709" s="140">
        <v>43</v>
      </c>
      <c r="R709" s="140">
        <v>38</v>
      </c>
      <c r="S709" s="140">
        <v>42</v>
      </c>
      <c r="T709" s="140">
        <v>43</v>
      </c>
      <c r="U709" s="140">
        <v>21810016</v>
      </c>
      <c r="V709" s="140" t="s">
        <v>576</v>
      </c>
      <c r="W709" s="140" t="s">
        <v>576</v>
      </c>
      <c r="X709" s="140" t="s">
        <v>584</v>
      </c>
      <c r="Y709" s="140" t="s">
        <v>588</v>
      </c>
      <c r="Z709" s="140" t="s">
        <v>588</v>
      </c>
      <c r="AA709" s="142">
        <v>2.4</v>
      </c>
      <c r="AB709">
        <f t="shared" si="74"/>
        <v>65</v>
      </c>
      <c r="AC709" t="str">
        <f t="shared" si="75"/>
        <v>B</v>
      </c>
    </row>
    <row r="710" spans="1:29">
      <c r="A710" s="140"/>
      <c r="B710" s="140">
        <v>21810017</v>
      </c>
      <c r="C710" s="140" t="s">
        <v>1327</v>
      </c>
      <c r="D710" s="141">
        <v>3.4</v>
      </c>
      <c r="E710" s="140" t="s">
        <v>581</v>
      </c>
      <c r="F710" s="141">
        <f t="shared" si="71"/>
        <v>2.8</v>
      </c>
      <c r="G710" s="140" t="s">
        <v>584</v>
      </c>
      <c r="H710" s="142">
        <f t="shared" si="72"/>
        <v>2</v>
      </c>
      <c r="I710" s="140" t="s">
        <v>584</v>
      </c>
      <c r="J710" s="142">
        <f t="shared" si="73"/>
        <v>2</v>
      </c>
      <c r="K710" s="140" t="s">
        <v>584</v>
      </c>
      <c r="L710" s="142">
        <v>2</v>
      </c>
      <c r="M710" s="142">
        <v>2.89</v>
      </c>
      <c r="N710" s="140"/>
      <c r="O710" s="140" t="s">
        <v>1328</v>
      </c>
      <c r="P710" s="140">
        <v>45</v>
      </c>
      <c r="Q710" s="140">
        <v>43</v>
      </c>
      <c r="R710" s="140">
        <v>41</v>
      </c>
      <c r="S710" s="140">
        <v>44</v>
      </c>
      <c r="T710" s="140">
        <v>44</v>
      </c>
      <c r="U710" s="140">
        <v>21810017</v>
      </c>
      <c r="V710" s="140" t="s">
        <v>581</v>
      </c>
      <c r="W710" s="140" t="s">
        <v>581</v>
      </c>
      <c r="X710" s="140" t="s">
        <v>588</v>
      </c>
      <c r="Y710" s="140" t="s">
        <v>576</v>
      </c>
      <c r="Z710" s="140" t="s">
        <v>581</v>
      </c>
      <c r="AA710" s="142">
        <v>2.8</v>
      </c>
      <c r="AB710">
        <f t="shared" si="74"/>
        <v>70</v>
      </c>
      <c r="AC710" t="str">
        <f t="shared" si="75"/>
        <v>B+</v>
      </c>
    </row>
    <row r="711" spans="1:29">
      <c r="A711" s="140"/>
      <c r="B711" s="140">
        <v>21810018</v>
      </c>
      <c r="C711" s="140" t="s">
        <v>1329</v>
      </c>
      <c r="D711" s="141">
        <v>2.9</v>
      </c>
      <c r="E711" s="140" t="s">
        <v>578</v>
      </c>
      <c r="F711" s="141">
        <f t="shared" si="71"/>
        <v>3.2</v>
      </c>
      <c r="G711" s="140" t="s">
        <v>581</v>
      </c>
      <c r="H711" s="142">
        <f t="shared" si="72"/>
        <v>2.8</v>
      </c>
      <c r="I711" s="140" t="s">
        <v>584</v>
      </c>
      <c r="J711" s="142">
        <f t="shared" si="73"/>
        <v>2</v>
      </c>
      <c r="K711" s="140" t="s">
        <v>581</v>
      </c>
      <c r="L711" s="142">
        <v>2.8</v>
      </c>
      <c r="M711" s="142">
        <v>2.34</v>
      </c>
      <c r="N711" s="140"/>
      <c r="O711" s="140" t="s">
        <v>1330</v>
      </c>
      <c r="P711" s="140">
        <v>40</v>
      </c>
      <c r="Q711" s="140">
        <v>38</v>
      </c>
      <c r="R711" s="140">
        <v>33</v>
      </c>
      <c r="S711" s="140">
        <v>35</v>
      </c>
      <c r="T711" s="140">
        <v>41</v>
      </c>
      <c r="U711" s="140">
        <v>21810018</v>
      </c>
      <c r="V711" s="140" t="s">
        <v>580</v>
      </c>
      <c r="W711" s="140" t="s">
        <v>588</v>
      </c>
      <c r="X711" s="140" t="s">
        <v>579</v>
      </c>
      <c r="Y711" s="140" t="s">
        <v>579</v>
      </c>
      <c r="Z711" s="140" t="s">
        <v>588</v>
      </c>
      <c r="AA711" s="142">
        <v>0</v>
      </c>
      <c r="AB711">
        <f t="shared" si="74"/>
        <v>0</v>
      </c>
      <c r="AC711" t="str">
        <f t="shared" si="75"/>
        <v>F</v>
      </c>
    </row>
    <row r="712" spans="1:29">
      <c r="A712" s="140"/>
      <c r="B712" s="140">
        <v>21810019</v>
      </c>
      <c r="C712" s="140" t="s">
        <v>1331</v>
      </c>
      <c r="D712" s="141">
        <v>3.2</v>
      </c>
      <c r="E712" s="140" t="s">
        <v>581</v>
      </c>
      <c r="F712" s="141">
        <f t="shared" si="71"/>
        <v>2.8</v>
      </c>
      <c r="G712" s="140" t="s">
        <v>583</v>
      </c>
      <c r="H712" s="142">
        <f t="shared" si="72"/>
        <v>3.6</v>
      </c>
      <c r="I712" s="140" t="s">
        <v>584</v>
      </c>
      <c r="J712" s="142">
        <f t="shared" si="73"/>
        <v>2</v>
      </c>
      <c r="K712" s="140" t="s">
        <v>583</v>
      </c>
      <c r="L712" s="142">
        <v>3.6</v>
      </c>
      <c r="M712" s="142">
        <v>3.1</v>
      </c>
      <c r="N712" s="140"/>
      <c r="O712" s="140" t="s">
        <v>1332</v>
      </c>
      <c r="P712" s="140">
        <v>46</v>
      </c>
      <c r="Q712" s="140">
        <v>45</v>
      </c>
      <c r="R712" s="140">
        <v>43</v>
      </c>
      <c r="S712" s="140">
        <v>42</v>
      </c>
      <c r="T712" s="140">
        <v>43</v>
      </c>
      <c r="U712" s="140">
        <v>21810019</v>
      </c>
      <c r="V712" s="140" t="s">
        <v>578</v>
      </c>
      <c r="W712" s="140" t="s">
        <v>578</v>
      </c>
      <c r="X712" s="140" t="s">
        <v>588</v>
      </c>
      <c r="Y712" s="140" t="s">
        <v>576</v>
      </c>
      <c r="Z712" s="140" t="s">
        <v>581</v>
      </c>
      <c r="AA712" s="142">
        <v>2.92</v>
      </c>
      <c r="AB712">
        <f t="shared" si="74"/>
        <v>70</v>
      </c>
      <c r="AC712" t="str">
        <f t="shared" si="75"/>
        <v>B+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C3E1-A37A-47CF-A2D7-4A4E3C51BBE7}">
  <dimension ref="A1:AE836"/>
  <sheetViews>
    <sheetView topLeftCell="A815" workbookViewId="0">
      <selection activeCell="A50" sqref="A50"/>
    </sheetView>
  </sheetViews>
  <sheetFormatPr defaultRowHeight="15"/>
  <sheetData>
    <row r="1" spans="1:31">
      <c r="A1" t="s">
        <v>603</v>
      </c>
      <c r="B1">
        <v>21075553</v>
      </c>
      <c r="C1" t="s">
        <v>28</v>
      </c>
      <c r="L1" t="s">
        <v>29</v>
      </c>
      <c r="M1">
        <v>45</v>
      </c>
      <c r="N1">
        <v>44</v>
      </c>
      <c r="O1">
        <v>38</v>
      </c>
      <c r="P1">
        <v>44</v>
      </c>
      <c r="Q1">
        <v>50</v>
      </c>
      <c r="R1">
        <v>22</v>
      </c>
      <c r="S1">
        <v>16</v>
      </c>
      <c r="U1">
        <v>22</v>
      </c>
      <c r="V1">
        <v>19</v>
      </c>
      <c r="W1">
        <v>41</v>
      </c>
      <c r="X1" t="e">
        <v>#REF!</v>
      </c>
      <c r="Y1">
        <v>21075553</v>
      </c>
      <c r="Z1" t="s">
        <v>576</v>
      </c>
      <c r="AA1" t="s">
        <v>576</v>
      </c>
      <c r="AB1" t="s">
        <v>583</v>
      </c>
      <c r="AC1" t="s">
        <v>583</v>
      </c>
      <c r="AD1" t="s">
        <v>581</v>
      </c>
      <c r="AE1">
        <v>3.23</v>
      </c>
    </row>
    <row r="2" spans="1:31">
      <c r="B2">
        <v>21075554</v>
      </c>
      <c r="C2" t="s">
        <v>30</v>
      </c>
      <c r="L2" t="s">
        <v>31</v>
      </c>
      <c r="M2">
        <v>40</v>
      </c>
      <c r="N2">
        <v>35</v>
      </c>
      <c r="O2">
        <v>38</v>
      </c>
      <c r="P2">
        <v>39</v>
      </c>
      <c r="Q2">
        <v>42</v>
      </c>
      <c r="R2">
        <v>21</v>
      </c>
      <c r="S2">
        <v>17</v>
      </c>
      <c r="U2">
        <v>15</v>
      </c>
      <c r="V2">
        <v>18</v>
      </c>
      <c r="W2">
        <v>33</v>
      </c>
      <c r="X2">
        <v>35</v>
      </c>
      <c r="Y2">
        <v>21075554</v>
      </c>
      <c r="Z2" t="s">
        <v>584</v>
      </c>
      <c r="AA2" t="s">
        <v>579</v>
      </c>
      <c r="AB2" t="s">
        <v>578</v>
      </c>
      <c r="AC2" t="s">
        <v>576</v>
      </c>
      <c r="AD2" t="s">
        <v>579</v>
      </c>
      <c r="AE2">
        <v>2.27</v>
      </c>
    </row>
    <row r="3" spans="1:31">
      <c r="B3">
        <v>21075555</v>
      </c>
      <c r="C3" t="s">
        <v>32</v>
      </c>
      <c r="L3" t="s">
        <v>33</v>
      </c>
      <c r="M3">
        <v>40</v>
      </c>
      <c r="N3">
        <v>36</v>
      </c>
      <c r="O3">
        <v>36</v>
      </c>
      <c r="P3">
        <v>41</v>
      </c>
      <c r="Q3">
        <v>40</v>
      </c>
      <c r="R3">
        <v>19</v>
      </c>
      <c r="S3">
        <v>17</v>
      </c>
      <c r="U3">
        <v>17</v>
      </c>
      <c r="V3">
        <v>19</v>
      </c>
      <c r="W3">
        <v>36</v>
      </c>
      <c r="X3">
        <v>36</v>
      </c>
      <c r="Y3">
        <v>21075555</v>
      </c>
      <c r="Z3" t="s">
        <v>588</v>
      </c>
      <c r="AA3" t="s">
        <v>584</v>
      </c>
      <c r="AB3" t="s">
        <v>578</v>
      </c>
      <c r="AC3" t="s">
        <v>578</v>
      </c>
      <c r="AD3" t="s">
        <v>584</v>
      </c>
      <c r="AE3">
        <v>2.57</v>
      </c>
    </row>
    <row r="4" spans="1:31">
      <c r="B4">
        <v>21075556</v>
      </c>
      <c r="C4" t="s">
        <v>34</v>
      </c>
      <c r="L4" t="s">
        <v>35</v>
      </c>
      <c r="M4">
        <v>46</v>
      </c>
      <c r="N4">
        <v>41</v>
      </c>
      <c r="O4">
        <v>39</v>
      </c>
      <c r="P4">
        <v>41</v>
      </c>
      <c r="Q4">
        <v>41</v>
      </c>
      <c r="R4">
        <v>22</v>
      </c>
      <c r="S4">
        <v>17</v>
      </c>
      <c r="U4">
        <v>16</v>
      </c>
      <c r="V4">
        <v>18</v>
      </c>
      <c r="W4">
        <v>34</v>
      </c>
      <c r="X4">
        <v>41</v>
      </c>
      <c r="Y4">
        <v>21075556</v>
      </c>
      <c r="Z4" t="s">
        <v>583</v>
      </c>
      <c r="AA4" t="s">
        <v>576</v>
      </c>
      <c r="AB4" t="s">
        <v>578</v>
      </c>
      <c r="AC4" t="s">
        <v>583</v>
      </c>
      <c r="AD4" t="s">
        <v>583</v>
      </c>
      <c r="AE4">
        <v>3.57</v>
      </c>
    </row>
    <row r="5" spans="1:31">
      <c r="B5">
        <v>21075557</v>
      </c>
      <c r="C5" t="s">
        <v>36</v>
      </c>
      <c r="L5" t="s">
        <v>37</v>
      </c>
      <c r="M5">
        <v>48</v>
      </c>
      <c r="N5">
        <v>48</v>
      </c>
      <c r="O5">
        <v>45</v>
      </c>
      <c r="P5">
        <v>47</v>
      </c>
      <c r="Q5">
        <v>37</v>
      </c>
      <c r="R5">
        <v>26</v>
      </c>
      <c r="S5">
        <v>19</v>
      </c>
      <c r="U5">
        <v>28</v>
      </c>
      <c r="V5">
        <v>19</v>
      </c>
      <c r="W5">
        <v>47</v>
      </c>
      <c r="X5">
        <v>48</v>
      </c>
      <c r="Y5">
        <v>21075557</v>
      </c>
      <c r="Z5" t="s">
        <v>577</v>
      </c>
      <c r="AA5" t="s">
        <v>577</v>
      </c>
      <c r="AB5" t="s">
        <v>577</v>
      </c>
      <c r="AC5" t="s">
        <v>583</v>
      </c>
      <c r="AD5" t="s">
        <v>577</v>
      </c>
      <c r="AE5">
        <v>3.76</v>
      </c>
    </row>
    <row r="6" spans="1:31">
      <c r="B6">
        <v>21075558</v>
      </c>
      <c r="C6" t="s">
        <v>38</v>
      </c>
      <c r="L6" t="s">
        <v>39</v>
      </c>
      <c r="M6">
        <v>48</v>
      </c>
      <c r="N6">
        <v>46</v>
      </c>
      <c r="O6">
        <v>45</v>
      </c>
      <c r="P6">
        <v>46</v>
      </c>
      <c r="Q6">
        <v>38</v>
      </c>
      <c r="R6">
        <v>26</v>
      </c>
      <c r="S6">
        <v>19</v>
      </c>
      <c r="U6">
        <v>29</v>
      </c>
      <c r="V6">
        <v>19</v>
      </c>
      <c r="W6">
        <v>48</v>
      </c>
      <c r="X6">
        <v>46</v>
      </c>
      <c r="Y6">
        <v>21075558</v>
      </c>
      <c r="Z6" t="s">
        <v>583</v>
      </c>
      <c r="AA6" t="s">
        <v>578</v>
      </c>
      <c r="AB6" t="s">
        <v>577</v>
      </c>
      <c r="AC6" t="s">
        <v>577</v>
      </c>
      <c r="AD6" t="s">
        <v>576</v>
      </c>
      <c r="AE6">
        <v>3.47</v>
      </c>
    </row>
    <row r="7" spans="1:31">
      <c r="B7">
        <v>21075559</v>
      </c>
      <c r="C7" t="s">
        <v>40</v>
      </c>
      <c r="L7" t="s">
        <v>41</v>
      </c>
      <c r="M7">
        <v>28</v>
      </c>
      <c r="N7">
        <v>30</v>
      </c>
      <c r="O7">
        <v>35</v>
      </c>
      <c r="P7">
        <v>39</v>
      </c>
      <c r="Q7">
        <v>37</v>
      </c>
      <c r="R7">
        <v>19</v>
      </c>
      <c r="S7">
        <v>16</v>
      </c>
      <c r="U7">
        <v>15</v>
      </c>
      <c r="V7">
        <v>18</v>
      </c>
      <c r="W7">
        <v>33</v>
      </c>
      <c r="X7">
        <v>30</v>
      </c>
      <c r="Y7">
        <v>21075559</v>
      </c>
      <c r="Z7" t="s">
        <v>580</v>
      </c>
      <c r="AA7" t="s">
        <v>584</v>
      </c>
      <c r="AB7" t="s">
        <v>576</v>
      </c>
      <c r="AC7" t="s">
        <v>584</v>
      </c>
      <c r="AD7" t="s">
        <v>580</v>
      </c>
      <c r="AE7" t="s">
        <v>582</v>
      </c>
    </row>
    <row r="8" spans="1:31">
      <c r="B8">
        <v>21075560</v>
      </c>
      <c r="C8" t="s">
        <v>42</v>
      </c>
      <c r="L8" t="s">
        <v>43</v>
      </c>
      <c r="M8">
        <v>40</v>
      </c>
      <c r="N8">
        <v>39</v>
      </c>
      <c r="O8">
        <v>37</v>
      </c>
      <c r="P8">
        <v>43</v>
      </c>
      <c r="Q8">
        <v>42</v>
      </c>
      <c r="R8">
        <v>21</v>
      </c>
      <c r="S8">
        <v>16</v>
      </c>
      <c r="U8">
        <v>21</v>
      </c>
      <c r="V8">
        <v>19</v>
      </c>
      <c r="W8">
        <v>40</v>
      </c>
      <c r="X8">
        <v>39</v>
      </c>
      <c r="Y8">
        <v>21075560</v>
      </c>
      <c r="Z8" t="s">
        <v>577</v>
      </c>
      <c r="AA8" t="s">
        <v>581</v>
      </c>
      <c r="AB8" t="s">
        <v>577</v>
      </c>
      <c r="AC8" t="s">
        <v>576</v>
      </c>
      <c r="AD8" t="s">
        <v>580</v>
      </c>
      <c r="AE8" t="s">
        <v>582</v>
      </c>
    </row>
    <row r="9" spans="1:31">
      <c r="B9">
        <v>21075561</v>
      </c>
      <c r="C9" t="s">
        <v>44</v>
      </c>
      <c r="L9" t="s">
        <v>45</v>
      </c>
      <c r="M9">
        <v>31</v>
      </c>
      <c r="N9">
        <v>35</v>
      </c>
      <c r="O9">
        <v>36</v>
      </c>
      <c r="P9">
        <v>39</v>
      </c>
      <c r="Q9">
        <v>37</v>
      </c>
      <c r="R9">
        <v>19</v>
      </c>
      <c r="S9">
        <v>17</v>
      </c>
      <c r="U9">
        <v>15</v>
      </c>
      <c r="V9">
        <v>18</v>
      </c>
      <c r="W9">
        <v>33</v>
      </c>
      <c r="X9">
        <v>35</v>
      </c>
      <c r="Y9">
        <v>21075561</v>
      </c>
      <c r="Z9" t="s">
        <v>580</v>
      </c>
      <c r="AA9" t="s">
        <v>584</v>
      </c>
      <c r="AB9" t="s">
        <v>578</v>
      </c>
      <c r="AC9" t="s">
        <v>579</v>
      </c>
      <c r="AD9" t="s">
        <v>580</v>
      </c>
      <c r="AE9" t="s">
        <v>582</v>
      </c>
    </row>
    <row r="10" spans="1:31">
      <c r="B10">
        <v>21075562</v>
      </c>
      <c r="C10" t="s">
        <v>46</v>
      </c>
      <c r="L10" t="s">
        <v>47</v>
      </c>
      <c r="M10">
        <v>45</v>
      </c>
      <c r="N10">
        <v>36</v>
      </c>
      <c r="O10">
        <v>37</v>
      </c>
      <c r="P10">
        <v>42</v>
      </c>
      <c r="Q10">
        <v>46</v>
      </c>
      <c r="R10">
        <v>21</v>
      </c>
      <c r="S10">
        <v>16</v>
      </c>
      <c r="U10">
        <v>15</v>
      </c>
      <c r="V10">
        <v>18</v>
      </c>
      <c r="W10">
        <v>33</v>
      </c>
      <c r="X10">
        <v>36</v>
      </c>
      <c r="Y10">
        <v>21075562</v>
      </c>
      <c r="Z10" t="s">
        <v>578</v>
      </c>
      <c r="AA10" t="s">
        <v>584</v>
      </c>
      <c r="AB10" t="s">
        <v>577</v>
      </c>
      <c r="AC10" t="s">
        <v>581</v>
      </c>
      <c r="AD10" t="s">
        <v>580</v>
      </c>
      <c r="AE10" t="s">
        <v>582</v>
      </c>
    </row>
    <row r="11" spans="1:31">
      <c r="B11">
        <v>21075563</v>
      </c>
      <c r="C11" t="s">
        <v>48</v>
      </c>
      <c r="L11" t="s">
        <v>49</v>
      </c>
      <c r="M11">
        <v>47</v>
      </c>
      <c r="N11">
        <v>43</v>
      </c>
      <c r="O11">
        <v>45</v>
      </c>
      <c r="P11">
        <v>46</v>
      </c>
      <c r="Q11">
        <v>43</v>
      </c>
      <c r="R11">
        <v>26</v>
      </c>
      <c r="S11">
        <v>19</v>
      </c>
      <c r="U11">
        <v>29</v>
      </c>
      <c r="V11">
        <v>19</v>
      </c>
      <c r="W11">
        <v>48</v>
      </c>
      <c r="X11">
        <v>43</v>
      </c>
      <c r="Y11">
        <v>21075563</v>
      </c>
      <c r="Z11" t="s">
        <v>576</v>
      </c>
      <c r="AA11" t="s">
        <v>588</v>
      </c>
      <c r="AB11" t="s">
        <v>576</v>
      </c>
      <c r="AC11" t="s">
        <v>578</v>
      </c>
      <c r="AD11" t="s">
        <v>588</v>
      </c>
      <c r="AE11">
        <v>2.7</v>
      </c>
    </row>
    <row r="12" spans="1:31">
      <c r="B12">
        <v>21075564</v>
      </c>
      <c r="C12" t="s">
        <v>50</v>
      </c>
      <c r="L12" t="s">
        <v>51</v>
      </c>
      <c r="M12" t="s">
        <v>52</v>
      </c>
      <c r="N12" t="s">
        <v>52</v>
      </c>
      <c r="O12" t="s">
        <v>53</v>
      </c>
      <c r="P12">
        <v>0</v>
      </c>
      <c r="X12" t="s">
        <v>52</v>
      </c>
      <c r="Y12">
        <v>21075564</v>
      </c>
      <c r="Z12" t="s">
        <v>585</v>
      </c>
      <c r="AA12" t="s">
        <v>580</v>
      </c>
      <c r="AB12" t="s">
        <v>585</v>
      </c>
      <c r="AC12" t="s">
        <v>585</v>
      </c>
      <c r="AD12" t="s">
        <v>585</v>
      </c>
      <c r="AE12" t="s">
        <v>582</v>
      </c>
    </row>
    <row r="13" spans="1:31">
      <c r="B13">
        <v>21075565</v>
      </c>
      <c r="C13" t="s">
        <v>54</v>
      </c>
      <c r="L13" t="s">
        <v>55</v>
      </c>
      <c r="M13">
        <v>30</v>
      </c>
      <c r="N13">
        <v>36</v>
      </c>
      <c r="O13">
        <v>35</v>
      </c>
      <c r="P13">
        <v>41</v>
      </c>
      <c r="Q13">
        <v>39</v>
      </c>
      <c r="R13">
        <v>18</v>
      </c>
      <c r="S13">
        <v>17</v>
      </c>
      <c r="U13">
        <v>20</v>
      </c>
      <c r="V13">
        <v>18</v>
      </c>
      <c r="W13">
        <v>38</v>
      </c>
      <c r="X13">
        <v>36</v>
      </c>
      <c r="Y13">
        <v>21075565</v>
      </c>
      <c r="Z13" t="s">
        <v>577</v>
      </c>
      <c r="AA13" t="s">
        <v>584</v>
      </c>
      <c r="AB13" t="s">
        <v>578</v>
      </c>
      <c r="AC13" t="s">
        <v>578</v>
      </c>
      <c r="AD13" t="s">
        <v>580</v>
      </c>
      <c r="AE13" t="s">
        <v>582</v>
      </c>
    </row>
    <row r="14" spans="1:31">
      <c r="B14">
        <v>21075566</v>
      </c>
      <c r="C14" t="s">
        <v>56</v>
      </c>
      <c r="L14" t="s">
        <v>57</v>
      </c>
      <c r="M14">
        <v>35</v>
      </c>
      <c r="N14">
        <v>37</v>
      </c>
      <c r="O14">
        <v>36</v>
      </c>
      <c r="P14">
        <v>41</v>
      </c>
      <c r="Q14">
        <v>40</v>
      </c>
      <c r="R14">
        <v>21</v>
      </c>
      <c r="S14">
        <v>15</v>
      </c>
      <c r="U14">
        <v>20</v>
      </c>
      <c r="V14">
        <v>18</v>
      </c>
      <c r="W14">
        <v>38</v>
      </c>
      <c r="X14">
        <v>37</v>
      </c>
      <c r="Y14">
        <v>21075566</v>
      </c>
      <c r="Z14" t="s">
        <v>580</v>
      </c>
      <c r="AA14" t="s">
        <v>587</v>
      </c>
      <c r="AB14" t="s">
        <v>581</v>
      </c>
      <c r="AC14" t="s">
        <v>580</v>
      </c>
      <c r="AD14" t="s">
        <v>580</v>
      </c>
      <c r="AE14" t="s">
        <v>582</v>
      </c>
    </row>
    <row r="15" spans="1:31">
      <c r="B15">
        <v>21075567</v>
      </c>
      <c r="C15" t="s">
        <v>58</v>
      </c>
      <c r="L15" t="s">
        <v>59</v>
      </c>
      <c r="M15">
        <v>37</v>
      </c>
      <c r="N15">
        <v>36</v>
      </c>
      <c r="O15">
        <v>36</v>
      </c>
      <c r="P15">
        <v>41</v>
      </c>
      <c r="Q15">
        <v>36</v>
      </c>
      <c r="R15">
        <v>20</v>
      </c>
      <c r="S15">
        <v>16</v>
      </c>
      <c r="U15">
        <v>23</v>
      </c>
      <c r="V15">
        <v>19</v>
      </c>
      <c r="W15">
        <v>42</v>
      </c>
      <c r="X15">
        <v>36</v>
      </c>
      <c r="Y15">
        <v>21075567</v>
      </c>
      <c r="Z15" t="s">
        <v>580</v>
      </c>
      <c r="AA15" t="s">
        <v>579</v>
      </c>
      <c r="AB15" t="s">
        <v>578</v>
      </c>
      <c r="AC15" t="s">
        <v>580</v>
      </c>
      <c r="AD15" t="s">
        <v>580</v>
      </c>
      <c r="AE15" t="s">
        <v>582</v>
      </c>
    </row>
    <row r="16" spans="1:31">
      <c r="B16">
        <v>21075568</v>
      </c>
      <c r="C16" t="s">
        <v>60</v>
      </c>
      <c r="L16" t="s">
        <v>61</v>
      </c>
      <c r="M16">
        <v>45</v>
      </c>
      <c r="N16">
        <v>43</v>
      </c>
      <c r="O16">
        <v>41</v>
      </c>
      <c r="P16">
        <v>41</v>
      </c>
      <c r="Q16">
        <v>41</v>
      </c>
      <c r="R16">
        <v>23</v>
      </c>
      <c r="S16">
        <v>18</v>
      </c>
      <c r="U16">
        <v>21</v>
      </c>
      <c r="V16">
        <v>19</v>
      </c>
      <c r="W16">
        <v>40</v>
      </c>
      <c r="X16">
        <v>43</v>
      </c>
      <c r="Y16">
        <v>21075568</v>
      </c>
      <c r="Z16" t="s">
        <v>578</v>
      </c>
      <c r="AA16" t="s">
        <v>584</v>
      </c>
      <c r="AB16" t="s">
        <v>577</v>
      </c>
      <c r="AC16" t="s">
        <v>581</v>
      </c>
      <c r="AD16" t="s">
        <v>580</v>
      </c>
      <c r="AE16" t="s">
        <v>582</v>
      </c>
    </row>
    <row r="17" spans="2:31">
      <c r="B17">
        <v>21075569</v>
      </c>
      <c r="C17" t="s">
        <v>62</v>
      </c>
      <c r="L17" t="s">
        <v>63</v>
      </c>
      <c r="M17">
        <v>37</v>
      </c>
      <c r="N17">
        <v>35</v>
      </c>
      <c r="O17">
        <v>36</v>
      </c>
      <c r="P17">
        <v>40</v>
      </c>
      <c r="Q17">
        <v>38</v>
      </c>
      <c r="R17">
        <v>20</v>
      </c>
      <c r="S17">
        <v>16</v>
      </c>
      <c r="U17">
        <v>18</v>
      </c>
      <c r="V17">
        <v>18</v>
      </c>
      <c r="W17">
        <v>36</v>
      </c>
      <c r="X17">
        <v>35</v>
      </c>
      <c r="Y17">
        <v>21075569</v>
      </c>
      <c r="Z17" t="s">
        <v>580</v>
      </c>
      <c r="AA17" t="s">
        <v>580</v>
      </c>
      <c r="AB17" t="s">
        <v>579</v>
      </c>
      <c r="AC17" t="s">
        <v>580</v>
      </c>
      <c r="AD17" t="s">
        <v>580</v>
      </c>
      <c r="AE17" t="s">
        <v>582</v>
      </c>
    </row>
    <row r="18" spans="2:31">
      <c r="B18">
        <v>21075570</v>
      </c>
      <c r="C18" t="s">
        <v>64</v>
      </c>
      <c r="L18" t="s">
        <v>65</v>
      </c>
      <c r="M18">
        <v>35</v>
      </c>
      <c r="N18">
        <v>36</v>
      </c>
      <c r="O18">
        <v>40</v>
      </c>
      <c r="P18">
        <v>42</v>
      </c>
      <c r="Q18">
        <v>43</v>
      </c>
      <c r="R18">
        <v>22</v>
      </c>
      <c r="S18">
        <v>18</v>
      </c>
      <c r="U18">
        <v>20</v>
      </c>
      <c r="V18">
        <v>18</v>
      </c>
      <c r="W18">
        <v>38</v>
      </c>
      <c r="X18">
        <v>36</v>
      </c>
      <c r="Y18">
        <v>21075570</v>
      </c>
      <c r="Z18" t="s">
        <v>580</v>
      </c>
      <c r="AA18" t="s">
        <v>579</v>
      </c>
      <c r="AB18" t="s">
        <v>584</v>
      </c>
      <c r="AC18" t="s">
        <v>579</v>
      </c>
      <c r="AD18" t="s">
        <v>580</v>
      </c>
      <c r="AE18" t="s">
        <v>582</v>
      </c>
    </row>
    <row r="19" spans="2:31">
      <c r="B19">
        <v>21075571</v>
      </c>
      <c r="C19" t="s">
        <v>66</v>
      </c>
      <c r="L19" t="s">
        <v>67</v>
      </c>
      <c r="M19">
        <v>44</v>
      </c>
      <c r="N19">
        <v>38</v>
      </c>
      <c r="O19">
        <v>45</v>
      </c>
      <c r="P19">
        <v>42</v>
      </c>
      <c r="Q19">
        <v>39</v>
      </c>
      <c r="R19">
        <v>26</v>
      </c>
      <c r="S19">
        <v>19</v>
      </c>
      <c r="U19">
        <v>26</v>
      </c>
      <c r="V19">
        <v>19</v>
      </c>
      <c r="W19">
        <v>45</v>
      </c>
      <c r="X19">
        <v>38</v>
      </c>
      <c r="Y19">
        <v>21075571</v>
      </c>
      <c r="Z19" t="s">
        <v>576</v>
      </c>
      <c r="AA19" t="s">
        <v>578</v>
      </c>
      <c r="AB19" t="s">
        <v>583</v>
      </c>
      <c r="AC19" t="s">
        <v>583</v>
      </c>
      <c r="AD19" t="s">
        <v>577</v>
      </c>
      <c r="AE19">
        <v>3.48</v>
      </c>
    </row>
    <row r="20" spans="2:31">
      <c r="B20">
        <v>21075573</v>
      </c>
      <c r="C20" t="s">
        <v>68</v>
      </c>
      <c r="L20" t="s">
        <v>69</v>
      </c>
      <c r="M20">
        <v>40</v>
      </c>
      <c r="N20">
        <v>36</v>
      </c>
      <c r="O20">
        <v>37</v>
      </c>
      <c r="P20">
        <v>44</v>
      </c>
      <c r="Q20">
        <v>39</v>
      </c>
      <c r="R20">
        <v>21</v>
      </c>
      <c r="S20">
        <v>16</v>
      </c>
      <c r="U20">
        <v>18</v>
      </c>
      <c r="V20">
        <v>18</v>
      </c>
      <c r="W20">
        <v>36</v>
      </c>
      <c r="X20">
        <v>36</v>
      </c>
      <c r="Y20">
        <v>21075573</v>
      </c>
      <c r="Z20" t="s">
        <v>584</v>
      </c>
      <c r="AA20" t="s">
        <v>588</v>
      </c>
      <c r="AB20" t="s">
        <v>578</v>
      </c>
      <c r="AC20" t="s">
        <v>579</v>
      </c>
      <c r="AD20" t="s">
        <v>580</v>
      </c>
      <c r="AE20" t="s">
        <v>582</v>
      </c>
    </row>
    <row r="21" spans="2:31">
      <c r="B21">
        <v>21075574</v>
      </c>
      <c r="C21" t="s">
        <v>70</v>
      </c>
      <c r="L21" t="s">
        <v>71</v>
      </c>
      <c r="M21">
        <v>45</v>
      </c>
      <c r="N21">
        <v>36</v>
      </c>
      <c r="O21">
        <v>41</v>
      </c>
      <c r="P21">
        <v>41</v>
      </c>
      <c r="Q21">
        <v>40</v>
      </c>
      <c r="R21">
        <v>23</v>
      </c>
      <c r="S21">
        <v>18</v>
      </c>
      <c r="U21">
        <v>19</v>
      </c>
      <c r="V21">
        <v>18</v>
      </c>
      <c r="W21">
        <v>37</v>
      </c>
      <c r="X21">
        <v>36</v>
      </c>
      <c r="Y21">
        <v>21075574</v>
      </c>
      <c r="Z21" t="s">
        <v>579</v>
      </c>
      <c r="AA21" t="s">
        <v>584</v>
      </c>
      <c r="AB21" t="s">
        <v>576</v>
      </c>
      <c r="AC21" t="s">
        <v>580</v>
      </c>
      <c r="AD21" t="s">
        <v>584</v>
      </c>
      <c r="AE21" t="s">
        <v>582</v>
      </c>
    </row>
    <row r="22" spans="2:31">
      <c r="B22">
        <v>21075575</v>
      </c>
      <c r="C22" t="s">
        <v>72</v>
      </c>
      <c r="L22" t="s">
        <v>73</v>
      </c>
      <c r="M22">
        <v>37</v>
      </c>
      <c r="N22">
        <v>36</v>
      </c>
      <c r="O22">
        <v>36</v>
      </c>
      <c r="P22">
        <v>40</v>
      </c>
      <c r="Q22">
        <v>39</v>
      </c>
      <c r="R22">
        <v>20</v>
      </c>
      <c r="S22">
        <v>16</v>
      </c>
      <c r="U22">
        <v>20</v>
      </c>
      <c r="V22">
        <v>18</v>
      </c>
      <c r="W22">
        <v>38</v>
      </c>
      <c r="X22">
        <v>36</v>
      </c>
      <c r="Y22">
        <v>21075575</v>
      </c>
      <c r="Z22" t="s">
        <v>581</v>
      </c>
      <c r="AA22" t="s">
        <v>587</v>
      </c>
      <c r="AB22" t="s">
        <v>588</v>
      </c>
      <c r="AC22" t="s">
        <v>584</v>
      </c>
      <c r="AD22" t="s">
        <v>580</v>
      </c>
      <c r="AE22" t="s">
        <v>582</v>
      </c>
    </row>
    <row r="23" spans="2:31">
      <c r="B23">
        <v>21075576</v>
      </c>
      <c r="C23" t="s">
        <v>74</v>
      </c>
      <c r="L23" t="s">
        <v>75</v>
      </c>
      <c r="M23">
        <v>35</v>
      </c>
      <c r="N23">
        <v>37</v>
      </c>
      <c r="O23">
        <v>36</v>
      </c>
      <c r="P23">
        <v>43</v>
      </c>
      <c r="Q23">
        <v>41</v>
      </c>
      <c r="R23">
        <v>20</v>
      </c>
      <c r="S23">
        <v>16</v>
      </c>
      <c r="U23">
        <v>20</v>
      </c>
      <c r="V23">
        <v>18</v>
      </c>
      <c r="W23">
        <v>38</v>
      </c>
      <c r="X23">
        <v>37</v>
      </c>
      <c r="Y23">
        <v>21075576</v>
      </c>
      <c r="Z23" t="s">
        <v>577</v>
      </c>
      <c r="AA23" t="s">
        <v>584</v>
      </c>
      <c r="AB23" t="s">
        <v>588</v>
      </c>
      <c r="AC23" t="s">
        <v>576</v>
      </c>
      <c r="AD23" t="s">
        <v>577</v>
      </c>
      <c r="AE23">
        <v>2.89</v>
      </c>
    </row>
    <row r="24" spans="2:31">
      <c r="B24">
        <v>21075577</v>
      </c>
      <c r="C24" t="s">
        <v>76</v>
      </c>
      <c r="L24" t="s">
        <v>77</v>
      </c>
      <c r="M24">
        <v>23</v>
      </c>
      <c r="N24">
        <v>35</v>
      </c>
      <c r="O24">
        <v>35</v>
      </c>
      <c r="P24">
        <v>39</v>
      </c>
      <c r="Q24">
        <v>31</v>
      </c>
      <c r="R24">
        <v>18</v>
      </c>
      <c r="S24">
        <v>17</v>
      </c>
      <c r="U24">
        <v>15</v>
      </c>
      <c r="V24">
        <v>18</v>
      </c>
      <c r="W24">
        <v>33</v>
      </c>
      <c r="X24">
        <v>35</v>
      </c>
      <c r="Y24">
        <v>21075577</v>
      </c>
      <c r="Z24" t="s">
        <v>576</v>
      </c>
      <c r="AA24" t="s">
        <v>580</v>
      </c>
      <c r="AB24" t="s">
        <v>576</v>
      </c>
      <c r="AC24" t="s">
        <v>584</v>
      </c>
      <c r="AD24" t="s">
        <v>580</v>
      </c>
      <c r="AE24" t="s">
        <v>582</v>
      </c>
    </row>
    <row r="25" spans="2:31">
      <c r="B25">
        <v>21075578</v>
      </c>
      <c r="C25" t="s">
        <v>78</v>
      </c>
      <c r="L25" t="s">
        <v>79</v>
      </c>
      <c r="M25">
        <v>30</v>
      </c>
      <c r="N25">
        <v>35</v>
      </c>
      <c r="O25">
        <v>36</v>
      </c>
      <c r="P25">
        <v>41</v>
      </c>
      <c r="Q25">
        <v>35</v>
      </c>
      <c r="R25">
        <v>19</v>
      </c>
      <c r="S25">
        <v>17</v>
      </c>
      <c r="U25">
        <v>16</v>
      </c>
      <c r="V25">
        <v>18</v>
      </c>
      <c r="W25">
        <v>34</v>
      </c>
      <c r="X25">
        <v>35</v>
      </c>
      <c r="Y25">
        <v>21075578</v>
      </c>
      <c r="Z25" t="s">
        <v>581</v>
      </c>
      <c r="AA25" t="s">
        <v>584</v>
      </c>
      <c r="AB25" t="s">
        <v>576</v>
      </c>
      <c r="AC25" t="s">
        <v>576</v>
      </c>
      <c r="AD25" t="s">
        <v>580</v>
      </c>
      <c r="AE25" t="s">
        <v>582</v>
      </c>
    </row>
    <row r="26" spans="2:31">
      <c r="B26">
        <v>21075579</v>
      </c>
      <c r="C26" t="s">
        <v>80</v>
      </c>
      <c r="L26" t="s">
        <v>81</v>
      </c>
      <c r="M26">
        <v>35</v>
      </c>
      <c r="N26">
        <v>49</v>
      </c>
      <c r="O26">
        <v>43</v>
      </c>
      <c r="P26">
        <v>45</v>
      </c>
      <c r="Q26">
        <v>42</v>
      </c>
      <c r="R26">
        <v>25</v>
      </c>
      <c r="S26">
        <v>18</v>
      </c>
      <c r="U26">
        <v>27</v>
      </c>
      <c r="V26">
        <v>19</v>
      </c>
      <c r="W26">
        <v>46</v>
      </c>
      <c r="X26">
        <v>49</v>
      </c>
      <c r="Y26">
        <v>21075579</v>
      </c>
      <c r="Z26" t="s">
        <v>583</v>
      </c>
      <c r="AA26" t="s">
        <v>576</v>
      </c>
      <c r="AB26" t="s">
        <v>577</v>
      </c>
      <c r="AC26" t="s">
        <v>583</v>
      </c>
      <c r="AD26" t="s">
        <v>577</v>
      </c>
      <c r="AE26">
        <v>3.58</v>
      </c>
    </row>
    <row r="27" spans="2:31">
      <c r="B27">
        <v>21075580</v>
      </c>
      <c r="C27" t="s">
        <v>82</v>
      </c>
      <c r="L27" t="s">
        <v>83</v>
      </c>
      <c r="M27">
        <v>42</v>
      </c>
      <c r="N27">
        <v>39</v>
      </c>
      <c r="O27">
        <v>42</v>
      </c>
      <c r="P27">
        <v>42</v>
      </c>
      <c r="Q27">
        <v>41</v>
      </c>
      <c r="R27">
        <v>25</v>
      </c>
      <c r="S27">
        <v>17</v>
      </c>
      <c r="U27">
        <v>21</v>
      </c>
      <c r="V27">
        <v>18</v>
      </c>
      <c r="W27">
        <v>39</v>
      </c>
      <c r="X27">
        <v>39</v>
      </c>
      <c r="Y27">
        <v>21075580</v>
      </c>
      <c r="Z27" t="s">
        <v>580</v>
      </c>
      <c r="AA27" t="s">
        <v>584</v>
      </c>
      <c r="AB27" t="s">
        <v>583</v>
      </c>
      <c r="AC27" t="s">
        <v>579</v>
      </c>
      <c r="AD27" t="s">
        <v>584</v>
      </c>
      <c r="AE27" t="s">
        <v>582</v>
      </c>
    </row>
    <row r="28" spans="2:31">
      <c r="B28">
        <v>21075581</v>
      </c>
      <c r="C28" t="s">
        <v>84</v>
      </c>
      <c r="L28" t="s">
        <v>85</v>
      </c>
      <c r="M28">
        <v>48</v>
      </c>
      <c r="N28">
        <v>50</v>
      </c>
      <c r="O28">
        <v>46</v>
      </c>
      <c r="P28">
        <v>47</v>
      </c>
      <c r="Q28">
        <v>47</v>
      </c>
      <c r="R28">
        <v>27</v>
      </c>
      <c r="S28">
        <v>19</v>
      </c>
      <c r="U28">
        <v>29</v>
      </c>
      <c r="V28">
        <v>19</v>
      </c>
      <c r="W28">
        <v>48</v>
      </c>
      <c r="X28">
        <v>50</v>
      </c>
      <c r="Y28">
        <v>21075581</v>
      </c>
      <c r="Z28" t="s">
        <v>583</v>
      </c>
      <c r="AA28" t="s">
        <v>583</v>
      </c>
      <c r="AB28" t="s">
        <v>578</v>
      </c>
      <c r="AC28" t="s">
        <v>583</v>
      </c>
      <c r="AD28" t="s">
        <v>581</v>
      </c>
      <c r="AE28">
        <v>3.71</v>
      </c>
    </row>
    <row r="29" spans="2:31">
      <c r="B29">
        <v>21075582</v>
      </c>
      <c r="C29" t="s">
        <v>86</v>
      </c>
      <c r="L29" t="s">
        <v>87</v>
      </c>
      <c r="M29">
        <v>45</v>
      </c>
      <c r="N29">
        <v>42</v>
      </c>
      <c r="O29">
        <v>45</v>
      </c>
      <c r="P29">
        <v>46</v>
      </c>
      <c r="Q29">
        <v>45</v>
      </c>
      <c r="R29">
        <v>26</v>
      </c>
      <c r="S29">
        <v>19</v>
      </c>
      <c r="U29">
        <v>21</v>
      </c>
      <c r="V29">
        <v>19</v>
      </c>
      <c r="W29">
        <v>40</v>
      </c>
      <c r="X29">
        <v>42</v>
      </c>
      <c r="Y29">
        <v>21075582</v>
      </c>
      <c r="Z29" t="s">
        <v>577</v>
      </c>
      <c r="AA29" t="s">
        <v>579</v>
      </c>
      <c r="AB29" t="s">
        <v>576</v>
      </c>
      <c r="AC29" t="s">
        <v>588</v>
      </c>
      <c r="AD29" t="s">
        <v>580</v>
      </c>
      <c r="AE29" t="s">
        <v>582</v>
      </c>
    </row>
    <row r="30" spans="2:31">
      <c r="B30">
        <v>21075583</v>
      </c>
      <c r="C30" t="s">
        <v>88</v>
      </c>
      <c r="L30" t="s">
        <v>89</v>
      </c>
      <c r="M30">
        <v>47</v>
      </c>
      <c r="N30">
        <v>45</v>
      </c>
      <c r="O30">
        <v>46</v>
      </c>
      <c r="P30">
        <v>46</v>
      </c>
      <c r="Q30">
        <v>40</v>
      </c>
      <c r="R30">
        <v>27</v>
      </c>
      <c r="S30">
        <v>19</v>
      </c>
      <c r="U30">
        <v>29</v>
      </c>
      <c r="V30">
        <v>19</v>
      </c>
      <c r="W30">
        <v>48</v>
      </c>
      <c r="X30">
        <v>45</v>
      </c>
      <c r="Y30">
        <v>21075583</v>
      </c>
      <c r="Z30" t="s">
        <v>583</v>
      </c>
      <c r="AA30" t="s">
        <v>577</v>
      </c>
      <c r="AB30" t="s">
        <v>583</v>
      </c>
      <c r="AC30" t="s">
        <v>577</v>
      </c>
      <c r="AD30" t="s">
        <v>580</v>
      </c>
      <c r="AE30" t="s">
        <v>582</v>
      </c>
    </row>
    <row r="31" spans="2:31">
      <c r="B31">
        <v>21075584</v>
      </c>
      <c r="C31" t="s">
        <v>90</v>
      </c>
      <c r="L31" t="s">
        <v>91</v>
      </c>
      <c r="M31">
        <v>40</v>
      </c>
      <c r="N31">
        <v>42</v>
      </c>
      <c r="O31">
        <v>45</v>
      </c>
      <c r="P31">
        <v>47</v>
      </c>
      <c r="Q31">
        <v>47</v>
      </c>
      <c r="R31">
        <v>26</v>
      </c>
      <c r="S31">
        <v>19</v>
      </c>
      <c r="U31">
        <v>20</v>
      </c>
      <c r="V31">
        <v>19</v>
      </c>
      <c r="W31">
        <v>39</v>
      </c>
      <c r="X31">
        <v>42</v>
      </c>
      <c r="Y31">
        <v>21075584</v>
      </c>
      <c r="Z31" t="s">
        <v>584</v>
      </c>
      <c r="AA31" t="s">
        <v>584</v>
      </c>
      <c r="AB31" t="s">
        <v>577</v>
      </c>
      <c r="AC31" t="s">
        <v>576</v>
      </c>
      <c r="AD31" t="s">
        <v>584</v>
      </c>
      <c r="AE31">
        <v>2.4700000000000002</v>
      </c>
    </row>
    <row r="32" spans="2:31">
      <c r="B32">
        <v>21075585</v>
      </c>
      <c r="C32" t="s">
        <v>92</v>
      </c>
      <c r="L32" t="s">
        <v>93</v>
      </c>
      <c r="M32">
        <v>42</v>
      </c>
      <c r="N32">
        <v>47</v>
      </c>
      <c r="O32">
        <v>37</v>
      </c>
      <c r="P32">
        <v>42</v>
      </c>
      <c r="Q32">
        <v>42</v>
      </c>
      <c r="R32">
        <v>20</v>
      </c>
      <c r="S32">
        <v>17</v>
      </c>
      <c r="U32">
        <v>17</v>
      </c>
      <c r="V32">
        <v>18</v>
      </c>
      <c r="W32">
        <v>35</v>
      </c>
      <c r="X32">
        <v>47</v>
      </c>
      <c r="Y32">
        <v>21075585</v>
      </c>
      <c r="Z32" t="s">
        <v>584</v>
      </c>
      <c r="AA32" t="s">
        <v>576</v>
      </c>
      <c r="AB32" t="s">
        <v>577</v>
      </c>
      <c r="AC32" t="s">
        <v>584</v>
      </c>
      <c r="AD32" t="s">
        <v>578</v>
      </c>
      <c r="AE32">
        <v>2.74</v>
      </c>
    </row>
    <row r="33" spans="1:31">
      <c r="B33">
        <v>21075586</v>
      </c>
      <c r="C33" t="s">
        <v>94</v>
      </c>
      <c r="L33" t="s">
        <v>95</v>
      </c>
      <c r="M33">
        <v>45</v>
      </c>
      <c r="N33">
        <v>42</v>
      </c>
      <c r="O33">
        <v>42</v>
      </c>
      <c r="P33">
        <v>46</v>
      </c>
      <c r="Q33">
        <v>44</v>
      </c>
      <c r="R33">
        <v>24</v>
      </c>
      <c r="S33">
        <v>18</v>
      </c>
      <c r="U33">
        <v>27</v>
      </c>
      <c r="V33">
        <v>19</v>
      </c>
      <c r="W33">
        <v>46</v>
      </c>
      <c r="X33">
        <v>42</v>
      </c>
      <c r="Y33">
        <v>21075586</v>
      </c>
      <c r="Z33" t="s">
        <v>581</v>
      </c>
      <c r="AA33" t="s">
        <v>588</v>
      </c>
      <c r="AB33" t="s">
        <v>583</v>
      </c>
      <c r="AC33" t="s">
        <v>576</v>
      </c>
      <c r="AD33" t="s">
        <v>588</v>
      </c>
      <c r="AE33">
        <v>2.83</v>
      </c>
    </row>
    <row r="34" spans="1:31">
      <c r="B34">
        <v>21075587</v>
      </c>
      <c r="C34" t="s">
        <v>96</v>
      </c>
      <c r="L34" t="s">
        <v>97</v>
      </c>
      <c r="M34">
        <v>30</v>
      </c>
      <c r="N34">
        <v>37</v>
      </c>
      <c r="O34">
        <v>37</v>
      </c>
      <c r="P34">
        <v>44</v>
      </c>
      <c r="Q34">
        <v>40</v>
      </c>
      <c r="R34">
        <v>19</v>
      </c>
      <c r="S34">
        <v>18</v>
      </c>
      <c r="U34">
        <v>19</v>
      </c>
      <c r="V34">
        <v>18</v>
      </c>
      <c r="W34">
        <v>37</v>
      </c>
      <c r="X34">
        <v>37</v>
      </c>
      <c r="Y34">
        <v>21075587</v>
      </c>
      <c r="Z34" t="s">
        <v>584</v>
      </c>
      <c r="AA34" t="s">
        <v>580</v>
      </c>
      <c r="AB34" t="s">
        <v>576</v>
      </c>
      <c r="AC34" t="s">
        <v>580</v>
      </c>
      <c r="AD34" t="s">
        <v>581</v>
      </c>
      <c r="AE34" t="s">
        <v>582</v>
      </c>
    </row>
    <row r="35" spans="1:31">
      <c r="B35">
        <v>21075588</v>
      </c>
      <c r="C35" t="s">
        <v>98</v>
      </c>
      <c r="L35" t="s">
        <v>99</v>
      </c>
      <c r="M35">
        <v>30</v>
      </c>
      <c r="N35">
        <v>36</v>
      </c>
      <c r="O35">
        <v>36</v>
      </c>
      <c r="P35">
        <v>42</v>
      </c>
      <c r="Q35">
        <v>39</v>
      </c>
      <c r="R35">
        <v>20</v>
      </c>
      <c r="S35">
        <v>16</v>
      </c>
      <c r="U35">
        <v>20</v>
      </c>
      <c r="V35">
        <v>18</v>
      </c>
      <c r="W35">
        <v>38</v>
      </c>
      <c r="X35">
        <v>36</v>
      </c>
      <c r="Y35">
        <v>21075588</v>
      </c>
      <c r="Z35" t="s">
        <v>584</v>
      </c>
      <c r="AA35" t="s">
        <v>587</v>
      </c>
      <c r="AB35" t="s">
        <v>578</v>
      </c>
      <c r="AC35" t="s">
        <v>588</v>
      </c>
      <c r="AD35" t="s">
        <v>580</v>
      </c>
      <c r="AE35" t="s">
        <v>582</v>
      </c>
    </row>
    <row r="36" spans="1:31">
      <c r="B36">
        <v>21075589</v>
      </c>
      <c r="C36" t="s">
        <v>100</v>
      </c>
      <c r="L36" t="s">
        <v>101</v>
      </c>
      <c r="M36">
        <v>41</v>
      </c>
      <c r="N36">
        <v>36</v>
      </c>
      <c r="O36">
        <v>41</v>
      </c>
      <c r="P36">
        <v>42</v>
      </c>
      <c r="Q36">
        <v>44</v>
      </c>
      <c r="R36">
        <v>24</v>
      </c>
      <c r="S36">
        <v>17</v>
      </c>
      <c r="U36">
        <v>25</v>
      </c>
      <c r="V36">
        <v>19</v>
      </c>
      <c r="W36">
        <v>44</v>
      </c>
      <c r="X36">
        <v>36</v>
      </c>
      <c r="Y36">
        <v>21075589</v>
      </c>
      <c r="Z36" t="s">
        <v>577</v>
      </c>
      <c r="AA36" t="s">
        <v>584</v>
      </c>
      <c r="AB36" t="s">
        <v>581</v>
      </c>
      <c r="AC36" t="s">
        <v>584</v>
      </c>
      <c r="AD36" t="s">
        <v>580</v>
      </c>
      <c r="AE36" t="s">
        <v>582</v>
      </c>
    </row>
    <row r="37" spans="1:31">
      <c r="B37">
        <v>21075590</v>
      </c>
      <c r="C37" t="s">
        <v>102</v>
      </c>
      <c r="L37" t="s">
        <v>103</v>
      </c>
      <c r="M37">
        <v>39</v>
      </c>
      <c r="N37">
        <v>42</v>
      </c>
      <c r="O37">
        <v>40</v>
      </c>
      <c r="P37">
        <v>44</v>
      </c>
      <c r="Q37">
        <v>44</v>
      </c>
      <c r="R37">
        <v>22</v>
      </c>
      <c r="S37">
        <v>18</v>
      </c>
      <c r="U37">
        <v>20</v>
      </c>
      <c r="V37">
        <v>19</v>
      </c>
      <c r="W37">
        <v>39</v>
      </c>
      <c r="X37">
        <v>42</v>
      </c>
      <c r="Y37">
        <v>21075590</v>
      </c>
      <c r="Z37" t="s">
        <v>588</v>
      </c>
      <c r="AA37" t="s">
        <v>579</v>
      </c>
      <c r="AB37" t="s">
        <v>581</v>
      </c>
      <c r="AC37" t="s">
        <v>588</v>
      </c>
      <c r="AD37" t="s">
        <v>577</v>
      </c>
      <c r="AE37">
        <v>2.59</v>
      </c>
    </row>
    <row r="38" spans="1:31">
      <c r="B38">
        <v>21075591</v>
      </c>
      <c r="C38" t="s">
        <v>104</v>
      </c>
      <c r="L38" t="s">
        <v>105</v>
      </c>
      <c r="M38">
        <v>35</v>
      </c>
      <c r="N38">
        <v>36</v>
      </c>
      <c r="O38">
        <v>38</v>
      </c>
      <c r="P38">
        <v>41</v>
      </c>
      <c r="Q38">
        <v>39</v>
      </c>
      <c r="R38">
        <v>21</v>
      </c>
      <c r="S38">
        <v>17</v>
      </c>
      <c r="U38">
        <v>15</v>
      </c>
      <c r="V38">
        <v>18</v>
      </c>
      <c r="W38">
        <v>33</v>
      </c>
      <c r="X38">
        <v>36</v>
      </c>
      <c r="Y38">
        <v>21075591</v>
      </c>
      <c r="Z38" t="s">
        <v>579</v>
      </c>
      <c r="AA38" t="s">
        <v>580</v>
      </c>
      <c r="AB38" t="s">
        <v>576</v>
      </c>
      <c r="AC38" t="s">
        <v>580</v>
      </c>
      <c r="AD38" t="s">
        <v>580</v>
      </c>
      <c r="AE38" t="s">
        <v>582</v>
      </c>
    </row>
    <row r="39" spans="1:31">
      <c r="B39">
        <v>21075592</v>
      </c>
      <c r="C39" t="s">
        <v>106</v>
      </c>
      <c r="L39" t="s">
        <v>107</v>
      </c>
      <c r="M39">
        <v>41</v>
      </c>
      <c r="N39">
        <v>40</v>
      </c>
      <c r="O39">
        <v>45</v>
      </c>
      <c r="P39">
        <v>47</v>
      </c>
      <c r="Q39">
        <v>46</v>
      </c>
      <c r="R39">
        <v>26</v>
      </c>
      <c r="S39">
        <v>19</v>
      </c>
      <c r="U39">
        <v>22</v>
      </c>
      <c r="V39">
        <v>19</v>
      </c>
      <c r="W39">
        <v>41</v>
      </c>
      <c r="X39">
        <v>40</v>
      </c>
      <c r="Y39">
        <v>21075592</v>
      </c>
      <c r="Z39" t="s">
        <v>576</v>
      </c>
      <c r="AA39" t="s">
        <v>588</v>
      </c>
      <c r="AB39" t="s">
        <v>577</v>
      </c>
      <c r="AC39" t="s">
        <v>576</v>
      </c>
      <c r="AD39" t="s">
        <v>581</v>
      </c>
      <c r="AE39">
        <v>2.82</v>
      </c>
    </row>
    <row r="40" spans="1:31">
      <c r="B40">
        <v>21075593</v>
      </c>
      <c r="C40" t="s">
        <v>108</v>
      </c>
      <c r="L40" t="s">
        <v>109</v>
      </c>
      <c r="M40">
        <v>45</v>
      </c>
      <c r="N40">
        <v>44</v>
      </c>
      <c r="O40">
        <v>45</v>
      </c>
      <c r="P40">
        <v>47</v>
      </c>
      <c r="Q40">
        <v>43</v>
      </c>
      <c r="R40">
        <v>26</v>
      </c>
      <c r="S40">
        <v>19</v>
      </c>
      <c r="U40">
        <v>23</v>
      </c>
      <c r="V40">
        <v>19</v>
      </c>
      <c r="W40">
        <v>42</v>
      </c>
      <c r="X40">
        <v>44</v>
      </c>
      <c r="Y40">
        <v>21075593</v>
      </c>
      <c r="Z40" t="s">
        <v>583</v>
      </c>
      <c r="AA40" t="s">
        <v>584</v>
      </c>
      <c r="AB40" t="s">
        <v>577</v>
      </c>
      <c r="AC40" t="s">
        <v>581</v>
      </c>
      <c r="AD40" t="s">
        <v>577</v>
      </c>
      <c r="AE40">
        <v>3.2</v>
      </c>
    </row>
    <row r="41" spans="1:31">
      <c r="A41" t="s">
        <v>604</v>
      </c>
      <c r="B41">
        <v>21185141</v>
      </c>
      <c r="C41" t="s">
        <v>118</v>
      </c>
      <c r="D41">
        <v>3.55</v>
      </c>
      <c r="E41" t="s">
        <v>578</v>
      </c>
      <c r="F41" t="s">
        <v>595</v>
      </c>
      <c r="G41" t="s">
        <v>578</v>
      </c>
      <c r="H41">
        <v>3.1</v>
      </c>
      <c r="I41">
        <v>2075</v>
      </c>
      <c r="J41">
        <v>413076</v>
      </c>
      <c r="K41">
        <v>774036006</v>
      </c>
      <c r="L41" t="s">
        <v>119</v>
      </c>
      <c r="M41">
        <v>33</v>
      </c>
      <c r="N41">
        <v>39</v>
      </c>
      <c r="O41">
        <v>44</v>
      </c>
      <c r="P41">
        <v>44</v>
      </c>
      <c r="Q41">
        <v>39</v>
      </c>
      <c r="R41">
        <v>27</v>
      </c>
      <c r="S41">
        <v>25</v>
      </c>
      <c r="T41">
        <v>19</v>
      </c>
      <c r="V41">
        <v>19</v>
      </c>
      <c r="W41">
        <v>20</v>
      </c>
      <c r="X41">
        <v>39</v>
      </c>
      <c r="Y41">
        <v>21185141</v>
      </c>
      <c r="Z41" t="s">
        <v>580</v>
      </c>
      <c r="AA41" t="s">
        <v>580</v>
      </c>
      <c r="AB41" t="s">
        <v>578</v>
      </c>
      <c r="AC41" t="s">
        <v>588</v>
      </c>
      <c r="AD41" t="s">
        <v>584</v>
      </c>
      <c r="AE41" t="s">
        <v>582</v>
      </c>
    </row>
    <row r="42" spans="1:31">
      <c r="B42">
        <v>21185142</v>
      </c>
      <c r="C42" t="s">
        <v>120</v>
      </c>
      <c r="D42">
        <v>3.8</v>
      </c>
      <c r="E42" t="s">
        <v>595</v>
      </c>
      <c r="F42" t="s">
        <v>595</v>
      </c>
      <c r="G42" t="s">
        <v>578</v>
      </c>
      <c r="H42">
        <v>3.29</v>
      </c>
      <c r="I42">
        <v>2075</v>
      </c>
      <c r="J42">
        <v>410490</v>
      </c>
      <c r="K42">
        <v>774072016</v>
      </c>
      <c r="L42" t="s">
        <v>121</v>
      </c>
      <c r="M42">
        <v>45</v>
      </c>
      <c r="N42">
        <v>41</v>
      </c>
      <c r="O42">
        <v>45</v>
      </c>
      <c r="P42">
        <v>39</v>
      </c>
      <c r="Q42">
        <v>41</v>
      </c>
      <c r="R42">
        <v>28</v>
      </c>
      <c r="S42">
        <v>26</v>
      </c>
      <c r="T42">
        <v>19</v>
      </c>
      <c r="V42">
        <v>21</v>
      </c>
      <c r="W42">
        <v>20</v>
      </c>
      <c r="X42">
        <v>41</v>
      </c>
      <c r="Y42">
        <v>21185142</v>
      </c>
      <c r="Z42" t="s">
        <v>577</v>
      </c>
      <c r="AA42" t="s">
        <v>584</v>
      </c>
      <c r="AB42" t="s">
        <v>583</v>
      </c>
      <c r="AC42" t="s">
        <v>588</v>
      </c>
      <c r="AD42" t="s">
        <v>578</v>
      </c>
      <c r="AE42">
        <v>2.92</v>
      </c>
    </row>
    <row r="43" spans="1:31">
      <c r="B43">
        <v>21185143</v>
      </c>
      <c r="C43" t="s">
        <v>122</v>
      </c>
      <c r="D43">
        <v>3.1</v>
      </c>
      <c r="E43" t="s">
        <v>595</v>
      </c>
      <c r="F43" t="s">
        <v>578</v>
      </c>
      <c r="G43" t="s">
        <v>595</v>
      </c>
      <c r="H43">
        <v>3.22</v>
      </c>
      <c r="I43">
        <v>2075</v>
      </c>
      <c r="J43">
        <v>890273</v>
      </c>
      <c r="K43">
        <v>774047618</v>
      </c>
      <c r="L43" t="s">
        <v>123</v>
      </c>
      <c r="M43">
        <v>38</v>
      </c>
      <c r="N43">
        <v>42</v>
      </c>
      <c r="O43">
        <v>43</v>
      </c>
      <c r="P43">
        <v>41</v>
      </c>
      <c r="Q43">
        <v>42</v>
      </c>
      <c r="R43">
        <v>42</v>
      </c>
      <c r="S43">
        <v>25</v>
      </c>
      <c r="T43">
        <v>18</v>
      </c>
      <c r="V43">
        <v>22</v>
      </c>
      <c r="W43">
        <v>20</v>
      </c>
      <c r="X43">
        <v>42</v>
      </c>
      <c r="Y43">
        <v>21185143</v>
      </c>
      <c r="Z43" t="s">
        <v>580</v>
      </c>
      <c r="AA43" t="s">
        <v>584</v>
      </c>
      <c r="AB43" t="s">
        <v>576</v>
      </c>
      <c r="AC43" t="s">
        <v>576</v>
      </c>
      <c r="AD43" t="s">
        <v>588</v>
      </c>
      <c r="AE43" t="s">
        <v>582</v>
      </c>
    </row>
    <row r="44" spans="1:31">
      <c r="B44">
        <v>21185144</v>
      </c>
      <c r="C44" t="s">
        <v>124</v>
      </c>
      <c r="D44">
        <v>3.6</v>
      </c>
      <c r="E44" t="s">
        <v>595</v>
      </c>
      <c r="F44" t="s">
        <v>595</v>
      </c>
      <c r="G44" t="s">
        <v>595</v>
      </c>
      <c r="H44">
        <v>3.78</v>
      </c>
      <c r="I44">
        <v>2075</v>
      </c>
      <c r="J44">
        <v>451752</v>
      </c>
      <c r="K44">
        <v>774905092</v>
      </c>
      <c r="L44" t="s">
        <v>125</v>
      </c>
      <c r="M44">
        <v>40</v>
      </c>
      <c r="N44">
        <v>34</v>
      </c>
      <c r="O44">
        <v>46</v>
      </c>
      <c r="P44">
        <v>41</v>
      </c>
      <c r="Q44">
        <v>34</v>
      </c>
      <c r="R44">
        <v>43</v>
      </c>
      <c r="S44">
        <v>26</v>
      </c>
      <c r="T44">
        <v>20</v>
      </c>
      <c r="V44">
        <v>14</v>
      </c>
      <c r="W44">
        <v>20</v>
      </c>
      <c r="X44">
        <v>34</v>
      </c>
      <c r="Y44">
        <v>21185144</v>
      </c>
      <c r="Z44" t="s">
        <v>577</v>
      </c>
      <c r="AA44" t="s">
        <v>576</v>
      </c>
      <c r="AB44" t="s">
        <v>588</v>
      </c>
      <c r="AC44" t="s">
        <v>576</v>
      </c>
      <c r="AD44" t="s">
        <v>578</v>
      </c>
      <c r="AE44">
        <v>3.11</v>
      </c>
    </row>
    <row r="45" spans="1:31">
      <c r="B45">
        <v>21185145</v>
      </c>
      <c r="C45" t="s">
        <v>126</v>
      </c>
      <c r="D45">
        <v>3.55</v>
      </c>
      <c r="E45" t="s">
        <v>583</v>
      </c>
      <c r="F45" t="s">
        <v>578</v>
      </c>
      <c r="G45" t="s">
        <v>583</v>
      </c>
      <c r="H45">
        <v>3.22</v>
      </c>
      <c r="I45">
        <v>2075</v>
      </c>
      <c r="J45">
        <v>531082</v>
      </c>
      <c r="K45">
        <v>772703099</v>
      </c>
      <c r="L45" t="s">
        <v>127</v>
      </c>
      <c r="M45">
        <v>48</v>
      </c>
      <c r="N45">
        <v>49</v>
      </c>
      <c r="O45">
        <v>45</v>
      </c>
      <c r="P45">
        <v>47</v>
      </c>
      <c r="Q45">
        <v>49</v>
      </c>
      <c r="R45">
        <v>43</v>
      </c>
      <c r="S45">
        <v>26</v>
      </c>
      <c r="T45">
        <v>19</v>
      </c>
      <c r="V45">
        <v>29</v>
      </c>
      <c r="W45">
        <v>20</v>
      </c>
      <c r="X45">
        <v>49</v>
      </c>
      <c r="Y45">
        <v>21185145</v>
      </c>
      <c r="Z45" t="s">
        <v>581</v>
      </c>
      <c r="AA45" t="s">
        <v>577</v>
      </c>
      <c r="AB45" t="s">
        <v>576</v>
      </c>
      <c r="AC45" t="s">
        <v>581</v>
      </c>
      <c r="AD45" t="s">
        <v>578</v>
      </c>
      <c r="AE45">
        <v>3.31</v>
      </c>
    </row>
    <row r="46" spans="1:31">
      <c r="B46">
        <v>21185146</v>
      </c>
      <c r="C46" t="s">
        <v>128</v>
      </c>
      <c r="D46">
        <v>3.85</v>
      </c>
      <c r="E46" t="s">
        <v>595</v>
      </c>
      <c r="F46" t="s">
        <v>595</v>
      </c>
      <c r="G46" t="s">
        <v>595</v>
      </c>
      <c r="H46">
        <v>3.73</v>
      </c>
      <c r="I46">
        <v>2075</v>
      </c>
      <c r="J46">
        <v>412334</v>
      </c>
      <c r="K46">
        <v>774005025</v>
      </c>
      <c r="L46" t="s">
        <v>129</v>
      </c>
      <c r="M46">
        <v>41</v>
      </c>
      <c r="N46">
        <v>40</v>
      </c>
      <c r="O46">
        <v>45</v>
      </c>
      <c r="P46">
        <v>46</v>
      </c>
      <c r="Q46">
        <v>40</v>
      </c>
      <c r="R46">
        <v>42</v>
      </c>
      <c r="S46">
        <v>26</v>
      </c>
      <c r="T46">
        <v>19</v>
      </c>
      <c r="V46">
        <v>20</v>
      </c>
      <c r="W46">
        <v>20</v>
      </c>
      <c r="X46">
        <v>40</v>
      </c>
      <c r="Y46">
        <v>21185146</v>
      </c>
      <c r="Z46" t="s">
        <v>583</v>
      </c>
      <c r="AA46" t="s">
        <v>577</v>
      </c>
      <c r="AB46" t="s">
        <v>583</v>
      </c>
      <c r="AC46" t="s">
        <v>577</v>
      </c>
      <c r="AD46" t="s">
        <v>581</v>
      </c>
      <c r="AE46">
        <v>3.72</v>
      </c>
    </row>
    <row r="47" spans="1:31">
      <c r="B47">
        <v>21185147</v>
      </c>
      <c r="C47" t="s">
        <v>130</v>
      </c>
      <c r="D47">
        <v>3.6</v>
      </c>
      <c r="E47" t="s">
        <v>581</v>
      </c>
      <c r="F47" t="s">
        <v>581</v>
      </c>
      <c r="G47" t="s">
        <v>588</v>
      </c>
      <c r="H47">
        <v>2.72</v>
      </c>
      <c r="I47">
        <v>2075</v>
      </c>
      <c r="J47">
        <v>412334</v>
      </c>
      <c r="K47">
        <v>774022103</v>
      </c>
      <c r="L47" t="s">
        <v>131</v>
      </c>
      <c r="M47">
        <v>38</v>
      </c>
      <c r="N47">
        <v>42</v>
      </c>
      <c r="O47">
        <v>45</v>
      </c>
      <c r="P47">
        <v>39</v>
      </c>
      <c r="Q47">
        <v>42</v>
      </c>
      <c r="R47">
        <v>45</v>
      </c>
      <c r="S47">
        <v>26</v>
      </c>
      <c r="T47">
        <v>19</v>
      </c>
      <c r="V47">
        <v>22</v>
      </c>
      <c r="W47">
        <v>20</v>
      </c>
      <c r="X47">
        <v>42</v>
      </c>
      <c r="Y47">
        <v>21185147</v>
      </c>
      <c r="Z47" t="s">
        <v>580</v>
      </c>
      <c r="AA47" t="s">
        <v>580</v>
      </c>
      <c r="AB47" t="s">
        <v>578</v>
      </c>
      <c r="AC47" t="s">
        <v>588</v>
      </c>
      <c r="AD47" t="s">
        <v>577</v>
      </c>
      <c r="AE47" t="s">
        <v>582</v>
      </c>
    </row>
    <row r="48" spans="1:31">
      <c r="B48">
        <v>21185148</v>
      </c>
      <c r="C48" t="s">
        <v>132</v>
      </c>
      <c r="D48">
        <v>3.75</v>
      </c>
      <c r="E48" t="s">
        <v>595</v>
      </c>
      <c r="F48" t="s">
        <v>583</v>
      </c>
      <c r="G48" t="s">
        <v>595</v>
      </c>
      <c r="H48">
        <v>3.5</v>
      </c>
      <c r="I48">
        <v>2075</v>
      </c>
      <c r="J48">
        <v>415971</v>
      </c>
      <c r="K48">
        <v>772717146</v>
      </c>
      <c r="L48" t="s">
        <v>133</v>
      </c>
      <c r="M48">
        <v>48</v>
      </c>
      <c r="N48">
        <v>49</v>
      </c>
      <c r="O48">
        <v>46</v>
      </c>
      <c r="P48">
        <v>43</v>
      </c>
      <c r="Q48">
        <v>49</v>
      </c>
      <c r="R48">
        <v>42</v>
      </c>
      <c r="S48">
        <v>26</v>
      </c>
      <c r="T48">
        <v>20</v>
      </c>
      <c r="V48">
        <v>29</v>
      </c>
      <c r="W48">
        <v>20</v>
      </c>
      <c r="X48">
        <v>49</v>
      </c>
      <c r="Y48">
        <v>21185148</v>
      </c>
      <c r="Z48" t="s">
        <v>588</v>
      </c>
      <c r="AA48" t="s">
        <v>578</v>
      </c>
      <c r="AB48" t="s">
        <v>583</v>
      </c>
      <c r="AC48" t="s">
        <v>578</v>
      </c>
      <c r="AD48" t="s">
        <v>583</v>
      </c>
      <c r="AE48">
        <v>3.45</v>
      </c>
    </row>
    <row r="49" spans="2:31">
      <c r="B49">
        <v>21185149</v>
      </c>
      <c r="C49" t="s">
        <v>134</v>
      </c>
      <c r="D49">
        <v>4.5999999999999996</v>
      </c>
      <c r="E49" t="s">
        <v>583</v>
      </c>
      <c r="F49" t="s">
        <v>578</v>
      </c>
      <c r="G49" t="s">
        <v>595</v>
      </c>
      <c r="H49">
        <v>3.33</v>
      </c>
      <c r="I49">
        <v>2075</v>
      </c>
      <c r="J49">
        <v>871490</v>
      </c>
      <c r="K49">
        <v>772717146</v>
      </c>
      <c r="L49" t="s">
        <v>135</v>
      </c>
      <c r="M49">
        <v>32</v>
      </c>
      <c r="N49">
        <v>41</v>
      </c>
      <c r="O49">
        <v>44</v>
      </c>
      <c r="P49">
        <v>39</v>
      </c>
      <c r="Q49">
        <v>41</v>
      </c>
      <c r="R49">
        <v>27</v>
      </c>
      <c r="S49">
        <v>25</v>
      </c>
      <c r="T49">
        <v>19</v>
      </c>
      <c r="V49">
        <v>21</v>
      </c>
      <c r="W49">
        <v>20</v>
      </c>
      <c r="X49">
        <v>41</v>
      </c>
      <c r="Y49">
        <v>21185149</v>
      </c>
      <c r="Z49" t="s">
        <v>580</v>
      </c>
      <c r="AA49" t="s">
        <v>584</v>
      </c>
      <c r="AB49" t="s">
        <v>583</v>
      </c>
      <c r="AC49" t="s">
        <v>588</v>
      </c>
      <c r="AD49" t="s">
        <v>580</v>
      </c>
      <c r="AE49" t="s">
        <v>582</v>
      </c>
    </row>
    <row r="50" spans="2:31">
      <c r="B50">
        <v>21185150</v>
      </c>
      <c r="C50" t="s">
        <v>136</v>
      </c>
      <c r="D50">
        <v>3.07</v>
      </c>
      <c r="E50" t="s">
        <v>595</v>
      </c>
      <c r="F50" t="s">
        <v>595</v>
      </c>
      <c r="G50" t="s">
        <v>583</v>
      </c>
      <c r="H50">
        <v>3.44</v>
      </c>
      <c r="K50">
        <v>774021117</v>
      </c>
      <c r="L50" t="s">
        <v>137</v>
      </c>
      <c r="M50">
        <v>35</v>
      </c>
      <c r="N50">
        <v>34</v>
      </c>
      <c r="O50">
        <v>36</v>
      </c>
      <c r="P50">
        <v>42</v>
      </c>
      <c r="Q50">
        <v>34</v>
      </c>
      <c r="R50">
        <v>25</v>
      </c>
      <c r="S50">
        <v>20</v>
      </c>
      <c r="T50">
        <v>16</v>
      </c>
      <c r="V50">
        <v>14</v>
      </c>
      <c r="W50">
        <v>20</v>
      </c>
      <c r="X50">
        <v>34</v>
      </c>
      <c r="Y50">
        <v>21185150</v>
      </c>
      <c r="Z50" t="s">
        <v>580</v>
      </c>
      <c r="AA50" t="s">
        <v>584</v>
      </c>
      <c r="AB50" t="s">
        <v>576</v>
      </c>
      <c r="AC50" t="s">
        <v>588</v>
      </c>
      <c r="AD50" t="s">
        <v>580</v>
      </c>
      <c r="AE50" t="s">
        <v>582</v>
      </c>
    </row>
    <row r="51" spans="2:31">
      <c r="B51">
        <v>21185151</v>
      </c>
      <c r="C51" t="s">
        <v>138</v>
      </c>
      <c r="D51">
        <v>3.25</v>
      </c>
      <c r="E51" t="s">
        <v>578</v>
      </c>
      <c r="F51" t="s">
        <v>583</v>
      </c>
      <c r="G51" t="s">
        <v>583</v>
      </c>
      <c r="H51">
        <v>3.22</v>
      </c>
      <c r="I51">
        <v>2075</v>
      </c>
      <c r="J51">
        <v>417742</v>
      </c>
      <c r="K51">
        <v>774043009</v>
      </c>
      <c r="L51" t="s">
        <v>139</v>
      </c>
      <c r="M51">
        <v>36</v>
      </c>
      <c r="N51">
        <v>44</v>
      </c>
      <c r="O51">
        <v>43</v>
      </c>
      <c r="P51">
        <v>46</v>
      </c>
      <c r="Q51">
        <v>44</v>
      </c>
      <c r="R51">
        <v>50</v>
      </c>
      <c r="S51">
        <v>25</v>
      </c>
      <c r="T51">
        <v>18</v>
      </c>
      <c r="V51">
        <v>24</v>
      </c>
      <c r="W51">
        <v>20</v>
      </c>
      <c r="X51">
        <v>44</v>
      </c>
      <c r="Y51">
        <v>21185151</v>
      </c>
      <c r="Z51" t="s">
        <v>580</v>
      </c>
      <c r="AA51" t="s">
        <v>580</v>
      </c>
      <c r="AB51" t="s">
        <v>583</v>
      </c>
      <c r="AC51" t="s">
        <v>576</v>
      </c>
      <c r="AD51" t="s">
        <v>576</v>
      </c>
      <c r="AE51" t="s">
        <v>582</v>
      </c>
    </row>
    <row r="52" spans="2:31">
      <c r="B52">
        <v>21185152</v>
      </c>
      <c r="C52" t="s">
        <v>140</v>
      </c>
      <c r="D52">
        <v>3.6</v>
      </c>
      <c r="E52" t="s">
        <v>583</v>
      </c>
      <c r="F52" t="s">
        <v>578</v>
      </c>
      <c r="G52" t="s">
        <v>583</v>
      </c>
      <c r="H52">
        <v>3.26</v>
      </c>
      <c r="I52">
        <v>2074</v>
      </c>
      <c r="J52">
        <v>206902</v>
      </c>
      <c r="K52">
        <v>762720140</v>
      </c>
      <c r="L52" t="s">
        <v>141</v>
      </c>
      <c r="M52">
        <v>32</v>
      </c>
      <c r="N52">
        <v>40</v>
      </c>
      <c r="O52">
        <v>42</v>
      </c>
      <c r="P52">
        <v>0</v>
      </c>
      <c r="Q52">
        <v>40</v>
      </c>
      <c r="R52">
        <v>46</v>
      </c>
      <c r="S52">
        <v>25</v>
      </c>
      <c r="T52">
        <v>17</v>
      </c>
      <c r="V52">
        <v>20</v>
      </c>
      <c r="W52">
        <v>20</v>
      </c>
      <c r="X52">
        <v>40</v>
      </c>
      <c r="Y52">
        <v>21185152</v>
      </c>
      <c r="Z52" t="s">
        <v>576</v>
      </c>
      <c r="AA52" t="s">
        <v>576</v>
      </c>
      <c r="AB52" t="s">
        <v>576</v>
      </c>
      <c r="AC52" t="s">
        <v>588</v>
      </c>
      <c r="AD52" t="s">
        <v>577</v>
      </c>
      <c r="AE52">
        <v>3.01</v>
      </c>
    </row>
    <row r="53" spans="2:31">
      <c r="B53">
        <v>21185153</v>
      </c>
      <c r="C53" t="s">
        <v>142</v>
      </c>
      <c r="D53">
        <v>3.65</v>
      </c>
      <c r="E53" t="s">
        <v>595</v>
      </c>
      <c r="F53" t="s">
        <v>595</v>
      </c>
      <c r="G53" t="s">
        <v>595</v>
      </c>
      <c r="H53">
        <v>3.64</v>
      </c>
      <c r="I53">
        <v>2074</v>
      </c>
      <c r="J53">
        <v>431703</v>
      </c>
      <c r="K53">
        <v>763908042</v>
      </c>
      <c r="L53" t="s">
        <v>143</v>
      </c>
      <c r="M53">
        <v>46</v>
      </c>
      <c r="N53">
        <v>45</v>
      </c>
      <c r="O53">
        <v>48</v>
      </c>
      <c r="P53">
        <v>41</v>
      </c>
      <c r="Q53">
        <v>45</v>
      </c>
      <c r="R53">
        <v>40</v>
      </c>
      <c r="S53">
        <v>28</v>
      </c>
      <c r="T53">
        <v>20</v>
      </c>
      <c r="V53">
        <v>25</v>
      </c>
      <c r="W53">
        <v>20</v>
      </c>
      <c r="X53">
        <v>45</v>
      </c>
      <c r="Y53">
        <v>21185153</v>
      </c>
      <c r="Z53" t="s">
        <v>583</v>
      </c>
      <c r="AA53" t="s">
        <v>583</v>
      </c>
      <c r="AB53" t="s">
        <v>578</v>
      </c>
      <c r="AC53" t="s">
        <v>581</v>
      </c>
      <c r="AD53" t="s">
        <v>583</v>
      </c>
      <c r="AE53">
        <v>3.75</v>
      </c>
    </row>
    <row r="54" spans="2:31">
      <c r="B54">
        <v>21185154</v>
      </c>
      <c r="C54" t="s">
        <v>144</v>
      </c>
      <c r="D54">
        <v>3.85</v>
      </c>
      <c r="E54" t="s">
        <v>581</v>
      </c>
      <c r="F54" t="s">
        <v>578</v>
      </c>
      <c r="G54" t="s">
        <v>588</v>
      </c>
      <c r="H54">
        <v>2.63</v>
      </c>
      <c r="K54">
        <v>7605201901</v>
      </c>
      <c r="L54" t="s">
        <v>145</v>
      </c>
      <c r="M54">
        <v>35</v>
      </c>
      <c r="N54">
        <v>31</v>
      </c>
      <c r="O54">
        <v>44</v>
      </c>
      <c r="P54">
        <v>41</v>
      </c>
      <c r="Q54">
        <v>31</v>
      </c>
      <c r="R54">
        <v>40</v>
      </c>
      <c r="S54">
        <v>25</v>
      </c>
      <c r="T54">
        <v>19</v>
      </c>
      <c r="V54">
        <v>14</v>
      </c>
      <c r="W54">
        <v>17</v>
      </c>
      <c r="X54">
        <v>31</v>
      </c>
      <c r="Y54">
        <v>21185154</v>
      </c>
      <c r="Z54" t="s">
        <v>580</v>
      </c>
      <c r="AA54" t="s">
        <v>580</v>
      </c>
      <c r="AB54" t="s">
        <v>580</v>
      </c>
      <c r="AC54" t="s">
        <v>579</v>
      </c>
      <c r="AD54" t="s">
        <v>584</v>
      </c>
      <c r="AE54" t="s">
        <v>582</v>
      </c>
    </row>
    <row r="55" spans="2:31">
      <c r="B55">
        <v>21185155</v>
      </c>
      <c r="C55" t="s">
        <v>146</v>
      </c>
      <c r="D55" t="s">
        <v>597</v>
      </c>
      <c r="E55" t="s">
        <v>581</v>
      </c>
      <c r="F55" t="s">
        <v>583</v>
      </c>
      <c r="G55" t="s">
        <v>583</v>
      </c>
      <c r="H55">
        <v>3.28</v>
      </c>
      <c r="I55">
        <v>2072</v>
      </c>
      <c r="J55">
        <v>8760029</v>
      </c>
      <c r="K55">
        <v>747301183</v>
      </c>
      <c r="L55" t="s">
        <v>147</v>
      </c>
      <c r="M55">
        <v>40</v>
      </c>
      <c r="N55">
        <v>38</v>
      </c>
      <c r="O55">
        <v>44</v>
      </c>
      <c r="P55">
        <v>41</v>
      </c>
      <c r="Q55">
        <v>38</v>
      </c>
      <c r="R55">
        <v>50</v>
      </c>
      <c r="S55">
        <v>25</v>
      </c>
      <c r="T55">
        <v>19</v>
      </c>
      <c r="V55">
        <v>18</v>
      </c>
      <c r="W55">
        <v>20</v>
      </c>
      <c r="X55">
        <v>38</v>
      </c>
      <c r="Y55">
        <v>21185155</v>
      </c>
      <c r="Z55" t="s">
        <v>581</v>
      </c>
      <c r="AA55" t="s">
        <v>588</v>
      </c>
      <c r="AB55" t="s">
        <v>585</v>
      </c>
      <c r="AC55" t="s">
        <v>576</v>
      </c>
      <c r="AD55" t="s">
        <v>583</v>
      </c>
      <c r="AE55" t="s">
        <v>582</v>
      </c>
    </row>
    <row r="56" spans="2:31">
      <c r="B56">
        <v>21185156</v>
      </c>
      <c r="C56" t="s">
        <v>148</v>
      </c>
      <c r="D56">
        <v>3.55</v>
      </c>
      <c r="E56" t="s">
        <v>578</v>
      </c>
      <c r="F56" t="s">
        <v>581</v>
      </c>
      <c r="G56" t="s">
        <v>578</v>
      </c>
      <c r="H56">
        <v>2.99</v>
      </c>
      <c r="I56">
        <v>2075</v>
      </c>
      <c r="J56">
        <v>418413</v>
      </c>
      <c r="K56">
        <v>774009005</v>
      </c>
      <c r="L56" t="s">
        <v>149</v>
      </c>
      <c r="M56">
        <v>43</v>
      </c>
      <c r="N56">
        <v>45</v>
      </c>
      <c r="O56">
        <v>46</v>
      </c>
      <c r="P56">
        <v>41</v>
      </c>
      <c r="Q56">
        <v>45</v>
      </c>
      <c r="R56">
        <v>49</v>
      </c>
      <c r="S56">
        <v>26</v>
      </c>
      <c r="T56">
        <v>20</v>
      </c>
      <c r="V56">
        <v>25</v>
      </c>
      <c r="W56">
        <v>20</v>
      </c>
      <c r="X56">
        <v>45</v>
      </c>
      <c r="Y56">
        <v>21185156</v>
      </c>
      <c r="Z56" t="s">
        <v>584</v>
      </c>
      <c r="AA56" t="s">
        <v>580</v>
      </c>
      <c r="AB56" t="s">
        <v>583</v>
      </c>
      <c r="AC56" t="s">
        <v>581</v>
      </c>
      <c r="AD56" t="s">
        <v>577</v>
      </c>
      <c r="AE56" t="s">
        <v>582</v>
      </c>
    </row>
    <row r="57" spans="2:31">
      <c r="B57">
        <v>21185157</v>
      </c>
      <c r="C57" t="s">
        <v>150</v>
      </c>
      <c r="D57">
        <v>3.45</v>
      </c>
      <c r="E57" t="s">
        <v>578</v>
      </c>
      <c r="F57" t="s">
        <v>595</v>
      </c>
      <c r="G57" t="s">
        <v>595</v>
      </c>
      <c r="H57">
        <v>3.43</v>
      </c>
      <c r="I57">
        <v>2075</v>
      </c>
      <c r="J57">
        <v>415249</v>
      </c>
      <c r="K57">
        <v>774042070</v>
      </c>
      <c r="L57" t="s">
        <v>151</v>
      </c>
      <c r="M57">
        <v>40</v>
      </c>
      <c r="N57">
        <v>40</v>
      </c>
      <c r="O57">
        <v>44</v>
      </c>
      <c r="P57">
        <v>40</v>
      </c>
      <c r="Q57">
        <v>40</v>
      </c>
      <c r="R57">
        <v>40</v>
      </c>
      <c r="S57">
        <v>25</v>
      </c>
      <c r="T57">
        <v>19</v>
      </c>
      <c r="V57">
        <v>20</v>
      </c>
      <c r="W57">
        <v>20</v>
      </c>
      <c r="X57">
        <v>40</v>
      </c>
      <c r="Y57">
        <v>21185157</v>
      </c>
      <c r="Z57" t="s">
        <v>577</v>
      </c>
      <c r="AA57" t="s">
        <v>581</v>
      </c>
      <c r="AB57" t="s">
        <v>576</v>
      </c>
      <c r="AC57" t="s">
        <v>583</v>
      </c>
      <c r="AD57" t="s">
        <v>577</v>
      </c>
      <c r="AE57">
        <v>3.38</v>
      </c>
    </row>
    <row r="58" spans="2:31">
      <c r="B58">
        <v>21185158</v>
      </c>
      <c r="C58" t="s">
        <v>152</v>
      </c>
      <c r="D58">
        <v>3.65</v>
      </c>
      <c r="E58" t="s">
        <v>595</v>
      </c>
      <c r="F58" t="s">
        <v>595</v>
      </c>
      <c r="G58" t="s">
        <v>578</v>
      </c>
      <c r="H58">
        <v>3.64</v>
      </c>
      <c r="I58">
        <v>2073</v>
      </c>
      <c r="J58">
        <v>584638</v>
      </c>
      <c r="K58">
        <v>752516229</v>
      </c>
      <c r="L58" t="s">
        <v>153</v>
      </c>
      <c r="M58">
        <v>49</v>
      </c>
      <c r="N58">
        <v>42</v>
      </c>
      <c r="O58">
        <v>46</v>
      </c>
      <c r="P58">
        <v>42</v>
      </c>
      <c r="Q58">
        <v>42</v>
      </c>
      <c r="R58">
        <v>40</v>
      </c>
      <c r="S58">
        <v>26</v>
      </c>
      <c r="T58">
        <v>20</v>
      </c>
      <c r="V58">
        <v>22</v>
      </c>
      <c r="W58">
        <v>20</v>
      </c>
      <c r="X58">
        <v>42</v>
      </c>
      <c r="Y58">
        <v>21185158</v>
      </c>
      <c r="Z58" t="s">
        <v>583</v>
      </c>
      <c r="AA58" t="s">
        <v>577</v>
      </c>
      <c r="AB58" t="s">
        <v>577</v>
      </c>
      <c r="AC58" t="s">
        <v>578</v>
      </c>
      <c r="AD58" t="s">
        <v>577</v>
      </c>
      <c r="AE58">
        <v>3.71</v>
      </c>
    </row>
    <row r="59" spans="2:31">
      <c r="B59">
        <v>21185159</v>
      </c>
      <c r="C59" t="s">
        <v>154</v>
      </c>
      <c r="D59">
        <v>3.4</v>
      </c>
      <c r="E59" t="s">
        <v>581</v>
      </c>
      <c r="F59" t="s">
        <v>581</v>
      </c>
      <c r="G59" t="s">
        <v>578</v>
      </c>
      <c r="H59">
        <v>2.77</v>
      </c>
      <c r="I59">
        <v>2074</v>
      </c>
      <c r="J59">
        <v>410250</v>
      </c>
      <c r="K59">
        <v>768213049</v>
      </c>
      <c r="L59" t="s">
        <v>155</v>
      </c>
      <c r="M59">
        <v>45</v>
      </c>
      <c r="N59">
        <v>39</v>
      </c>
      <c r="O59">
        <v>44</v>
      </c>
      <c r="P59">
        <v>42</v>
      </c>
      <c r="Q59">
        <v>39</v>
      </c>
      <c r="R59">
        <v>48</v>
      </c>
      <c r="S59">
        <v>25</v>
      </c>
      <c r="T59">
        <v>19</v>
      </c>
      <c r="V59">
        <v>19</v>
      </c>
      <c r="W59">
        <v>20</v>
      </c>
      <c r="X59">
        <v>39</v>
      </c>
      <c r="Y59">
        <v>21185159</v>
      </c>
      <c r="Z59" t="s">
        <v>580</v>
      </c>
      <c r="AA59" t="s">
        <v>580</v>
      </c>
      <c r="AB59" t="s">
        <v>577</v>
      </c>
      <c r="AC59" t="s">
        <v>584</v>
      </c>
      <c r="AD59" t="s">
        <v>580</v>
      </c>
      <c r="AE59" t="s">
        <v>582</v>
      </c>
    </row>
    <row r="60" spans="2:31">
      <c r="B60">
        <v>21185160</v>
      </c>
      <c r="C60" t="s">
        <v>156</v>
      </c>
      <c r="D60">
        <v>3.5</v>
      </c>
      <c r="E60" t="s">
        <v>583</v>
      </c>
      <c r="F60" t="s">
        <v>581</v>
      </c>
      <c r="G60" t="s">
        <v>581</v>
      </c>
      <c r="H60">
        <v>2.95</v>
      </c>
      <c r="I60">
        <v>2075</v>
      </c>
      <c r="J60">
        <v>413434</v>
      </c>
      <c r="K60">
        <v>754046095</v>
      </c>
      <c r="L60" t="s">
        <v>157</v>
      </c>
      <c r="M60">
        <v>45</v>
      </c>
      <c r="N60">
        <v>43</v>
      </c>
      <c r="O60">
        <v>44</v>
      </c>
      <c r="P60">
        <v>44</v>
      </c>
      <c r="Q60">
        <v>43</v>
      </c>
      <c r="R60">
        <v>47</v>
      </c>
      <c r="S60">
        <v>25</v>
      </c>
      <c r="T60">
        <v>19</v>
      </c>
      <c r="V60">
        <v>23</v>
      </c>
      <c r="W60">
        <v>20</v>
      </c>
      <c r="X60">
        <v>43</v>
      </c>
      <c r="Y60">
        <v>21185160</v>
      </c>
      <c r="Z60" t="s">
        <v>581</v>
      </c>
      <c r="AA60" t="s">
        <v>584</v>
      </c>
      <c r="AB60" t="s">
        <v>576</v>
      </c>
      <c r="AC60" t="s">
        <v>579</v>
      </c>
      <c r="AD60" t="s">
        <v>588</v>
      </c>
      <c r="AE60">
        <v>2.2799999999999998</v>
      </c>
    </row>
    <row r="61" spans="2:31">
      <c r="B61">
        <v>21185161</v>
      </c>
      <c r="C61" t="s">
        <v>158</v>
      </c>
      <c r="D61">
        <v>3.4</v>
      </c>
      <c r="E61" t="s">
        <v>581</v>
      </c>
      <c r="F61" t="s">
        <v>583</v>
      </c>
      <c r="G61" t="s">
        <v>595</v>
      </c>
      <c r="H61">
        <v>3.22</v>
      </c>
      <c r="I61">
        <v>2075</v>
      </c>
      <c r="J61">
        <v>416246</v>
      </c>
      <c r="K61">
        <v>774036142</v>
      </c>
      <c r="L61" t="s">
        <v>159</v>
      </c>
      <c r="M61">
        <v>40</v>
      </c>
      <c r="N61">
        <v>41</v>
      </c>
      <c r="O61">
        <v>46</v>
      </c>
      <c r="P61">
        <v>41</v>
      </c>
      <c r="Q61">
        <v>41</v>
      </c>
      <c r="R61">
        <v>35</v>
      </c>
      <c r="S61">
        <v>26</v>
      </c>
      <c r="T61">
        <v>20</v>
      </c>
      <c r="V61">
        <v>21</v>
      </c>
      <c r="W61">
        <v>20</v>
      </c>
      <c r="X61">
        <v>41</v>
      </c>
      <c r="Y61">
        <v>21185161</v>
      </c>
      <c r="Z61" t="s">
        <v>580</v>
      </c>
      <c r="AA61" t="s">
        <v>584</v>
      </c>
      <c r="AB61" t="s">
        <v>578</v>
      </c>
      <c r="AC61" t="s">
        <v>584</v>
      </c>
      <c r="AD61" t="s">
        <v>576</v>
      </c>
      <c r="AE61" t="s">
        <v>582</v>
      </c>
    </row>
    <row r="62" spans="2:31">
      <c r="B62">
        <v>21185162</v>
      </c>
      <c r="C62" t="s">
        <v>160</v>
      </c>
      <c r="D62">
        <v>2.65</v>
      </c>
      <c r="E62" t="s">
        <v>581</v>
      </c>
      <c r="F62" t="s">
        <v>581</v>
      </c>
      <c r="G62" t="s">
        <v>583</v>
      </c>
      <c r="H62">
        <v>3.03</v>
      </c>
      <c r="K62">
        <v>761904171</v>
      </c>
      <c r="L62" t="s">
        <v>161</v>
      </c>
      <c r="M62">
        <v>46</v>
      </c>
      <c r="N62">
        <v>36</v>
      </c>
      <c r="O62">
        <v>44</v>
      </c>
      <c r="P62">
        <v>40</v>
      </c>
      <c r="Q62">
        <v>36</v>
      </c>
      <c r="R62">
        <v>42</v>
      </c>
      <c r="S62">
        <v>25</v>
      </c>
      <c r="T62">
        <v>19</v>
      </c>
      <c r="V62">
        <v>16</v>
      </c>
      <c r="W62">
        <v>20</v>
      </c>
      <c r="X62">
        <v>36</v>
      </c>
      <c r="Y62">
        <v>21185162</v>
      </c>
      <c r="Z62" t="s">
        <v>584</v>
      </c>
      <c r="AA62" t="s">
        <v>584</v>
      </c>
      <c r="AB62" t="s">
        <v>588</v>
      </c>
      <c r="AC62" t="s">
        <v>579</v>
      </c>
      <c r="AD62" t="s">
        <v>588</v>
      </c>
      <c r="AE62">
        <v>2.0499999999999998</v>
      </c>
    </row>
    <row r="63" spans="2:31">
      <c r="B63">
        <v>21185163</v>
      </c>
      <c r="C63" t="s">
        <v>162</v>
      </c>
      <c r="D63">
        <v>3.6</v>
      </c>
      <c r="E63" t="s">
        <v>578</v>
      </c>
      <c r="F63" t="s">
        <v>581</v>
      </c>
      <c r="G63" t="s">
        <v>578</v>
      </c>
      <c r="H63">
        <v>2.94</v>
      </c>
      <c r="I63">
        <v>2075</v>
      </c>
      <c r="J63">
        <v>423708</v>
      </c>
      <c r="K63">
        <v>774057056</v>
      </c>
      <c r="L63" t="s">
        <v>163</v>
      </c>
      <c r="M63">
        <v>45</v>
      </c>
      <c r="N63">
        <v>41</v>
      </c>
      <c r="O63">
        <v>45</v>
      </c>
      <c r="P63">
        <v>43</v>
      </c>
      <c r="Q63">
        <v>41</v>
      </c>
      <c r="R63">
        <v>35</v>
      </c>
      <c r="S63">
        <v>26</v>
      </c>
      <c r="T63">
        <v>19</v>
      </c>
      <c r="V63">
        <v>21</v>
      </c>
      <c r="W63">
        <v>20</v>
      </c>
      <c r="X63">
        <v>41</v>
      </c>
      <c r="Y63">
        <v>21185163</v>
      </c>
      <c r="Z63" t="s">
        <v>580</v>
      </c>
      <c r="AA63" t="s">
        <v>580</v>
      </c>
      <c r="AB63" t="s">
        <v>576</v>
      </c>
      <c r="AC63" t="s">
        <v>579</v>
      </c>
      <c r="AD63" t="s">
        <v>584</v>
      </c>
      <c r="AE63" t="s">
        <v>582</v>
      </c>
    </row>
    <row r="64" spans="2:31">
      <c r="B64">
        <v>21185164</v>
      </c>
      <c r="C64" t="s">
        <v>164</v>
      </c>
      <c r="D64">
        <v>3.35</v>
      </c>
      <c r="E64" t="s">
        <v>581</v>
      </c>
      <c r="F64" t="s">
        <v>581</v>
      </c>
      <c r="G64" t="s">
        <v>581</v>
      </c>
      <c r="H64">
        <v>2.72</v>
      </c>
      <c r="I64">
        <v>2075</v>
      </c>
      <c r="J64">
        <v>435307</v>
      </c>
      <c r="K64">
        <v>778213075</v>
      </c>
      <c r="L64" t="s">
        <v>165</v>
      </c>
      <c r="M64">
        <v>29</v>
      </c>
      <c r="N64">
        <v>44</v>
      </c>
      <c r="O64">
        <v>45</v>
      </c>
      <c r="P64">
        <v>39</v>
      </c>
      <c r="Q64">
        <v>44</v>
      </c>
      <c r="R64">
        <v>40</v>
      </c>
      <c r="S64">
        <v>26</v>
      </c>
      <c r="T64">
        <v>19</v>
      </c>
      <c r="V64">
        <v>24</v>
      </c>
      <c r="W64">
        <v>20</v>
      </c>
      <c r="X64">
        <v>44</v>
      </c>
      <c r="Y64">
        <v>21185164</v>
      </c>
      <c r="Z64" t="s">
        <v>580</v>
      </c>
      <c r="AA64" t="s">
        <v>580</v>
      </c>
      <c r="AB64" t="s">
        <v>576</v>
      </c>
      <c r="AC64" t="s">
        <v>576</v>
      </c>
      <c r="AD64" t="s">
        <v>580</v>
      </c>
      <c r="AE64" t="s">
        <v>582</v>
      </c>
    </row>
    <row r="65" spans="2:31">
      <c r="B65">
        <v>21185165</v>
      </c>
      <c r="C65" t="s">
        <v>166</v>
      </c>
      <c r="D65">
        <v>3.7</v>
      </c>
      <c r="E65" t="s">
        <v>595</v>
      </c>
      <c r="F65" t="s">
        <v>595</v>
      </c>
      <c r="G65" t="s">
        <v>583</v>
      </c>
      <c r="H65">
        <v>3.48</v>
      </c>
      <c r="I65">
        <v>2074</v>
      </c>
      <c r="J65">
        <v>435324</v>
      </c>
      <c r="K65">
        <v>763908082</v>
      </c>
      <c r="L65" t="s">
        <v>167</v>
      </c>
      <c r="M65">
        <v>37</v>
      </c>
      <c r="N65">
        <v>34</v>
      </c>
      <c r="O65">
        <v>45</v>
      </c>
      <c r="P65">
        <v>41</v>
      </c>
      <c r="Q65">
        <v>34</v>
      </c>
      <c r="R65">
        <v>40</v>
      </c>
      <c r="S65">
        <v>26</v>
      </c>
      <c r="T65">
        <v>19</v>
      </c>
      <c r="V65">
        <v>14</v>
      </c>
      <c r="W65">
        <v>20</v>
      </c>
      <c r="X65">
        <v>34</v>
      </c>
      <c r="Y65">
        <v>21185165</v>
      </c>
      <c r="Z65" t="s">
        <v>581</v>
      </c>
      <c r="AA65" t="s">
        <v>584</v>
      </c>
      <c r="AB65" t="s">
        <v>583</v>
      </c>
      <c r="AC65" t="s">
        <v>581</v>
      </c>
      <c r="AD65" t="s">
        <v>577</v>
      </c>
      <c r="AE65">
        <v>3.13</v>
      </c>
    </row>
    <row r="66" spans="2:31">
      <c r="B66">
        <v>21185166</v>
      </c>
      <c r="C66" t="s">
        <v>168</v>
      </c>
      <c r="D66">
        <v>3.8</v>
      </c>
      <c r="E66" t="s">
        <v>578</v>
      </c>
      <c r="F66" t="s">
        <v>595</v>
      </c>
      <c r="G66" t="s">
        <v>578</v>
      </c>
      <c r="H66">
        <v>3.45</v>
      </c>
      <c r="I66">
        <v>2074</v>
      </c>
      <c r="J66">
        <v>34115</v>
      </c>
      <c r="K66">
        <v>772533195</v>
      </c>
      <c r="L66" t="s">
        <v>169</v>
      </c>
      <c r="M66">
        <v>40</v>
      </c>
      <c r="N66">
        <v>47</v>
      </c>
      <c r="O66">
        <v>47</v>
      </c>
      <c r="P66">
        <v>45</v>
      </c>
      <c r="Q66">
        <v>47</v>
      </c>
      <c r="R66">
        <v>42</v>
      </c>
      <c r="S66">
        <v>27</v>
      </c>
      <c r="T66">
        <v>20</v>
      </c>
      <c r="V66">
        <v>27</v>
      </c>
      <c r="W66">
        <v>20</v>
      </c>
      <c r="X66">
        <v>47</v>
      </c>
      <c r="Y66">
        <v>21185166</v>
      </c>
      <c r="Z66" t="s">
        <v>581</v>
      </c>
      <c r="AA66" t="s">
        <v>576</v>
      </c>
      <c r="AB66" t="s">
        <v>583</v>
      </c>
      <c r="AC66" t="s">
        <v>577</v>
      </c>
      <c r="AD66" t="s">
        <v>583</v>
      </c>
      <c r="AE66">
        <v>3.31</v>
      </c>
    </row>
    <row r="67" spans="2:31">
      <c r="B67">
        <v>21185167</v>
      </c>
      <c r="C67" t="s">
        <v>170</v>
      </c>
      <c r="D67">
        <v>3.85</v>
      </c>
      <c r="E67" t="s">
        <v>581</v>
      </c>
      <c r="F67" t="s">
        <v>581</v>
      </c>
      <c r="G67" t="s">
        <v>581</v>
      </c>
      <c r="H67">
        <v>2.84</v>
      </c>
      <c r="I67">
        <v>2075</v>
      </c>
      <c r="J67">
        <v>425975</v>
      </c>
      <c r="K67">
        <v>774022240</v>
      </c>
      <c r="L67" t="s">
        <v>171</v>
      </c>
      <c r="M67">
        <v>39</v>
      </c>
      <c r="N67">
        <v>32</v>
      </c>
      <c r="O67">
        <v>40</v>
      </c>
      <c r="P67">
        <v>42</v>
      </c>
      <c r="Q67">
        <v>32</v>
      </c>
      <c r="R67">
        <v>42</v>
      </c>
      <c r="S67">
        <v>23</v>
      </c>
      <c r="T67">
        <v>17</v>
      </c>
      <c r="V67">
        <v>20</v>
      </c>
      <c r="W67">
        <v>12</v>
      </c>
      <c r="X67">
        <v>32</v>
      </c>
      <c r="Y67">
        <v>21185167</v>
      </c>
      <c r="Z67" t="s">
        <v>580</v>
      </c>
      <c r="AA67" t="s">
        <v>580</v>
      </c>
      <c r="AB67" t="s">
        <v>581</v>
      </c>
      <c r="AC67" t="s">
        <v>576</v>
      </c>
      <c r="AD67" t="s">
        <v>580</v>
      </c>
      <c r="AE67" t="s">
        <v>582</v>
      </c>
    </row>
    <row r="68" spans="2:31">
      <c r="B68">
        <v>21185168</v>
      </c>
      <c r="C68" t="s">
        <v>172</v>
      </c>
      <c r="D68">
        <v>3.66</v>
      </c>
      <c r="E68" t="s">
        <v>583</v>
      </c>
      <c r="F68" t="s">
        <v>578</v>
      </c>
      <c r="G68" t="s">
        <v>578</v>
      </c>
      <c r="H68">
        <v>3.29</v>
      </c>
      <c r="I68">
        <v>2075</v>
      </c>
      <c r="J68">
        <v>411665</v>
      </c>
      <c r="K68">
        <v>774057072</v>
      </c>
      <c r="L68" t="s">
        <v>173</v>
      </c>
      <c r="M68">
        <v>40</v>
      </c>
      <c r="N68">
        <v>32</v>
      </c>
      <c r="O68">
        <v>46</v>
      </c>
      <c r="P68">
        <v>47</v>
      </c>
      <c r="Q68">
        <v>32</v>
      </c>
      <c r="R68">
        <v>40</v>
      </c>
      <c r="S68">
        <v>26</v>
      </c>
      <c r="T68">
        <v>20</v>
      </c>
      <c r="V68">
        <v>20</v>
      </c>
      <c r="W68">
        <v>12</v>
      </c>
      <c r="X68">
        <v>32</v>
      </c>
      <c r="Y68">
        <v>21185168</v>
      </c>
      <c r="Z68" t="s">
        <v>588</v>
      </c>
      <c r="AA68" t="s">
        <v>576</v>
      </c>
      <c r="AB68" t="s">
        <v>581</v>
      </c>
      <c r="AC68" t="s">
        <v>581</v>
      </c>
      <c r="AD68" t="s">
        <v>588</v>
      </c>
      <c r="AE68">
        <v>2.63</v>
      </c>
    </row>
    <row r="69" spans="2:31">
      <c r="B69">
        <v>21185169</v>
      </c>
      <c r="C69" t="s">
        <v>174</v>
      </c>
      <c r="D69" t="s">
        <v>598</v>
      </c>
      <c r="E69" t="s">
        <v>595</v>
      </c>
      <c r="F69" t="s">
        <v>583</v>
      </c>
      <c r="G69" t="s">
        <v>578</v>
      </c>
      <c r="H69">
        <v>3.15</v>
      </c>
      <c r="I69">
        <v>2075</v>
      </c>
      <c r="J69">
        <v>410311</v>
      </c>
      <c r="K69">
        <v>774017183</v>
      </c>
      <c r="L69" t="s">
        <v>175</v>
      </c>
      <c r="M69">
        <v>34</v>
      </c>
      <c r="N69">
        <v>25</v>
      </c>
      <c r="O69">
        <v>42</v>
      </c>
      <c r="P69">
        <v>46</v>
      </c>
      <c r="Q69">
        <v>25</v>
      </c>
      <c r="R69">
        <v>30</v>
      </c>
      <c r="S69">
        <v>25</v>
      </c>
      <c r="T69">
        <v>17</v>
      </c>
      <c r="V69">
        <v>14</v>
      </c>
      <c r="W69">
        <v>11</v>
      </c>
      <c r="X69">
        <v>25</v>
      </c>
      <c r="Y69">
        <v>21185169</v>
      </c>
      <c r="Z69" t="s">
        <v>580</v>
      </c>
      <c r="AA69" t="s">
        <v>580</v>
      </c>
      <c r="AB69" t="s">
        <v>577</v>
      </c>
      <c r="AC69" t="s">
        <v>584</v>
      </c>
      <c r="AD69" t="s">
        <v>580</v>
      </c>
      <c r="AE69" t="s">
        <v>582</v>
      </c>
    </row>
    <row r="70" spans="2:31">
      <c r="B70">
        <v>21185170</v>
      </c>
      <c r="C70" t="s">
        <v>176</v>
      </c>
      <c r="D70">
        <v>3.55</v>
      </c>
      <c r="E70" t="s">
        <v>595</v>
      </c>
      <c r="F70" t="s">
        <v>583</v>
      </c>
      <c r="G70" t="s">
        <v>578</v>
      </c>
      <c r="H70">
        <v>3.15</v>
      </c>
      <c r="I70">
        <v>2075</v>
      </c>
      <c r="J70">
        <v>890327</v>
      </c>
      <c r="K70">
        <v>774048057</v>
      </c>
      <c r="L70" t="s">
        <v>177</v>
      </c>
      <c r="M70">
        <v>45</v>
      </c>
      <c r="N70">
        <v>40</v>
      </c>
      <c r="O70">
        <v>45</v>
      </c>
      <c r="P70">
        <v>46</v>
      </c>
      <c r="Q70">
        <v>40</v>
      </c>
      <c r="R70">
        <v>42</v>
      </c>
      <c r="S70">
        <v>26</v>
      </c>
      <c r="T70">
        <v>19</v>
      </c>
      <c r="V70">
        <v>20</v>
      </c>
      <c r="W70">
        <v>20</v>
      </c>
      <c r="X70">
        <v>40</v>
      </c>
      <c r="Y70">
        <v>21185170</v>
      </c>
      <c r="Z70" t="s">
        <v>580</v>
      </c>
      <c r="AA70" t="s">
        <v>580</v>
      </c>
      <c r="AB70" t="s">
        <v>583</v>
      </c>
      <c r="AC70" t="s">
        <v>576</v>
      </c>
      <c r="AD70" t="s">
        <v>576</v>
      </c>
      <c r="AE70" t="s">
        <v>582</v>
      </c>
    </row>
    <row r="71" spans="2:31">
      <c r="B71">
        <v>21185171</v>
      </c>
      <c r="C71" t="s">
        <v>178</v>
      </c>
      <c r="D71">
        <v>3.9</v>
      </c>
      <c r="E71" t="s">
        <v>578</v>
      </c>
      <c r="F71" t="s">
        <v>578</v>
      </c>
      <c r="G71" t="s">
        <v>578</v>
      </c>
      <c r="H71">
        <v>3.1</v>
      </c>
      <c r="I71">
        <v>2075</v>
      </c>
      <c r="J71">
        <v>413675</v>
      </c>
      <c r="K71">
        <v>774022290</v>
      </c>
      <c r="L71" t="s">
        <v>179</v>
      </c>
      <c r="M71">
        <v>25</v>
      </c>
      <c r="N71">
        <v>24</v>
      </c>
      <c r="O71">
        <v>40</v>
      </c>
      <c r="P71">
        <v>47</v>
      </c>
      <c r="Q71">
        <v>24</v>
      </c>
      <c r="R71">
        <v>25</v>
      </c>
      <c r="S71">
        <v>23</v>
      </c>
      <c r="T71">
        <v>17</v>
      </c>
      <c r="V71">
        <v>14</v>
      </c>
      <c r="W71">
        <v>10</v>
      </c>
      <c r="X71">
        <v>24</v>
      </c>
      <c r="Y71">
        <v>21185171</v>
      </c>
      <c r="Z71" t="s">
        <v>576</v>
      </c>
      <c r="AA71" t="s">
        <v>584</v>
      </c>
      <c r="AB71" t="s">
        <v>583</v>
      </c>
      <c r="AC71" t="s">
        <v>576</v>
      </c>
      <c r="AD71" t="s">
        <v>576</v>
      </c>
      <c r="AE71">
        <v>2.74</v>
      </c>
    </row>
    <row r="72" spans="2:31">
      <c r="B72">
        <v>21185172</v>
      </c>
      <c r="C72" t="s">
        <v>180</v>
      </c>
      <c r="D72">
        <v>3.59</v>
      </c>
      <c r="E72" t="s">
        <v>578</v>
      </c>
      <c r="F72" t="s">
        <v>578</v>
      </c>
      <c r="G72" t="s">
        <v>578</v>
      </c>
      <c r="H72">
        <v>2.94</v>
      </c>
      <c r="K72">
        <v>774005065</v>
      </c>
      <c r="L72" t="s">
        <v>181</v>
      </c>
      <c r="M72">
        <v>40</v>
      </c>
      <c r="N72">
        <v>32</v>
      </c>
      <c r="O72">
        <v>47</v>
      </c>
      <c r="P72">
        <v>42</v>
      </c>
      <c r="Q72">
        <v>32</v>
      </c>
      <c r="R72">
        <v>34</v>
      </c>
      <c r="S72">
        <v>27</v>
      </c>
      <c r="T72">
        <v>20</v>
      </c>
      <c r="V72">
        <v>20</v>
      </c>
      <c r="W72">
        <v>12</v>
      </c>
      <c r="X72">
        <v>32</v>
      </c>
      <c r="Y72">
        <v>21185172</v>
      </c>
      <c r="Z72" t="s">
        <v>588</v>
      </c>
      <c r="AA72" t="s">
        <v>580</v>
      </c>
      <c r="AB72" t="s">
        <v>578</v>
      </c>
      <c r="AC72" t="s">
        <v>576</v>
      </c>
      <c r="AD72" t="s">
        <v>577</v>
      </c>
      <c r="AE72" t="s">
        <v>582</v>
      </c>
    </row>
    <row r="73" spans="2:31">
      <c r="B73">
        <v>21185173</v>
      </c>
      <c r="C73" t="s">
        <v>182</v>
      </c>
      <c r="D73">
        <v>3.8</v>
      </c>
      <c r="E73" t="s">
        <v>578</v>
      </c>
      <c r="F73" t="s">
        <v>578</v>
      </c>
      <c r="G73" t="s">
        <v>578</v>
      </c>
      <c r="H73">
        <v>3.01</v>
      </c>
      <c r="I73">
        <v>2075</v>
      </c>
      <c r="J73">
        <v>411106</v>
      </c>
      <c r="K73">
        <v>774005065</v>
      </c>
      <c r="L73" t="s">
        <v>183</v>
      </c>
      <c r="M73">
        <v>35</v>
      </c>
      <c r="N73">
        <v>40</v>
      </c>
      <c r="O73">
        <v>46</v>
      </c>
      <c r="P73">
        <v>46</v>
      </c>
      <c r="Q73">
        <v>40</v>
      </c>
      <c r="R73">
        <v>47</v>
      </c>
      <c r="S73">
        <v>26</v>
      </c>
      <c r="T73">
        <v>20</v>
      </c>
      <c r="V73">
        <v>20</v>
      </c>
      <c r="W73">
        <v>20</v>
      </c>
      <c r="X73">
        <v>40</v>
      </c>
      <c r="Y73">
        <v>21185173</v>
      </c>
      <c r="Z73" t="s">
        <v>581</v>
      </c>
      <c r="AA73" t="s">
        <v>584</v>
      </c>
      <c r="AB73" t="s">
        <v>577</v>
      </c>
      <c r="AC73" t="s">
        <v>576</v>
      </c>
      <c r="AD73" t="s">
        <v>583</v>
      </c>
      <c r="AE73">
        <v>2.94</v>
      </c>
    </row>
    <row r="74" spans="2:31">
      <c r="B74">
        <v>21185174</v>
      </c>
      <c r="C74" t="s">
        <v>184</v>
      </c>
      <c r="D74">
        <v>3.76</v>
      </c>
      <c r="E74" t="s">
        <v>578</v>
      </c>
      <c r="F74" t="s">
        <v>583</v>
      </c>
      <c r="G74" t="s">
        <v>578</v>
      </c>
      <c r="H74">
        <v>2.87</v>
      </c>
      <c r="I74">
        <v>2075</v>
      </c>
      <c r="J74">
        <v>410100</v>
      </c>
      <c r="K74">
        <v>774072143</v>
      </c>
      <c r="L74" t="s">
        <v>185</v>
      </c>
      <c r="M74">
        <v>29</v>
      </c>
      <c r="N74">
        <v>42</v>
      </c>
      <c r="O74">
        <v>45</v>
      </c>
      <c r="P74">
        <v>44</v>
      </c>
      <c r="Q74">
        <v>42</v>
      </c>
      <c r="R74">
        <v>37</v>
      </c>
      <c r="S74">
        <v>26</v>
      </c>
      <c r="T74">
        <v>19</v>
      </c>
      <c r="V74">
        <v>22</v>
      </c>
      <c r="W74">
        <v>20</v>
      </c>
      <c r="X74">
        <v>42</v>
      </c>
      <c r="Y74">
        <v>21185174</v>
      </c>
      <c r="Z74" t="s">
        <v>576</v>
      </c>
      <c r="AA74" t="s">
        <v>584</v>
      </c>
      <c r="AB74" t="s">
        <v>578</v>
      </c>
      <c r="AC74" t="s">
        <v>578</v>
      </c>
      <c r="AD74" t="s">
        <v>583</v>
      </c>
      <c r="AE74">
        <v>2.78</v>
      </c>
    </row>
    <row r="75" spans="2:31">
      <c r="B75">
        <v>21185175</v>
      </c>
      <c r="C75" t="s">
        <v>186</v>
      </c>
      <c r="D75">
        <v>3.1</v>
      </c>
      <c r="E75" t="s">
        <v>578</v>
      </c>
      <c r="F75" t="s">
        <v>578</v>
      </c>
      <c r="G75" t="s">
        <v>578</v>
      </c>
      <c r="H75">
        <v>3.01</v>
      </c>
      <c r="I75">
        <v>2075</v>
      </c>
      <c r="J75">
        <v>412024</v>
      </c>
      <c r="K75">
        <v>774031174</v>
      </c>
      <c r="L75" t="s">
        <v>187</v>
      </c>
      <c r="M75">
        <v>35</v>
      </c>
      <c r="N75">
        <v>44</v>
      </c>
      <c r="O75">
        <v>46</v>
      </c>
      <c r="P75">
        <v>42</v>
      </c>
      <c r="Q75">
        <v>44</v>
      </c>
      <c r="R75">
        <v>40</v>
      </c>
      <c r="S75">
        <v>26</v>
      </c>
      <c r="T75">
        <v>20</v>
      </c>
      <c r="V75">
        <v>24</v>
      </c>
      <c r="W75">
        <v>20</v>
      </c>
      <c r="X75">
        <v>44</v>
      </c>
      <c r="Y75">
        <v>21185175</v>
      </c>
      <c r="Z75" t="s">
        <v>580</v>
      </c>
      <c r="AA75" t="s">
        <v>580</v>
      </c>
      <c r="AB75" t="s">
        <v>581</v>
      </c>
      <c r="AC75" t="s">
        <v>588</v>
      </c>
      <c r="AD75" t="s">
        <v>581</v>
      </c>
      <c r="AE75" t="s">
        <v>582</v>
      </c>
    </row>
    <row r="76" spans="2:31">
      <c r="B76">
        <v>21185176</v>
      </c>
      <c r="C76" t="s">
        <v>188</v>
      </c>
      <c r="L76" t="s">
        <v>189</v>
      </c>
      <c r="M76">
        <v>30</v>
      </c>
      <c r="N76">
        <v>34</v>
      </c>
      <c r="O76">
        <v>42</v>
      </c>
      <c r="P76">
        <v>42</v>
      </c>
      <c r="Q76">
        <v>34</v>
      </c>
      <c r="R76">
        <v>25</v>
      </c>
      <c r="S76">
        <v>25</v>
      </c>
      <c r="T76">
        <v>17</v>
      </c>
      <c r="V76">
        <v>14</v>
      </c>
      <c r="W76">
        <v>20</v>
      </c>
      <c r="X76">
        <v>34</v>
      </c>
      <c r="Y76">
        <v>21185176</v>
      </c>
      <c r="Z76" t="s">
        <v>580</v>
      </c>
      <c r="AA76" t="s">
        <v>584</v>
      </c>
      <c r="AB76" t="s">
        <v>578</v>
      </c>
      <c r="AC76" t="s">
        <v>588</v>
      </c>
      <c r="AD76" t="s">
        <v>578</v>
      </c>
      <c r="AE76" t="s">
        <v>582</v>
      </c>
    </row>
    <row r="77" spans="2:31">
      <c r="B77">
        <v>21185177</v>
      </c>
      <c r="C77" t="s">
        <v>190</v>
      </c>
      <c r="D77">
        <v>3.7</v>
      </c>
      <c r="E77" t="s">
        <v>581</v>
      </c>
      <c r="F77" t="s">
        <v>581</v>
      </c>
      <c r="G77" t="s">
        <v>578</v>
      </c>
      <c r="H77">
        <v>2.94</v>
      </c>
      <c r="I77">
        <v>2075</v>
      </c>
      <c r="J77">
        <v>416293</v>
      </c>
      <c r="K77">
        <v>774036258</v>
      </c>
      <c r="L77" t="s">
        <v>189</v>
      </c>
      <c r="M77">
        <v>35</v>
      </c>
      <c r="N77">
        <v>50</v>
      </c>
      <c r="O77">
        <v>48</v>
      </c>
      <c r="P77">
        <v>44</v>
      </c>
      <c r="Q77">
        <v>50</v>
      </c>
      <c r="R77">
        <v>34</v>
      </c>
      <c r="S77">
        <v>28</v>
      </c>
      <c r="T77">
        <v>20</v>
      </c>
      <c r="V77">
        <v>30</v>
      </c>
      <c r="W77">
        <v>20</v>
      </c>
      <c r="X77">
        <v>50</v>
      </c>
      <c r="Y77">
        <v>21185177</v>
      </c>
      <c r="Z77" t="s">
        <v>584</v>
      </c>
      <c r="AA77" t="s">
        <v>580</v>
      </c>
      <c r="AB77" t="s">
        <v>578</v>
      </c>
      <c r="AC77" t="s">
        <v>584</v>
      </c>
      <c r="AD77" t="s">
        <v>580</v>
      </c>
      <c r="AE77" t="s">
        <v>582</v>
      </c>
    </row>
    <row r="78" spans="2:31">
      <c r="B78">
        <v>21185178</v>
      </c>
      <c r="C78" t="s">
        <v>191</v>
      </c>
      <c r="D78">
        <v>3.35</v>
      </c>
      <c r="E78" t="s">
        <v>581</v>
      </c>
      <c r="F78" t="s">
        <v>595</v>
      </c>
      <c r="G78" t="s">
        <v>581</v>
      </c>
      <c r="H78">
        <v>3.08</v>
      </c>
      <c r="K78">
        <v>774001106</v>
      </c>
      <c r="L78" t="s">
        <v>192</v>
      </c>
      <c r="M78">
        <v>45</v>
      </c>
      <c r="N78">
        <v>50</v>
      </c>
      <c r="O78">
        <v>44</v>
      </c>
      <c r="P78">
        <v>41</v>
      </c>
      <c r="Q78">
        <v>50</v>
      </c>
      <c r="R78">
        <v>40</v>
      </c>
      <c r="S78">
        <v>25</v>
      </c>
      <c r="T78">
        <v>19</v>
      </c>
      <c r="V78">
        <v>30</v>
      </c>
      <c r="W78">
        <v>20</v>
      </c>
      <c r="X78">
        <v>50</v>
      </c>
      <c r="Y78">
        <v>21185178</v>
      </c>
      <c r="Z78" t="s">
        <v>577</v>
      </c>
      <c r="AA78" t="s">
        <v>581</v>
      </c>
      <c r="AB78" t="s">
        <v>578</v>
      </c>
      <c r="AC78" t="s">
        <v>581</v>
      </c>
      <c r="AD78" t="s">
        <v>583</v>
      </c>
      <c r="AE78">
        <v>3.46</v>
      </c>
    </row>
    <row r="79" spans="2:31">
      <c r="B79">
        <v>21185179</v>
      </c>
      <c r="C79" t="s">
        <v>193</v>
      </c>
      <c r="D79">
        <v>3.4</v>
      </c>
      <c r="E79" t="s">
        <v>581</v>
      </c>
      <c r="F79" t="s">
        <v>595</v>
      </c>
      <c r="G79" t="s">
        <v>588</v>
      </c>
      <c r="H79">
        <v>3.1</v>
      </c>
      <c r="I79">
        <v>2075</v>
      </c>
      <c r="J79">
        <v>880173</v>
      </c>
      <c r="K79">
        <v>774947538</v>
      </c>
      <c r="L79" t="s">
        <v>194</v>
      </c>
      <c r="M79">
        <v>32</v>
      </c>
      <c r="N79">
        <v>28</v>
      </c>
      <c r="O79">
        <v>43</v>
      </c>
      <c r="P79">
        <v>47</v>
      </c>
      <c r="Q79">
        <v>28</v>
      </c>
      <c r="S79">
        <v>25</v>
      </c>
      <c r="T79">
        <v>18</v>
      </c>
      <c r="V79">
        <v>16</v>
      </c>
      <c r="W79">
        <v>12</v>
      </c>
      <c r="X79">
        <v>28</v>
      </c>
      <c r="Y79">
        <v>21185179</v>
      </c>
      <c r="Z79" t="s">
        <v>584</v>
      </c>
      <c r="AA79" t="s">
        <v>580</v>
      </c>
      <c r="AB79" t="s">
        <v>577</v>
      </c>
      <c r="AC79" t="s">
        <v>579</v>
      </c>
      <c r="AD79" t="s">
        <v>588</v>
      </c>
      <c r="AE79" t="s">
        <v>582</v>
      </c>
    </row>
    <row r="80" spans="2:31">
      <c r="B80">
        <v>21185180</v>
      </c>
      <c r="C80" t="s">
        <v>195</v>
      </c>
      <c r="D80">
        <v>3.55</v>
      </c>
      <c r="E80" t="s">
        <v>581</v>
      </c>
      <c r="F80" t="s">
        <v>595</v>
      </c>
      <c r="G80" t="s">
        <v>581</v>
      </c>
      <c r="H80">
        <v>3.08</v>
      </c>
      <c r="I80">
        <v>2075</v>
      </c>
      <c r="J80">
        <v>413213</v>
      </c>
      <c r="K80">
        <v>778224031</v>
      </c>
      <c r="L80" t="s">
        <v>196</v>
      </c>
      <c r="M80">
        <v>37</v>
      </c>
      <c r="N80">
        <v>40</v>
      </c>
      <c r="O80">
        <v>43</v>
      </c>
      <c r="P80">
        <v>47</v>
      </c>
      <c r="Q80">
        <v>40</v>
      </c>
      <c r="R80">
        <v>40</v>
      </c>
      <c r="S80">
        <v>25</v>
      </c>
      <c r="T80">
        <v>18</v>
      </c>
      <c r="V80">
        <v>20</v>
      </c>
      <c r="W80">
        <v>20</v>
      </c>
      <c r="X80">
        <v>40</v>
      </c>
      <c r="Y80">
        <v>21185180</v>
      </c>
      <c r="Z80" t="s">
        <v>581</v>
      </c>
      <c r="AA80" t="s">
        <v>588</v>
      </c>
      <c r="AB80" t="s">
        <v>577</v>
      </c>
      <c r="AC80" t="s">
        <v>584</v>
      </c>
      <c r="AD80" t="s">
        <v>576</v>
      </c>
      <c r="AE80">
        <v>2.69</v>
      </c>
    </row>
    <row r="81" spans="1:31">
      <c r="B81">
        <v>21185181</v>
      </c>
      <c r="C81" t="s">
        <v>197</v>
      </c>
      <c r="D81">
        <v>3.71</v>
      </c>
      <c r="E81" t="s">
        <v>595</v>
      </c>
      <c r="F81" t="s">
        <v>595</v>
      </c>
      <c r="G81" t="s">
        <v>583</v>
      </c>
      <c r="H81">
        <v>3.53</v>
      </c>
      <c r="K81">
        <v>7738204581</v>
      </c>
      <c r="L81" t="s">
        <v>198</v>
      </c>
      <c r="M81">
        <v>41</v>
      </c>
      <c r="N81">
        <v>45</v>
      </c>
      <c r="O81">
        <v>44</v>
      </c>
      <c r="P81">
        <v>44</v>
      </c>
      <c r="Q81">
        <v>45</v>
      </c>
      <c r="R81">
        <v>43</v>
      </c>
      <c r="S81">
        <v>25</v>
      </c>
      <c r="T81">
        <v>19</v>
      </c>
      <c r="V81">
        <v>25</v>
      </c>
      <c r="W81">
        <v>20</v>
      </c>
      <c r="X81">
        <v>45</v>
      </c>
      <c r="Y81">
        <v>21185181</v>
      </c>
      <c r="Z81" t="s">
        <v>581</v>
      </c>
      <c r="AA81" t="s">
        <v>576</v>
      </c>
      <c r="AB81" t="s">
        <v>583</v>
      </c>
      <c r="AC81" t="s">
        <v>578</v>
      </c>
      <c r="AD81" t="s">
        <v>578</v>
      </c>
      <c r="AE81">
        <v>3.31</v>
      </c>
    </row>
    <row r="82" spans="1:31">
      <c r="B82">
        <v>21185182</v>
      </c>
      <c r="C82" t="s">
        <v>199</v>
      </c>
      <c r="D82">
        <v>3.65</v>
      </c>
      <c r="E82" t="s">
        <v>583</v>
      </c>
      <c r="F82" t="s">
        <v>581</v>
      </c>
      <c r="G82" t="s">
        <v>578</v>
      </c>
      <c r="H82">
        <v>3.15</v>
      </c>
      <c r="J82">
        <v>417609</v>
      </c>
      <c r="K82">
        <v>7738204581</v>
      </c>
      <c r="L82" t="s">
        <v>200</v>
      </c>
      <c r="M82">
        <v>22</v>
      </c>
      <c r="N82" t="s">
        <v>52</v>
      </c>
      <c r="O82">
        <v>43</v>
      </c>
      <c r="P82">
        <v>41</v>
      </c>
      <c r="Q82" t="s">
        <v>52</v>
      </c>
      <c r="S82">
        <v>25</v>
      </c>
      <c r="T82">
        <v>18</v>
      </c>
      <c r="V82">
        <v>11</v>
      </c>
      <c r="W82">
        <v>7</v>
      </c>
      <c r="X82" t="s">
        <v>52</v>
      </c>
      <c r="Y82">
        <v>21185182</v>
      </c>
      <c r="Z82" t="s">
        <v>588</v>
      </c>
      <c r="AA82" t="s">
        <v>584</v>
      </c>
      <c r="AB82" t="s">
        <v>578</v>
      </c>
      <c r="AC82" t="s">
        <v>579</v>
      </c>
      <c r="AD82" t="s">
        <v>588</v>
      </c>
      <c r="AE82">
        <v>2.35</v>
      </c>
    </row>
    <row r="83" spans="1:31">
      <c r="B83">
        <v>21185183</v>
      </c>
      <c r="C83" t="s">
        <v>201</v>
      </c>
      <c r="D83">
        <v>3.1</v>
      </c>
      <c r="E83" t="s">
        <v>583</v>
      </c>
      <c r="F83" t="s">
        <v>581</v>
      </c>
      <c r="G83" t="s">
        <v>583</v>
      </c>
      <c r="H83">
        <v>3.8</v>
      </c>
      <c r="I83">
        <v>2075</v>
      </c>
      <c r="J83">
        <v>412398</v>
      </c>
      <c r="K83">
        <v>774032462</v>
      </c>
      <c r="L83" t="s">
        <v>202</v>
      </c>
      <c r="M83">
        <v>25</v>
      </c>
      <c r="N83">
        <v>35</v>
      </c>
      <c r="O83">
        <v>44</v>
      </c>
      <c r="P83">
        <v>47</v>
      </c>
      <c r="Q83">
        <v>35</v>
      </c>
      <c r="R83">
        <v>34</v>
      </c>
      <c r="S83">
        <v>25</v>
      </c>
      <c r="T83">
        <v>19</v>
      </c>
      <c r="V83">
        <v>15</v>
      </c>
      <c r="W83">
        <v>20</v>
      </c>
      <c r="X83">
        <v>35</v>
      </c>
      <c r="Y83">
        <v>21185183</v>
      </c>
      <c r="Z83" t="s">
        <v>580</v>
      </c>
      <c r="AA83" t="s">
        <v>580</v>
      </c>
      <c r="AB83" t="s">
        <v>578</v>
      </c>
      <c r="AC83" t="s">
        <v>584</v>
      </c>
      <c r="AD83" t="s">
        <v>583</v>
      </c>
      <c r="AE83" t="s">
        <v>582</v>
      </c>
    </row>
    <row r="84" spans="1:31">
      <c r="B84">
        <v>21185184</v>
      </c>
      <c r="C84" t="s">
        <v>203</v>
      </c>
      <c r="D84">
        <v>3.35</v>
      </c>
      <c r="E84" t="s">
        <v>581</v>
      </c>
      <c r="F84" t="s">
        <v>581</v>
      </c>
      <c r="G84" t="s">
        <v>583</v>
      </c>
      <c r="H84">
        <v>3.08</v>
      </c>
      <c r="I84">
        <v>2075</v>
      </c>
      <c r="J84">
        <v>4118078</v>
      </c>
      <c r="K84">
        <v>778205162</v>
      </c>
      <c r="L84" t="s">
        <v>204</v>
      </c>
      <c r="M84">
        <v>42</v>
      </c>
      <c r="N84">
        <v>50</v>
      </c>
      <c r="O84">
        <v>47</v>
      </c>
      <c r="P84">
        <v>47</v>
      </c>
      <c r="Q84">
        <v>50</v>
      </c>
      <c r="R84">
        <v>46</v>
      </c>
      <c r="S84">
        <v>27</v>
      </c>
      <c r="T84">
        <v>20</v>
      </c>
      <c r="V84">
        <v>30</v>
      </c>
      <c r="W84">
        <v>20</v>
      </c>
      <c r="X84">
        <v>50</v>
      </c>
      <c r="Y84">
        <v>21185184</v>
      </c>
      <c r="Z84" t="s">
        <v>580</v>
      </c>
      <c r="AA84" t="s">
        <v>580</v>
      </c>
      <c r="AB84" t="s">
        <v>577</v>
      </c>
      <c r="AC84" t="s">
        <v>581</v>
      </c>
      <c r="AD84" t="s">
        <v>583</v>
      </c>
      <c r="AE84" t="s">
        <v>582</v>
      </c>
    </row>
    <row r="85" spans="1:31">
      <c r="B85">
        <v>21185185</v>
      </c>
      <c r="C85" t="s">
        <v>205</v>
      </c>
      <c r="D85">
        <v>3.8</v>
      </c>
      <c r="E85" t="s">
        <v>581</v>
      </c>
      <c r="F85" t="s">
        <v>581</v>
      </c>
      <c r="G85" t="s">
        <v>583</v>
      </c>
      <c r="H85">
        <v>3.08</v>
      </c>
      <c r="I85">
        <v>2075</v>
      </c>
      <c r="J85">
        <v>412404</v>
      </c>
      <c r="K85">
        <v>774005080</v>
      </c>
      <c r="L85" t="s">
        <v>206</v>
      </c>
      <c r="M85">
        <v>38</v>
      </c>
      <c r="N85">
        <v>44</v>
      </c>
      <c r="O85">
        <v>44</v>
      </c>
      <c r="P85">
        <v>47</v>
      </c>
      <c r="Q85">
        <v>44</v>
      </c>
      <c r="R85">
        <v>38</v>
      </c>
      <c r="S85">
        <v>25</v>
      </c>
      <c r="T85">
        <v>19</v>
      </c>
      <c r="V85">
        <v>24</v>
      </c>
      <c r="W85">
        <v>20</v>
      </c>
      <c r="X85">
        <v>44</v>
      </c>
      <c r="Y85">
        <v>21185185</v>
      </c>
      <c r="Z85" t="s">
        <v>576</v>
      </c>
      <c r="AA85" t="s">
        <v>580</v>
      </c>
      <c r="AB85" t="s">
        <v>576</v>
      </c>
      <c r="AC85" t="s">
        <v>579</v>
      </c>
      <c r="AD85" t="s">
        <v>583</v>
      </c>
      <c r="AE85" t="s">
        <v>582</v>
      </c>
    </row>
    <row r="86" spans="1:31">
      <c r="B86">
        <v>21185186</v>
      </c>
      <c r="C86" t="s">
        <v>207</v>
      </c>
      <c r="D86">
        <v>3.75</v>
      </c>
      <c r="E86" t="s">
        <v>578</v>
      </c>
      <c r="F86" t="s">
        <v>578</v>
      </c>
      <c r="G86" t="s">
        <v>581</v>
      </c>
      <c r="H86">
        <v>3.08</v>
      </c>
      <c r="I86">
        <v>2075</v>
      </c>
      <c r="J86">
        <v>411221</v>
      </c>
      <c r="K86">
        <v>774005083</v>
      </c>
      <c r="L86" t="s">
        <v>208</v>
      </c>
      <c r="M86">
        <v>47</v>
      </c>
      <c r="N86">
        <v>44</v>
      </c>
      <c r="O86">
        <v>46</v>
      </c>
      <c r="P86">
        <v>47</v>
      </c>
      <c r="Q86">
        <v>44</v>
      </c>
      <c r="R86">
        <v>42</v>
      </c>
      <c r="S86">
        <v>26</v>
      </c>
      <c r="T86">
        <v>20</v>
      </c>
      <c r="V86">
        <v>24</v>
      </c>
      <c r="W86">
        <v>20</v>
      </c>
      <c r="X86">
        <v>44</v>
      </c>
      <c r="Y86">
        <v>21185186</v>
      </c>
      <c r="Z86" t="s">
        <v>576</v>
      </c>
      <c r="AA86" t="s">
        <v>584</v>
      </c>
      <c r="AB86" t="s">
        <v>583</v>
      </c>
      <c r="AC86" t="s">
        <v>576</v>
      </c>
      <c r="AD86" t="s">
        <v>583</v>
      </c>
      <c r="AE86">
        <v>3.02</v>
      </c>
    </row>
    <row r="87" spans="1:31">
      <c r="A87" t="s">
        <v>605</v>
      </c>
      <c r="B87">
        <v>21045593</v>
      </c>
      <c r="C87" t="s">
        <v>219</v>
      </c>
      <c r="D87">
        <v>3.38</v>
      </c>
      <c r="E87" t="s">
        <v>583</v>
      </c>
      <c r="F87" t="s">
        <v>595</v>
      </c>
      <c r="G87" t="s">
        <v>595</v>
      </c>
      <c r="H87">
        <v>3.57</v>
      </c>
      <c r="K87">
        <v>7756016321</v>
      </c>
      <c r="L87" t="s">
        <v>220</v>
      </c>
      <c r="M87">
        <v>44</v>
      </c>
      <c r="N87">
        <v>28</v>
      </c>
      <c r="O87">
        <v>44</v>
      </c>
      <c r="P87">
        <v>47</v>
      </c>
      <c r="Q87">
        <v>43</v>
      </c>
      <c r="R87">
        <v>19</v>
      </c>
      <c r="S87">
        <v>41</v>
      </c>
      <c r="Y87">
        <v>21045593</v>
      </c>
      <c r="Z87" t="s">
        <v>583</v>
      </c>
      <c r="AA87" t="s">
        <v>581</v>
      </c>
      <c r="AB87" t="s">
        <v>583</v>
      </c>
      <c r="AC87" t="s">
        <v>583</v>
      </c>
      <c r="AD87" t="s">
        <v>578</v>
      </c>
      <c r="AE87">
        <v>3.59</v>
      </c>
    </row>
    <row r="88" spans="1:31">
      <c r="B88">
        <v>21045594</v>
      </c>
      <c r="C88" t="s">
        <v>221</v>
      </c>
      <c r="D88">
        <v>3.9</v>
      </c>
      <c r="E88" t="s">
        <v>595</v>
      </c>
      <c r="F88" t="s">
        <v>595</v>
      </c>
      <c r="G88" t="s">
        <v>595</v>
      </c>
      <c r="H88">
        <v>3.52</v>
      </c>
      <c r="I88">
        <v>2074</v>
      </c>
      <c r="J88">
        <v>532062</v>
      </c>
      <c r="K88">
        <v>767604013</v>
      </c>
      <c r="L88" t="s">
        <v>222</v>
      </c>
      <c r="M88">
        <v>39</v>
      </c>
      <c r="N88">
        <v>26</v>
      </c>
      <c r="O88">
        <v>44</v>
      </c>
      <c r="P88">
        <v>44</v>
      </c>
      <c r="Q88">
        <v>41</v>
      </c>
      <c r="R88">
        <v>18</v>
      </c>
      <c r="S88">
        <v>40</v>
      </c>
      <c r="Y88">
        <v>21045594</v>
      </c>
      <c r="Z88" t="s">
        <v>583</v>
      </c>
      <c r="AA88" t="s">
        <v>588</v>
      </c>
      <c r="AB88" t="s">
        <v>578</v>
      </c>
      <c r="AC88" t="s">
        <v>583</v>
      </c>
      <c r="AD88" t="s">
        <v>580</v>
      </c>
      <c r="AE88" t="s">
        <v>582</v>
      </c>
    </row>
    <row r="89" spans="1:31">
      <c r="B89">
        <v>21045595</v>
      </c>
      <c r="C89" t="s">
        <v>223</v>
      </c>
      <c r="D89">
        <v>3.6</v>
      </c>
      <c r="E89" t="s">
        <v>595</v>
      </c>
      <c r="F89" t="s">
        <v>595</v>
      </c>
      <c r="G89" t="s">
        <v>595</v>
      </c>
      <c r="H89">
        <v>3.21</v>
      </c>
      <c r="I89">
        <v>2074</v>
      </c>
      <c r="J89">
        <v>900714</v>
      </c>
      <c r="K89">
        <v>762703026</v>
      </c>
      <c r="L89" t="s">
        <v>224</v>
      </c>
      <c r="M89">
        <v>42</v>
      </c>
      <c r="N89">
        <v>27</v>
      </c>
      <c r="O89">
        <v>43</v>
      </c>
      <c r="P89">
        <v>45</v>
      </c>
      <c r="Q89">
        <v>45</v>
      </c>
      <c r="R89">
        <v>19</v>
      </c>
      <c r="S89">
        <v>41</v>
      </c>
      <c r="Y89">
        <v>21045595</v>
      </c>
      <c r="Z89" t="s">
        <v>583</v>
      </c>
      <c r="AA89" t="s">
        <v>581</v>
      </c>
      <c r="AB89" t="s">
        <v>583</v>
      </c>
      <c r="AC89" t="s">
        <v>583</v>
      </c>
      <c r="AD89" t="s">
        <v>577</v>
      </c>
      <c r="AE89">
        <v>3.66</v>
      </c>
    </row>
    <row r="90" spans="1:31">
      <c r="B90">
        <v>21045596</v>
      </c>
      <c r="C90" t="s">
        <v>225</v>
      </c>
      <c r="D90">
        <v>3.7</v>
      </c>
      <c r="E90" t="s">
        <v>583</v>
      </c>
      <c r="F90" t="s">
        <v>595</v>
      </c>
      <c r="G90" t="s">
        <v>595</v>
      </c>
      <c r="H90">
        <v>3.57</v>
      </c>
      <c r="I90">
        <v>2075</v>
      </c>
      <c r="J90">
        <v>4888883</v>
      </c>
      <c r="K90">
        <v>774998038</v>
      </c>
      <c r="L90" t="s">
        <v>226</v>
      </c>
      <c r="M90">
        <v>39</v>
      </c>
      <c r="N90">
        <v>26</v>
      </c>
      <c r="O90">
        <v>43</v>
      </c>
      <c r="P90">
        <v>44</v>
      </c>
      <c r="Q90">
        <v>39</v>
      </c>
      <c r="R90">
        <v>18</v>
      </c>
      <c r="S90">
        <v>39</v>
      </c>
      <c r="Y90">
        <v>21045596</v>
      </c>
      <c r="Z90" t="s">
        <v>581</v>
      </c>
      <c r="AA90" t="s">
        <v>576</v>
      </c>
      <c r="AB90" t="s">
        <v>577</v>
      </c>
      <c r="AC90" t="s">
        <v>578</v>
      </c>
      <c r="AD90" t="s">
        <v>577</v>
      </c>
      <c r="AE90">
        <v>3.12</v>
      </c>
    </row>
    <row r="91" spans="1:31">
      <c r="B91">
        <v>21045597</v>
      </c>
      <c r="C91" t="s">
        <v>227</v>
      </c>
      <c r="D91">
        <v>3</v>
      </c>
      <c r="E91" t="s">
        <v>581</v>
      </c>
      <c r="F91" t="s">
        <v>588</v>
      </c>
      <c r="G91" t="s">
        <v>588</v>
      </c>
      <c r="H91">
        <v>2.44</v>
      </c>
      <c r="I91">
        <v>2075</v>
      </c>
      <c r="J91">
        <v>412176</v>
      </c>
      <c r="K91">
        <v>774010010</v>
      </c>
      <c r="L91" t="s">
        <v>228</v>
      </c>
      <c r="M91">
        <v>39</v>
      </c>
      <c r="N91">
        <v>26</v>
      </c>
      <c r="O91">
        <v>45</v>
      </c>
      <c r="P91">
        <v>44</v>
      </c>
      <c r="Q91">
        <v>34</v>
      </c>
      <c r="R91">
        <v>18</v>
      </c>
      <c r="S91">
        <v>40</v>
      </c>
      <c r="Y91">
        <v>21045597</v>
      </c>
      <c r="Z91" t="s">
        <v>580</v>
      </c>
      <c r="AA91" t="s">
        <v>580</v>
      </c>
      <c r="AB91" t="s">
        <v>581</v>
      </c>
      <c r="AC91" t="s">
        <v>577</v>
      </c>
      <c r="AD91" t="s">
        <v>588</v>
      </c>
      <c r="AE91" t="s">
        <v>582</v>
      </c>
    </row>
    <row r="92" spans="1:31">
      <c r="B92">
        <v>21045598</v>
      </c>
      <c r="C92" t="s">
        <v>229</v>
      </c>
      <c r="D92">
        <v>3.5</v>
      </c>
      <c r="E92" t="s">
        <v>595</v>
      </c>
      <c r="F92" t="s">
        <v>595</v>
      </c>
      <c r="G92" t="s">
        <v>583</v>
      </c>
      <c r="H92">
        <v>3.36</v>
      </c>
      <c r="I92">
        <v>2075</v>
      </c>
      <c r="J92">
        <v>522243</v>
      </c>
      <c r="K92">
        <v>774010004</v>
      </c>
      <c r="L92" t="s">
        <v>230</v>
      </c>
      <c r="M92">
        <v>0</v>
      </c>
      <c r="O92">
        <v>0</v>
      </c>
      <c r="Q92">
        <v>0</v>
      </c>
      <c r="S92">
        <v>0</v>
      </c>
      <c r="Y92">
        <v>21045598</v>
      </c>
      <c r="Z92" t="s">
        <v>583</v>
      </c>
      <c r="AA92" t="s">
        <v>576</v>
      </c>
      <c r="AB92" t="s">
        <v>578</v>
      </c>
      <c r="AC92" t="s">
        <v>578</v>
      </c>
      <c r="AD92" t="s">
        <v>588</v>
      </c>
      <c r="AE92">
        <v>2.93</v>
      </c>
    </row>
    <row r="93" spans="1:31">
      <c r="B93">
        <v>21045599</v>
      </c>
      <c r="C93" t="s">
        <v>231</v>
      </c>
      <c r="D93">
        <v>3.6</v>
      </c>
      <c r="E93" t="s">
        <v>595</v>
      </c>
      <c r="F93" t="s">
        <v>595</v>
      </c>
      <c r="G93" t="s">
        <v>583</v>
      </c>
      <c r="H93">
        <v>3.39</v>
      </c>
      <c r="I93">
        <v>2074</v>
      </c>
      <c r="J93">
        <v>8410004</v>
      </c>
      <c r="K93">
        <v>764050008</v>
      </c>
      <c r="L93" t="s">
        <v>232</v>
      </c>
      <c r="M93">
        <v>39</v>
      </c>
      <c r="N93">
        <v>28</v>
      </c>
      <c r="O93">
        <v>43</v>
      </c>
      <c r="P93">
        <v>47</v>
      </c>
      <c r="Q93">
        <v>43</v>
      </c>
      <c r="R93">
        <v>18</v>
      </c>
      <c r="S93">
        <v>40</v>
      </c>
      <c r="Y93">
        <v>21045599</v>
      </c>
      <c r="Z93" t="s">
        <v>588</v>
      </c>
      <c r="AA93" t="s">
        <v>578</v>
      </c>
      <c r="AB93" t="s">
        <v>577</v>
      </c>
      <c r="AC93" t="s">
        <v>577</v>
      </c>
      <c r="AD93" t="s">
        <v>583</v>
      </c>
      <c r="AE93">
        <v>3.29</v>
      </c>
    </row>
    <row r="94" spans="1:31">
      <c r="B94">
        <v>21046165</v>
      </c>
      <c r="C94" t="s">
        <v>233</v>
      </c>
      <c r="D94">
        <v>3.65</v>
      </c>
      <c r="E94" t="s">
        <v>583</v>
      </c>
      <c r="F94" t="s">
        <v>578</v>
      </c>
      <c r="G94" t="s">
        <v>581</v>
      </c>
      <c r="H94">
        <v>3.29</v>
      </c>
      <c r="I94">
        <v>2075</v>
      </c>
      <c r="J94">
        <v>410178</v>
      </c>
      <c r="K94">
        <v>774050014</v>
      </c>
      <c r="L94" t="s">
        <v>234</v>
      </c>
      <c r="M94">
        <v>0</v>
      </c>
      <c r="O94">
        <v>0</v>
      </c>
      <c r="Q94">
        <v>0</v>
      </c>
      <c r="S94">
        <v>0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</row>
    <row r="95" spans="1:31">
      <c r="B95">
        <v>21045600</v>
      </c>
      <c r="C95" t="s">
        <v>235</v>
      </c>
      <c r="D95">
        <v>2.79</v>
      </c>
      <c r="E95" t="s">
        <v>588</v>
      </c>
      <c r="F95" t="s">
        <v>595</v>
      </c>
      <c r="G95" t="s">
        <v>578</v>
      </c>
      <c r="H95">
        <v>2.79</v>
      </c>
      <c r="K95">
        <v>774036042</v>
      </c>
      <c r="L95" t="s">
        <v>236</v>
      </c>
      <c r="M95">
        <v>30</v>
      </c>
      <c r="N95">
        <v>24</v>
      </c>
      <c r="O95">
        <v>41</v>
      </c>
      <c r="P95">
        <v>43</v>
      </c>
      <c r="Q95">
        <v>34</v>
      </c>
      <c r="R95">
        <v>17</v>
      </c>
      <c r="S95">
        <v>33</v>
      </c>
      <c r="Y95">
        <v>21045600</v>
      </c>
      <c r="Z95" t="s">
        <v>580</v>
      </c>
      <c r="AA95" t="s">
        <v>580</v>
      </c>
      <c r="AB95" t="s">
        <v>580</v>
      </c>
      <c r="AC95" t="s">
        <v>576</v>
      </c>
      <c r="AD95" t="s">
        <v>580</v>
      </c>
      <c r="AE95" t="s">
        <v>582</v>
      </c>
    </row>
    <row r="96" spans="1:31">
      <c r="B96">
        <v>21045601</v>
      </c>
      <c r="C96" t="s">
        <v>237</v>
      </c>
      <c r="D96">
        <v>3.8</v>
      </c>
      <c r="E96" t="s">
        <v>595</v>
      </c>
      <c r="F96" t="s">
        <v>595</v>
      </c>
      <c r="G96" t="s">
        <v>583</v>
      </c>
      <c r="H96">
        <v>3.71</v>
      </c>
      <c r="I96">
        <v>2075</v>
      </c>
      <c r="J96">
        <v>262502</v>
      </c>
      <c r="K96">
        <v>773014012</v>
      </c>
      <c r="L96" t="s">
        <v>238</v>
      </c>
      <c r="M96">
        <v>48</v>
      </c>
      <c r="N96">
        <v>29</v>
      </c>
      <c r="O96">
        <v>46</v>
      </c>
      <c r="P96">
        <v>49</v>
      </c>
      <c r="Q96">
        <v>50</v>
      </c>
      <c r="R96">
        <v>19</v>
      </c>
      <c r="S96">
        <v>47</v>
      </c>
      <c r="Y96">
        <v>21045601</v>
      </c>
      <c r="Z96" t="s">
        <v>583</v>
      </c>
      <c r="AA96" t="s">
        <v>583</v>
      </c>
      <c r="AB96" t="s">
        <v>583</v>
      </c>
      <c r="AC96" t="s">
        <v>583</v>
      </c>
      <c r="AD96" t="s">
        <v>583</v>
      </c>
      <c r="AE96">
        <v>4</v>
      </c>
    </row>
    <row r="97" spans="2:31">
      <c r="B97">
        <v>21045602</v>
      </c>
      <c r="C97" t="s">
        <v>239</v>
      </c>
      <c r="D97">
        <v>3.25</v>
      </c>
      <c r="E97" t="s">
        <v>581</v>
      </c>
      <c r="F97" t="s">
        <v>578</v>
      </c>
      <c r="G97" t="s">
        <v>581</v>
      </c>
      <c r="H97">
        <v>2.94</v>
      </c>
      <c r="I97">
        <v>2075</v>
      </c>
      <c r="J97">
        <v>421139</v>
      </c>
      <c r="K97">
        <v>774032081</v>
      </c>
      <c r="L97" t="s">
        <v>240</v>
      </c>
      <c r="M97">
        <v>40</v>
      </c>
      <c r="N97">
        <v>27</v>
      </c>
      <c r="O97">
        <v>41</v>
      </c>
      <c r="P97">
        <v>46</v>
      </c>
      <c r="Q97">
        <v>45</v>
      </c>
      <c r="R97">
        <v>18</v>
      </c>
      <c r="S97">
        <v>40</v>
      </c>
      <c r="Y97">
        <v>21045602</v>
      </c>
      <c r="Z97" t="s">
        <v>578</v>
      </c>
      <c r="AA97" t="s">
        <v>588</v>
      </c>
      <c r="AB97" t="s">
        <v>578</v>
      </c>
      <c r="AC97" t="s">
        <v>583</v>
      </c>
      <c r="AD97" t="s">
        <v>583</v>
      </c>
      <c r="AE97">
        <v>3.22</v>
      </c>
    </row>
    <row r="98" spans="2:31">
      <c r="B98">
        <v>21045603</v>
      </c>
      <c r="C98" t="s">
        <v>241</v>
      </c>
      <c r="D98">
        <v>3.8</v>
      </c>
      <c r="E98" t="s">
        <v>595</v>
      </c>
      <c r="F98" t="s">
        <v>595</v>
      </c>
      <c r="G98" t="s">
        <v>578</v>
      </c>
      <c r="H98">
        <v>3.5</v>
      </c>
      <c r="I98">
        <v>2075</v>
      </c>
      <c r="J98">
        <v>415799</v>
      </c>
      <c r="K98">
        <v>774021082</v>
      </c>
      <c r="L98" t="s">
        <v>242</v>
      </c>
      <c r="M98">
        <v>37</v>
      </c>
      <c r="N98">
        <v>24</v>
      </c>
      <c r="O98">
        <v>42</v>
      </c>
      <c r="P98">
        <v>43</v>
      </c>
      <c r="Q98">
        <v>43</v>
      </c>
      <c r="R98">
        <v>18</v>
      </c>
      <c r="S98">
        <v>37</v>
      </c>
      <c r="Y98">
        <v>21045603</v>
      </c>
      <c r="Z98" t="s">
        <v>577</v>
      </c>
      <c r="AA98" t="s">
        <v>576</v>
      </c>
      <c r="AB98" t="s">
        <v>577</v>
      </c>
      <c r="AC98" t="s">
        <v>578</v>
      </c>
      <c r="AD98" t="s">
        <v>588</v>
      </c>
      <c r="AE98">
        <v>2.87</v>
      </c>
    </row>
    <row r="99" spans="2:31">
      <c r="B99">
        <v>21045604</v>
      </c>
      <c r="C99" t="s">
        <v>243</v>
      </c>
      <c r="D99">
        <v>3.44</v>
      </c>
      <c r="J99">
        <v>8410047</v>
      </c>
      <c r="K99">
        <v>764037315</v>
      </c>
      <c r="L99" t="s">
        <v>244</v>
      </c>
      <c r="M99">
        <v>25</v>
      </c>
      <c r="N99">
        <v>23</v>
      </c>
      <c r="O99">
        <v>43</v>
      </c>
      <c r="P99">
        <v>42</v>
      </c>
      <c r="Q99">
        <v>26</v>
      </c>
      <c r="Y99">
        <v>21045604</v>
      </c>
      <c r="Z99" t="s">
        <v>580</v>
      </c>
      <c r="AA99" t="s">
        <v>580</v>
      </c>
      <c r="AB99" t="s">
        <v>580</v>
      </c>
      <c r="AC99" t="s">
        <v>578</v>
      </c>
      <c r="AD99" t="s">
        <v>580</v>
      </c>
      <c r="AE99" t="s">
        <v>582</v>
      </c>
    </row>
    <row r="100" spans="2:31">
      <c r="B100">
        <v>21045605</v>
      </c>
      <c r="C100" t="s">
        <v>245</v>
      </c>
      <c r="D100">
        <v>3.5</v>
      </c>
      <c r="E100" t="s">
        <v>583</v>
      </c>
      <c r="F100" t="s">
        <v>595</v>
      </c>
      <c r="G100" t="s">
        <v>595</v>
      </c>
      <c r="H100">
        <v>3.57</v>
      </c>
      <c r="I100">
        <v>2075</v>
      </c>
      <c r="J100">
        <v>410227</v>
      </c>
      <c r="K100">
        <v>774032694</v>
      </c>
      <c r="L100" t="s">
        <v>246</v>
      </c>
      <c r="M100">
        <v>42</v>
      </c>
      <c r="N100">
        <v>26</v>
      </c>
      <c r="O100">
        <v>41</v>
      </c>
      <c r="P100">
        <v>44</v>
      </c>
      <c r="Q100">
        <v>43</v>
      </c>
      <c r="R100">
        <v>18</v>
      </c>
      <c r="S100">
        <v>41</v>
      </c>
      <c r="Y100">
        <v>21045605</v>
      </c>
      <c r="Z100" t="s">
        <v>583</v>
      </c>
      <c r="AA100" t="s">
        <v>581</v>
      </c>
      <c r="AB100" t="s">
        <v>577</v>
      </c>
      <c r="AC100" t="s">
        <v>583</v>
      </c>
      <c r="AD100" t="s">
        <v>583</v>
      </c>
      <c r="AE100">
        <v>3.55</v>
      </c>
    </row>
    <row r="101" spans="2:31">
      <c r="B101">
        <v>21045606</v>
      </c>
      <c r="C101" t="s">
        <v>247</v>
      </c>
      <c r="D101">
        <v>3.4</v>
      </c>
      <c r="E101" t="s">
        <v>581</v>
      </c>
      <c r="F101" t="s">
        <v>595</v>
      </c>
      <c r="G101" t="s">
        <v>588</v>
      </c>
      <c r="H101">
        <v>3.87</v>
      </c>
      <c r="I101">
        <v>2075</v>
      </c>
      <c r="J101">
        <v>412844</v>
      </c>
      <c r="L101" t="s">
        <v>248</v>
      </c>
      <c r="M101">
        <v>33</v>
      </c>
      <c r="N101">
        <v>25</v>
      </c>
      <c r="O101">
        <v>43</v>
      </c>
      <c r="P101">
        <v>44</v>
      </c>
      <c r="Q101">
        <v>43</v>
      </c>
      <c r="R101">
        <v>18</v>
      </c>
      <c r="S101">
        <v>37</v>
      </c>
      <c r="Y101">
        <v>21045606</v>
      </c>
      <c r="Z101" t="s">
        <v>576</v>
      </c>
      <c r="AA101" t="s">
        <v>588</v>
      </c>
      <c r="AB101" t="s">
        <v>583</v>
      </c>
      <c r="AC101" t="s">
        <v>577</v>
      </c>
      <c r="AD101" t="s">
        <v>578</v>
      </c>
      <c r="AE101">
        <v>2.91</v>
      </c>
    </row>
    <row r="102" spans="2:31">
      <c r="B102">
        <v>21045607</v>
      </c>
      <c r="C102" t="s">
        <v>249</v>
      </c>
      <c r="D102">
        <v>3.85</v>
      </c>
      <c r="E102" t="s">
        <v>583</v>
      </c>
      <c r="F102" t="s">
        <v>581</v>
      </c>
      <c r="G102" t="s">
        <v>581</v>
      </c>
      <c r="H102">
        <v>3.01</v>
      </c>
      <c r="I102">
        <v>2075</v>
      </c>
      <c r="J102">
        <v>414198</v>
      </c>
      <c r="K102">
        <v>774012025</v>
      </c>
      <c r="L102" t="s">
        <v>250</v>
      </c>
      <c r="M102">
        <v>43</v>
      </c>
      <c r="N102">
        <v>26</v>
      </c>
      <c r="O102">
        <v>40</v>
      </c>
      <c r="P102">
        <v>45</v>
      </c>
      <c r="Q102">
        <v>47</v>
      </c>
      <c r="R102">
        <v>18</v>
      </c>
      <c r="S102">
        <v>41</v>
      </c>
      <c r="Y102">
        <v>21045607</v>
      </c>
      <c r="Z102" t="s">
        <v>577</v>
      </c>
      <c r="AA102" t="s">
        <v>588</v>
      </c>
      <c r="AB102" t="s">
        <v>577</v>
      </c>
      <c r="AC102" t="s">
        <v>583</v>
      </c>
      <c r="AD102" t="s">
        <v>577</v>
      </c>
      <c r="AE102">
        <v>3.28</v>
      </c>
    </row>
    <row r="103" spans="2:31">
      <c r="B103">
        <v>21045608</v>
      </c>
      <c r="C103" t="s">
        <v>251</v>
      </c>
      <c r="D103">
        <v>3.75</v>
      </c>
      <c r="E103" t="s">
        <v>583</v>
      </c>
      <c r="F103" t="s">
        <v>595</v>
      </c>
      <c r="G103" t="s">
        <v>595</v>
      </c>
      <c r="H103">
        <v>3.64</v>
      </c>
      <c r="I103">
        <v>2075</v>
      </c>
      <c r="J103">
        <v>291089</v>
      </c>
      <c r="K103">
        <v>777604140</v>
      </c>
      <c r="L103" t="s">
        <v>252</v>
      </c>
      <c r="M103">
        <v>42</v>
      </c>
      <c r="N103">
        <v>26</v>
      </c>
      <c r="O103">
        <v>40</v>
      </c>
      <c r="P103">
        <v>44</v>
      </c>
      <c r="Q103">
        <v>42</v>
      </c>
      <c r="R103">
        <v>19</v>
      </c>
      <c r="S103">
        <v>41</v>
      </c>
      <c r="Y103">
        <v>21045608</v>
      </c>
      <c r="Z103" t="s">
        <v>588</v>
      </c>
      <c r="AA103" t="s">
        <v>581</v>
      </c>
      <c r="AB103" t="s">
        <v>578</v>
      </c>
      <c r="AC103" t="s">
        <v>584</v>
      </c>
      <c r="AD103" t="s">
        <v>577</v>
      </c>
      <c r="AE103">
        <v>2.86</v>
      </c>
    </row>
    <row r="104" spans="2:31">
      <c r="B104">
        <v>21045609</v>
      </c>
      <c r="C104" t="s">
        <v>253</v>
      </c>
      <c r="D104">
        <v>3.8</v>
      </c>
      <c r="E104" t="s">
        <v>583</v>
      </c>
      <c r="F104" t="s">
        <v>595</v>
      </c>
      <c r="G104" t="s">
        <v>595</v>
      </c>
      <c r="H104" t="s">
        <v>583</v>
      </c>
      <c r="I104">
        <v>2075</v>
      </c>
      <c r="J104">
        <v>413827</v>
      </c>
      <c r="K104">
        <v>774005030</v>
      </c>
      <c r="L104" t="s">
        <v>254</v>
      </c>
      <c r="M104">
        <v>41</v>
      </c>
      <c r="N104">
        <v>25</v>
      </c>
      <c r="O104">
        <v>41</v>
      </c>
      <c r="P104">
        <v>44</v>
      </c>
      <c r="Q104">
        <v>39</v>
      </c>
      <c r="R104">
        <v>18</v>
      </c>
      <c r="S104">
        <v>39</v>
      </c>
      <c r="Y104">
        <v>21045609</v>
      </c>
      <c r="Z104" t="s">
        <v>577</v>
      </c>
      <c r="AA104" t="s">
        <v>588</v>
      </c>
      <c r="AB104" t="s">
        <v>577</v>
      </c>
      <c r="AC104" t="s">
        <v>583</v>
      </c>
      <c r="AD104" t="s">
        <v>581</v>
      </c>
      <c r="AE104" t="s">
        <v>582</v>
      </c>
    </row>
    <row r="105" spans="2:31">
      <c r="B105">
        <v>21045610</v>
      </c>
      <c r="C105" t="s">
        <v>255</v>
      </c>
      <c r="E105" t="s">
        <v>583</v>
      </c>
      <c r="F105" t="s">
        <v>595</v>
      </c>
      <c r="G105" t="s">
        <v>595</v>
      </c>
      <c r="I105">
        <v>2075</v>
      </c>
      <c r="J105">
        <v>93633</v>
      </c>
      <c r="K105">
        <v>7705020203</v>
      </c>
      <c r="L105" t="s">
        <v>256</v>
      </c>
      <c r="M105">
        <v>25</v>
      </c>
      <c r="N105">
        <v>24</v>
      </c>
      <c r="O105">
        <v>43</v>
      </c>
      <c r="P105">
        <v>42</v>
      </c>
      <c r="Q105">
        <v>25</v>
      </c>
      <c r="R105">
        <v>16</v>
      </c>
      <c r="S105">
        <v>31</v>
      </c>
      <c r="Y105">
        <v>21045610</v>
      </c>
      <c r="Z105" t="s">
        <v>580</v>
      </c>
      <c r="AA105" t="s">
        <v>580</v>
      </c>
      <c r="AB105" t="s">
        <v>580</v>
      </c>
      <c r="AC105" t="s">
        <v>588</v>
      </c>
      <c r="AD105" t="s">
        <v>580</v>
      </c>
      <c r="AE105" t="s">
        <v>582</v>
      </c>
    </row>
    <row r="106" spans="2:31">
      <c r="B106">
        <v>21045611</v>
      </c>
      <c r="C106" t="s">
        <v>257</v>
      </c>
      <c r="D106">
        <v>3.75</v>
      </c>
      <c r="E106" t="s">
        <v>583</v>
      </c>
      <c r="F106" t="s">
        <v>583</v>
      </c>
      <c r="G106" t="s">
        <v>583</v>
      </c>
      <c r="H106">
        <v>3.38</v>
      </c>
      <c r="I106">
        <v>2074</v>
      </c>
      <c r="J106">
        <v>532749</v>
      </c>
      <c r="K106">
        <v>767765167</v>
      </c>
      <c r="L106" t="s">
        <v>258</v>
      </c>
      <c r="M106">
        <v>40</v>
      </c>
      <c r="N106">
        <v>26</v>
      </c>
      <c r="O106">
        <v>42</v>
      </c>
      <c r="P106">
        <v>45</v>
      </c>
      <c r="Q106">
        <v>41</v>
      </c>
      <c r="R106">
        <v>18</v>
      </c>
      <c r="S106">
        <v>39</v>
      </c>
      <c r="Y106">
        <v>21045611</v>
      </c>
      <c r="Z106" t="s">
        <v>581</v>
      </c>
      <c r="AA106" t="s">
        <v>584</v>
      </c>
      <c r="AB106" t="s">
        <v>577</v>
      </c>
      <c r="AC106" t="s">
        <v>576</v>
      </c>
      <c r="AD106" t="s">
        <v>577</v>
      </c>
      <c r="AE106">
        <v>2.81</v>
      </c>
    </row>
    <row r="107" spans="2:31">
      <c r="B107">
        <v>21045613</v>
      </c>
      <c r="C107" t="s">
        <v>259</v>
      </c>
      <c r="D107">
        <v>3.55</v>
      </c>
      <c r="E107" t="s">
        <v>595</v>
      </c>
      <c r="F107" t="s">
        <v>595</v>
      </c>
      <c r="G107" t="s">
        <v>581</v>
      </c>
      <c r="H107">
        <v>3.48</v>
      </c>
      <c r="I107">
        <v>2075</v>
      </c>
      <c r="J107">
        <v>414076</v>
      </c>
      <c r="K107">
        <v>774021125</v>
      </c>
      <c r="L107" t="s">
        <v>260</v>
      </c>
      <c r="M107">
        <v>33</v>
      </c>
      <c r="N107">
        <v>25</v>
      </c>
      <c r="O107">
        <v>41</v>
      </c>
      <c r="P107">
        <v>44</v>
      </c>
      <c r="Q107">
        <v>25</v>
      </c>
      <c r="Y107">
        <v>21045613</v>
      </c>
      <c r="Z107" t="s">
        <v>580</v>
      </c>
      <c r="AA107" t="s">
        <v>578</v>
      </c>
      <c r="AB107" t="s">
        <v>580</v>
      </c>
      <c r="AC107" t="s">
        <v>580</v>
      </c>
      <c r="AD107" t="s">
        <v>580</v>
      </c>
      <c r="AE107" t="s">
        <v>582</v>
      </c>
    </row>
    <row r="108" spans="2:31">
      <c r="B108">
        <v>21045612</v>
      </c>
      <c r="C108" t="s">
        <v>261</v>
      </c>
      <c r="D108">
        <v>3.55</v>
      </c>
      <c r="E108" t="s">
        <v>583</v>
      </c>
      <c r="F108" t="s">
        <v>595</v>
      </c>
      <c r="G108" t="s">
        <v>595</v>
      </c>
      <c r="H108">
        <v>3.57</v>
      </c>
      <c r="I108">
        <v>2075</v>
      </c>
      <c r="J108">
        <v>352812</v>
      </c>
      <c r="K108">
        <v>773547052</v>
      </c>
      <c r="L108" t="s">
        <v>262</v>
      </c>
      <c r="M108">
        <v>46</v>
      </c>
      <c r="N108">
        <v>27</v>
      </c>
      <c r="O108">
        <v>46</v>
      </c>
      <c r="P108">
        <v>45</v>
      </c>
      <c r="Q108">
        <v>49</v>
      </c>
      <c r="R108">
        <v>18</v>
      </c>
      <c r="S108">
        <v>45</v>
      </c>
      <c r="Y108">
        <v>21045612</v>
      </c>
      <c r="Z108" t="s">
        <v>577</v>
      </c>
      <c r="AA108" t="s">
        <v>580</v>
      </c>
      <c r="AB108" t="s">
        <v>583</v>
      </c>
      <c r="AC108" t="s">
        <v>578</v>
      </c>
      <c r="AD108" t="s">
        <v>577</v>
      </c>
      <c r="AE108" t="s">
        <v>582</v>
      </c>
    </row>
    <row r="109" spans="2:31">
      <c r="B109">
        <v>21045614</v>
      </c>
      <c r="C109" t="s">
        <v>263</v>
      </c>
      <c r="D109">
        <v>3.1</v>
      </c>
      <c r="E109" t="s">
        <v>578</v>
      </c>
      <c r="F109" t="s">
        <v>578</v>
      </c>
      <c r="G109" t="s">
        <v>583</v>
      </c>
      <c r="H109">
        <v>3.12</v>
      </c>
      <c r="I109">
        <v>2075</v>
      </c>
      <c r="J109">
        <v>422006</v>
      </c>
      <c r="K109">
        <v>773820148</v>
      </c>
      <c r="L109" t="s">
        <v>264</v>
      </c>
      <c r="M109">
        <v>33</v>
      </c>
      <c r="N109">
        <v>25</v>
      </c>
      <c r="O109">
        <v>43</v>
      </c>
      <c r="P109">
        <v>44</v>
      </c>
      <c r="Q109">
        <v>41</v>
      </c>
      <c r="R109">
        <v>18</v>
      </c>
      <c r="S109">
        <v>33</v>
      </c>
      <c r="Y109">
        <v>21045614</v>
      </c>
      <c r="Z109" t="s">
        <v>580</v>
      </c>
      <c r="AA109" t="s">
        <v>580</v>
      </c>
      <c r="AB109" t="s">
        <v>581</v>
      </c>
      <c r="AC109" t="s">
        <v>584</v>
      </c>
      <c r="AD109" t="s">
        <v>588</v>
      </c>
      <c r="AE109" t="s">
        <v>582</v>
      </c>
    </row>
    <row r="110" spans="2:31">
      <c r="B110">
        <v>21045615</v>
      </c>
      <c r="C110" t="s">
        <v>265</v>
      </c>
      <c r="D110">
        <v>3.8</v>
      </c>
      <c r="E110" t="s">
        <v>583</v>
      </c>
      <c r="F110" t="s">
        <v>595</v>
      </c>
      <c r="G110" t="s">
        <v>595</v>
      </c>
      <c r="H110">
        <v>3.78</v>
      </c>
      <c r="I110">
        <v>2075</v>
      </c>
      <c r="J110">
        <v>524112</v>
      </c>
      <c r="K110">
        <v>777771040</v>
      </c>
      <c r="L110" t="s">
        <v>266</v>
      </c>
      <c r="M110">
        <v>49</v>
      </c>
      <c r="N110">
        <v>27</v>
      </c>
      <c r="O110">
        <v>43</v>
      </c>
      <c r="P110">
        <v>45</v>
      </c>
      <c r="Q110">
        <v>49</v>
      </c>
      <c r="R110">
        <v>19</v>
      </c>
      <c r="S110">
        <v>46</v>
      </c>
      <c r="Y110">
        <v>21045615</v>
      </c>
      <c r="Z110" t="s">
        <v>583</v>
      </c>
      <c r="AA110" t="s">
        <v>583</v>
      </c>
      <c r="AB110" t="s">
        <v>583</v>
      </c>
      <c r="AC110" t="s">
        <v>581</v>
      </c>
      <c r="AD110" t="s">
        <v>583</v>
      </c>
      <c r="AE110">
        <v>3.88</v>
      </c>
    </row>
    <row r="111" spans="2:31">
      <c r="B111">
        <v>21045616</v>
      </c>
      <c r="C111" t="s">
        <v>267</v>
      </c>
      <c r="D111">
        <v>3</v>
      </c>
      <c r="E111" t="s">
        <v>583</v>
      </c>
      <c r="F111" t="s">
        <v>595</v>
      </c>
      <c r="G111" t="s">
        <v>595</v>
      </c>
      <c r="I111">
        <v>2072</v>
      </c>
      <c r="J111">
        <v>612907</v>
      </c>
      <c r="K111" t="s">
        <v>602</v>
      </c>
      <c r="L111" t="s">
        <v>268</v>
      </c>
      <c r="M111">
        <v>38</v>
      </c>
      <c r="N111">
        <v>24</v>
      </c>
      <c r="O111">
        <v>41</v>
      </c>
      <c r="P111">
        <v>43</v>
      </c>
      <c r="Q111">
        <v>39</v>
      </c>
      <c r="R111">
        <v>18</v>
      </c>
      <c r="S111">
        <v>39</v>
      </c>
      <c r="Y111">
        <v>21045616</v>
      </c>
      <c r="Z111" t="s">
        <v>588</v>
      </c>
      <c r="AA111" t="s">
        <v>584</v>
      </c>
      <c r="AB111" t="s">
        <v>587</v>
      </c>
      <c r="AC111" t="s">
        <v>578</v>
      </c>
      <c r="AD111" t="s">
        <v>580</v>
      </c>
      <c r="AE111" t="s">
        <v>582</v>
      </c>
    </row>
    <row r="112" spans="2:31">
      <c r="B112">
        <v>21045617</v>
      </c>
      <c r="C112" t="s">
        <v>269</v>
      </c>
      <c r="D112">
        <v>3.8</v>
      </c>
      <c r="E112" t="s">
        <v>583</v>
      </c>
      <c r="F112" t="s">
        <v>595</v>
      </c>
      <c r="G112" t="s">
        <v>595</v>
      </c>
      <c r="H112">
        <v>3.71</v>
      </c>
      <c r="I112">
        <v>2075</v>
      </c>
      <c r="J112">
        <v>321792</v>
      </c>
      <c r="K112">
        <v>777613233</v>
      </c>
      <c r="L112" t="s">
        <v>270</v>
      </c>
      <c r="M112">
        <v>33</v>
      </c>
      <c r="N112">
        <v>25</v>
      </c>
      <c r="O112">
        <v>42</v>
      </c>
      <c r="P112">
        <v>43</v>
      </c>
      <c r="Q112">
        <v>39</v>
      </c>
      <c r="R112">
        <v>17</v>
      </c>
      <c r="S112">
        <v>35</v>
      </c>
      <c r="Y112">
        <v>21045617</v>
      </c>
      <c r="Z112" t="s">
        <v>588</v>
      </c>
      <c r="AA112" t="s">
        <v>584</v>
      </c>
      <c r="AB112" t="s">
        <v>576</v>
      </c>
      <c r="AC112" t="s">
        <v>583</v>
      </c>
      <c r="AD112" t="s">
        <v>578</v>
      </c>
      <c r="AE112">
        <v>2.65</v>
      </c>
    </row>
    <row r="113" spans="2:31">
      <c r="B113">
        <v>21045618</v>
      </c>
      <c r="C113" t="s">
        <v>271</v>
      </c>
      <c r="D113">
        <v>3.6</v>
      </c>
      <c r="E113" t="s">
        <v>578</v>
      </c>
      <c r="F113" t="s">
        <v>583</v>
      </c>
      <c r="G113" t="s">
        <v>581</v>
      </c>
      <c r="H113">
        <v>3.01</v>
      </c>
      <c r="I113">
        <v>2075</v>
      </c>
      <c r="J113">
        <v>525019</v>
      </c>
      <c r="K113">
        <v>774517150</v>
      </c>
      <c r="L113" t="s">
        <v>272</v>
      </c>
      <c r="M113">
        <v>39</v>
      </c>
      <c r="N113">
        <v>25</v>
      </c>
      <c r="O113">
        <v>44</v>
      </c>
      <c r="P113">
        <v>44</v>
      </c>
      <c r="Q113">
        <v>46</v>
      </c>
      <c r="R113">
        <v>18</v>
      </c>
      <c r="S113">
        <v>40</v>
      </c>
      <c r="Y113">
        <v>21045618</v>
      </c>
      <c r="Z113" t="s">
        <v>583</v>
      </c>
      <c r="AA113" t="s">
        <v>576</v>
      </c>
      <c r="AB113" t="s">
        <v>583</v>
      </c>
      <c r="AC113" t="s">
        <v>583</v>
      </c>
      <c r="AD113" t="s">
        <v>577</v>
      </c>
      <c r="AE113">
        <v>3.46</v>
      </c>
    </row>
    <row r="114" spans="2:31">
      <c r="B114">
        <v>21045619</v>
      </c>
      <c r="C114" t="s">
        <v>273</v>
      </c>
      <c r="D114">
        <v>3.4</v>
      </c>
      <c r="E114" t="s">
        <v>578</v>
      </c>
      <c r="F114" t="s">
        <v>595</v>
      </c>
      <c r="G114" t="s">
        <v>578</v>
      </c>
      <c r="H114">
        <v>3.07</v>
      </c>
      <c r="I114">
        <v>2074</v>
      </c>
      <c r="J114">
        <v>312861</v>
      </c>
      <c r="K114">
        <v>767637068</v>
      </c>
      <c r="L114" t="s">
        <v>274</v>
      </c>
      <c r="M114">
        <v>40</v>
      </c>
      <c r="N114">
        <v>25</v>
      </c>
      <c r="O114">
        <v>44</v>
      </c>
      <c r="P114">
        <v>44</v>
      </c>
      <c r="Q114">
        <v>45</v>
      </c>
      <c r="R114">
        <v>19</v>
      </c>
      <c r="S114">
        <v>40</v>
      </c>
      <c r="Y114">
        <v>21045619</v>
      </c>
      <c r="Z114" t="s">
        <v>581</v>
      </c>
      <c r="AA114" t="s">
        <v>576</v>
      </c>
      <c r="AB114" t="s">
        <v>583</v>
      </c>
      <c r="AC114" t="s">
        <v>583</v>
      </c>
      <c r="AD114" t="s">
        <v>583</v>
      </c>
      <c r="AE114">
        <v>3.39</v>
      </c>
    </row>
    <row r="115" spans="2:31">
      <c r="B115">
        <v>21045620</v>
      </c>
      <c r="C115" t="s">
        <v>275</v>
      </c>
      <c r="D115">
        <v>3.85</v>
      </c>
      <c r="E115" t="s">
        <v>583</v>
      </c>
      <c r="F115" t="s">
        <v>595</v>
      </c>
      <c r="G115" t="s">
        <v>595</v>
      </c>
      <c r="H115">
        <v>3.57</v>
      </c>
      <c r="I115">
        <v>2075</v>
      </c>
      <c r="J115">
        <v>415977</v>
      </c>
      <c r="K115">
        <v>774021161</v>
      </c>
      <c r="L115" t="s">
        <v>276</v>
      </c>
      <c r="M115">
        <v>46</v>
      </c>
      <c r="N115">
        <v>26</v>
      </c>
      <c r="O115">
        <v>46</v>
      </c>
      <c r="P115">
        <v>45</v>
      </c>
      <c r="Q115">
        <v>48</v>
      </c>
      <c r="R115">
        <v>19</v>
      </c>
      <c r="S115">
        <v>42</v>
      </c>
      <c r="Y115">
        <v>21045620</v>
      </c>
      <c r="Z115" t="s">
        <v>583</v>
      </c>
      <c r="AA115" t="s">
        <v>578</v>
      </c>
      <c r="AB115" t="s">
        <v>583</v>
      </c>
      <c r="AC115" t="s">
        <v>583</v>
      </c>
      <c r="AD115" t="s">
        <v>583</v>
      </c>
      <c r="AE115">
        <v>3.84</v>
      </c>
    </row>
    <row r="116" spans="2:31">
      <c r="B116">
        <v>21045621</v>
      </c>
      <c r="C116" t="s">
        <v>277</v>
      </c>
      <c r="D116">
        <v>3.65</v>
      </c>
      <c r="E116" t="s">
        <v>583</v>
      </c>
      <c r="F116" t="s">
        <v>595</v>
      </c>
      <c r="G116" t="s">
        <v>583</v>
      </c>
      <c r="H116">
        <v>3.51</v>
      </c>
      <c r="I116">
        <v>2074</v>
      </c>
      <c r="J116">
        <v>223751</v>
      </c>
      <c r="K116">
        <v>762729515</v>
      </c>
      <c r="L116" t="s">
        <v>278</v>
      </c>
      <c r="M116">
        <v>40</v>
      </c>
      <c r="N116">
        <v>27</v>
      </c>
      <c r="O116">
        <v>42</v>
      </c>
      <c r="P116">
        <v>46</v>
      </c>
      <c r="Q116">
        <v>46</v>
      </c>
      <c r="R116">
        <v>18</v>
      </c>
      <c r="S116">
        <v>40</v>
      </c>
      <c r="Y116">
        <v>21045621</v>
      </c>
      <c r="Z116" t="s">
        <v>578</v>
      </c>
      <c r="AA116" t="s">
        <v>576</v>
      </c>
      <c r="AB116" t="s">
        <v>583</v>
      </c>
      <c r="AC116" t="s">
        <v>583</v>
      </c>
      <c r="AD116" t="s">
        <v>583</v>
      </c>
      <c r="AE116">
        <v>3.52</v>
      </c>
    </row>
    <row r="117" spans="2:31">
      <c r="B117">
        <v>21045622</v>
      </c>
      <c r="C117" t="s">
        <v>279</v>
      </c>
      <c r="D117">
        <v>3.35</v>
      </c>
      <c r="E117" t="s">
        <v>581</v>
      </c>
      <c r="F117" t="s">
        <v>583</v>
      </c>
      <c r="G117" t="s">
        <v>578</v>
      </c>
      <c r="H117">
        <v>3.25</v>
      </c>
      <c r="I117">
        <v>2074</v>
      </c>
      <c r="J117">
        <v>154260</v>
      </c>
      <c r="K117">
        <v>76310368</v>
      </c>
      <c r="L117" t="s">
        <v>280</v>
      </c>
      <c r="M117">
        <v>38</v>
      </c>
      <c r="N117">
        <v>26</v>
      </c>
      <c r="O117">
        <v>46</v>
      </c>
      <c r="P117">
        <v>45</v>
      </c>
      <c r="Q117">
        <v>40</v>
      </c>
      <c r="R117">
        <v>16</v>
      </c>
      <c r="S117">
        <v>35</v>
      </c>
      <c r="Y117">
        <v>21045622</v>
      </c>
      <c r="Z117" t="s">
        <v>588</v>
      </c>
      <c r="AA117" t="s">
        <v>576</v>
      </c>
      <c r="AB117" t="s">
        <v>577</v>
      </c>
      <c r="AC117" t="s">
        <v>578</v>
      </c>
      <c r="AD117" t="s">
        <v>577</v>
      </c>
      <c r="AE117">
        <v>3.05</v>
      </c>
    </row>
    <row r="118" spans="2:31">
      <c r="B118">
        <v>21045623</v>
      </c>
      <c r="C118" t="s">
        <v>281</v>
      </c>
      <c r="D118">
        <v>3.6</v>
      </c>
      <c r="E118" t="s">
        <v>583</v>
      </c>
      <c r="F118" t="s">
        <v>595</v>
      </c>
      <c r="G118" t="s">
        <v>581</v>
      </c>
      <c r="H118">
        <v>3.36</v>
      </c>
      <c r="I118">
        <v>2075</v>
      </c>
      <c r="J118">
        <v>411192</v>
      </c>
      <c r="K118">
        <v>774012129</v>
      </c>
      <c r="L118" t="s">
        <v>282</v>
      </c>
      <c r="M118">
        <v>46</v>
      </c>
      <c r="N118">
        <v>28</v>
      </c>
      <c r="O118">
        <v>46</v>
      </c>
      <c r="P118">
        <v>47</v>
      </c>
      <c r="Q118">
        <v>49</v>
      </c>
      <c r="R118">
        <v>19</v>
      </c>
      <c r="S118">
        <v>45</v>
      </c>
      <c r="Y118">
        <v>21045623</v>
      </c>
      <c r="Z118" t="s">
        <v>583</v>
      </c>
      <c r="AA118" t="s">
        <v>578</v>
      </c>
      <c r="AB118" t="s">
        <v>583</v>
      </c>
      <c r="AC118" t="s">
        <v>583</v>
      </c>
      <c r="AD118" t="s">
        <v>583</v>
      </c>
      <c r="AE118">
        <v>3.78</v>
      </c>
    </row>
    <row r="119" spans="2:31">
      <c r="B119">
        <v>21045624</v>
      </c>
      <c r="C119" t="s">
        <v>283</v>
      </c>
      <c r="D119">
        <v>3.55</v>
      </c>
      <c r="E119" t="s">
        <v>583</v>
      </c>
      <c r="F119" t="s">
        <v>581</v>
      </c>
      <c r="G119" t="s">
        <v>581</v>
      </c>
      <c r="H119">
        <v>3.29</v>
      </c>
      <c r="I119">
        <v>2075</v>
      </c>
      <c r="J119">
        <v>43080</v>
      </c>
      <c r="K119">
        <v>774012137</v>
      </c>
      <c r="L119" t="s">
        <v>284</v>
      </c>
      <c r="M119">
        <v>43</v>
      </c>
      <c r="N119">
        <v>25</v>
      </c>
      <c r="O119">
        <v>43</v>
      </c>
      <c r="P119">
        <v>44</v>
      </c>
      <c r="Q119">
        <v>46</v>
      </c>
      <c r="R119">
        <v>18</v>
      </c>
      <c r="S119">
        <v>42</v>
      </c>
      <c r="Y119">
        <v>21045624</v>
      </c>
      <c r="Z119" t="s">
        <v>577</v>
      </c>
      <c r="AA119" t="s">
        <v>577</v>
      </c>
      <c r="AB119" t="s">
        <v>583</v>
      </c>
      <c r="AC119" t="s">
        <v>583</v>
      </c>
      <c r="AD119" t="s">
        <v>577</v>
      </c>
      <c r="AE119">
        <v>3.65</v>
      </c>
    </row>
    <row r="120" spans="2:31">
      <c r="B120">
        <v>21045625</v>
      </c>
      <c r="C120" t="s">
        <v>285</v>
      </c>
      <c r="D120">
        <v>3.6</v>
      </c>
      <c r="E120" t="s">
        <v>583</v>
      </c>
      <c r="F120" t="s">
        <v>581</v>
      </c>
      <c r="G120" t="s">
        <v>581</v>
      </c>
      <c r="H120">
        <v>3.08</v>
      </c>
      <c r="I120">
        <v>2075</v>
      </c>
      <c r="J120">
        <v>417880</v>
      </c>
      <c r="K120">
        <v>774029088</v>
      </c>
      <c r="L120" t="s">
        <v>286</v>
      </c>
      <c r="M120">
        <v>36</v>
      </c>
      <c r="N120">
        <v>23</v>
      </c>
      <c r="O120">
        <v>41</v>
      </c>
      <c r="P120">
        <v>41</v>
      </c>
      <c r="Q120">
        <v>35</v>
      </c>
      <c r="R120">
        <v>17</v>
      </c>
      <c r="S120">
        <v>33</v>
      </c>
      <c r="Y120">
        <v>21045625</v>
      </c>
      <c r="Z120" t="s">
        <v>588</v>
      </c>
      <c r="AA120" t="s">
        <v>580</v>
      </c>
      <c r="AB120" t="s">
        <v>579</v>
      </c>
      <c r="AC120" t="s">
        <v>578</v>
      </c>
      <c r="AD120" t="s">
        <v>580</v>
      </c>
      <c r="AE120" t="s">
        <v>582</v>
      </c>
    </row>
    <row r="121" spans="2:31">
      <c r="B121">
        <v>21045626</v>
      </c>
      <c r="C121" t="s">
        <v>287</v>
      </c>
      <c r="D121">
        <v>3.55</v>
      </c>
      <c r="E121">
        <v>4</v>
      </c>
      <c r="F121">
        <v>3.6</v>
      </c>
      <c r="G121" t="s">
        <v>595</v>
      </c>
      <c r="H121">
        <v>3.22</v>
      </c>
      <c r="I121">
        <v>2075</v>
      </c>
      <c r="J121">
        <v>414084</v>
      </c>
      <c r="K121">
        <v>774041095</v>
      </c>
      <c r="L121" t="s">
        <v>288</v>
      </c>
      <c r="M121">
        <v>38</v>
      </c>
      <c r="N121">
        <v>25</v>
      </c>
      <c r="O121">
        <v>42</v>
      </c>
      <c r="P121">
        <v>44</v>
      </c>
      <c r="Q121">
        <v>40</v>
      </c>
      <c r="R121">
        <v>18</v>
      </c>
      <c r="S121">
        <v>37</v>
      </c>
      <c r="Y121">
        <v>21045626</v>
      </c>
      <c r="Z121" t="s">
        <v>576</v>
      </c>
      <c r="AA121" t="s">
        <v>580</v>
      </c>
      <c r="AB121" t="s">
        <v>581</v>
      </c>
      <c r="AC121" t="s">
        <v>581</v>
      </c>
      <c r="AD121" t="s">
        <v>581</v>
      </c>
      <c r="AE121" t="s">
        <v>582</v>
      </c>
    </row>
    <row r="122" spans="2:31">
      <c r="B122">
        <v>21045627</v>
      </c>
      <c r="C122" t="s">
        <v>289</v>
      </c>
      <c r="D122">
        <v>3.55</v>
      </c>
      <c r="E122">
        <v>4</v>
      </c>
      <c r="F122">
        <v>3.6</v>
      </c>
      <c r="G122">
        <v>3.36</v>
      </c>
      <c r="H122">
        <v>3.36</v>
      </c>
      <c r="I122">
        <v>2075</v>
      </c>
      <c r="K122">
        <v>774022201</v>
      </c>
      <c r="L122" t="s">
        <v>290</v>
      </c>
      <c r="M122">
        <v>34</v>
      </c>
      <c r="N122">
        <v>24</v>
      </c>
      <c r="O122">
        <v>41</v>
      </c>
      <c r="P122">
        <v>42</v>
      </c>
      <c r="Q122">
        <v>38</v>
      </c>
      <c r="R122">
        <v>16</v>
      </c>
      <c r="S122">
        <v>33</v>
      </c>
      <c r="Y122">
        <v>21045627</v>
      </c>
      <c r="Z122" t="s">
        <v>581</v>
      </c>
      <c r="AA122" t="s">
        <v>580</v>
      </c>
      <c r="AB122" t="s">
        <v>576</v>
      </c>
      <c r="AC122" t="s">
        <v>583</v>
      </c>
      <c r="AD122" t="s">
        <v>578</v>
      </c>
      <c r="AE122" t="s">
        <v>582</v>
      </c>
    </row>
    <row r="123" spans="2:31">
      <c r="B123">
        <v>21045628</v>
      </c>
      <c r="C123" t="s">
        <v>291</v>
      </c>
      <c r="D123">
        <v>3.45</v>
      </c>
      <c r="E123" t="s">
        <v>581</v>
      </c>
      <c r="F123" t="s">
        <v>581</v>
      </c>
      <c r="G123" t="s">
        <v>581</v>
      </c>
      <c r="H123">
        <v>2.5499999999999998</v>
      </c>
      <c r="I123">
        <v>2075</v>
      </c>
      <c r="K123">
        <v>764012148</v>
      </c>
      <c r="L123" t="s">
        <v>292</v>
      </c>
      <c r="M123">
        <v>36</v>
      </c>
      <c r="N123">
        <v>25</v>
      </c>
      <c r="O123">
        <v>40</v>
      </c>
      <c r="P123">
        <v>43</v>
      </c>
      <c r="Q123">
        <v>32</v>
      </c>
      <c r="R123">
        <v>17</v>
      </c>
      <c r="S123">
        <v>35</v>
      </c>
      <c r="Y123">
        <v>21045628</v>
      </c>
      <c r="Z123" t="s">
        <v>585</v>
      </c>
      <c r="AA123" t="s">
        <v>585</v>
      </c>
      <c r="AB123" t="s">
        <v>578</v>
      </c>
      <c r="AC123" t="s">
        <v>580</v>
      </c>
      <c r="AD123" t="s">
        <v>578</v>
      </c>
      <c r="AE123" t="s">
        <v>582</v>
      </c>
    </row>
    <row r="124" spans="2:31">
      <c r="B124">
        <v>21045629</v>
      </c>
      <c r="C124" t="s">
        <v>293</v>
      </c>
      <c r="D124">
        <v>3.5</v>
      </c>
      <c r="E124">
        <v>4</v>
      </c>
      <c r="F124">
        <v>3.2</v>
      </c>
      <c r="G124" t="s">
        <v>595</v>
      </c>
      <c r="H124">
        <v>3.22</v>
      </c>
      <c r="I124">
        <v>2075</v>
      </c>
      <c r="J124">
        <v>400932</v>
      </c>
      <c r="K124">
        <v>764815055</v>
      </c>
      <c r="L124" t="s">
        <v>294</v>
      </c>
      <c r="M124">
        <v>31</v>
      </c>
      <c r="N124">
        <v>22</v>
      </c>
      <c r="O124">
        <v>42</v>
      </c>
      <c r="P124">
        <v>40</v>
      </c>
      <c r="Q124">
        <v>36</v>
      </c>
      <c r="R124">
        <v>16</v>
      </c>
      <c r="S124">
        <v>31</v>
      </c>
      <c r="Y124">
        <v>21045629</v>
      </c>
      <c r="Z124" t="s">
        <v>580</v>
      </c>
      <c r="AA124" t="s">
        <v>580</v>
      </c>
      <c r="AB124" t="s">
        <v>580</v>
      </c>
      <c r="AC124" t="s">
        <v>581</v>
      </c>
      <c r="AD124" t="s">
        <v>588</v>
      </c>
      <c r="AE124" t="s">
        <v>582</v>
      </c>
    </row>
    <row r="125" spans="2:31">
      <c r="B125">
        <v>21045630</v>
      </c>
      <c r="C125" t="s">
        <v>295</v>
      </c>
      <c r="D125">
        <v>3.5</v>
      </c>
      <c r="E125" t="s">
        <v>578</v>
      </c>
      <c r="F125" t="s">
        <v>595</v>
      </c>
      <c r="G125" t="s">
        <v>583</v>
      </c>
      <c r="I125">
        <v>2075</v>
      </c>
      <c r="J125">
        <v>416149</v>
      </c>
      <c r="K125">
        <v>774012169</v>
      </c>
      <c r="L125" t="s">
        <v>296</v>
      </c>
      <c r="M125">
        <v>41</v>
      </c>
      <c r="N125">
        <v>28</v>
      </c>
      <c r="O125">
        <v>43</v>
      </c>
      <c r="P125">
        <v>46</v>
      </c>
      <c r="Q125">
        <v>41</v>
      </c>
      <c r="R125">
        <v>18</v>
      </c>
      <c r="S125">
        <v>40</v>
      </c>
      <c r="Y125">
        <v>21045630</v>
      </c>
      <c r="Z125" t="s">
        <v>578</v>
      </c>
      <c r="AA125" t="s">
        <v>588</v>
      </c>
      <c r="AB125" t="s">
        <v>576</v>
      </c>
      <c r="AC125" t="s">
        <v>581</v>
      </c>
      <c r="AD125" t="s">
        <v>588</v>
      </c>
      <c r="AE125">
        <v>2.73</v>
      </c>
    </row>
    <row r="126" spans="2:31">
      <c r="B126">
        <v>21046166</v>
      </c>
      <c r="C126" t="s">
        <v>297</v>
      </c>
      <c r="D126">
        <v>90</v>
      </c>
      <c r="E126">
        <v>61</v>
      </c>
      <c r="F126">
        <v>94</v>
      </c>
      <c r="G126">
        <v>85</v>
      </c>
      <c r="H126">
        <v>85</v>
      </c>
      <c r="I126">
        <v>2069</v>
      </c>
      <c r="J126">
        <v>410340</v>
      </c>
      <c r="K126">
        <v>714072100</v>
      </c>
      <c r="L126" t="s">
        <v>298</v>
      </c>
      <c r="M126">
        <v>43</v>
      </c>
      <c r="N126">
        <v>26</v>
      </c>
      <c r="O126">
        <v>45</v>
      </c>
      <c r="P126">
        <v>45</v>
      </c>
      <c r="Q126">
        <v>45</v>
      </c>
      <c r="R126">
        <v>19</v>
      </c>
      <c r="S126">
        <v>42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</row>
    <row r="127" spans="2:31">
      <c r="B127">
        <v>21045631</v>
      </c>
      <c r="C127" t="s">
        <v>299</v>
      </c>
      <c r="D127">
        <v>2.7</v>
      </c>
      <c r="E127" t="s">
        <v>583</v>
      </c>
      <c r="F127" t="s">
        <v>595</v>
      </c>
      <c r="G127" t="s">
        <v>581</v>
      </c>
      <c r="I127">
        <v>2075</v>
      </c>
      <c r="J127">
        <v>740500</v>
      </c>
      <c r="K127">
        <v>767264243</v>
      </c>
      <c r="L127" t="s">
        <v>300</v>
      </c>
      <c r="M127">
        <v>35</v>
      </c>
      <c r="N127">
        <v>25</v>
      </c>
      <c r="O127">
        <v>43</v>
      </c>
      <c r="P127">
        <v>44</v>
      </c>
      <c r="Q127">
        <v>40</v>
      </c>
      <c r="R127">
        <v>17</v>
      </c>
      <c r="S127">
        <v>34</v>
      </c>
      <c r="Y127">
        <v>21045631</v>
      </c>
      <c r="Z127" t="s">
        <v>576</v>
      </c>
      <c r="AA127" t="s">
        <v>584</v>
      </c>
      <c r="AB127" t="s">
        <v>581</v>
      </c>
      <c r="AC127" t="s">
        <v>584</v>
      </c>
      <c r="AD127" t="s">
        <v>588</v>
      </c>
      <c r="AE127">
        <v>2.35</v>
      </c>
    </row>
    <row r="128" spans="2:31">
      <c r="B128">
        <v>21045632</v>
      </c>
      <c r="C128" t="s">
        <v>301</v>
      </c>
      <c r="D128">
        <v>3.2</v>
      </c>
      <c r="E128" t="s">
        <v>583</v>
      </c>
      <c r="F128" t="s">
        <v>595</v>
      </c>
      <c r="G128" t="s">
        <v>595</v>
      </c>
      <c r="H128">
        <v>3.57</v>
      </c>
      <c r="I128">
        <v>2075</v>
      </c>
      <c r="J128">
        <v>583300</v>
      </c>
      <c r="K128">
        <v>777619296</v>
      </c>
      <c r="L128" t="s">
        <v>302</v>
      </c>
      <c r="M128">
        <v>29</v>
      </c>
      <c r="N128">
        <v>24</v>
      </c>
      <c r="O128">
        <v>42</v>
      </c>
      <c r="P128">
        <v>43</v>
      </c>
      <c r="Q128">
        <v>38</v>
      </c>
      <c r="R128">
        <v>16</v>
      </c>
      <c r="S128">
        <v>33</v>
      </c>
      <c r="Y128">
        <v>21045632</v>
      </c>
      <c r="Z128" t="s">
        <v>580</v>
      </c>
      <c r="AA128" t="s">
        <v>580</v>
      </c>
      <c r="AB128" t="s">
        <v>580</v>
      </c>
      <c r="AC128" t="s">
        <v>580</v>
      </c>
      <c r="AD128" t="s">
        <v>580</v>
      </c>
      <c r="AE128" t="s">
        <v>582</v>
      </c>
    </row>
    <row r="129" spans="2:31">
      <c r="B129">
        <v>21045633</v>
      </c>
      <c r="C129" t="s">
        <v>303</v>
      </c>
      <c r="D129">
        <v>3.45</v>
      </c>
      <c r="E129" t="s">
        <v>583</v>
      </c>
      <c r="F129" t="s">
        <v>581</v>
      </c>
      <c r="G129" t="s">
        <v>581</v>
      </c>
      <c r="H129">
        <v>3.36</v>
      </c>
      <c r="I129">
        <v>2075</v>
      </c>
      <c r="L129" t="s">
        <v>304</v>
      </c>
      <c r="M129">
        <v>46</v>
      </c>
      <c r="N129">
        <v>26</v>
      </c>
      <c r="O129">
        <v>45</v>
      </c>
      <c r="P129">
        <v>45</v>
      </c>
      <c r="Q129">
        <v>48</v>
      </c>
      <c r="R129">
        <v>18</v>
      </c>
      <c r="S129">
        <v>44</v>
      </c>
      <c r="Y129">
        <v>21045633</v>
      </c>
      <c r="Z129" t="s">
        <v>583</v>
      </c>
      <c r="AA129" t="s">
        <v>576</v>
      </c>
      <c r="AB129" t="s">
        <v>583</v>
      </c>
      <c r="AC129" t="s">
        <v>583</v>
      </c>
      <c r="AD129" t="s">
        <v>583</v>
      </c>
      <c r="AE129">
        <v>3.52</v>
      </c>
    </row>
    <row r="130" spans="2:31">
      <c r="B130">
        <v>21045634</v>
      </c>
      <c r="C130" t="s">
        <v>305</v>
      </c>
      <c r="D130">
        <v>3.3</v>
      </c>
      <c r="G130" t="s">
        <v>595</v>
      </c>
      <c r="I130">
        <v>2075</v>
      </c>
      <c r="J130">
        <v>432614</v>
      </c>
      <c r="K130">
        <v>773945135</v>
      </c>
      <c r="L130" t="s">
        <v>306</v>
      </c>
      <c r="M130">
        <v>35</v>
      </c>
      <c r="N130">
        <v>26</v>
      </c>
      <c r="O130">
        <v>43</v>
      </c>
      <c r="P130">
        <v>44</v>
      </c>
      <c r="Q130">
        <v>39</v>
      </c>
      <c r="R130">
        <v>16</v>
      </c>
      <c r="S130">
        <v>33</v>
      </c>
      <c r="Y130">
        <v>21045634</v>
      </c>
      <c r="Z130" t="s">
        <v>576</v>
      </c>
      <c r="AA130" t="s">
        <v>584</v>
      </c>
      <c r="AB130" t="s">
        <v>577</v>
      </c>
      <c r="AC130" t="s">
        <v>583</v>
      </c>
      <c r="AD130" t="s">
        <v>577</v>
      </c>
      <c r="AE130">
        <v>2.86</v>
      </c>
    </row>
    <row r="131" spans="2:31">
      <c r="B131">
        <v>21045635</v>
      </c>
      <c r="C131" t="s">
        <v>307</v>
      </c>
      <c r="D131">
        <v>3.65</v>
      </c>
      <c r="E131" t="s">
        <v>583</v>
      </c>
      <c r="F131" t="s">
        <v>595</v>
      </c>
      <c r="G131" t="s">
        <v>595</v>
      </c>
      <c r="H131">
        <v>3.75</v>
      </c>
      <c r="I131">
        <v>2075</v>
      </c>
      <c r="J131">
        <v>365792</v>
      </c>
      <c r="K131">
        <v>773471065</v>
      </c>
      <c r="L131" t="s">
        <v>308</v>
      </c>
      <c r="M131">
        <v>49</v>
      </c>
      <c r="N131">
        <v>26</v>
      </c>
      <c r="O131">
        <v>44</v>
      </c>
      <c r="P131">
        <v>45</v>
      </c>
      <c r="Q131">
        <v>46</v>
      </c>
      <c r="R131">
        <v>18</v>
      </c>
      <c r="S131">
        <v>46</v>
      </c>
      <c r="Y131">
        <v>21045635</v>
      </c>
      <c r="Z131" t="s">
        <v>583</v>
      </c>
      <c r="AA131" t="s">
        <v>577</v>
      </c>
      <c r="AB131" t="s">
        <v>583</v>
      </c>
      <c r="AC131" t="s">
        <v>577</v>
      </c>
      <c r="AD131" t="s">
        <v>577</v>
      </c>
      <c r="AE131">
        <v>3.84</v>
      </c>
    </row>
    <row r="132" spans="2:31">
      <c r="B132">
        <v>21045636</v>
      </c>
      <c r="C132" t="s">
        <v>309</v>
      </c>
      <c r="D132">
        <v>3.65</v>
      </c>
      <c r="E132" t="s">
        <v>583</v>
      </c>
      <c r="F132" t="s">
        <v>595</v>
      </c>
      <c r="G132" t="s">
        <v>595</v>
      </c>
      <c r="H132">
        <v>3.71</v>
      </c>
      <c r="I132">
        <v>2075</v>
      </c>
      <c r="J132">
        <v>434434</v>
      </c>
      <c r="K132">
        <v>77760116</v>
      </c>
      <c r="L132" t="s">
        <v>310</v>
      </c>
      <c r="M132">
        <v>49</v>
      </c>
      <c r="N132">
        <v>27</v>
      </c>
      <c r="O132">
        <v>45</v>
      </c>
      <c r="P132">
        <v>46</v>
      </c>
      <c r="Q132">
        <v>49</v>
      </c>
      <c r="R132">
        <v>18</v>
      </c>
      <c r="S132">
        <v>46</v>
      </c>
      <c r="Y132">
        <v>21045636</v>
      </c>
      <c r="Z132" t="s">
        <v>583</v>
      </c>
      <c r="AA132" t="s">
        <v>581</v>
      </c>
      <c r="AB132" t="s">
        <v>583</v>
      </c>
      <c r="AC132" t="s">
        <v>583</v>
      </c>
      <c r="AD132" t="s">
        <v>583</v>
      </c>
      <c r="AE132">
        <v>3.76</v>
      </c>
    </row>
    <row r="133" spans="2:31">
      <c r="B133">
        <v>21045637</v>
      </c>
      <c r="C133" t="s">
        <v>311</v>
      </c>
      <c r="D133">
        <v>3.5</v>
      </c>
      <c r="E133">
        <v>3.2</v>
      </c>
      <c r="F133">
        <v>4.5999999999999996</v>
      </c>
      <c r="G133" t="s">
        <v>595</v>
      </c>
      <c r="I133">
        <v>2075</v>
      </c>
      <c r="J133">
        <v>488323</v>
      </c>
      <c r="K133">
        <v>774947907</v>
      </c>
      <c r="L133" t="s">
        <v>312</v>
      </c>
      <c r="M133">
        <v>34</v>
      </c>
      <c r="N133">
        <v>25</v>
      </c>
      <c r="O133">
        <v>44</v>
      </c>
      <c r="P133">
        <v>43</v>
      </c>
      <c r="Q133">
        <v>32</v>
      </c>
      <c r="R133">
        <v>18</v>
      </c>
      <c r="S133">
        <v>36</v>
      </c>
      <c r="Y133">
        <v>21045637</v>
      </c>
      <c r="Z133" t="s">
        <v>588</v>
      </c>
      <c r="AA133" t="s">
        <v>576</v>
      </c>
      <c r="AB133" t="s">
        <v>583</v>
      </c>
      <c r="AC133" t="s">
        <v>584</v>
      </c>
      <c r="AD133" t="s">
        <v>583</v>
      </c>
      <c r="AE133">
        <v>2.98</v>
      </c>
    </row>
    <row r="134" spans="2:31">
      <c r="B134">
        <v>21045638</v>
      </c>
      <c r="C134" t="s">
        <v>313</v>
      </c>
      <c r="D134">
        <v>3.5</v>
      </c>
      <c r="E134">
        <v>4</v>
      </c>
      <c r="F134">
        <v>3.6</v>
      </c>
      <c r="G134" t="s">
        <v>595</v>
      </c>
      <c r="H134">
        <v>2.94</v>
      </c>
      <c r="I134">
        <v>2075</v>
      </c>
      <c r="J134">
        <v>4890079</v>
      </c>
      <c r="K134">
        <v>774032289</v>
      </c>
      <c r="L134" t="s">
        <v>314</v>
      </c>
      <c r="M134">
        <v>36</v>
      </c>
      <c r="N134">
        <v>25</v>
      </c>
      <c r="O134">
        <v>44</v>
      </c>
      <c r="P134">
        <v>44</v>
      </c>
      <c r="Q134">
        <v>38</v>
      </c>
      <c r="R134">
        <v>18</v>
      </c>
      <c r="S134">
        <v>38</v>
      </c>
      <c r="Y134">
        <v>21045638</v>
      </c>
      <c r="Z134" t="s">
        <v>580</v>
      </c>
      <c r="AA134" t="s">
        <v>580</v>
      </c>
      <c r="AB134" t="s">
        <v>581</v>
      </c>
      <c r="AC134" t="s">
        <v>581</v>
      </c>
      <c r="AD134" t="s">
        <v>577</v>
      </c>
      <c r="AE134" t="s">
        <v>582</v>
      </c>
    </row>
    <row r="135" spans="2:31">
      <c r="B135">
        <v>21045639</v>
      </c>
      <c r="C135" t="s">
        <v>315</v>
      </c>
      <c r="D135">
        <v>3.5</v>
      </c>
      <c r="E135" t="s">
        <v>581</v>
      </c>
      <c r="F135" t="s">
        <v>581</v>
      </c>
      <c r="G135" t="s">
        <v>595</v>
      </c>
      <c r="H135">
        <v>3.8</v>
      </c>
      <c r="I135">
        <v>2075</v>
      </c>
      <c r="K135">
        <v>774050086</v>
      </c>
      <c r="L135" t="s">
        <v>316</v>
      </c>
      <c r="M135">
        <v>39</v>
      </c>
      <c r="N135">
        <v>25</v>
      </c>
      <c r="O135">
        <v>45</v>
      </c>
      <c r="P135">
        <v>44</v>
      </c>
      <c r="Q135">
        <v>42</v>
      </c>
      <c r="R135">
        <v>17</v>
      </c>
      <c r="S135">
        <v>36</v>
      </c>
      <c r="Y135">
        <v>21045639</v>
      </c>
      <c r="Z135" t="s">
        <v>576</v>
      </c>
      <c r="AA135" t="s">
        <v>576</v>
      </c>
      <c r="AB135" t="s">
        <v>577</v>
      </c>
      <c r="AC135" t="s">
        <v>583</v>
      </c>
      <c r="AD135" t="s">
        <v>578</v>
      </c>
      <c r="AE135">
        <v>3.13</v>
      </c>
    </row>
    <row r="136" spans="2:31">
      <c r="B136">
        <v>21045640</v>
      </c>
      <c r="C136" t="s">
        <v>317</v>
      </c>
      <c r="D136">
        <v>3.35</v>
      </c>
      <c r="E136">
        <v>4</v>
      </c>
      <c r="F136">
        <v>3.2</v>
      </c>
      <c r="G136" t="s">
        <v>595</v>
      </c>
      <c r="H136">
        <v>3.22</v>
      </c>
      <c r="I136">
        <v>2075</v>
      </c>
      <c r="J136">
        <v>761248</v>
      </c>
      <c r="K136">
        <v>767637134</v>
      </c>
      <c r="L136" t="s">
        <v>318</v>
      </c>
      <c r="M136">
        <v>34</v>
      </c>
      <c r="N136">
        <v>27</v>
      </c>
      <c r="O136">
        <v>43</v>
      </c>
      <c r="P136">
        <v>45</v>
      </c>
      <c r="Q136">
        <v>43</v>
      </c>
      <c r="R136">
        <v>18</v>
      </c>
      <c r="S136">
        <v>39</v>
      </c>
      <c r="Y136">
        <v>21045640</v>
      </c>
      <c r="Z136" t="s">
        <v>588</v>
      </c>
      <c r="AA136" t="s">
        <v>588</v>
      </c>
      <c r="AB136" t="s">
        <v>581</v>
      </c>
      <c r="AC136" t="s">
        <v>577</v>
      </c>
      <c r="AD136" t="s">
        <v>577</v>
      </c>
      <c r="AE136">
        <v>2.97</v>
      </c>
    </row>
    <row r="137" spans="2:31">
      <c r="B137">
        <v>21045641</v>
      </c>
      <c r="C137" t="s">
        <v>319</v>
      </c>
      <c r="D137">
        <v>3.4</v>
      </c>
      <c r="E137" t="s">
        <v>578</v>
      </c>
      <c r="F137" t="s">
        <v>583</v>
      </c>
      <c r="G137" t="s">
        <v>588</v>
      </c>
      <c r="H137">
        <v>3.01</v>
      </c>
      <c r="I137">
        <v>2075</v>
      </c>
      <c r="J137">
        <v>418567</v>
      </c>
      <c r="K137">
        <v>774022272</v>
      </c>
      <c r="L137" t="s">
        <v>320</v>
      </c>
      <c r="M137">
        <v>29</v>
      </c>
      <c r="N137">
        <v>24</v>
      </c>
      <c r="O137">
        <v>43</v>
      </c>
      <c r="P137">
        <v>43</v>
      </c>
      <c r="Q137">
        <v>42</v>
      </c>
      <c r="R137">
        <v>17</v>
      </c>
      <c r="S137">
        <v>33</v>
      </c>
      <c r="Y137">
        <v>21045641</v>
      </c>
      <c r="Z137" t="s">
        <v>580</v>
      </c>
      <c r="AA137" t="s">
        <v>580</v>
      </c>
      <c r="AB137" t="s">
        <v>584</v>
      </c>
      <c r="AC137" t="s">
        <v>578</v>
      </c>
      <c r="AD137" t="s">
        <v>588</v>
      </c>
      <c r="AE137" t="s">
        <v>582</v>
      </c>
    </row>
    <row r="138" spans="2:31">
      <c r="B138">
        <v>21045642</v>
      </c>
      <c r="C138" t="s">
        <v>321</v>
      </c>
      <c r="D138">
        <v>3.65</v>
      </c>
      <c r="E138" t="s">
        <v>583</v>
      </c>
      <c r="F138" t="s">
        <v>595</v>
      </c>
      <c r="G138" t="s">
        <v>581</v>
      </c>
      <c r="H138">
        <v>3.48</v>
      </c>
      <c r="I138">
        <v>2075</v>
      </c>
      <c r="J138">
        <v>422163</v>
      </c>
      <c r="K138">
        <v>773820333</v>
      </c>
      <c r="L138" t="s">
        <v>322</v>
      </c>
      <c r="M138">
        <v>35</v>
      </c>
      <c r="N138">
        <v>26</v>
      </c>
      <c r="O138">
        <v>41</v>
      </c>
      <c r="P138">
        <v>45</v>
      </c>
      <c r="Q138">
        <v>41</v>
      </c>
      <c r="R138">
        <v>17</v>
      </c>
      <c r="S138">
        <v>36</v>
      </c>
      <c r="Y138">
        <v>21045642</v>
      </c>
      <c r="Z138" t="s">
        <v>580</v>
      </c>
      <c r="AA138" t="s">
        <v>580</v>
      </c>
      <c r="AB138" t="s">
        <v>52</v>
      </c>
      <c r="AC138" t="s">
        <v>580</v>
      </c>
      <c r="AD138" t="s">
        <v>52</v>
      </c>
      <c r="AE138" t="s">
        <v>582</v>
      </c>
    </row>
    <row r="139" spans="2:31">
      <c r="B139">
        <v>21045643</v>
      </c>
      <c r="C139" t="s">
        <v>323</v>
      </c>
      <c r="D139">
        <v>3.92</v>
      </c>
      <c r="E139" t="s">
        <v>595</v>
      </c>
      <c r="F139" t="s">
        <v>595</v>
      </c>
      <c r="G139" t="s">
        <v>595</v>
      </c>
      <c r="H139">
        <v>3.71</v>
      </c>
      <c r="I139">
        <v>2075</v>
      </c>
      <c r="J139">
        <v>8290295</v>
      </c>
      <c r="K139">
        <v>772780171</v>
      </c>
      <c r="L139" t="s">
        <v>324</v>
      </c>
      <c r="M139">
        <v>46</v>
      </c>
      <c r="N139">
        <v>27</v>
      </c>
      <c r="O139">
        <v>45</v>
      </c>
      <c r="P139">
        <v>46</v>
      </c>
      <c r="Q139">
        <v>47</v>
      </c>
      <c r="R139">
        <v>19</v>
      </c>
      <c r="S139">
        <v>43</v>
      </c>
      <c r="Y139">
        <v>21045643</v>
      </c>
      <c r="Z139" t="s">
        <v>583</v>
      </c>
      <c r="AA139" t="s">
        <v>577</v>
      </c>
      <c r="AB139" t="s">
        <v>583</v>
      </c>
      <c r="AC139" t="s">
        <v>583</v>
      </c>
      <c r="AD139" t="s">
        <v>583</v>
      </c>
      <c r="AE139">
        <v>3.93</v>
      </c>
    </row>
    <row r="140" spans="2:31">
      <c r="B140">
        <v>21045644</v>
      </c>
      <c r="C140" t="s">
        <v>325</v>
      </c>
      <c r="D140">
        <v>3.5</v>
      </c>
      <c r="E140" t="s">
        <v>583</v>
      </c>
      <c r="F140" t="s">
        <v>595</v>
      </c>
      <c r="G140" t="s">
        <v>578</v>
      </c>
      <c r="H140">
        <v>3.39</v>
      </c>
      <c r="I140">
        <v>2074</v>
      </c>
      <c r="J140">
        <v>95822</v>
      </c>
      <c r="K140">
        <v>760520450</v>
      </c>
      <c r="L140" t="s">
        <v>326</v>
      </c>
      <c r="M140">
        <v>39</v>
      </c>
      <c r="N140">
        <v>25</v>
      </c>
      <c r="O140">
        <v>41</v>
      </c>
      <c r="P140">
        <v>44</v>
      </c>
      <c r="Q140">
        <v>45</v>
      </c>
      <c r="R140">
        <v>18</v>
      </c>
      <c r="S140">
        <v>40</v>
      </c>
      <c r="Y140">
        <v>21045644</v>
      </c>
      <c r="Z140" t="s">
        <v>583</v>
      </c>
      <c r="AA140" t="s">
        <v>577</v>
      </c>
      <c r="AB140" t="s">
        <v>583</v>
      </c>
      <c r="AC140" t="s">
        <v>583</v>
      </c>
      <c r="AD140" t="s">
        <v>583</v>
      </c>
      <c r="AE140">
        <v>3.75</v>
      </c>
    </row>
    <row r="141" spans="2:31">
      <c r="B141">
        <v>21045645</v>
      </c>
      <c r="C141" t="s">
        <v>327</v>
      </c>
      <c r="D141">
        <v>3.4</v>
      </c>
      <c r="E141" t="s">
        <v>583</v>
      </c>
      <c r="F141" t="s">
        <v>595</v>
      </c>
      <c r="G141" t="s">
        <v>595</v>
      </c>
      <c r="H141">
        <v>3.15</v>
      </c>
      <c r="I141">
        <v>2074</v>
      </c>
      <c r="J141">
        <v>234035822</v>
      </c>
      <c r="K141">
        <v>76345094</v>
      </c>
      <c r="L141" t="s">
        <v>328</v>
      </c>
      <c r="M141">
        <v>38</v>
      </c>
      <c r="N141">
        <v>24</v>
      </c>
      <c r="O141">
        <v>41</v>
      </c>
      <c r="P141">
        <v>42</v>
      </c>
      <c r="Q141">
        <v>42</v>
      </c>
      <c r="R141">
        <v>18</v>
      </c>
      <c r="S141">
        <v>37</v>
      </c>
      <c r="Y141">
        <v>21045645</v>
      </c>
      <c r="Z141" t="s">
        <v>581</v>
      </c>
      <c r="AA141" t="s">
        <v>584</v>
      </c>
      <c r="AB141" t="s">
        <v>583</v>
      </c>
      <c r="AC141" t="s">
        <v>576</v>
      </c>
      <c r="AD141" t="s">
        <v>581</v>
      </c>
      <c r="AE141">
        <v>2.72</v>
      </c>
    </row>
    <row r="142" spans="2:31">
      <c r="B142">
        <v>21045646</v>
      </c>
      <c r="C142" t="s">
        <v>329</v>
      </c>
      <c r="D142">
        <v>3.18</v>
      </c>
      <c r="H142">
        <v>3.2</v>
      </c>
      <c r="I142">
        <v>2075</v>
      </c>
      <c r="J142">
        <v>410633</v>
      </c>
      <c r="K142">
        <v>774050104</v>
      </c>
      <c r="L142" t="s">
        <v>330</v>
      </c>
      <c r="M142">
        <v>32</v>
      </c>
      <c r="N142">
        <v>24</v>
      </c>
      <c r="O142">
        <v>43</v>
      </c>
      <c r="P142">
        <v>42</v>
      </c>
      <c r="Q142">
        <v>36</v>
      </c>
      <c r="R142">
        <v>17</v>
      </c>
      <c r="S142">
        <v>33</v>
      </c>
      <c r="Y142">
        <v>21045646</v>
      </c>
      <c r="Z142" t="s">
        <v>580</v>
      </c>
      <c r="AA142" t="s">
        <v>588</v>
      </c>
      <c r="AB142" t="s">
        <v>580</v>
      </c>
      <c r="AC142" t="s">
        <v>576</v>
      </c>
      <c r="AD142" t="s">
        <v>588</v>
      </c>
      <c r="AE142" t="s">
        <v>582</v>
      </c>
    </row>
    <row r="143" spans="2:31">
      <c r="B143">
        <v>21045647</v>
      </c>
      <c r="C143" t="s">
        <v>331</v>
      </c>
      <c r="D143">
        <v>3.5</v>
      </c>
      <c r="E143" t="s">
        <v>583</v>
      </c>
      <c r="F143" t="s">
        <v>581</v>
      </c>
      <c r="G143" t="s">
        <v>595</v>
      </c>
      <c r="H143">
        <v>3.5</v>
      </c>
      <c r="I143">
        <v>2075</v>
      </c>
      <c r="J143">
        <v>414021</v>
      </c>
      <c r="K143">
        <v>774032369</v>
      </c>
      <c r="L143" t="s">
        <v>332</v>
      </c>
      <c r="M143">
        <v>35</v>
      </c>
      <c r="N143">
        <v>26</v>
      </c>
      <c r="O143">
        <v>41</v>
      </c>
      <c r="P143">
        <v>45</v>
      </c>
      <c r="Q143">
        <v>39</v>
      </c>
      <c r="R143">
        <v>17</v>
      </c>
      <c r="S143">
        <v>36</v>
      </c>
      <c r="Y143">
        <v>21045647</v>
      </c>
      <c r="Z143" t="s">
        <v>578</v>
      </c>
      <c r="AA143" t="s">
        <v>578</v>
      </c>
      <c r="AB143" t="s">
        <v>578</v>
      </c>
      <c r="AC143" t="s">
        <v>581</v>
      </c>
      <c r="AD143" t="s">
        <v>578</v>
      </c>
      <c r="AE143">
        <v>3.09</v>
      </c>
    </row>
    <row r="144" spans="2:31">
      <c r="B144">
        <v>21045648</v>
      </c>
      <c r="C144" t="s">
        <v>333</v>
      </c>
      <c r="D144">
        <v>3.5</v>
      </c>
      <c r="E144" t="s">
        <v>583</v>
      </c>
      <c r="F144" t="s">
        <v>595</v>
      </c>
      <c r="G144" t="s">
        <v>595</v>
      </c>
      <c r="H144">
        <v>3.43</v>
      </c>
      <c r="I144">
        <v>2075</v>
      </c>
      <c r="J144">
        <v>418206</v>
      </c>
      <c r="K144">
        <v>774017234</v>
      </c>
      <c r="L144" t="s">
        <v>334</v>
      </c>
      <c r="M144">
        <v>36</v>
      </c>
      <c r="N144">
        <v>24</v>
      </c>
      <c r="O144">
        <v>43</v>
      </c>
      <c r="P144">
        <v>43</v>
      </c>
      <c r="Q144">
        <v>42</v>
      </c>
      <c r="R144">
        <v>18</v>
      </c>
      <c r="S144">
        <v>39</v>
      </c>
      <c r="Y144">
        <v>21045648</v>
      </c>
      <c r="Z144" t="s">
        <v>588</v>
      </c>
      <c r="AA144" t="s">
        <v>580</v>
      </c>
      <c r="AB144" t="s">
        <v>580</v>
      </c>
      <c r="AC144" t="s">
        <v>576</v>
      </c>
      <c r="AD144" t="s">
        <v>576</v>
      </c>
      <c r="AE144" t="s">
        <v>582</v>
      </c>
    </row>
    <row r="145" spans="2:31">
      <c r="B145">
        <v>21045649</v>
      </c>
      <c r="C145" t="s">
        <v>335</v>
      </c>
      <c r="D145">
        <v>3.65</v>
      </c>
      <c r="E145" t="s">
        <v>583</v>
      </c>
      <c r="F145" t="s">
        <v>595</v>
      </c>
      <c r="G145" t="s">
        <v>595</v>
      </c>
      <c r="H145">
        <v>2.87</v>
      </c>
      <c r="I145">
        <v>2075</v>
      </c>
      <c r="J145">
        <v>424654</v>
      </c>
      <c r="K145">
        <v>774022323</v>
      </c>
      <c r="L145" t="s">
        <v>336</v>
      </c>
      <c r="M145">
        <v>43</v>
      </c>
      <c r="N145">
        <v>26</v>
      </c>
      <c r="O145">
        <v>44</v>
      </c>
      <c r="P145">
        <v>45</v>
      </c>
      <c r="Q145">
        <v>42</v>
      </c>
      <c r="R145">
        <v>18</v>
      </c>
      <c r="S145">
        <v>41</v>
      </c>
      <c r="Y145">
        <v>21045649</v>
      </c>
      <c r="Z145" t="s">
        <v>581</v>
      </c>
      <c r="AA145" t="s">
        <v>588</v>
      </c>
      <c r="AB145" t="s">
        <v>577</v>
      </c>
      <c r="AC145" t="s">
        <v>576</v>
      </c>
      <c r="AD145" t="s">
        <v>588</v>
      </c>
      <c r="AE145">
        <v>2.76</v>
      </c>
    </row>
    <row r="146" spans="2:31">
      <c r="B146">
        <v>21045650</v>
      </c>
      <c r="C146" t="s">
        <v>337</v>
      </c>
      <c r="E146" t="s">
        <v>583</v>
      </c>
      <c r="F146" t="s">
        <v>595</v>
      </c>
      <c r="G146" t="s">
        <v>595</v>
      </c>
      <c r="I146">
        <v>2075</v>
      </c>
      <c r="J146">
        <v>410227</v>
      </c>
      <c r="K146">
        <v>774032694</v>
      </c>
      <c r="L146" t="s">
        <v>338</v>
      </c>
      <c r="M146">
        <v>42</v>
      </c>
      <c r="N146">
        <v>25</v>
      </c>
      <c r="O146">
        <v>43</v>
      </c>
      <c r="P146">
        <v>44</v>
      </c>
      <c r="Q146">
        <v>46</v>
      </c>
      <c r="R146">
        <v>17</v>
      </c>
      <c r="S146">
        <v>41</v>
      </c>
      <c r="Y146">
        <v>21045650</v>
      </c>
      <c r="Z146" t="s">
        <v>588</v>
      </c>
      <c r="AA146" t="s">
        <v>588</v>
      </c>
      <c r="AB146" t="s">
        <v>584</v>
      </c>
      <c r="AC146" t="s">
        <v>583</v>
      </c>
      <c r="AD146" t="s">
        <v>580</v>
      </c>
      <c r="AE146" t="s">
        <v>582</v>
      </c>
    </row>
    <row r="147" spans="2:31">
      <c r="B147">
        <v>21045651</v>
      </c>
      <c r="C147" t="s">
        <v>339</v>
      </c>
      <c r="D147">
        <v>3.45</v>
      </c>
      <c r="E147" t="s">
        <v>581</v>
      </c>
      <c r="F147" t="s">
        <v>578</v>
      </c>
      <c r="G147" t="s">
        <v>595</v>
      </c>
      <c r="H147">
        <v>2.4700000000000002</v>
      </c>
      <c r="I147">
        <v>2074</v>
      </c>
      <c r="J147">
        <v>417879</v>
      </c>
      <c r="K147">
        <v>764032353</v>
      </c>
      <c r="L147" t="s">
        <v>340</v>
      </c>
      <c r="M147">
        <v>34</v>
      </c>
      <c r="N147">
        <v>27</v>
      </c>
      <c r="O147">
        <v>46</v>
      </c>
      <c r="P147">
        <v>46</v>
      </c>
      <c r="Q147">
        <v>38</v>
      </c>
      <c r="R147">
        <v>18</v>
      </c>
      <c r="S147">
        <v>38</v>
      </c>
      <c r="Y147">
        <v>21045651</v>
      </c>
      <c r="Z147" t="s">
        <v>580</v>
      </c>
      <c r="AA147" t="s">
        <v>580</v>
      </c>
      <c r="AB147" t="s">
        <v>584</v>
      </c>
      <c r="AC147" t="s">
        <v>578</v>
      </c>
      <c r="AD147" t="s">
        <v>580</v>
      </c>
      <c r="AE147" t="s">
        <v>582</v>
      </c>
    </row>
    <row r="148" spans="2:31">
      <c r="B148">
        <v>21045652</v>
      </c>
      <c r="C148" t="s">
        <v>341</v>
      </c>
      <c r="D148">
        <v>3.75</v>
      </c>
      <c r="E148" t="s">
        <v>583</v>
      </c>
      <c r="F148" t="s">
        <v>595</v>
      </c>
      <c r="G148" t="s">
        <v>595</v>
      </c>
      <c r="H148">
        <v>3.5</v>
      </c>
      <c r="I148">
        <v>2075</v>
      </c>
      <c r="J148">
        <v>432518</v>
      </c>
      <c r="K148">
        <v>774905610</v>
      </c>
      <c r="L148" t="s">
        <v>342</v>
      </c>
      <c r="M148">
        <v>34</v>
      </c>
      <c r="N148">
        <v>26</v>
      </c>
      <c r="O148">
        <v>44</v>
      </c>
      <c r="P148">
        <v>44</v>
      </c>
      <c r="Q148">
        <v>42</v>
      </c>
      <c r="R148">
        <v>18</v>
      </c>
      <c r="S148">
        <v>41</v>
      </c>
      <c r="Y148">
        <v>21045652</v>
      </c>
      <c r="Z148" t="s">
        <v>588</v>
      </c>
      <c r="AA148" t="s">
        <v>588</v>
      </c>
      <c r="AB148" t="s">
        <v>583</v>
      </c>
      <c r="AC148" t="s">
        <v>578</v>
      </c>
      <c r="AD148" t="s">
        <v>588</v>
      </c>
      <c r="AE148">
        <v>2.62</v>
      </c>
    </row>
    <row r="149" spans="2:31">
      <c r="B149">
        <v>21045653</v>
      </c>
      <c r="C149" t="s">
        <v>343</v>
      </c>
      <c r="D149">
        <v>3.4</v>
      </c>
      <c r="E149" t="s">
        <v>583</v>
      </c>
      <c r="F149" t="s">
        <v>595</v>
      </c>
      <c r="G149" t="s">
        <v>595</v>
      </c>
      <c r="H149">
        <v>3.57</v>
      </c>
      <c r="I149">
        <v>2075</v>
      </c>
      <c r="J149">
        <v>411482</v>
      </c>
      <c r="K149">
        <v>77270799</v>
      </c>
      <c r="L149" t="s">
        <v>344</v>
      </c>
      <c r="M149">
        <v>34</v>
      </c>
      <c r="N149">
        <v>24</v>
      </c>
      <c r="O149">
        <v>45</v>
      </c>
      <c r="P149">
        <v>43</v>
      </c>
      <c r="Q149">
        <v>49</v>
      </c>
      <c r="R149">
        <v>17</v>
      </c>
      <c r="S149">
        <v>35</v>
      </c>
      <c r="Y149">
        <v>21045653</v>
      </c>
      <c r="Z149" t="s">
        <v>576</v>
      </c>
      <c r="AA149" t="s">
        <v>576</v>
      </c>
      <c r="AB149" t="s">
        <v>578</v>
      </c>
      <c r="AC149" t="s">
        <v>576</v>
      </c>
      <c r="AD149" t="s">
        <v>580</v>
      </c>
      <c r="AE149" t="s">
        <v>582</v>
      </c>
    </row>
    <row r="150" spans="2:31">
      <c r="B150">
        <v>21045654</v>
      </c>
      <c r="C150" t="s">
        <v>345</v>
      </c>
      <c r="D150">
        <v>3.7</v>
      </c>
      <c r="E150" t="s">
        <v>578</v>
      </c>
      <c r="F150" t="s">
        <v>595</v>
      </c>
      <c r="G150" t="s">
        <v>595</v>
      </c>
      <c r="H150">
        <v>3.29</v>
      </c>
      <c r="I150">
        <v>2075</v>
      </c>
      <c r="J150">
        <v>511530</v>
      </c>
      <c r="K150">
        <v>774022358</v>
      </c>
      <c r="L150" t="s">
        <v>346</v>
      </c>
      <c r="M150">
        <v>43</v>
      </c>
      <c r="N150">
        <v>25</v>
      </c>
      <c r="O150">
        <v>43</v>
      </c>
      <c r="P150">
        <v>44</v>
      </c>
      <c r="Q150">
        <v>43</v>
      </c>
      <c r="R150">
        <v>17</v>
      </c>
      <c r="S150">
        <v>38</v>
      </c>
      <c r="Y150">
        <v>21045654</v>
      </c>
      <c r="Z150" t="s">
        <v>581</v>
      </c>
      <c r="AA150" t="s">
        <v>581</v>
      </c>
      <c r="AB150" t="s">
        <v>583</v>
      </c>
      <c r="AC150" t="s">
        <v>581</v>
      </c>
      <c r="AD150" t="s">
        <v>581</v>
      </c>
      <c r="AE150">
        <v>2.94</v>
      </c>
    </row>
    <row r="151" spans="2:31">
      <c r="B151">
        <v>21045655</v>
      </c>
      <c r="C151" t="s">
        <v>209</v>
      </c>
      <c r="D151">
        <v>3.25</v>
      </c>
      <c r="E151" t="s">
        <v>583</v>
      </c>
      <c r="F151" t="s">
        <v>581</v>
      </c>
      <c r="G151" t="s">
        <v>581</v>
      </c>
      <c r="H151">
        <v>3.01</v>
      </c>
      <c r="I151">
        <v>2075</v>
      </c>
      <c r="J151">
        <v>414321</v>
      </c>
      <c r="K151">
        <v>774012306</v>
      </c>
      <c r="L151" t="s">
        <v>347</v>
      </c>
      <c r="M151">
        <v>34</v>
      </c>
      <c r="N151">
        <v>26</v>
      </c>
      <c r="O151">
        <v>43</v>
      </c>
      <c r="P151">
        <v>45</v>
      </c>
      <c r="Q151">
        <v>34</v>
      </c>
      <c r="R151">
        <v>17</v>
      </c>
      <c r="S151">
        <v>36</v>
      </c>
      <c r="Y151">
        <v>21045655</v>
      </c>
      <c r="Z151" t="s">
        <v>578</v>
      </c>
      <c r="AA151" t="s">
        <v>588</v>
      </c>
      <c r="AB151" t="s">
        <v>577</v>
      </c>
      <c r="AC151" t="s">
        <v>588</v>
      </c>
      <c r="AD151" t="s">
        <v>580</v>
      </c>
      <c r="AE151" t="s">
        <v>582</v>
      </c>
    </row>
    <row r="152" spans="2:31">
      <c r="B152">
        <v>21045656</v>
      </c>
      <c r="C152" t="s">
        <v>348</v>
      </c>
      <c r="D152">
        <v>3.7</v>
      </c>
      <c r="G152" t="s">
        <v>595</v>
      </c>
      <c r="H152">
        <v>3.36</v>
      </c>
      <c r="I152">
        <v>2075</v>
      </c>
      <c r="J152">
        <v>511533</v>
      </c>
      <c r="K152">
        <v>774022366</v>
      </c>
      <c r="L152" t="s">
        <v>349</v>
      </c>
      <c r="M152">
        <v>35</v>
      </c>
      <c r="N152">
        <v>23</v>
      </c>
      <c r="O152">
        <v>41</v>
      </c>
      <c r="P152">
        <v>41</v>
      </c>
      <c r="Q152">
        <v>35</v>
      </c>
      <c r="R152">
        <v>17</v>
      </c>
      <c r="S152">
        <v>33</v>
      </c>
      <c r="Y152">
        <v>21045656</v>
      </c>
      <c r="Z152" t="s">
        <v>580</v>
      </c>
      <c r="AA152" t="s">
        <v>580</v>
      </c>
      <c r="AB152" t="s">
        <v>580</v>
      </c>
      <c r="AC152" t="s">
        <v>584</v>
      </c>
      <c r="AD152" t="s">
        <v>580</v>
      </c>
      <c r="AE152" t="s">
        <v>582</v>
      </c>
    </row>
    <row r="153" spans="2:31">
      <c r="B153">
        <v>21045657</v>
      </c>
      <c r="C153" t="s">
        <v>350</v>
      </c>
      <c r="D153">
        <v>3.55</v>
      </c>
      <c r="E153" t="s">
        <v>583</v>
      </c>
      <c r="F153" t="s">
        <v>595</v>
      </c>
      <c r="G153" t="s">
        <v>595</v>
      </c>
      <c r="H153">
        <v>3.36</v>
      </c>
      <c r="I153">
        <v>2075</v>
      </c>
      <c r="J153">
        <v>480870</v>
      </c>
      <c r="K153">
        <v>774920384</v>
      </c>
      <c r="L153" t="s">
        <v>351</v>
      </c>
      <c r="M153">
        <v>28</v>
      </c>
      <c r="N153">
        <v>24</v>
      </c>
      <c r="O153">
        <v>41</v>
      </c>
      <c r="P153">
        <v>42</v>
      </c>
      <c r="Q153">
        <v>34</v>
      </c>
      <c r="R153">
        <v>17</v>
      </c>
      <c r="S153">
        <v>34</v>
      </c>
      <c r="Y153">
        <v>21045657</v>
      </c>
      <c r="Z153" t="s">
        <v>580</v>
      </c>
      <c r="AA153" t="s">
        <v>588</v>
      </c>
      <c r="AB153" t="s">
        <v>580</v>
      </c>
      <c r="AC153" t="s">
        <v>577</v>
      </c>
      <c r="AD153" t="s">
        <v>580</v>
      </c>
      <c r="AE153" t="s">
        <v>582</v>
      </c>
    </row>
    <row r="154" spans="2:31">
      <c r="B154">
        <v>21045658</v>
      </c>
      <c r="C154" t="s">
        <v>352</v>
      </c>
      <c r="D154">
        <v>3.25</v>
      </c>
      <c r="E154">
        <v>4</v>
      </c>
      <c r="F154">
        <v>3.6</v>
      </c>
      <c r="G154" t="s">
        <v>595</v>
      </c>
      <c r="H154">
        <v>3.22</v>
      </c>
      <c r="I154">
        <v>2075</v>
      </c>
      <c r="J154">
        <v>419982</v>
      </c>
      <c r="K154">
        <v>774017271</v>
      </c>
      <c r="L154" t="s">
        <v>353</v>
      </c>
      <c r="M154">
        <v>35</v>
      </c>
      <c r="N154">
        <v>24</v>
      </c>
      <c r="O154">
        <v>41</v>
      </c>
      <c r="P154">
        <v>42</v>
      </c>
      <c r="Q154">
        <v>38</v>
      </c>
      <c r="R154">
        <v>17</v>
      </c>
      <c r="S154">
        <v>34</v>
      </c>
      <c r="Y154">
        <v>21045658</v>
      </c>
      <c r="Z154" t="s">
        <v>580</v>
      </c>
      <c r="AA154" t="s">
        <v>584</v>
      </c>
      <c r="AB154" t="s">
        <v>580</v>
      </c>
      <c r="AC154" t="s">
        <v>583</v>
      </c>
      <c r="AD154" t="s">
        <v>580</v>
      </c>
      <c r="AE154" t="s">
        <v>582</v>
      </c>
    </row>
    <row r="155" spans="2:31">
      <c r="B155">
        <v>21045659</v>
      </c>
      <c r="C155" t="s">
        <v>354</v>
      </c>
      <c r="D155">
        <v>3.65</v>
      </c>
      <c r="E155" t="s">
        <v>581</v>
      </c>
      <c r="F155" t="s">
        <v>595</v>
      </c>
      <c r="G155" t="s">
        <v>595</v>
      </c>
      <c r="H155">
        <v>3.1</v>
      </c>
      <c r="I155">
        <v>2075</v>
      </c>
      <c r="J155">
        <v>412928</v>
      </c>
      <c r="K155">
        <v>774001126</v>
      </c>
      <c r="L155" t="s">
        <v>355</v>
      </c>
      <c r="M155">
        <v>31</v>
      </c>
      <c r="N155">
        <v>26</v>
      </c>
      <c r="O155">
        <v>46</v>
      </c>
      <c r="P155">
        <v>45</v>
      </c>
      <c r="Q155">
        <v>38</v>
      </c>
      <c r="R155">
        <v>18</v>
      </c>
      <c r="S155">
        <v>34</v>
      </c>
      <c r="Y155">
        <v>21045659</v>
      </c>
      <c r="Z155" t="s">
        <v>588</v>
      </c>
      <c r="AA155" t="s">
        <v>580</v>
      </c>
      <c r="AB155" t="s">
        <v>580</v>
      </c>
      <c r="AC155" t="s">
        <v>583</v>
      </c>
      <c r="AD155" t="s">
        <v>580</v>
      </c>
      <c r="AE155" t="s">
        <v>582</v>
      </c>
    </row>
    <row r="156" spans="2:31">
      <c r="B156">
        <v>21045660</v>
      </c>
      <c r="C156" t="s">
        <v>356</v>
      </c>
      <c r="D156">
        <v>3.45</v>
      </c>
      <c r="E156" t="s">
        <v>583</v>
      </c>
      <c r="F156" t="s">
        <v>595</v>
      </c>
      <c r="G156" t="s">
        <v>595</v>
      </c>
      <c r="H156">
        <v>3.29</v>
      </c>
      <c r="I156">
        <v>2075</v>
      </c>
      <c r="J156">
        <v>422645</v>
      </c>
      <c r="K156">
        <v>773820451</v>
      </c>
      <c r="L156" t="s">
        <v>357</v>
      </c>
      <c r="M156">
        <v>29</v>
      </c>
      <c r="N156">
        <v>24</v>
      </c>
      <c r="O156">
        <v>40</v>
      </c>
      <c r="P156">
        <v>42</v>
      </c>
      <c r="Q156">
        <v>29</v>
      </c>
      <c r="R156">
        <v>16</v>
      </c>
      <c r="S156">
        <v>31</v>
      </c>
      <c r="Y156">
        <v>21045660</v>
      </c>
      <c r="Z156" t="s">
        <v>576</v>
      </c>
      <c r="AA156" t="s">
        <v>588</v>
      </c>
      <c r="AB156" t="s">
        <v>580</v>
      </c>
      <c r="AC156" t="s">
        <v>579</v>
      </c>
      <c r="AD156" t="s">
        <v>580</v>
      </c>
      <c r="AE156" t="s">
        <v>582</v>
      </c>
    </row>
    <row r="157" spans="2:31">
      <c r="B157">
        <v>21045661</v>
      </c>
      <c r="C157" t="s">
        <v>358</v>
      </c>
      <c r="D157">
        <v>3.55</v>
      </c>
      <c r="E157" t="s">
        <v>583</v>
      </c>
      <c r="F157" t="s">
        <v>595</v>
      </c>
      <c r="G157" t="s">
        <v>595</v>
      </c>
      <c r="H157">
        <v>2.66</v>
      </c>
      <c r="I157">
        <v>2075</v>
      </c>
      <c r="J157">
        <v>382896</v>
      </c>
      <c r="K157">
        <v>774815442</v>
      </c>
      <c r="L157" t="s">
        <v>359</v>
      </c>
      <c r="M157">
        <v>28</v>
      </c>
      <c r="N157">
        <v>23</v>
      </c>
      <c r="O157">
        <v>41</v>
      </c>
      <c r="P157">
        <v>41</v>
      </c>
      <c r="Q157">
        <v>38</v>
      </c>
      <c r="R157">
        <v>17</v>
      </c>
      <c r="S157">
        <v>32</v>
      </c>
      <c r="Y157">
        <v>21045661</v>
      </c>
      <c r="Z157" t="s">
        <v>588</v>
      </c>
      <c r="AA157" t="s">
        <v>584</v>
      </c>
      <c r="AB157" t="s">
        <v>580</v>
      </c>
      <c r="AC157" t="s">
        <v>580</v>
      </c>
      <c r="AD157" t="s">
        <v>580</v>
      </c>
      <c r="AE157" t="s">
        <v>582</v>
      </c>
    </row>
    <row r="158" spans="2:31">
      <c r="B158">
        <v>21045662</v>
      </c>
      <c r="C158" t="s">
        <v>360</v>
      </c>
      <c r="D158">
        <v>3.85</v>
      </c>
      <c r="E158" t="s">
        <v>583</v>
      </c>
      <c r="F158" t="s">
        <v>595</v>
      </c>
      <c r="G158" t="s">
        <v>595</v>
      </c>
      <c r="H158">
        <v>3.43</v>
      </c>
      <c r="I158">
        <v>2075</v>
      </c>
      <c r="J158">
        <v>38317</v>
      </c>
      <c r="K158">
        <v>77760152</v>
      </c>
      <c r="L158" t="s">
        <v>361</v>
      </c>
      <c r="M158">
        <v>31</v>
      </c>
      <c r="N158">
        <v>28</v>
      </c>
      <c r="O158">
        <v>44</v>
      </c>
      <c r="P158">
        <v>47</v>
      </c>
      <c r="Q158">
        <v>40</v>
      </c>
      <c r="R158">
        <v>17</v>
      </c>
      <c r="S158">
        <v>36</v>
      </c>
      <c r="Y158">
        <v>21045662</v>
      </c>
      <c r="Z158" t="s">
        <v>588</v>
      </c>
      <c r="AA158" t="s">
        <v>581</v>
      </c>
      <c r="AB158" t="s">
        <v>588</v>
      </c>
      <c r="AC158" t="s">
        <v>581</v>
      </c>
      <c r="AD158" t="s">
        <v>580</v>
      </c>
      <c r="AE158" t="s">
        <v>582</v>
      </c>
    </row>
    <row r="159" spans="2:31">
      <c r="B159">
        <v>21045663</v>
      </c>
      <c r="C159" t="s">
        <v>362</v>
      </c>
      <c r="D159">
        <v>3.8</v>
      </c>
      <c r="E159" t="s">
        <v>583</v>
      </c>
      <c r="F159" t="s">
        <v>595</v>
      </c>
      <c r="G159" t="s">
        <v>581</v>
      </c>
      <c r="H159">
        <v>3.56</v>
      </c>
      <c r="I159">
        <v>2074</v>
      </c>
      <c r="J159">
        <v>416695</v>
      </c>
      <c r="K159">
        <v>764032402</v>
      </c>
      <c r="L159" t="s">
        <v>363</v>
      </c>
      <c r="M159">
        <v>34</v>
      </c>
      <c r="N159">
        <v>26</v>
      </c>
      <c r="O159">
        <v>45</v>
      </c>
      <c r="P159">
        <v>45</v>
      </c>
      <c r="Q159">
        <v>45</v>
      </c>
      <c r="R159">
        <v>18</v>
      </c>
      <c r="S159">
        <v>38</v>
      </c>
      <c r="Y159">
        <v>21045663</v>
      </c>
      <c r="Z159" t="s">
        <v>580</v>
      </c>
      <c r="AA159" t="s">
        <v>588</v>
      </c>
      <c r="AB159" t="s">
        <v>580</v>
      </c>
      <c r="AC159" t="s">
        <v>577</v>
      </c>
      <c r="AD159" t="s">
        <v>588</v>
      </c>
      <c r="AE159" t="s">
        <v>582</v>
      </c>
    </row>
    <row r="160" spans="2:31">
      <c r="B160">
        <v>21045664</v>
      </c>
      <c r="C160" t="s">
        <v>364</v>
      </c>
      <c r="D160">
        <v>3.8</v>
      </c>
      <c r="E160" t="s">
        <v>583</v>
      </c>
      <c r="F160" t="s">
        <v>595</v>
      </c>
      <c r="G160" t="s">
        <v>595</v>
      </c>
      <c r="H160">
        <v>3.56</v>
      </c>
      <c r="I160">
        <v>2074</v>
      </c>
      <c r="J160">
        <v>8530045</v>
      </c>
      <c r="K160">
        <v>762763378</v>
      </c>
      <c r="L160" t="s">
        <v>365</v>
      </c>
      <c r="M160">
        <v>42</v>
      </c>
      <c r="N160">
        <v>24</v>
      </c>
      <c r="O160">
        <v>43</v>
      </c>
      <c r="P160">
        <v>43</v>
      </c>
      <c r="Q160">
        <v>44</v>
      </c>
      <c r="R160">
        <v>18</v>
      </c>
      <c r="S160">
        <v>39</v>
      </c>
      <c r="Y160">
        <v>21045664</v>
      </c>
      <c r="Z160" t="s">
        <v>581</v>
      </c>
      <c r="AA160" t="s">
        <v>584</v>
      </c>
      <c r="AB160" t="s">
        <v>580</v>
      </c>
      <c r="AC160" t="s">
        <v>583</v>
      </c>
      <c r="AD160" t="s">
        <v>580</v>
      </c>
      <c r="AE160" t="s">
        <v>582</v>
      </c>
    </row>
    <row r="161" spans="1:31">
      <c r="B161">
        <v>21045665</v>
      </c>
      <c r="C161" t="s">
        <v>366</v>
      </c>
      <c r="D161">
        <v>3.55</v>
      </c>
      <c r="E161" t="s">
        <v>581</v>
      </c>
      <c r="F161" t="s">
        <v>595</v>
      </c>
      <c r="G161" t="s">
        <v>595</v>
      </c>
      <c r="H161">
        <v>3.29</v>
      </c>
      <c r="I161">
        <v>2075</v>
      </c>
      <c r="J161">
        <v>414985</v>
      </c>
      <c r="K161">
        <v>774032444</v>
      </c>
      <c r="L161" t="s">
        <v>367</v>
      </c>
      <c r="M161">
        <v>34</v>
      </c>
      <c r="N161">
        <v>24</v>
      </c>
      <c r="O161">
        <v>40</v>
      </c>
      <c r="P161">
        <v>42</v>
      </c>
      <c r="Q161">
        <v>25</v>
      </c>
      <c r="R161">
        <v>16</v>
      </c>
      <c r="S161">
        <v>33</v>
      </c>
      <c r="Y161">
        <v>21045665</v>
      </c>
      <c r="Z161" t="s">
        <v>588</v>
      </c>
      <c r="AA161" t="s">
        <v>580</v>
      </c>
      <c r="AB161" t="s">
        <v>579</v>
      </c>
      <c r="AC161" t="s">
        <v>576</v>
      </c>
      <c r="AD161" t="s">
        <v>580</v>
      </c>
      <c r="AE161" t="s">
        <v>582</v>
      </c>
    </row>
    <row r="162" spans="1:31">
      <c r="B162">
        <v>21045666</v>
      </c>
      <c r="C162" t="s">
        <v>368</v>
      </c>
      <c r="D162">
        <v>3.1</v>
      </c>
      <c r="E162" t="s">
        <v>583</v>
      </c>
      <c r="F162" t="s">
        <v>595</v>
      </c>
      <c r="G162" t="s">
        <v>595</v>
      </c>
      <c r="H162">
        <v>3.5</v>
      </c>
      <c r="I162">
        <v>2075</v>
      </c>
      <c r="J162">
        <v>403921</v>
      </c>
      <c r="K162">
        <v>764037267</v>
      </c>
      <c r="L162" t="s">
        <v>369</v>
      </c>
      <c r="M162">
        <v>41</v>
      </c>
      <c r="N162">
        <v>24</v>
      </c>
      <c r="O162">
        <v>41</v>
      </c>
      <c r="P162">
        <v>42</v>
      </c>
      <c r="Q162">
        <v>42</v>
      </c>
      <c r="R162">
        <v>18</v>
      </c>
      <c r="S162">
        <v>40</v>
      </c>
      <c r="Y162">
        <v>21045666</v>
      </c>
      <c r="Z162" t="s">
        <v>583</v>
      </c>
      <c r="AA162" t="s">
        <v>576</v>
      </c>
      <c r="AB162" t="s">
        <v>583</v>
      </c>
      <c r="AC162" t="s">
        <v>583</v>
      </c>
      <c r="AD162" t="s">
        <v>578</v>
      </c>
      <c r="AE162">
        <v>3.57</v>
      </c>
    </row>
    <row r="163" spans="1:31">
      <c r="B163">
        <v>21045667</v>
      </c>
      <c r="C163" t="s">
        <v>370</v>
      </c>
      <c r="D163">
        <v>3.1</v>
      </c>
      <c r="E163" t="s">
        <v>583</v>
      </c>
      <c r="F163" t="s">
        <v>595</v>
      </c>
      <c r="G163" t="s">
        <v>595</v>
      </c>
      <c r="H163">
        <v>3.5</v>
      </c>
      <c r="I163">
        <v>2075</v>
      </c>
      <c r="J163">
        <v>530400</v>
      </c>
      <c r="K163">
        <v>764037267</v>
      </c>
      <c r="L163" t="s">
        <v>371</v>
      </c>
      <c r="M163">
        <v>41</v>
      </c>
      <c r="N163">
        <v>26</v>
      </c>
      <c r="O163">
        <v>42</v>
      </c>
      <c r="P163">
        <v>45</v>
      </c>
      <c r="Q163">
        <v>46</v>
      </c>
      <c r="R163">
        <v>19</v>
      </c>
      <c r="S163">
        <v>40</v>
      </c>
      <c r="Y163">
        <v>21045667</v>
      </c>
      <c r="Z163" t="s">
        <v>581</v>
      </c>
      <c r="AA163" t="s">
        <v>588</v>
      </c>
      <c r="AB163" t="s">
        <v>583</v>
      </c>
      <c r="AC163" t="s">
        <v>583</v>
      </c>
      <c r="AD163" t="s">
        <v>578</v>
      </c>
      <c r="AE163">
        <v>3.18</v>
      </c>
    </row>
    <row r="164" spans="1:31">
      <c r="B164">
        <v>21045668</v>
      </c>
      <c r="C164" t="s">
        <v>372</v>
      </c>
      <c r="D164">
        <v>3.85</v>
      </c>
      <c r="E164" t="s">
        <v>583</v>
      </c>
      <c r="F164" t="s">
        <v>595</v>
      </c>
      <c r="G164" t="s">
        <v>595</v>
      </c>
      <c r="H164">
        <v>3.64</v>
      </c>
      <c r="I164">
        <v>2075</v>
      </c>
      <c r="J164">
        <v>413152</v>
      </c>
      <c r="K164">
        <v>778223083</v>
      </c>
      <c r="L164" t="s">
        <v>373</v>
      </c>
      <c r="M164">
        <v>46</v>
      </c>
      <c r="N164">
        <v>26</v>
      </c>
      <c r="O164">
        <v>46</v>
      </c>
      <c r="P164">
        <v>45</v>
      </c>
      <c r="Q164">
        <v>46</v>
      </c>
      <c r="R164">
        <v>19</v>
      </c>
      <c r="S164">
        <v>45</v>
      </c>
      <c r="Y164">
        <v>21045668</v>
      </c>
      <c r="Z164" t="s">
        <v>583</v>
      </c>
      <c r="AA164" t="s">
        <v>578</v>
      </c>
      <c r="AB164" t="s">
        <v>583</v>
      </c>
      <c r="AC164" t="s">
        <v>583</v>
      </c>
      <c r="AD164" t="s">
        <v>578</v>
      </c>
      <c r="AE164">
        <v>3.66</v>
      </c>
    </row>
    <row r="165" spans="1:31">
      <c r="B165">
        <v>21045669</v>
      </c>
      <c r="C165" t="s">
        <v>374</v>
      </c>
      <c r="D165">
        <v>3.25</v>
      </c>
      <c r="E165" t="s">
        <v>583</v>
      </c>
      <c r="F165" t="s">
        <v>595</v>
      </c>
      <c r="G165" t="s">
        <v>595</v>
      </c>
      <c r="H165">
        <v>3.44</v>
      </c>
      <c r="I165">
        <v>2073</v>
      </c>
      <c r="J165">
        <v>212347</v>
      </c>
      <c r="K165">
        <v>193993</v>
      </c>
      <c r="L165" t="s">
        <v>375</v>
      </c>
      <c r="M165">
        <v>41</v>
      </c>
      <c r="N165">
        <v>26</v>
      </c>
      <c r="O165">
        <v>43</v>
      </c>
      <c r="P165">
        <v>44</v>
      </c>
      <c r="Q165">
        <v>43</v>
      </c>
      <c r="R165">
        <v>18</v>
      </c>
      <c r="S165">
        <v>40</v>
      </c>
      <c r="Y165">
        <v>21045669</v>
      </c>
      <c r="Z165" t="s">
        <v>578</v>
      </c>
      <c r="AA165" t="s">
        <v>578</v>
      </c>
      <c r="AB165" t="s">
        <v>583</v>
      </c>
      <c r="AC165" t="s">
        <v>577</v>
      </c>
      <c r="AD165" t="s">
        <v>577</v>
      </c>
      <c r="AE165">
        <v>3.45</v>
      </c>
    </row>
    <row r="166" spans="1:31">
      <c r="B166">
        <v>21045670</v>
      </c>
      <c r="C166" t="s">
        <v>376</v>
      </c>
      <c r="D166">
        <v>3.7</v>
      </c>
      <c r="E166" t="s">
        <v>583</v>
      </c>
      <c r="F166" t="s">
        <v>595</v>
      </c>
      <c r="G166" t="s">
        <v>595</v>
      </c>
      <c r="H166">
        <v>3.59</v>
      </c>
      <c r="I166">
        <v>2075</v>
      </c>
      <c r="J166">
        <v>430568</v>
      </c>
      <c r="K166">
        <v>777601761</v>
      </c>
      <c r="L166" t="s">
        <v>377</v>
      </c>
      <c r="M166">
        <v>41</v>
      </c>
      <c r="N166">
        <v>26</v>
      </c>
      <c r="O166">
        <v>45</v>
      </c>
      <c r="P166">
        <v>45</v>
      </c>
      <c r="Q166">
        <v>49</v>
      </c>
      <c r="R166">
        <v>18</v>
      </c>
      <c r="S166">
        <v>37</v>
      </c>
      <c r="Y166">
        <v>21045670</v>
      </c>
      <c r="Z166" t="s">
        <v>583</v>
      </c>
      <c r="AA166" t="s">
        <v>581</v>
      </c>
      <c r="AB166" t="s">
        <v>577</v>
      </c>
      <c r="AC166" t="s">
        <v>581</v>
      </c>
      <c r="AD166" t="s">
        <v>577</v>
      </c>
      <c r="AE166">
        <v>3.44</v>
      </c>
    </row>
    <row r="167" spans="1:31">
      <c r="B167">
        <v>21045671</v>
      </c>
      <c r="C167" t="s">
        <v>378</v>
      </c>
      <c r="D167">
        <v>3.85</v>
      </c>
      <c r="E167" t="s">
        <v>581</v>
      </c>
      <c r="F167" t="s">
        <v>581</v>
      </c>
      <c r="G167" t="s">
        <v>595</v>
      </c>
      <c r="H167">
        <v>3.13</v>
      </c>
      <c r="I167">
        <v>2075</v>
      </c>
      <c r="J167">
        <v>414396</v>
      </c>
      <c r="K167">
        <v>77071220</v>
      </c>
      <c r="L167" t="s">
        <v>379</v>
      </c>
      <c r="M167">
        <v>39</v>
      </c>
      <c r="N167">
        <v>26</v>
      </c>
      <c r="O167">
        <v>46</v>
      </c>
      <c r="P167">
        <v>45</v>
      </c>
      <c r="Q167">
        <v>44</v>
      </c>
      <c r="R167">
        <v>18</v>
      </c>
      <c r="S167">
        <v>38</v>
      </c>
      <c r="Y167">
        <v>21045671</v>
      </c>
      <c r="Z167" t="s">
        <v>578</v>
      </c>
      <c r="AA167" t="s">
        <v>584</v>
      </c>
      <c r="AB167" t="s">
        <v>578</v>
      </c>
      <c r="AC167" t="s">
        <v>583</v>
      </c>
      <c r="AD167" t="s">
        <v>576</v>
      </c>
      <c r="AE167">
        <v>2.97</v>
      </c>
    </row>
    <row r="168" spans="1:31">
      <c r="B168">
        <v>21045672</v>
      </c>
      <c r="C168" t="s">
        <v>380</v>
      </c>
      <c r="D168">
        <v>3.92</v>
      </c>
      <c r="E168" t="s">
        <v>583</v>
      </c>
      <c r="F168" t="s">
        <v>595</v>
      </c>
      <c r="G168" t="s">
        <v>595</v>
      </c>
      <c r="H168">
        <v>3.25</v>
      </c>
      <c r="I168">
        <v>2074</v>
      </c>
      <c r="J168">
        <v>8530048</v>
      </c>
      <c r="K168">
        <v>764401108</v>
      </c>
      <c r="L168" t="s">
        <v>381</v>
      </c>
      <c r="M168">
        <v>39</v>
      </c>
      <c r="N168">
        <v>25</v>
      </c>
      <c r="O168">
        <v>43</v>
      </c>
      <c r="P168">
        <v>44</v>
      </c>
      <c r="Q168">
        <v>44</v>
      </c>
      <c r="R168">
        <v>18</v>
      </c>
      <c r="S168">
        <v>40</v>
      </c>
      <c r="Y168">
        <v>21045672</v>
      </c>
      <c r="Z168" t="s">
        <v>580</v>
      </c>
      <c r="AA168" t="s">
        <v>588</v>
      </c>
      <c r="AB168" t="s">
        <v>581</v>
      </c>
      <c r="AC168" t="s">
        <v>576</v>
      </c>
      <c r="AD168" t="s">
        <v>576</v>
      </c>
      <c r="AE168" t="s">
        <v>582</v>
      </c>
    </row>
    <row r="169" spans="1:31">
      <c r="B169">
        <v>21045673</v>
      </c>
      <c r="C169" t="s">
        <v>382</v>
      </c>
      <c r="D169">
        <v>3.9</v>
      </c>
      <c r="E169" t="s">
        <v>583</v>
      </c>
      <c r="F169" t="s">
        <v>595</v>
      </c>
      <c r="G169" t="s">
        <v>595</v>
      </c>
      <c r="H169">
        <v>3.43</v>
      </c>
      <c r="I169">
        <v>2074</v>
      </c>
      <c r="J169">
        <v>417565</v>
      </c>
      <c r="K169">
        <v>764039186</v>
      </c>
      <c r="L169" t="s">
        <v>383</v>
      </c>
      <c r="M169">
        <v>38</v>
      </c>
      <c r="N169">
        <v>24</v>
      </c>
      <c r="O169">
        <v>46</v>
      </c>
      <c r="P169">
        <v>43</v>
      </c>
      <c r="Q169">
        <v>41</v>
      </c>
      <c r="R169">
        <v>17</v>
      </c>
      <c r="S169">
        <v>39</v>
      </c>
      <c r="Y169">
        <v>21045673</v>
      </c>
      <c r="Z169" t="s">
        <v>578</v>
      </c>
      <c r="AA169" t="s">
        <v>588</v>
      </c>
      <c r="AB169" t="s">
        <v>577</v>
      </c>
      <c r="AC169" t="s">
        <v>581</v>
      </c>
      <c r="AD169" t="s">
        <v>583</v>
      </c>
      <c r="AE169">
        <v>3.2</v>
      </c>
    </row>
    <row r="170" spans="1:31">
      <c r="B170">
        <v>21045674</v>
      </c>
      <c r="C170" t="s">
        <v>384</v>
      </c>
      <c r="D170">
        <v>3.6</v>
      </c>
      <c r="E170" t="s">
        <v>583</v>
      </c>
      <c r="F170" t="s">
        <v>595</v>
      </c>
      <c r="G170" t="s">
        <v>595</v>
      </c>
      <c r="H170">
        <v>2.77</v>
      </c>
      <c r="I170">
        <v>2075</v>
      </c>
      <c r="J170">
        <v>417623</v>
      </c>
      <c r="K170">
        <v>774012381</v>
      </c>
      <c r="L170" t="s">
        <v>385</v>
      </c>
      <c r="M170">
        <v>40</v>
      </c>
      <c r="N170">
        <v>27</v>
      </c>
      <c r="O170">
        <v>44</v>
      </c>
      <c r="P170">
        <v>46</v>
      </c>
      <c r="Q170">
        <v>44</v>
      </c>
      <c r="R170">
        <v>18</v>
      </c>
      <c r="S170">
        <v>39</v>
      </c>
      <c r="Y170">
        <v>21045674</v>
      </c>
      <c r="Z170" t="s">
        <v>577</v>
      </c>
      <c r="AA170" t="s">
        <v>576</v>
      </c>
      <c r="AB170" t="s">
        <v>577</v>
      </c>
      <c r="AC170" t="s">
        <v>576</v>
      </c>
      <c r="AD170" t="s">
        <v>577</v>
      </c>
      <c r="AE170">
        <v>3.05</v>
      </c>
    </row>
    <row r="171" spans="1:31">
      <c r="B171">
        <v>21045675</v>
      </c>
      <c r="C171" t="s">
        <v>386</v>
      </c>
      <c r="D171">
        <v>3.4</v>
      </c>
      <c r="E171" t="s">
        <v>583</v>
      </c>
      <c r="F171" t="s">
        <v>595</v>
      </c>
      <c r="G171" t="s">
        <v>595</v>
      </c>
      <c r="H171">
        <v>2.99</v>
      </c>
      <c r="I171">
        <v>2075</v>
      </c>
      <c r="J171">
        <v>410940</v>
      </c>
      <c r="K171">
        <v>774072186</v>
      </c>
      <c r="L171" t="s">
        <v>387</v>
      </c>
      <c r="M171">
        <v>31</v>
      </c>
      <c r="N171">
        <v>24</v>
      </c>
      <c r="O171">
        <v>41</v>
      </c>
      <c r="P171">
        <v>43</v>
      </c>
      <c r="Q171">
        <v>41</v>
      </c>
      <c r="R171">
        <v>18</v>
      </c>
      <c r="S171">
        <v>39</v>
      </c>
      <c r="Y171">
        <v>21045675</v>
      </c>
      <c r="Z171" t="s">
        <v>580</v>
      </c>
      <c r="AA171" t="s">
        <v>588</v>
      </c>
      <c r="AB171" t="s">
        <v>581</v>
      </c>
      <c r="AC171" t="s">
        <v>588</v>
      </c>
      <c r="AD171" t="s">
        <v>588</v>
      </c>
      <c r="AE171" t="s">
        <v>582</v>
      </c>
    </row>
    <row r="172" spans="1:31">
      <c r="B172">
        <v>21045676</v>
      </c>
      <c r="C172" t="s">
        <v>388</v>
      </c>
      <c r="D172">
        <v>3.7</v>
      </c>
      <c r="E172" t="s">
        <v>583</v>
      </c>
      <c r="F172" t="s">
        <v>595</v>
      </c>
      <c r="G172" t="s">
        <v>595</v>
      </c>
      <c r="H172">
        <v>3.4</v>
      </c>
      <c r="I172">
        <v>2075</v>
      </c>
      <c r="J172">
        <v>417720</v>
      </c>
      <c r="K172">
        <v>774057138</v>
      </c>
      <c r="L172" t="s">
        <v>389</v>
      </c>
      <c r="M172">
        <v>40</v>
      </c>
      <c r="N172">
        <v>26</v>
      </c>
      <c r="O172">
        <v>46</v>
      </c>
      <c r="P172">
        <v>44</v>
      </c>
      <c r="Q172">
        <v>45</v>
      </c>
      <c r="R172">
        <v>18</v>
      </c>
      <c r="S172">
        <v>40</v>
      </c>
      <c r="Y172">
        <v>21045676</v>
      </c>
      <c r="Z172" t="s">
        <v>577</v>
      </c>
      <c r="AA172" t="s">
        <v>588</v>
      </c>
      <c r="AB172" t="s">
        <v>581</v>
      </c>
      <c r="AC172" t="s">
        <v>576</v>
      </c>
      <c r="AD172" t="s">
        <v>588</v>
      </c>
      <c r="AE172">
        <v>2.8</v>
      </c>
    </row>
    <row r="173" spans="1:31">
      <c r="B173">
        <v>21045677</v>
      </c>
      <c r="C173" t="s">
        <v>390</v>
      </c>
      <c r="E173" t="s">
        <v>583</v>
      </c>
      <c r="F173" t="s">
        <v>595</v>
      </c>
      <c r="G173" t="s">
        <v>595</v>
      </c>
      <c r="I173">
        <v>2075</v>
      </c>
      <c r="J173">
        <v>4116504</v>
      </c>
      <c r="K173">
        <v>774012393</v>
      </c>
      <c r="L173" t="s">
        <v>391</v>
      </c>
      <c r="M173">
        <v>33</v>
      </c>
      <c r="N173">
        <v>26</v>
      </c>
      <c r="O173">
        <v>45</v>
      </c>
      <c r="P173">
        <v>45</v>
      </c>
      <c r="Q173">
        <v>42</v>
      </c>
      <c r="R173">
        <v>18</v>
      </c>
      <c r="S173">
        <v>40</v>
      </c>
      <c r="Y173">
        <v>21045677</v>
      </c>
      <c r="Z173" t="s">
        <v>576</v>
      </c>
      <c r="AA173" t="s">
        <v>576</v>
      </c>
      <c r="AB173" t="s">
        <v>576</v>
      </c>
      <c r="AC173" t="s">
        <v>576</v>
      </c>
      <c r="AD173" t="s">
        <v>580</v>
      </c>
      <c r="AE173" t="s">
        <v>582</v>
      </c>
    </row>
    <row r="174" spans="1:31">
      <c r="B174">
        <v>21045678</v>
      </c>
      <c r="C174" t="s">
        <v>392</v>
      </c>
      <c r="D174">
        <v>3.75</v>
      </c>
      <c r="E174" t="s">
        <v>583</v>
      </c>
      <c r="F174" t="s">
        <v>595</v>
      </c>
      <c r="G174" t="s">
        <v>595</v>
      </c>
      <c r="H174">
        <v>3.43</v>
      </c>
      <c r="I174">
        <v>2075</v>
      </c>
      <c r="J174">
        <v>411689</v>
      </c>
      <c r="K174">
        <v>77012526</v>
      </c>
      <c r="L174" t="s">
        <v>393</v>
      </c>
      <c r="M174">
        <v>47</v>
      </c>
      <c r="N174">
        <v>46</v>
      </c>
      <c r="O174">
        <v>48</v>
      </c>
      <c r="P174">
        <v>46</v>
      </c>
      <c r="Q174">
        <v>46</v>
      </c>
      <c r="R174">
        <v>19</v>
      </c>
      <c r="Y174">
        <v>21045678</v>
      </c>
      <c r="Z174" t="s">
        <v>577</v>
      </c>
      <c r="AA174" t="s">
        <v>577</v>
      </c>
      <c r="AB174" t="s">
        <v>583</v>
      </c>
      <c r="AC174" t="s">
        <v>583</v>
      </c>
      <c r="AD174" t="s">
        <v>577</v>
      </c>
      <c r="AE174">
        <v>3.65</v>
      </c>
    </row>
    <row r="175" spans="1:31">
      <c r="A175" t="s">
        <v>608</v>
      </c>
      <c r="B175">
        <v>21510035</v>
      </c>
      <c r="C175" t="s">
        <v>403</v>
      </c>
      <c r="L175" t="s">
        <v>404</v>
      </c>
      <c r="M175">
        <v>41</v>
      </c>
      <c r="N175">
        <v>40</v>
      </c>
      <c r="O175">
        <v>40</v>
      </c>
      <c r="P175">
        <v>43</v>
      </c>
      <c r="Q175">
        <v>43</v>
      </c>
      <c r="R175">
        <v>17</v>
      </c>
      <c r="V175">
        <v>18</v>
      </c>
      <c r="X175">
        <v>35</v>
      </c>
      <c r="Y175">
        <v>21510035</v>
      </c>
      <c r="Z175" t="s">
        <v>580</v>
      </c>
      <c r="AA175" t="s">
        <v>580</v>
      </c>
      <c r="AB175">
        <v>0</v>
      </c>
      <c r="AC175">
        <v>0</v>
      </c>
      <c r="AD175" t="s">
        <v>580</v>
      </c>
      <c r="AE175" t="s">
        <v>582</v>
      </c>
    </row>
    <row r="176" spans="1:31">
      <c r="B176">
        <v>21515036</v>
      </c>
      <c r="C176" t="s">
        <v>405</v>
      </c>
      <c r="L176" t="s">
        <v>406</v>
      </c>
      <c r="M176">
        <v>44</v>
      </c>
      <c r="N176">
        <v>42</v>
      </c>
      <c r="O176">
        <v>43</v>
      </c>
      <c r="P176">
        <v>43</v>
      </c>
      <c r="Q176">
        <v>42</v>
      </c>
      <c r="R176">
        <v>17</v>
      </c>
      <c r="V176">
        <v>18</v>
      </c>
      <c r="X176">
        <v>40</v>
      </c>
      <c r="Y176">
        <v>21515036</v>
      </c>
      <c r="Z176" t="s">
        <v>578</v>
      </c>
      <c r="AA176" t="s">
        <v>578</v>
      </c>
      <c r="AB176" t="s">
        <v>578</v>
      </c>
      <c r="AC176" t="s">
        <v>583</v>
      </c>
      <c r="AD176" t="s">
        <v>577</v>
      </c>
      <c r="AE176">
        <v>3.59</v>
      </c>
    </row>
    <row r="177" spans="2:31">
      <c r="B177">
        <v>21515037</v>
      </c>
      <c r="C177" t="s">
        <v>407</v>
      </c>
      <c r="L177" t="s">
        <v>408</v>
      </c>
      <c r="M177">
        <v>33</v>
      </c>
      <c r="N177">
        <v>35</v>
      </c>
      <c r="O177">
        <v>35</v>
      </c>
      <c r="P177">
        <v>42</v>
      </c>
      <c r="Q177">
        <v>40</v>
      </c>
      <c r="R177">
        <v>16</v>
      </c>
      <c r="V177">
        <v>16</v>
      </c>
      <c r="X177">
        <v>31</v>
      </c>
      <c r="Y177">
        <v>21515037</v>
      </c>
      <c r="Z177" t="s">
        <v>580</v>
      </c>
      <c r="AA177" t="s">
        <v>580</v>
      </c>
      <c r="AB177" t="s">
        <v>580</v>
      </c>
      <c r="AC177" t="s">
        <v>579</v>
      </c>
      <c r="AD177" t="s">
        <v>580</v>
      </c>
      <c r="AE177" t="s">
        <v>582</v>
      </c>
    </row>
    <row r="178" spans="2:31">
      <c r="B178">
        <v>21515038</v>
      </c>
      <c r="C178" t="s">
        <v>409</v>
      </c>
      <c r="L178" t="s">
        <v>410</v>
      </c>
      <c r="M178">
        <v>47</v>
      </c>
      <c r="N178">
        <v>43</v>
      </c>
      <c r="O178">
        <v>45</v>
      </c>
      <c r="P178">
        <v>44</v>
      </c>
      <c r="Q178">
        <v>43</v>
      </c>
      <c r="R178">
        <v>17</v>
      </c>
      <c r="V178">
        <v>20</v>
      </c>
      <c r="X178">
        <v>46</v>
      </c>
      <c r="Y178">
        <v>21515038</v>
      </c>
      <c r="Z178" t="s">
        <v>583</v>
      </c>
      <c r="AA178" t="s">
        <v>583</v>
      </c>
      <c r="AB178" t="s">
        <v>580</v>
      </c>
      <c r="AC178" t="s">
        <v>578</v>
      </c>
      <c r="AD178" t="s">
        <v>578</v>
      </c>
      <c r="AE178" t="s">
        <v>582</v>
      </c>
    </row>
    <row r="179" spans="2:31">
      <c r="B179">
        <v>21515039</v>
      </c>
      <c r="C179" t="s">
        <v>411</v>
      </c>
      <c r="L179" t="s">
        <v>412</v>
      </c>
      <c r="M179">
        <v>46</v>
      </c>
      <c r="N179">
        <v>45</v>
      </c>
      <c r="O179">
        <v>38</v>
      </c>
      <c r="P179">
        <v>42</v>
      </c>
      <c r="Q179">
        <v>43</v>
      </c>
      <c r="R179">
        <v>19</v>
      </c>
      <c r="V179">
        <v>17</v>
      </c>
      <c r="X179">
        <v>39</v>
      </c>
      <c r="Y179">
        <v>21515039</v>
      </c>
      <c r="Z179" t="s">
        <v>576</v>
      </c>
      <c r="AA179" t="s">
        <v>576</v>
      </c>
      <c r="AB179" t="s">
        <v>588</v>
      </c>
      <c r="AC179" t="s">
        <v>577</v>
      </c>
      <c r="AD179" t="s">
        <v>580</v>
      </c>
      <c r="AE179" t="s">
        <v>582</v>
      </c>
    </row>
    <row r="180" spans="2:31">
      <c r="B180">
        <v>21515040</v>
      </c>
      <c r="C180" t="s">
        <v>413</v>
      </c>
      <c r="L180" t="s">
        <v>414</v>
      </c>
      <c r="M180">
        <v>45</v>
      </c>
      <c r="N180">
        <v>47</v>
      </c>
      <c r="O180">
        <v>46</v>
      </c>
      <c r="P180">
        <v>45</v>
      </c>
      <c r="Q180">
        <v>48</v>
      </c>
      <c r="R180">
        <v>20</v>
      </c>
      <c r="V180">
        <v>20</v>
      </c>
      <c r="X180">
        <v>45</v>
      </c>
      <c r="Y180">
        <v>21515040</v>
      </c>
      <c r="Z180" t="s">
        <v>583</v>
      </c>
      <c r="AA180" t="s">
        <v>583</v>
      </c>
      <c r="AB180" t="s">
        <v>577</v>
      </c>
      <c r="AC180" t="s">
        <v>583</v>
      </c>
      <c r="AD180" t="s">
        <v>577</v>
      </c>
      <c r="AE180">
        <v>3.67</v>
      </c>
    </row>
    <row r="181" spans="2:31">
      <c r="B181">
        <v>21515041</v>
      </c>
      <c r="C181" t="s">
        <v>415</v>
      </c>
      <c r="L181" t="s">
        <v>416</v>
      </c>
      <c r="M181">
        <v>42</v>
      </c>
      <c r="N181">
        <v>42</v>
      </c>
      <c r="O181">
        <v>38</v>
      </c>
      <c r="P181">
        <v>45</v>
      </c>
      <c r="Q181">
        <v>43</v>
      </c>
      <c r="R181">
        <v>18</v>
      </c>
      <c r="V181">
        <v>17</v>
      </c>
      <c r="X181">
        <v>43</v>
      </c>
      <c r="Y181">
        <v>21515041</v>
      </c>
      <c r="Z181" t="s">
        <v>588</v>
      </c>
      <c r="AA181" t="s">
        <v>588</v>
      </c>
      <c r="AB181" t="s">
        <v>588</v>
      </c>
      <c r="AC181" t="s">
        <v>584</v>
      </c>
      <c r="AD181" t="s">
        <v>580</v>
      </c>
      <c r="AE181" t="s">
        <v>582</v>
      </c>
    </row>
    <row r="182" spans="2:31">
      <c r="B182">
        <v>21515042</v>
      </c>
      <c r="C182" t="s">
        <v>417</v>
      </c>
      <c r="L182" t="s">
        <v>418</v>
      </c>
      <c r="M182">
        <v>41</v>
      </c>
      <c r="N182">
        <v>42</v>
      </c>
      <c r="O182">
        <v>40</v>
      </c>
      <c r="P182">
        <v>45</v>
      </c>
      <c r="Q182">
        <v>44</v>
      </c>
      <c r="R182">
        <v>18</v>
      </c>
      <c r="V182">
        <v>18</v>
      </c>
      <c r="X182">
        <v>40</v>
      </c>
      <c r="Y182">
        <v>21515042</v>
      </c>
      <c r="Z182" t="s">
        <v>580</v>
      </c>
      <c r="AA182" t="s">
        <v>580</v>
      </c>
      <c r="AB182" t="s">
        <v>588</v>
      </c>
      <c r="AC182" t="s">
        <v>588</v>
      </c>
      <c r="AD182" t="s">
        <v>580</v>
      </c>
      <c r="AE182" t="s">
        <v>582</v>
      </c>
    </row>
    <row r="183" spans="2:31">
      <c r="B183">
        <v>21515043</v>
      </c>
      <c r="C183" t="s">
        <v>419</v>
      </c>
      <c r="L183" t="s">
        <v>420</v>
      </c>
      <c r="M183">
        <v>43</v>
      </c>
      <c r="N183">
        <v>46</v>
      </c>
      <c r="O183">
        <v>45</v>
      </c>
      <c r="P183">
        <v>48</v>
      </c>
      <c r="Q183">
        <v>46</v>
      </c>
      <c r="R183">
        <v>19</v>
      </c>
      <c r="V183">
        <v>20</v>
      </c>
      <c r="X183">
        <v>47</v>
      </c>
      <c r="Y183">
        <v>21515043</v>
      </c>
      <c r="Z183" t="s">
        <v>576</v>
      </c>
      <c r="AA183" t="s">
        <v>576</v>
      </c>
      <c r="AB183" t="s">
        <v>588</v>
      </c>
      <c r="AC183" t="s">
        <v>578</v>
      </c>
      <c r="AD183" t="s">
        <v>588</v>
      </c>
      <c r="AE183">
        <v>2.68</v>
      </c>
    </row>
    <row r="184" spans="2:31">
      <c r="B184">
        <v>21515044</v>
      </c>
      <c r="C184" t="s">
        <v>421</v>
      </c>
      <c r="L184" t="s">
        <v>422</v>
      </c>
      <c r="M184">
        <v>35</v>
      </c>
      <c r="N184">
        <v>36</v>
      </c>
      <c r="O184">
        <v>38</v>
      </c>
      <c r="P184">
        <v>46</v>
      </c>
      <c r="Q184">
        <v>40</v>
      </c>
      <c r="R184">
        <v>16</v>
      </c>
      <c r="V184">
        <v>18</v>
      </c>
      <c r="X184">
        <v>29</v>
      </c>
      <c r="Y184">
        <v>21515044</v>
      </c>
      <c r="Z184" t="s">
        <v>580</v>
      </c>
      <c r="AA184" t="s">
        <v>580</v>
      </c>
      <c r="AB184" t="s">
        <v>580</v>
      </c>
      <c r="AC184" t="s">
        <v>587</v>
      </c>
      <c r="AD184" t="s">
        <v>580</v>
      </c>
      <c r="AE184" t="s">
        <v>582</v>
      </c>
    </row>
    <row r="185" spans="2:31">
      <c r="B185">
        <v>21515045</v>
      </c>
      <c r="C185" t="s">
        <v>423</v>
      </c>
      <c r="L185" t="s">
        <v>424</v>
      </c>
      <c r="M185">
        <v>37</v>
      </c>
      <c r="N185">
        <v>42</v>
      </c>
      <c r="O185">
        <v>35</v>
      </c>
      <c r="P185">
        <v>44</v>
      </c>
      <c r="Q185">
        <v>40</v>
      </c>
      <c r="R185">
        <v>16</v>
      </c>
      <c r="V185">
        <v>17</v>
      </c>
      <c r="X185">
        <v>37</v>
      </c>
      <c r="Y185">
        <v>21515045</v>
      </c>
      <c r="Z185" t="s">
        <v>580</v>
      </c>
      <c r="AA185" t="s">
        <v>580</v>
      </c>
      <c r="AB185" t="s">
        <v>588</v>
      </c>
      <c r="AC185" t="s">
        <v>580</v>
      </c>
      <c r="AD185" t="s">
        <v>580</v>
      </c>
      <c r="AE185" t="s">
        <v>582</v>
      </c>
    </row>
    <row r="186" spans="2:31">
      <c r="B186">
        <v>21515046</v>
      </c>
      <c r="C186" t="s">
        <v>425</v>
      </c>
      <c r="L186" t="s">
        <v>426</v>
      </c>
      <c r="M186">
        <v>40</v>
      </c>
      <c r="N186">
        <v>36</v>
      </c>
      <c r="O186">
        <v>40</v>
      </c>
      <c r="P186">
        <v>45</v>
      </c>
      <c r="Q186">
        <v>42</v>
      </c>
      <c r="R186">
        <v>18</v>
      </c>
      <c r="V186">
        <v>17</v>
      </c>
      <c r="X186">
        <v>48</v>
      </c>
      <c r="Y186">
        <v>21515046</v>
      </c>
      <c r="Z186" t="s">
        <v>580</v>
      </c>
      <c r="AA186" t="s">
        <v>580</v>
      </c>
      <c r="AB186" t="s">
        <v>580</v>
      </c>
      <c r="AC186" t="s">
        <v>579</v>
      </c>
      <c r="AD186" t="s">
        <v>580</v>
      </c>
      <c r="AE186" t="s">
        <v>582</v>
      </c>
    </row>
    <row r="187" spans="2:31">
      <c r="B187">
        <v>21515047</v>
      </c>
      <c r="C187" t="s">
        <v>427</v>
      </c>
      <c r="L187" t="s">
        <v>428</v>
      </c>
      <c r="M187">
        <v>45</v>
      </c>
      <c r="N187">
        <v>41</v>
      </c>
      <c r="O187">
        <v>43</v>
      </c>
      <c r="P187">
        <v>46</v>
      </c>
      <c r="Q187">
        <v>44</v>
      </c>
      <c r="R187">
        <v>18</v>
      </c>
      <c r="V187">
        <v>18</v>
      </c>
      <c r="X187">
        <v>49</v>
      </c>
      <c r="Y187">
        <v>21515047</v>
      </c>
      <c r="Z187" t="s">
        <v>577</v>
      </c>
      <c r="AA187" t="s">
        <v>577</v>
      </c>
      <c r="AB187" t="s">
        <v>576</v>
      </c>
      <c r="AC187" t="s">
        <v>578</v>
      </c>
      <c r="AD187" t="s">
        <v>588</v>
      </c>
      <c r="AE187">
        <v>3.07</v>
      </c>
    </row>
    <row r="188" spans="2:31">
      <c r="B188">
        <v>21515048</v>
      </c>
      <c r="C188" t="s">
        <v>429</v>
      </c>
      <c r="L188" t="s">
        <v>430</v>
      </c>
      <c r="M188">
        <v>26</v>
      </c>
      <c r="N188">
        <v>35</v>
      </c>
      <c r="O188">
        <v>38</v>
      </c>
      <c r="P188">
        <v>41</v>
      </c>
      <c r="Q188">
        <v>44</v>
      </c>
      <c r="R188">
        <v>18</v>
      </c>
      <c r="V188">
        <v>17</v>
      </c>
      <c r="X188">
        <v>28</v>
      </c>
      <c r="Y188">
        <v>21515048</v>
      </c>
      <c r="Z188" t="s">
        <v>584</v>
      </c>
      <c r="AA188" t="s">
        <v>584</v>
      </c>
      <c r="AB188" t="s">
        <v>580</v>
      </c>
      <c r="AC188" t="s">
        <v>580</v>
      </c>
      <c r="AD188" t="s">
        <v>580</v>
      </c>
      <c r="AE188" t="s">
        <v>582</v>
      </c>
    </row>
    <row r="189" spans="2:31">
      <c r="B189">
        <v>21515049</v>
      </c>
      <c r="C189" t="s">
        <v>431</v>
      </c>
      <c r="L189" t="s">
        <v>432</v>
      </c>
      <c r="M189">
        <v>49</v>
      </c>
      <c r="N189">
        <v>46</v>
      </c>
      <c r="O189">
        <v>49</v>
      </c>
      <c r="P189">
        <v>44</v>
      </c>
      <c r="Q189">
        <v>48</v>
      </c>
      <c r="R189">
        <v>20</v>
      </c>
      <c r="V189">
        <v>20</v>
      </c>
      <c r="X189">
        <v>48</v>
      </c>
      <c r="Y189">
        <v>21515049</v>
      </c>
      <c r="Z189" t="s">
        <v>583</v>
      </c>
      <c r="AA189" t="s">
        <v>583</v>
      </c>
      <c r="AB189" t="s">
        <v>583</v>
      </c>
      <c r="AC189" t="s">
        <v>583</v>
      </c>
      <c r="AD189" t="s">
        <v>583</v>
      </c>
      <c r="AE189">
        <v>3.87</v>
      </c>
    </row>
    <row r="190" spans="2:31">
      <c r="B190">
        <v>21515050</v>
      </c>
      <c r="C190" t="s">
        <v>433</v>
      </c>
      <c r="L190" t="s">
        <v>434</v>
      </c>
      <c r="M190">
        <v>37</v>
      </c>
      <c r="N190">
        <v>35</v>
      </c>
      <c r="O190">
        <v>41</v>
      </c>
      <c r="P190">
        <v>44</v>
      </c>
      <c r="Q190">
        <v>44</v>
      </c>
      <c r="R190">
        <v>18</v>
      </c>
      <c r="V190">
        <v>19</v>
      </c>
      <c r="X190">
        <v>43</v>
      </c>
      <c r="Y190">
        <v>21515050</v>
      </c>
      <c r="Z190" t="s">
        <v>581</v>
      </c>
      <c r="AA190" t="s">
        <v>581</v>
      </c>
      <c r="AB190" t="s">
        <v>578</v>
      </c>
      <c r="AC190" t="s">
        <v>577</v>
      </c>
      <c r="AD190" t="s">
        <v>588</v>
      </c>
      <c r="AE190">
        <v>3.08</v>
      </c>
    </row>
    <row r="191" spans="2:31">
      <c r="B191">
        <v>21515051</v>
      </c>
      <c r="C191" t="s">
        <v>435</v>
      </c>
      <c r="L191" t="s">
        <v>436</v>
      </c>
      <c r="M191">
        <v>38</v>
      </c>
      <c r="N191">
        <v>35</v>
      </c>
      <c r="O191">
        <v>43</v>
      </c>
      <c r="P191">
        <v>44</v>
      </c>
      <c r="Q191">
        <v>40</v>
      </c>
      <c r="R191">
        <v>16</v>
      </c>
      <c r="V191">
        <v>18</v>
      </c>
      <c r="X191">
        <v>31</v>
      </c>
      <c r="Y191">
        <v>21515051</v>
      </c>
      <c r="Z191" t="s">
        <v>580</v>
      </c>
      <c r="AA191" t="s">
        <v>580</v>
      </c>
      <c r="AB191" t="s">
        <v>588</v>
      </c>
      <c r="AC191" t="s">
        <v>581</v>
      </c>
      <c r="AD191" t="s">
        <v>580</v>
      </c>
      <c r="AE191" t="s">
        <v>582</v>
      </c>
    </row>
    <row r="192" spans="2:31">
      <c r="B192">
        <v>21515052</v>
      </c>
      <c r="C192" t="s">
        <v>437</v>
      </c>
      <c r="L192" t="s">
        <v>438</v>
      </c>
      <c r="M192">
        <v>44</v>
      </c>
      <c r="N192">
        <v>44</v>
      </c>
      <c r="O192">
        <v>45</v>
      </c>
      <c r="P192">
        <v>45</v>
      </c>
      <c r="Q192">
        <v>46</v>
      </c>
      <c r="R192">
        <v>19</v>
      </c>
      <c r="V192">
        <v>20</v>
      </c>
      <c r="X192">
        <v>48</v>
      </c>
      <c r="Y192">
        <v>21515052</v>
      </c>
      <c r="Z192" t="s">
        <v>577</v>
      </c>
      <c r="AA192" t="s">
        <v>577</v>
      </c>
      <c r="AB192" t="s">
        <v>578</v>
      </c>
      <c r="AC192" t="s">
        <v>583</v>
      </c>
      <c r="AD192" t="s">
        <v>577</v>
      </c>
      <c r="AE192">
        <v>3.66</v>
      </c>
    </row>
    <row r="193" spans="2:31">
      <c r="B193">
        <v>21515053</v>
      </c>
      <c r="C193" t="s">
        <v>439</v>
      </c>
      <c r="L193" t="s">
        <v>440</v>
      </c>
      <c r="M193">
        <v>41</v>
      </c>
      <c r="N193">
        <v>35</v>
      </c>
      <c r="O193">
        <v>41</v>
      </c>
      <c r="P193">
        <v>43</v>
      </c>
      <c r="Q193">
        <v>46</v>
      </c>
      <c r="R193">
        <v>20</v>
      </c>
      <c r="V193">
        <v>18</v>
      </c>
      <c r="X193">
        <v>39</v>
      </c>
      <c r="Y193">
        <v>21515053</v>
      </c>
      <c r="Z193" t="s">
        <v>576</v>
      </c>
      <c r="AA193" t="s">
        <v>576</v>
      </c>
      <c r="AB193" t="s">
        <v>576</v>
      </c>
      <c r="AC193" t="s">
        <v>584</v>
      </c>
      <c r="AD193" t="s">
        <v>584</v>
      </c>
      <c r="AE193">
        <v>2.4900000000000002</v>
      </c>
    </row>
    <row r="194" spans="2:31">
      <c r="B194">
        <v>21515054</v>
      </c>
      <c r="C194" t="s">
        <v>441</v>
      </c>
      <c r="L194" t="s">
        <v>442</v>
      </c>
      <c r="M194">
        <v>41</v>
      </c>
      <c r="N194">
        <v>35</v>
      </c>
      <c r="O194">
        <v>40</v>
      </c>
      <c r="P194">
        <v>45</v>
      </c>
      <c r="Q194">
        <v>43</v>
      </c>
      <c r="R194">
        <v>18</v>
      </c>
      <c r="V194">
        <v>18</v>
      </c>
      <c r="X194">
        <v>48</v>
      </c>
      <c r="Y194">
        <v>21515054</v>
      </c>
      <c r="Z194" t="s">
        <v>577</v>
      </c>
      <c r="AA194" t="s">
        <v>577</v>
      </c>
      <c r="AB194" t="s">
        <v>588</v>
      </c>
      <c r="AC194" t="s">
        <v>577</v>
      </c>
      <c r="AD194" t="s">
        <v>576</v>
      </c>
      <c r="AE194" t="s">
        <v>582</v>
      </c>
    </row>
    <row r="195" spans="2:31">
      <c r="B195">
        <v>21515055</v>
      </c>
      <c r="C195" t="s">
        <v>443</v>
      </c>
      <c r="L195" t="s">
        <v>444</v>
      </c>
      <c r="M195">
        <v>41</v>
      </c>
      <c r="N195">
        <v>37</v>
      </c>
      <c r="O195">
        <v>43</v>
      </c>
      <c r="P195">
        <v>43</v>
      </c>
      <c r="Q195">
        <v>43</v>
      </c>
      <c r="R195">
        <v>18</v>
      </c>
      <c r="V195">
        <v>18</v>
      </c>
      <c r="X195">
        <v>39</v>
      </c>
      <c r="Y195">
        <v>21515055</v>
      </c>
      <c r="Z195" t="s">
        <v>581</v>
      </c>
      <c r="AA195" t="s">
        <v>581</v>
      </c>
      <c r="AB195" t="s">
        <v>581</v>
      </c>
      <c r="AC195" t="s">
        <v>583</v>
      </c>
      <c r="AD195" t="s">
        <v>576</v>
      </c>
      <c r="AE195">
        <v>3.14</v>
      </c>
    </row>
    <row r="196" spans="2:31">
      <c r="B196">
        <v>21515056</v>
      </c>
      <c r="C196" t="s">
        <v>445</v>
      </c>
      <c r="L196" t="s">
        <v>446</v>
      </c>
      <c r="M196">
        <v>50</v>
      </c>
      <c r="N196">
        <v>37</v>
      </c>
      <c r="O196">
        <v>41</v>
      </c>
      <c r="P196">
        <v>43</v>
      </c>
      <c r="Q196">
        <v>43</v>
      </c>
      <c r="R196">
        <v>18</v>
      </c>
      <c r="V196">
        <v>19</v>
      </c>
      <c r="X196">
        <v>47</v>
      </c>
      <c r="Y196">
        <v>21515056</v>
      </c>
      <c r="Z196" t="s">
        <v>583</v>
      </c>
      <c r="AA196" t="s">
        <v>583</v>
      </c>
      <c r="AB196" t="s">
        <v>580</v>
      </c>
      <c r="AC196" t="s">
        <v>581</v>
      </c>
      <c r="AD196" t="s">
        <v>577</v>
      </c>
      <c r="AE196" t="s">
        <v>582</v>
      </c>
    </row>
    <row r="197" spans="2:31">
      <c r="B197">
        <v>21515057</v>
      </c>
      <c r="C197" t="s">
        <v>447</v>
      </c>
      <c r="L197" t="s">
        <v>448</v>
      </c>
      <c r="M197">
        <v>32</v>
      </c>
      <c r="N197">
        <v>38</v>
      </c>
      <c r="O197">
        <v>40</v>
      </c>
      <c r="P197">
        <v>44</v>
      </c>
      <c r="Q197">
        <v>42</v>
      </c>
      <c r="R197">
        <v>17</v>
      </c>
      <c r="V197">
        <v>18</v>
      </c>
      <c r="X197">
        <v>31</v>
      </c>
      <c r="Y197">
        <v>21515057</v>
      </c>
      <c r="Z197" t="s">
        <v>584</v>
      </c>
      <c r="AA197" t="s">
        <v>584</v>
      </c>
      <c r="AB197" t="s">
        <v>580</v>
      </c>
      <c r="AC197" t="s">
        <v>587</v>
      </c>
      <c r="AD197" t="s">
        <v>584</v>
      </c>
      <c r="AE197" t="s">
        <v>582</v>
      </c>
    </row>
    <row r="198" spans="2:31">
      <c r="B198">
        <v>21515058</v>
      </c>
      <c r="C198" t="s">
        <v>449</v>
      </c>
      <c r="L198" t="s">
        <v>450</v>
      </c>
      <c r="M198">
        <v>38</v>
      </c>
      <c r="N198">
        <v>35</v>
      </c>
      <c r="O198">
        <v>38</v>
      </c>
      <c r="P198">
        <v>43</v>
      </c>
      <c r="Q198">
        <v>41</v>
      </c>
      <c r="R198">
        <v>18</v>
      </c>
      <c r="V198">
        <v>17</v>
      </c>
      <c r="X198">
        <v>39</v>
      </c>
      <c r="Y198">
        <v>21515058</v>
      </c>
      <c r="Z198" t="s">
        <v>580</v>
      </c>
      <c r="AA198" t="s">
        <v>580</v>
      </c>
      <c r="AB198" t="s">
        <v>580</v>
      </c>
      <c r="AC198" t="s">
        <v>580</v>
      </c>
      <c r="AD198" t="s">
        <v>580</v>
      </c>
      <c r="AE198" t="s">
        <v>582</v>
      </c>
    </row>
    <row r="199" spans="2:31">
      <c r="B199">
        <v>21515059</v>
      </c>
      <c r="C199" t="s">
        <v>451</v>
      </c>
      <c r="L199" t="s">
        <v>452</v>
      </c>
      <c r="M199">
        <v>49</v>
      </c>
      <c r="N199">
        <v>46</v>
      </c>
      <c r="O199">
        <v>43</v>
      </c>
      <c r="P199">
        <v>45</v>
      </c>
      <c r="Q199">
        <v>44</v>
      </c>
      <c r="R199">
        <v>18</v>
      </c>
      <c r="V199">
        <v>18</v>
      </c>
      <c r="X199">
        <v>48</v>
      </c>
      <c r="Y199">
        <v>21515059</v>
      </c>
      <c r="Z199" t="s">
        <v>583</v>
      </c>
      <c r="AA199" t="s">
        <v>583</v>
      </c>
      <c r="AB199" t="s">
        <v>583</v>
      </c>
      <c r="AC199" t="s">
        <v>583</v>
      </c>
      <c r="AD199" t="s">
        <v>583</v>
      </c>
      <c r="AE199">
        <v>4</v>
      </c>
    </row>
    <row r="200" spans="2:31">
      <c r="B200">
        <v>21515060</v>
      </c>
      <c r="C200" t="s">
        <v>453</v>
      </c>
      <c r="L200" t="s">
        <v>454</v>
      </c>
      <c r="M200">
        <v>42</v>
      </c>
      <c r="N200">
        <v>44</v>
      </c>
      <c r="O200">
        <v>43</v>
      </c>
      <c r="P200">
        <v>43</v>
      </c>
      <c r="Q200">
        <v>42</v>
      </c>
      <c r="R200">
        <v>17</v>
      </c>
      <c r="V200">
        <v>18</v>
      </c>
      <c r="X200">
        <v>41</v>
      </c>
      <c r="Y200">
        <v>21515060</v>
      </c>
      <c r="Z200" t="s">
        <v>581</v>
      </c>
      <c r="AA200" t="s">
        <v>581</v>
      </c>
      <c r="AB200" t="s">
        <v>580</v>
      </c>
      <c r="AC200" t="s">
        <v>581</v>
      </c>
      <c r="AD200" t="s">
        <v>588</v>
      </c>
      <c r="AE200" t="s">
        <v>582</v>
      </c>
    </row>
    <row r="201" spans="2:31">
      <c r="B201">
        <v>21515061</v>
      </c>
      <c r="C201" t="s">
        <v>455</v>
      </c>
      <c r="L201" t="s">
        <v>456</v>
      </c>
      <c r="M201">
        <v>25</v>
      </c>
      <c r="N201">
        <v>35</v>
      </c>
      <c r="O201">
        <v>35</v>
      </c>
      <c r="P201">
        <v>41</v>
      </c>
      <c r="Q201">
        <v>38</v>
      </c>
      <c r="R201">
        <v>16</v>
      </c>
      <c r="V201">
        <v>16</v>
      </c>
      <c r="X201">
        <v>25</v>
      </c>
      <c r="Y201">
        <v>21515061</v>
      </c>
      <c r="Z201" t="s">
        <v>580</v>
      </c>
      <c r="AA201" t="s">
        <v>580</v>
      </c>
      <c r="AB201" t="s">
        <v>580</v>
      </c>
      <c r="AC201" t="s">
        <v>580</v>
      </c>
      <c r="AD201" t="s">
        <v>580</v>
      </c>
      <c r="AE201" t="s">
        <v>582</v>
      </c>
    </row>
    <row r="202" spans="2:31">
      <c r="B202">
        <v>21515062</v>
      </c>
      <c r="C202" t="s">
        <v>457</v>
      </c>
      <c r="L202" t="s">
        <v>458</v>
      </c>
      <c r="M202">
        <v>30</v>
      </c>
      <c r="N202">
        <v>35</v>
      </c>
      <c r="O202" t="s">
        <v>52</v>
      </c>
      <c r="P202">
        <v>41</v>
      </c>
      <c r="R202" t="s">
        <v>459</v>
      </c>
      <c r="V202" t="s">
        <v>52</v>
      </c>
      <c r="X202" t="s">
        <v>52</v>
      </c>
      <c r="Y202">
        <v>21515063</v>
      </c>
      <c r="Z202" t="s">
        <v>580</v>
      </c>
      <c r="AA202" t="s">
        <v>580</v>
      </c>
      <c r="AB202" t="s">
        <v>580</v>
      </c>
      <c r="AC202" t="s">
        <v>580</v>
      </c>
      <c r="AD202" t="s">
        <v>578</v>
      </c>
      <c r="AE202" t="s">
        <v>582</v>
      </c>
    </row>
    <row r="203" spans="2:31">
      <c r="B203">
        <v>21515063</v>
      </c>
      <c r="C203" t="s">
        <v>460</v>
      </c>
      <c r="L203" t="s">
        <v>461</v>
      </c>
      <c r="M203">
        <v>36</v>
      </c>
      <c r="N203">
        <v>36</v>
      </c>
      <c r="O203">
        <v>40</v>
      </c>
      <c r="P203">
        <v>44</v>
      </c>
      <c r="Q203">
        <v>42</v>
      </c>
      <c r="R203">
        <v>17</v>
      </c>
      <c r="V203">
        <v>18</v>
      </c>
      <c r="X203">
        <v>30</v>
      </c>
      <c r="Y203">
        <v>21515064</v>
      </c>
      <c r="Z203" t="s">
        <v>583</v>
      </c>
      <c r="AA203" t="s">
        <v>578</v>
      </c>
      <c r="AB203" t="s">
        <v>581</v>
      </c>
      <c r="AC203" t="s">
        <v>576</v>
      </c>
      <c r="AD203" t="s">
        <v>577</v>
      </c>
      <c r="AE203">
        <v>3.2</v>
      </c>
    </row>
    <row r="204" spans="2:31">
      <c r="B204">
        <v>21515064</v>
      </c>
      <c r="C204" t="s">
        <v>462</v>
      </c>
      <c r="L204" t="s">
        <v>463</v>
      </c>
      <c r="M204">
        <v>44</v>
      </c>
      <c r="N204">
        <v>41</v>
      </c>
      <c r="O204">
        <v>43</v>
      </c>
      <c r="P204">
        <v>44</v>
      </c>
      <c r="Q204">
        <v>44</v>
      </c>
      <c r="R204">
        <v>18</v>
      </c>
      <c r="V204">
        <v>18</v>
      </c>
      <c r="X204">
        <v>44</v>
      </c>
      <c r="Y204">
        <v>21515065</v>
      </c>
      <c r="Z204" t="s">
        <v>583</v>
      </c>
      <c r="AA204" t="s">
        <v>577</v>
      </c>
      <c r="AB204" t="s">
        <v>583</v>
      </c>
      <c r="AC204" t="s">
        <v>583</v>
      </c>
      <c r="AD204" t="s">
        <v>583</v>
      </c>
      <c r="AE204">
        <v>3.77</v>
      </c>
    </row>
    <row r="205" spans="2:31">
      <c r="B205">
        <v>21515065</v>
      </c>
      <c r="C205" t="s">
        <v>464</v>
      </c>
      <c r="L205" t="s">
        <v>465</v>
      </c>
      <c r="M205">
        <v>49</v>
      </c>
      <c r="N205">
        <v>48</v>
      </c>
      <c r="O205">
        <v>45</v>
      </c>
      <c r="P205">
        <v>46</v>
      </c>
      <c r="Q205">
        <v>46</v>
      </c>
      <c r="R205">
        <v>19</v>
      </c>
      <c r="V205">
        <v>20</v>
      </c>
      <c r="X205">
        <v>45</v>
      </c>
      <c r="Y205">
        <v>21515066</v>
      </c>
      <c r="Z205" t="s">
        <v>578</v>
      </c>
      <c r="AA205" t="s">
        <v>588</v>
      </c>
      <c r="AB205" t="s">
        <v>577</v>
      </c>
      <c r="AC205" t="s">
        <v>576</v>
      </c>
      <c r="AD205" t="s">
        <v>576</v>
      </c>
      <c r="AE205">
        <v>2.76</v>
      </c>
    </row>
    <row r="206" spans="2:31">
      <c r="B206">
        <v>21515066</v>
      </c>
      <c r="C206" t="s">
        <v>466</v>
      </c>
      <c r="L206" t="s">
        <v>467</v>
      </c>
      <c r="M206">
        <v>41</v>
      </c>
      <c r="N206">
        <v>38</v>
      </c>
      <c r="O206">
        <v>41</v>
      </c>
      <c r="P206">
        <v>44</v>
      </c>
      <c r="Q206">
        <v>44</v>
      </c>
      <c r="R206">
        <v>18</v>
      </c>
      <c r="V206">
        <v>18</v>
      </c>
      <c r="X206">
        <v>37</v>
      </c>
      <c r="Y206">
        <v>21515067</v>
      </c>
      <c r="Z206" t="s">
        <v>584</v>
      </c>
      <c r="AA206" t="s">
        <v>588</v>
      </c>
      <c r="AB206" t="s">
        <v>578</v>
      </c>
      <c r="AC206" t="s">
        <v>581</v>
      </c>
      <c r="AD206" t="s">
        <v>576</v>
      </c>
      <c r="AE206">
        <v>2.62</v>
      </c>
    </row>
    <row r="207" spans="2:31">
      <c r="B207">
        <v>21515067</v>
      </c>
      <c r="C207" t="s">
        <v>468</v>
      </c>
      <c r="L207" t="s">
        <v>469</v>
      </c>
      <c r="M207">
        <v>43</v>
      </c>
      <c r="N207">
        <v>47</v>
      </c>
      <c r="O207">
        <v>41</v>
      </c>
      <c r="P207">
        <v>45</v>
      </c>
      <c r="Q207">
        <v>46</v>
      </c>
      <c r="R207">
        <v>20</v>
      </c>
      <c r="V207">
        <v>18</v>
      </c>
      <c r="X207">
        <v>42</v>
      </c>
      <c r="Y207">
        <v>21515068</v>
      </c>
      <c r="Z207" t="s">
        <v>578</v>
      </c>
      <c r="AA207" t="s">
        <v>580</v>
      </c>
      <c r="AB207" t="s">
        <v>576</v>
      </c>
      <c r="AC207" t="s">
        <v>588</v>
      </c>
      <c r="AD207" t="s">
        <v>577</v>
      </c>
      <c r="AE207" t="s">
        <v>582</v>
      </c>
    </row>
    <row r="208" spans="2:31">
      <c r="B208">
        <v>21515068</v>
      </c>
      <c r="C208" t="s">
        <v>470</v>
      </c>
      <c r="L208" t="s">
        <v>471</v>
      </c>
      <c r="M208">
        <v>42</v>
      </c>
      <c r="N208">
        <v>40</v>
      </c>
      <c r="O208">
        <v>43</v>
      </c>
      <c r="P208">
        <v>44</v>
      </c>
      <c r="Q208">
        <v>44</v>
      </c>
      <c r="R208">
        <v>19</v>
      </c>
      <c r="V208">
        <v>18</v>
      </c>
      <c r="X208">
        <v>39</v>
      </c>
      <c r="Y208">
        <v>21515069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>
        <v>4</v>
      </c>
    </row>
    <row r="209" spans="1:31">
      <c r="B209">
        <v>21515069</v>
      </c>
      <c r="C209" t="s">
        <v>472</v>
      </c>
      <c r="L209" t="s">
        <v>473</v>
      </c>
      <c r="M209">
        <v>50</v>
      </c>
      <c r="N209">
        <v>47</v>
      </c>
      <c r="O209">
        <v>47</v>
      </c>
      <c r="P209">
        <v>47</v>
      </c>
      <c r="Q209">
        <v>44</v>
      </c>
      <c r="R209">
        <v>18</v>
      </c>
      <c r="V209">
        <v>20</v>
      </c>
      <c r="X209">
        <v>48</v>
      </c>
      <c r="Y209">
        <v>21515070</v>
      </c>
      <c r="Z209" t="s">
        <v>585</v>
      </c>
      <c r="AA209" t="s">
        <v>580</v>
      </c>
      <c r="AB209" t="s">
        <v>580</v>
      </c>
      <c r="AC209" t="s">
        <v>588</v>
      </c>
      <c r="AD209" t="s">
        <v>581</v>
      </c>
      <c r="AE209" t="s">
        <v>582</v>
      </c>
    </row>
    <row r="210" spans="1:31">
      <c r="B210">
        <v>21515070</v>
      </c>
      <c r="C210" t="s">
        <v>474</v>
      </c>
      <c r="L210" t="s">
        <v>475</v>
      </c>
      <c r="M210" t="s">
        <v>459</v>
      </c>
      <c r="N210" t="s">
        <v>459</v>
      </c>
      <c r="O210" t="s">
        <v>459</v>
      </c>
      <c r="R210" t="s">
        <v>459</v>
      </c>
      <c r="V210" t="s">
        <v>459</v>
      </c>
      <c r="X210" t="s">
        <v>459</v>
      </c>
      <c r="Y210">
        <v>21515071</v>
      </c>
      <c r="Z210" t="s">
        <v>583</v>
      </c>
      <c r="AA210" t="s">
        <v>580</v>
      </c>
      <c r="AB210" t="s">
        <v>583</v>
      </c>
      <c r="AC210" t="s">
        <v>577</v>
      </c>
      <c r="AD210" t="s">
        <v>583</v>
      </c>
      <c r="AE210" t="s">
        <v>582</v>
      </c>
    </row>
    <row r="211" spans="1:31">
      <c r="B211">
        <v>21515071</v>
      </c>
      <c r="C211" t="s">
        <v>476</v>
      </c>
      <c r="L211" t="s">
        <v>477</v>
      </c>
      <c r="M211">
        <v>46</v>
      </c>
      <c r="N211">
        <v>46</v>
      </c>
      <c r="O211">
        <v>43</v>
      </c>
      <c r="P211">
        <v>44</v>
      </c>
      <c r="Q211">
        <v>46</v>
      </c>
      <c r="R211">
        <v>19</v>
      </c>
      <c r="V211">
        <v>18</v>
      </c>
      <c r="X211">
        <v>43</v>
      </c>
      <c r="Y211">
        <v>21515072</v>
      </c>
      <c r="Z211" t="s">
        <v>577</v>
      </c>
      <c r="AA211" t="s">
        <v>577</v>
      </c>
      <c r="AB211" t="s">
        <v>577</v>
      </c>
      <c r="AC211" t="s">
        <v>583</v>
      </c>
      <c r="AD211" t="s">
        <v>583</v>
      </c>
      <c r="AE211">
        <v>3.68</v>
      </c>
    </row>
    <row r="212" spans="1:31">
      <c r="B212">
        <v>21515072</v>
      </c>
      <c r="C212" t="s">
        <v>478</v>
      </c>
      <c r="L212" t="s">
        <v>479</v>
      </c>
      <c r="M212">
        <v>46</v>
      </c>
      <c r="N212">
        <v>43</v>
      </c>
      <c r="O212">
        <v>40</v>
      </c>
      <c r="P212">
        <v>45</v>
      </c>
      <c r="Q212">
        <v>45</v>
      </c>
      <c r="R212">
        <v>18</v>
      </c>
      <c r="V212">
        <v>17</v>
      </c>
      <c r="X212">
        <v>46</v>
      </c>
      <c r="Y212">
        <v>21515073</v>
      </c>
      <c r="Z212" t="s">
        <v>583</v>
      </c>
      <c r="AA212" t="s">
        <v>584</v>
      </c>
      <c r="AB212" t="s">
        <v>576</v>
      </c>
      <c r="AC212" t="s">
        <v>577</v>
      </c>
      <c r="AD212" t="s">
        <v>577</v>
      </c>
      <c r="AE212">
        <v>3.28</v>
      </c>
    </row>
    <row r="213" spans="1:31">
      <c r="B213">
        <v>21515073</v>
      </c>
      <c r="C213" t="s">
        <v>480</v>
      </c>
      <c r="L213" t="s">
        <v>481</v>
      </c>
      <c r="M213">
        <v>45</v>
      </c>
      <c r="N213">
        <v>43</v>
      </c>
      <c r="O213">
        <v>40</v>
      </c>
      <c r="P213">
        <v>46</v>
      </c>
      <c r="Q213">
        <v>46</v>
      </c>
      <c r="R213">
        <v>19</v>
      </c>
      <c r="V213">
        <v>18</v>
      </c>
      <c r="X213">
        <v>42</v>
      </c>
      <c r="Y213">
        <v>21515074</v>
      </c>
      <c r="Z213" t="s">
        <v>584</v>
      </c>
      <c r="AA213" t="s">
        <v>580</v>
      </c>
      <c r="AB213" t="s">
        <v>577</v>
      </c>
      <c r="AC213" t="s">
        <v>588</v>
      </c>
      <c r="AD213" t="s">
        <v>577</v>
      </c>
      <c r="AE213" t="s">
        <v>582</v>
      </c>
    </row>
    <row r="214" spans="1:31">
      <c r="B214">
        <v>21515074</v>
      </c>
      <c r="C214" t="s">
        <v>482</v>
      </c>
      <c r="L214" t="s">
        <v>483</v>
      </c>
      <c r="M214">
        <v>40</v>
      </c>
      <c r="N214">
        <v>40</v>
      </c>
      <c r="O214">
        <v>40</v>
      </c>
      <c r="P214">
        <v>44</v>
      </c>
      <c r="Q214">
        <v>45</v>
      </c>
      <c r="R214">
        <v>19</v>
      </c>
      <c r="V214">
        <v>18</v>
      </c>
      <c r="X214">
        <v>39</v>
      </c>
      <c r="Y214">
        <v>21515075</v>
      </c>
      <c r="Z214" t="s">
        <v>576</v>
      </c>
      <c r="AA214" t="s">
        <v>580</v>
      </c>
      <c r="AB214" t="s">
        <v>576</v>
      </c>
      <c r="AC214" t="s">
        <v>588</v>
      </c>
      <c r="AD214" t="s">
        <v>578</v>
      </c>
      <c r="AE214" t="s">
        <v>582</v>
      </c>
    </row>
    <row r="215" spans="1:31">
      <c r="B215">
        <v>21515075</v>
      </c>
      <c r="C215" t="s">
        <v>484</v>
      </c>
      <c r="L215" t="s">
        <v>485</v>
      </c>
      <c r="M215">
        <v>36</v>
      </c>
      <c r="N215">
        <v>39</v>
      </c>
      <c r="O215">
        <v>43</v>
      </c>
      <c r="P215">
        <v>42</v>
      </c>
      <c r="Q215">
        <v>44</v>
      </c>
      <c r="R215">
        <v>18</v>
      </c>
      <c r="V215">
        <v>19</v>
      </c>
      <c r="X215">
        <v>47</v>
      </c>
      <c r="Y215">
        <v>21515076</v>
      </c>
      <c r="Z215" t="s">
        <v>577</v>
      </c>
      <c r="AA215" t="s">
        <v>578</v>
      </c>
      <c r="AB215" t="s">
        <v>583</v>
      </c>
      <c r="AC215" t="s">
        <v>578</v>
      </c>
      <c r="AD215" t="s">
        <v>577</v>
      </c>
      <c r="AE215">
        <v>3.36</v>
      </c>
    </row>
    <row r="216" spans="1:31">
      <c r="B216">
        <v>21515076</v>
      </c>
      <c r="C216" t="s">
        <v>486</v>
      </c>
      <c r="L216" t="s">
        <v>487</v>
      </c>
      <c r="M216">
        <v>42</v>
      </c>
      <c r="N216">
        <v>44</v>
      </c>
      <c r="O216">
        <v>36</v>
      </c>
      <c r="P216">
        <v>44</v>
      </c>
      <c r="Q216">
        <v>44</v>
      </c>
      <c r="R216">
        <v>18</v>
      </c>
      <c r="V216">
        <v>18</v>
      </c>
      <c r="X216">
        <v>41</v>
      </c>
      <c r="Y216">
        <v>21515077</v>
      </c>
      <c r="Z216" t="s">
        <v>606</v>
      </c>
      <c r="AA216" t="s">
        <v>606</v>
      </c>
      <c r="AB216" t="s">
        <v>585</v>
      </c>
      <c r="AC216" t="s">
        <v>585</v>
      </c>
      <c r="AD216" t="s">
        <v>585</v>
      </c>
      <c r="AE216" t="s">
        <v>582</v>
      </c>
    </row>
    <row r="217" spans="1:31">
      <c r="B217">
        <v>21515077</v>
      </c>
      <c r="C217" t="s">
        <v>488</v>
      </c>
      <c r="L217" t="s">
        <v>489</v>
      </c>
      <c r="M217">
        <v>43</v>
      </c>
      <c r="N217">
        <v>46</v>
      </c>
      <c r="O217">
        <v>40</v>
      </c>
      <c r="P217">
        <v>45</v>
      </c>
      <c r="Q217">
        <v>44</v>
      </c>
      <c r="R217">
        <v>18</v>
      </c>
      <c r="T217">
        <v>40</v>
      </c>
      <c r="U217">
        <v>22</v>
      </c>
      <c r="V217">
        <v>18</v>
      </c>
      <c r="X217">
        <v>42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</row>
    <row r="218" spans="1:31">
      <c r="A218" t="s">
        <v>609</v>
      </c>
      <c r="B218">
        <v>21485064</v>
      </c>
      <c r="C218" t="s">
        <v>493</v>
      </c>
      <c r="L218" t="s">
        <v>494</v>
      </c>
      <c r="M218">
        <v>40</v>
      </c>
      <c r="N218">
        <v>39</v>
      </c>
      <c r="O218">
        <v>39</v>
      </c>
      <c r="P218">
        <v>40</v>
      </c>
      <c r="Q218">
        <v>47</v>
      </c>
      <c r="R218">
        <v>20</v>
      </c>
      <c r="T218">
        <v>27</v>
      </c>
      <c r="U218">
        <v>19</v>
      </c>
      <c r="Y218">
        <v>21485064</v>
      </c>
      <c r="Z218" t="s">
        <v>576</v>
      </c>
      <c r="AA218" t="s">
        <v>581</v>
      </c>
      <c r="AB218" t="s">
        <v>577</v>
      </c>
      <c r="AC218" t="s">
        <v>578</v>
      </c>
      <c r="AD218" t="s">
        <v>579</v>
      </c>
      <c r="AE218" t="s">
        <v>582</v>
      </c>
    </row>
    <row r="219" spans="1:31">
      <c r="B219">
        <v>21485065</v>
      </c>
      <c r="C219" t="s">
        <v>495</v>
      </c>
      <c r="L219" t="s">
        <v>496</v>
      </c>
      <c r="M219">
        <v>40</v>
      </c>
      <c r="N219">
        <v>34</v>
      </c>
      <c r="O219">
        <v>49</v>
      </c>
      <c r="P219">
        <v>45</v>
      </c>
      <c r="Q219">
        <v>45</v>
      </c>
      <c r="R219">
        <v>20</v>
      </c>
      <c r="T219">
        <v>21</v>
      </c>
      <c r="U219">
        <v>18</v>
      </c>
      <c r="Y219">
        <v>21485065</v>
      </c>
      <c r="Z219" t="s">
        <v>580</v>
      </c>
      <c r="AA219" t="s">
        <v>577</v>
      </c>
      <c r="AB219" t="s">
        <v>583</v>
      </c>
      <c r="AC219" t="s">
        <v>576</v>
      </c>
      <c r="AD219" t="s">
        <v>580</v>
      </c>
      <c r="AE219" t="s">
        <v>582</v>
      </c>
    </row>
    <row r="220" spans="1:31">
      <c r="B220">
        <v>21485066</v>
      </c>
      <c r="C220" t="s">
        <v>497</v>
      </c>
      <c r="L220" t="s">
        <v>498</v>
      </c>
      <c r="M220">
        <v>31</v>
      </c>
      <c r="N220">
        <v>34</v>
      </c>
      <c r="O220">
        <v>36</v>
      </c>
      <c r="P220">
        <v>38</v>
      </c>
      <c r="Q220">
        <v>39</v>
      </c>
      <c r="R220">
        <v>20</v>
      </c>
      <c r="T220">
        <v>16</v>
      </c>
      <c r="U220">
        <v>18</v>
      </c>
      <c r="Y220">
        <v>21485066</v>
      </c>
      <c r="Z220" t="s">
        <v>580</v>
      </c>
      <c r="AA220" t="s">
        <v>584</v>
      </c>
      <c r="AB220" t="s">
        <v>52</v>
      </c>
      <c r="AC220" t="s">
        <v>580</v>
      </c>
      <c r="AD220" t="s">
        <v>580</v>
      </c>
      <c r="AE220" t="s">
        <v>582</v>
      </c>
    </row>
    <row r="221" spans="1:31">
      <c r="B221">
        <v>21485067</v>
      </c>
      <c r="C221" t="s">
        <v>499</v>
      </c>
      <c r="L221" t="s">
        <v>500</v>
      </c>
      <c r="M221">
        <v>22</v>
      </c>
      <c r="N221">
        <v>34</v>
      </c>
      <c r="O221">
        <v>27</v>
      </c>
      <c r="P221">
        <v>39</v>
      </c>
      <c r="Q221">
        <v>31</v>
      </c>
      <c r="R221">
        <v>20</v>
      </c>
      <c r="T221">
        <v>16</v>
      </c>
      <c r="U221">
        <v>18</v>
      </c>
      <c r="Y221">
        <v>21485067</v>
      </c>
      <c r="Z221" t="s">
        <v>580</v>
      </c>
      <c r="AA221" t="s">
        <v>579</v>
      </c>
      <c r="AB221" t="s">
        <v>585</v>
      </c>
      <c r="AC221" t="s">
        <v>580</v>
      </c>
      <c r="AD221" t="s">
        <v>580</v>
      </c>
      <c r="AE221" t="s">
        <v>582</v>
      </c>
    </row>
    <row r="222" spans="1:31">
      <c r="B222">
        <v>21485068</v>
      </c>
      <c r="C222" t="s">
        <v>501</v>
      </c>
      <c r="L222" t="s">
        <v>502</v>
      </c>
      <c r="M222">
        <v>30</v>
      </c>
      <c r="N222">
        <v>45</v>
      </c>
      <c r="O222">
        <v>41</v>
      </c>
      <c r="P222">
        <v>38</v>
      </c>
      <c r="Q222">
        <v>33</v>
      </c>
      <c r="R222">
        <v>20</v>
      </c>
      <c r="T222">
        <v>16</v>
      </c>
      <c r="U222">
        <v>18</v>
      </c>
      <c r="Y222">
        <v>21485068</v>
      </c>
      <c r="Z222" t="s">
        <v>580</v>
      </c>
      <c r="AA222" t="s">
        <v>587</v>
      </c>
      <c r="AB222" t="s">
        <v>579</v>
      </c>
      <c r="AC222" t="s">
        <v>586</v>
      </c>
      <c r="AD222" t="s">
        <v>580</v>
      </c>
      <c r="AE222" t="s">
        <v>582</v>
      </c>
    </row>
    <row r="223" spans="1:31">
      <c r="B223">
        <v>21485069</v>
      </c>
      <c r="C223" t="s">
        <v>503</v>
      </c>
      <c r="L223" t="s">
        <v>504</v>
      </c>
      <c r="M223">
        <v>44</v>
      </c>
      <c r="N223">
        <v>35</v>
      </c>
      <c r="O223">
        <v>40</v>
      </c>
      <c r="P223">
        <v>45</v>
      </c>
      <c r="Q223">
        <v>44</v>
      </c>
      <c r="R223">
        <v>20</v>
      </c>
      <c r="T223">
        <v>26</v>
      </c>
      <c r="U223">
        <v>19</v>
      </c>
      <c r="Y223">
        <v>21485069</v>
      </c>
      <c r="Z223" t="s">
        <v>580</v>
      </c>
      <c r="AA223" t="s">
        <v>577</v>
      </c>
      <c r="AB223" t="s">
        <v>576</v>
      </c>
      <c r="AC223" t="s">
        <v>580</v>
      </c>
      <c r="AD223" t="s">
        <v>579</v>
      </c>
      <c r="AE223" t="s">
        <v>582</v>
      </c>
    </row>
    <row r="224" spans="1:31">
      <c r="B224">
        <v>21485070</v>
      </c>
      <c r="C224" t="s">
        <v>505</v>
      </c>
      <c r="L224" t="s">
        <v>506</v>
      </c>
      <c r="M224">
        <v>42</v>
      </c>
      <c r="N224">
        <v>39</v>
      </c>
      <c r="O224">
        <v>33</v>
      </c>
      <c r="P224">
        <v>39</v>
      </c>
      <c r="Q224">
        <v>41</v>
      </c>
      <c r="R224">
        <v>20</v>
      </c>
      <c r="T224">
        <v>17</v>
      </c>
      <c r="U224">
        <v>18</v>
      </c>
      <c r="Y224">
        <v>21485070</v>
      </c>
      <c r="Z224" t="s">
        <v>579</v>
      </c>
      <c r="AA224" t="s">
        <v>577</v>
      </c>
      <c r="AB224" t="s">
        <v>579</v>
      </c>
      <c r="AC224" t="s">
        <v>588</v>
      </c>
      <c r="AD224" t="s">
        <v>579</v>
      </c>
      <c r="AE224">
        <v>2.11</v>
      </c>
    </row>
    <row r="225" spans="2:31">
      <c r="B225">
        <v>21485071</v>
      </c>
      <c r="C225" t="s">
        <v>507</v>
      </c>
      <c r="L225" t="s">
        <v>508</v>
      </c>
      <c r="M225">
        <v>42</v>
      </c>
      <c r="N225">
        <v>42</v>
      </c>
      <c r="O225">
        <v>37</v>
      </c>
      <c r="P225">
        <v>39</v>
      </c>
      <c r="Q225">
        <v>41</v>
      </c>
      <c r="R225">
        <v>20</v>
      </c>
      <c r="T225">
        <v>21</v>
      </c>
      <c r="U225">
        <v>18</v>
      </c>
      <c r="Y225">
        <v>21485071</v>
      </c>
      <c r="Z225" t="s">
        <v>584</v>
      </c>
      <c r="AA225" t="s">
        <v>583</v>
      </c>
      <c r="AB225" t="s">
        <v>577</v>
      </c>
      <c r="AC225" t="s">
        <v>581</v>
      </c>
      <c r="AD225" t="s">
        <v>579</v>
      </c>
      <c r="AE225">
        <v>2.63</v>
      </c>
    </row>
    <row r="226" spans="2:31">
      <c r="B226">
        <v>21485072</v>
      </c>
      <c r="C226" t="s">
        <v>509</v>
      </c>
      <c r="L226" t="s">
        <v>510</v>
      </c>
      <c r="M226">
        <v>32</v>
      </c>
      <c r="N226">
        <v>39</v>
      </c>
      <c r="O226">
        <v>32</v>
      </c>
      <c r="P226">
        <v>40</v>
      </c>
      <c r="Q226">
        <v>44</v>
      </c>
      <c r="R226">
        <v>20</v>
      </c>
      <c r="T226">
        <v>23</v>
      </c>
      <c r="U226">
        <v>19</v>
      </c>
      <c r="Y226">
        <v>21485072</v>
      </c>
      <c r="Z226" t="s">
        <v>580</v>
      </c>
      <c r="AA226" t="s">
        <v>588</v>
      </c>
      <c r="AB226" t="s">
        <v>579</v>
      </c>
      <c r="AC226" t="s">
        <v>580</v>
      </c>
      <c r="AD226" t="s">
        <v>580</v>
      </c>
      <c r="AE226" t="s">
        <v>582</v>
      </c>
    </row>
    <row r="227" spans="2:31">
      <c r="B227">
        <v>21485073</v>
      </c>
      <c r="C227" t="s">
        <v>511</v>
      </c>
      <c r="L227" t="s">
        <v>512</v>
      </c>
      <c r="M227">
        <v>37</v>
      </c>
      <c r="N227">
        <v>46</v>
      </c>
      <c r="O227">
        <v>33</v>
      </c>
      <c r="P227">
        <v>41</v>
      </c>
      <c r="Q227">
        <v>44</v>
      </c>
      <c r="R227">
        <v>20</v>
      </c>
      <c r="T227">
        <v>21</v>
      </c>
      <c r="U227">
        <v>18</v>
      </c>
      <c r="Y227">
        <v>21485073</v>
      </c>
      <c r="Z227" t="s">
        <v>588</v>
      </c>
      <c r="AA227" t="s">
        <v>577</v>
      </c>
      <c r="AB227" t="s">
        <v>581</v>
      </c>
      <c r="AC227" t="s">
        <v>588</v>
      </c>
      <c r="AD227" t="s">
        <v>580</v>
      </c>
      <c r="AE227" t="s">
        <v>582</v>
      </c>
    </row>
    <row r="228" spans="2:31">
      <c r="B228">
        <v>21485074</v>
      </c>
      <c r="C228" t="s">
        <v>513</v>
      </c>
      <c r="L228" t="s">
        <v>514</v>
      </c>
      <c r="M228">
        <v>42</v>
      </c>
      <c r="N228">
        <v>46</v>
      </c>
      <c r="O228">
        <v>33</v>
      </c>
      <c r="P228">
        <v>45</v>
      </c>
      <c r="Q228">
        <v>49</v>
      </c>
      <c r="R228">
        <v>20</v>
      </c>
      <c r="T228">
        <v>27</v>
      </c>
      <c r="U228">
        <v>19</v>
      </c>
      <c r="Y228">
        <v>21485074</v>
      </c>
      <c r="Z228" t="s">
        <v>581</v>
      </c>
      <c r="AA228" t="s">
        <v>584</v>
      </c>
      <c r="AB228" t="s">
        <v>581</v>
      </c>
      <c r="AC228" t="s">
        <v>580</v>
      </c>
      <c r="AD228" t="s">
        <v>584</v>
      </c>
      <c r="AE228" t="s">
        <v>582</v>
      </c>
    </row>
    <row r="229" spans="2:31">
      <c r="B229">
        <v>21485075</v>
      </c>
      <c r="C229" t="s">
        <v>515</v>
      </c>
      <c r="L229" t="s">
        <v>516</v>
      </c>
      <c r="M229">
        <v>35</v>
      </c>
      <c r="N229">
        <v>34</v>
      </c>
      <c r="O229">
        <v>48</v>
      </c>
      <c r="P229">
        <v>47</v>
      </c>
      <c r="Q229">
        <v>45</v>
      </c>
      <c r="R229">
        <v>20</v>
      </c>
      <c r="T229">
        <v>27</v>
      </c>
      <c r="U229">
        <v>19</v>
      </c>
      <c r="Y229">
        <v>21485075</v>
      </c>
      <c r="Z229" t="s">
        <v>581</v>
      </c>
      <c r="AA229" t="s">
        <v>581</v>
      </c>
      <c r="AB229" t="s">
        <v>578</v>
      </c>
      <c r="AC229" t="s">
        <v>581</v>
      </c>
      <c r="AD229" t="s">
        <v>577</v>
      </c>
      <c r="AE229">
        <v>2.99</v>
      </c>
    </row>
    <row r="230" spans="2:31">
      <c r="B230">
        <v>21485076</v>
      </c>
      <c r="C230" t="s">
        <v>517</v>
      </c>
      <c r="L230" t="s">
        <v>518</v>
      </c>
      <c r="M230">
        <v>44</v>
      </c>
      <c r="N230">
        <v>35</v>
      </c>
      <c r="O230">
        <v>42</v>
      </c>
      <c r="P230">
        <v>40</v>
      </c>
      <c r="Q230">
        <v>43</v>
      </c>
      <c r="R230">
        <v>20</v>
      </c>
      <c r="T230">
        <v>16</v>
      </c>
      <c r="U230">
        <v>18</v>
      </c>
      <c r="Y230">
        <v>21485076</v>
      </c>
      <c r="Z230" t="s">
        <v>583</v>
      </c>
      <c r="AA230" t="s">
        <v>578</v>
      </c>
      <c r="AB230" t="s">
        <v>578</v>
      </c>
      <c r="AC230" t="s">
        <v>576</v>
      </c>
      <c r="AD230" t="s">
        <v>580</v>
      </c>
      <c r="AE230" t="s">
        <v>582</v>
      </c>
    </row>
    <row r="231" spans="2:31">
      <c r="B231">
        <v>21485077</v>
      </c>
      <c r="C231" t="s">
        <v>519</v>
      </c>
      <c r="L231" t="s">
        <v>520</v>
      </c>
      <c r="M231">
        <v>31</v>
      </c>
      <c r="N231">
        <v>35</v>
      </c>
      <c r="O231">
        <v>35</v>
      </c>
      <c r="P231">
        <v>42</v>
      </c>
      <c r="Q231">
        <v>41</v>
      </c>
      <c r="R231">
        <v>20</v>
      </c>
      <c r="T231">
        <v>17</v>
      </c>
      <c r="U231">
        <v>18</v>
      </c>
      <c r="Y231">
        <v>21485077</v>
      </c>
      <c r="Z231" t="s">
        <v>580</v>
      </c>
      <c r="AA231" t="s">
        <v>584</v>
      </c>
      <c r="AB231" t="s">
        <v>580</v>
      </c>
      <c r="AC231" t="s">
        <v>580</v>
      </c>
      <c r="AD231" t="s">
        <v>579</v>
      </c>
      <c r="AE231" t="s">
        <v>582</v>
      </c>
    </row>
    <row r="232" spans="2:31">
      <c r="B232">
        <v>21485078</v>
      </c>
      <c r="C232" t="s">
        <v>521</v>
      </c>
      <c r="L232" t="s">
        <v>522</v>
      </c>
      <c r="M232">
        <v>34</v>
      </c>
      <c r="N232">
        <v>34</v>
      </c>
      <c r="O232">
        <v>30</v>
      </c>
      <c r="P232">
        <v>38</v>
      </c>
      <c r="Q232">
        <v>41</v>
      </c>
      <c r="R232">
        <v>20</v>
      </c>
      <c r="T232">
        <v>17</v>
      </c>
      <c r="U232">
        <v>18</v>
      </c>
      <c r="Y232">
        <v>21485078</v>
      </c>
      <c r="Z232" t="s">
        <v>580</v>
      </c>
      <c r="AA232" t="s">
        <v>588</v>
      </c>
      <c r="AB232" t="s">
        <v>580</v>
      </c>
      <c r="AC232" t="s">
        <v>580</v>
      </c>
      <c r="AD232" t="s">
        <v>580</v>
      </c>
      <c r="AE232" t="s">
        <v>582</v>
      </c>
    </row>
    <row r="233" spans="2:31">
      <c r="B233">
        <v>21485079</v>
      </c>
      <c r="C233" t="s">
        <v>523</v>
      </c>
      <c r="L233" t="s">
        <v>524</v>
      </c>
      <c r="M233">
        <v>47</v>
      </c>
      <c r="N233">
        <v>48</v>
      </c>
      <c r="O233">
        <v>43</v>
      </c>
      <c r="P233">
        <v>47</v>
      </c>
      <c r="Q233">
        <v>44</v>
      </c>
      <c r="R233">
        <v>20</v>
      </c>
      <c r="T233">
        <v>16</v>
      </c>
      <c r="U233">
        <v>18</v>
      </c>
      <c r="Y233">
        <v>21485079</v>
      </c>
      <c r="Z233" t="s">
        <v>588</v>
      </c>
      <c r="AA233" t="s">
        <v>578</v>
      </c>
      <c r="AB233" t="s">
        <v>577</v>
      </c>
      <c r="AC233" t="s">
        <v>576</v>
      </c>
      <c r="AD233" t="s">
        <v>579</v>
      </c>
      <c r="AE233">
        <v>2.5499999999999998</v>
      </c>
    </row>
    <row r="234" spans="2:31">
      <c r="B234">
        <v>21485080</v>
      </c>
      <c r="C234" t="s">
        <v>525</v>
      </c>
      <c r="L234" t="s">
        <v>526</v>
      </c>
      <c r="M234">
        <v>49</v>
      </c>
      <c r="N234">
        <v>37</v>
      </c>
      <c r="O234">
        <v>49</v>
      </c>
      <c r="P234">
        <v>47</v>
      </c>
      <c r="Q234">
        <v>49</v>
      </c>
      <c r="R234">
        <v>20</v>
      </c>
      <c r="T234">
        <v>29</v>
      </c>
      <c r="U234">
        <v>19</v>
      </c>
      <c r="Y234">
        <v>21485080</v>
      </c>
      <c r="Z234" t="s">
        <v>583</v>
      </c>
      <c r="AA234" t="s">
        <v>576</v>
      </c>
      <c r="AB234" t="s">
        <v>577</v>
      </c>
      <c r="AC234" t="s">
        <v>577</v>
      </c>
      <c r="AD234" t="s">
        <v>581</v>
      </c>
      <c r="AE234">
        <v>3.35</v>
      </c>
    </row>
    <row r="235" spans="2:31">
      <c r="B235">
        <v>21485081</v>
      </c>
      <c r="C235" t="s">
        <v>527</v>
      </c>
      <c r="L235" t="s">
        <v>528</v>
      </c>
      <c r="M235">
        <v>28</v>
      </c>
      <c r="N235">
        <v>35</v>
      </c>
      <c r="O235">
        <v>38</v>
      </c>
      <c r="P235">
        <v>38</v>
      </c>
      <c r="Q235">
        <v>39</v>
      </c>
      <c r="R235">
        <v>20</v>
      </c>
      <c r="T235">
        <v>19</v>
      </c>
      <c r="U235">
        <v>18</v>
      </c>
      <c r="Y235">
        <v>21485081</v>
      </c>
      <c r="Z235" t="s">
        <v>584</v>
      </c>
      <c r="AA235" t="s">
        <v>584</v>
      </c>
      <c r="AB235" t="s">
        <v>577</v>
      </c>
      <c r="AC235" t="s">
        <v>588</v>
      </c>
      <c r="AD235" t="s">
        <v>588</v>
      </c>
      <c r="AE235" t="s">
        <v>582</v>
      </c>
    </row>
    <row r="236" spans="2:31">
      <c r="B236">
        <v>21485082</v>
      </c>
      <c r="C236" t="s">
        <v>529</v>
      </c>
      <c r="L236" t="s">
        <v>530</v>
      </c>
      <c r="M236">
        <v>31</v>
      </c>
      <c r="N236">
        <v>36</v>
      </c>
      <c r="O236">
        <v>34</v>
      </c>
      <c r="P236">
        <v>38</v>
      </c>
      <c r="Q236">
        <v>41</v>
      </c>
      <c r="R236">
        <v>20</v>
      </c>
      <c r="T236">
        <v>17</v>
      </c>
      <c r="U236">
        <v>18</v>
      </c>
      <c r="Y236">
        <v>21485082</v>
      </c>
      <c r="Z236" t="s">
        <v>580</v>
      </c>
      <c r="AA236" t="s">
        <v>588</v>
      </c>
      <c r="AB236" t="s">
        <v>579</v>
      </c>
      <c r="AC236" t="s">
        <v>580</v>
      </c>
      <c r="AD236" t="s">
        <v>580</v>
      </c>
      <c r="AE236" t="s">
        <v>582</v>
      </c>
    </row>
    <row r="237" spans="2:31">
      <c r="B237">
        <v>21485083</v>
      </c>
      <c r="C237" t="s">
        <v>531</v>
      </c>
      <c r="L237" t="s">
        <v>532</v>
      </c>
      <c r="M237">
        <v>31</v>
      </c>
      <c r="N237">
        <v>40</v>
      </c>
      <c r="O237">
        <v>36</v>
      </c>
      <c r="P237">
        <v>40</v>
      </c>
      <c r="Q237">
        <v>41</v>
      </c>
      <c r="R237">
        <v>20</v>
      </c>
      <c r="T237">
        <v>18</v>
      </c>
      <c r="U237">
        <v>18</v>
      </c>
      <c r="Y237">
        <v>21485083</v>
      </c>
      <c r="Z237" t="s">
        <v>584</v>
      </c>
      <c r="AA237" t="s">
        <v>577</v>
      </c>
      <c r="AB237" t="s">
        <v>577</v>
      </c>
      <c r="AC237" t="s">
        <v>583</v>
      </c>
      <c r="AD237" t="s">
        <v>577</v>
      </c>
      <c r="AE237">
        <v>3.22</v>
      </c>
    </row>
    <row r="238" spans="2:31">
      <c r="B238">
        <v>21485084</v>
      </c>
      <c r="C238" t="s">
        <v>533</v>
      </c>
      <c r="L238" t="s">
        <v>534</v>
      </c>
      <c r="M238">
        <v>40</v>
      </c>
      <c r="N238">
        <v>48</v>
      </c>
      <c r="O238">
        <v>42</v>
      </c>
      <c r="P238">
        <v>40</v>
      </c>
      <c r="Q238">
        <v>42</v>
      </c>
      <c r="R238">
        <v>20</v>
      </c>
      <c r="T238">
        <v>22</v>
      </c>
      <c r="U238">
        <v>18</v>
      </c>
      <c r="Y238">
        <v>21485084</v>
      </c>
      <c r="Z238" t="s">
        <v>588</v>
      </c>
      <c r="AA238" t="s">
        <v>576</v>
      </c>
      <c r="AB238" t="s">
        <v>581</v>
      </c>
      <c r="AC238" t="s">
        <v>576</v>
      </c>
      <c r="AD238" t="s">
        <v>584</v>
      </c>
      <c r="AE238" t="s">
        <v>582</v>
      </c>
    </row>
    <row r="239" spans="2:31">
      <c r="B239">
        <v>21485085</v>
      </c>
      <c r="C239" t="s">
        <v>535</v>
      </c>
      <c r="L239" t="s">
        <v>536</v>
      </c>
      <c r="M239">
        <v>48</v>
      </c>
      <c r="N239">
        <v>35</v>
      </c>
      <c r="O239">
        <v>50</v>
      </c>
      <c r="P239">
        <v>47</v>
      </c>
      <c r="Q239">
        <v>50</v>
      </c>
      <c r="R239">
        <v>20</v>
      </c>
      <c r="T239">
        <v>29</v>
      </c>
      <c r="U239">
        <v>19</v>
      </c>
      <c r="Y239">
        <v>21485085</v>
      </c>
      <c r="Z239" t="s">
        <v>578</v>
      </c>
      <c r="AA239" t="s">
        <v>581</v>
      </c>
      <c r="AB239" t="s">
        <v>584</v>
      </c>
      <c r="AC239" t="s">
        <v>583</v>
      </c>
      <c r="AD239" t="s">
        <v>577</v>
      </c>
      <c r="AE239">
        <v>3.16</v>
      </c>
    </row>
    <row r="240" spans="2:31">
      <c r="B240">
        <v>21485086</v>
      </c>
      <c r="C240" t="s">
        <v>537</v>
      </c>
      <c r="L240" t="s">
        <v>538</v>
      </c>
      <c r="M240">
        <v>38</v>
      </c>
      <c r="N240">
        <v>38</v>
      </c>
      <c r="O240">
        <v>32</v>
      </c>
      <c r="P240">
        <v>40</v>
      </c>
      <c r="Q240">
        <v>41</v>
      </c>
      <c r="R240">
        <v>20</v>
      </c>
      <c r="T240">
        <v>17</v>
      </c>
      <c r="U240">
        <v>18</v>
      </c>
      <c r="Y240">
        <v>21485086</v>
      </c>
      <c r="Z240" t="s">
        <v>580</v>
      </c>
      <c r="AA240" t="s">
        <v>584</v>
      </c>
      <c r="AB240" t="s">
        <v>580</v>
      </c>
      <c r="AC240" t="s">
        <v>580</v>
      </c>
      <c r="AD240" t="s">
        <v>580</v>
      </c>
      <c r="AE240" t="s">
        <v>582</v>
      </c>
    </row>
    <row r="241" spans="2:31">
      <c r="B241">
        <v>21485087</v>
      </c>
      <c r="C241" t="s">
        <v>539</v>
      </c>
      <c r="L241" t="s">
        <v>540</v>
      </c>
      <c r="M241">
        <v>30</v>
      </c>
      <c r="N241">
        <v>34</v>
      </c>
      <c r="O241">
        <v>33</v>
      </c>
      <c r="P241">
        <v>40</v>
      </c>
      <c r="Q241">
        <v>33</v>
      </c>
      <c r="R241">
        <v>20</v>
      </c>
      <c r="T241">
        <v>20</v>
      </c>
      <c r="U241">
        <v>18</v>
      </c>
      <c r="Y241">
        <v>21485087</v>
      </c>
      <c r="Z241" t="s">
        <v>580</v>
      </c>
      <c r="AA241" t="s">
        <v>588</v>
      </c>
      <c r="AB241" t="s">
        <v>579</v>
      </c>
      <c r="AC241" t="s">
        <v>576</v>
      </c>
      <c r="AD241" t="s">
        <v>580</v>
      </c>
      <c r="AE241" t="s">
        <v>582</v>
      </c>
    </row>
    <row r="242" spans="2:31">
      <c r="B242">
        <v>21485088</v>
      </c>
      <c r="C242" t="s">
        <v>541</v>
      </c>
      <c r="L242" t="s">
        <v>542</v>
      </c>
      <c r="M242">
        <v>31</v>
      </c>
      <c r="N242">
        <v>34</v>
      </c>
      <c r="O242">
        <v>32</v>
      </c>
      <c r="P242">
        <v>39</v>
      </c>
      <c r="Q242">
        <v>37</v>
      </c>
      <c r="R242">
        <v>20</v>
      </c>
      <c r="T242">
        <v>16</v>
      </c>
      <c r="U242">
        <v>18</v>
      </c>
      <c r="Y242">
        <v>21485088</v>
      </c>
      <c r="Z242" t="s">
        <v>580</v>
      </c>
      <c r="AA242" t="s">
        <v>581</v>
      </c>
      <c r="AB242" t="s">
        <v>588</v>
      </c>
      <c r="AC242" t="s">
        <v>588</v>
      </c>
      <c r="AD242" t="s">
        <v>580</v>
      </c>
      <c r="AE242" t="s">
        <v>582</v>
      </c>
    </row>
    <row r="243" spans="2:31">
      <c r="B243">
        <v>21485089</v>
      </c>
      <c r="C243" t="s">
        <v>543</v>
      </c>
      <c r="L243" t="s">
        <v>544</v>
      </c>
      <c r="M243">
        <v>40</v>
      </c>
      <c r="N243">
        <v>38</v>
      </c>
      <c r="O243">
        <v>36</v>
      </c>
      <c r="P243">
        <v>38</v>
      </c>
      <c r="Q243">
        <v>43</v>
      </c>
      <c r="R243">
        <v>20</v>
      </c>
      <c r="T243">
        <v>16</v>
      </c>
      <c r="U243">
        <v>18</v>
      </c>
      <c r="Y243">
        <v>21485089</v>
      </c>
      <c r="Z243" t="s">
        <v>584</v>
      </c>
      <c r="AA243" t="s">
        <v>578</v>
      </c>
      <c r="AB243" t="s">
        <v>581</v>
      </c>
      <c r="AC243" t="s">
        <v>580</v>
      </c>
      <c r="AD243" t="s">
        <v>580</v>
      </c>
      <c r="AE243" t="s">
        <v>582</v>
      </c>
    </row>
    <row r="244" spans="2:31">
      <c r="B244">
        <v>21485090</v>
      </c>
      <c r="C244" t="s">
        <v>545</v>
      </c>
      <c r="L244" t="s">
        <v>546</v>
      </c>
      <c r="M244">
        <v>43</v>
      </c>
      <c r="N244">
        <v>41</v>
      </c>
      <c r="O244">
        <v>38</v>
      </c>
      <c r="P244">
        <v>42</v>
      </c>
      <c r="Q244">
        <v>47</v>
      </c>
      <c r="R244">
        <v>20</v>
      </c>
      <c r="T244">
        <v>19</v>
      </c>
      <c r="U244">
        <v>19</v>
      </c>
      <c r="Y244">
        <v>21485090</v>
      </c>
      <c r="Z244" t="s">
        <v>578</v>
      </c>
      <c r="AA244" t="s">
        <v>577</v>
      </c>
      <c r="AB244" t="s">
        <v>577</v>
      </c>
      <c r="AC244" t="s">
        <v>577</v>
      </c>
      <c r="AD244" t="s">
        <v>576</v>
      </c>
      <c r="AE244">
        <v>3.05</v>
      </c>
    </row>
    <row r="245" spans="2:31">
      <c r="B245">
        <v>21485091</v>
      </c>
      <c r="C245" t="s">
        <v>547</v>
      </c>
      <c r="L245" t="s">
        <v>548</v>
      </c>
      <c r="M245">
        <v>40</v>
      </c>
      <c r="N245">
        <v>35</v>
      </c>
      <c r="O245">
        <v>47</v>
      </c>
      <c r="P245">
        <v>42</v>
      </c>
      <c r="Q245">
        <v>48</v>
      </c>
      <c r="R245">
        <v>20</v>
      </c>
      <c r="T245">
        <v>22</v>
      </c>
      <c r="U245">
        <v>19</v>
      </c>
      <c r="Y245">
        <v>21485091</v>
      </c>
      <c r="Z245" t="s">
        <v>576</v>
      </c>
      <c r="AA245" t="s">
        <v>588</v>
      </c>
      <c r="AB245" t="s">
        <v>583</v>
      </c>
      <c r="AC245" t="s">
        <v>576</v>
      </c>
      <c r="AD245" t="s">
        <v>584</v>
      </c>
      <c r="AE245" t="s">
        <v>582</v>
      </c>
    </row>
    <row r="246" spans="2:31">
      <c r="B246">
        <v>21485092</v>
      </c>
      <c r="C246" t="s">
        <v>327</v>
      </c>
      <c r="L246" t="s">
        <v>549</v>
      </c>
      <c r="M246">
        <v>43</v>
      </c>
      <c r="N246">
        <v>34</v>
      </c>
      <c r="O246">
        <v>35</v>
      </c>
      <c r="P246">
        <v>40</v>
      </c>
      <c r="Q246">
        <v>41</v>
      </c>
      <c r="R246">
        <v>20</v>
      </c>
      <c r="T246">
        <v>17</v>
      </c>
      <c r="U246">
        <v>18</v>
      </c>
      <c r="Y246">
        <v>21485092</v>
      </c>
      <c r="Z246" t="s">
        <v>576</v>
      </c>
      <c r="AA246" t="s">
        <v>584</v>
      </c>
      <c r="AB246" t="s">
        <v>581</v>
      </c>
      <c r="AC246" t="s">
        <v>576</v>
      </c>
      <c r="AD246" t="s">
        <v>576</v>
      </c>
      <c r="AE246" t="s">
        <v>582</v>
      </c>
    </row>
    <row r="247" spans="2:31">
      <c r="B247">
        <v>21485093</v>
      </c>
      <c r="C247" t="s">
        <v>550</v>
      </c>
      <c r="L247" t="s">
        <v>551</v>
      </c>
      <c r="M247">
        <v>34</v>
      </c>
      <c r="N247">
        <v>44</v>
      </c>
      <c r="O247">
        <v>36</v>
      </c>
      <c r="P247">
        <v>39</v>
      </c>
      <c r="Q247">
        <v>48</v>
      </c>
      <c r="R247">
        <v>20</v>
      </c>
      <c r="T247">
        <v>16</v>
      </c>
      <c r="U247">
        <v>18</v>
      </c>
      <c r="Y247">
        <v>21485093</v>
      </c>
      <c r="Z247" t="s">
        <v>580</v>
      </c>
      <c r="AA247" t="s">
        <v>581</v>
      </c>
      <c r="AB247" t="s">
        <v>576</v>
      </c>
      <c r="AC247" t="s">
        <v>588</v>
      </c>
      <c r="AD247" t="s">
        <v>588</v>
      </c>
      <c r="AE247" t="s">
        <v>582</v>
      </c>
    </row>
    <row r="248" spans="2:31">
      <c r="B248">
        <v>21485094</v>
      </c>
      <c r="C248" t="s">
        <v>552</v>
      </c>
      <c r="L248" t="s">
        <v>553</v>
      </c>
      <c r="M248">
        <v>31</v>
      </c>
      <c r="N248">
        <v>43</v>
      </c>
      <c r="O248">
        <v>30</v>
      </c>
      <c r="P248">
        <v>41</v>
      </c>
      <c r="Q248">
        <v>37</v>
      </c>
      <c r="R248">
        <v>20</v>
      </c>
      <c r="T248">
        <v>25</v>
      </c>
      <c r="U248">
        <v>19</v>
      </c>
      <c r="Y248">
        <v>21485094</v>
      </c>
      <c r="Z248" t="s">
        <v>580</v>
      </c>
      <c r="AA248" t="s">
        <v>583</v>
      </c>
      <c r="AB248" t="s">
        <v>584</v>
      </c>
      <c r="AC248" t="s">
        <v>588</v>
      </c>
      <c r="AD248" t="s">
        <v>580</v>
      </c>
      <c r="AE248" t="s">
        <v>582</v>
      </c>
    </row>
    <row r="249" spans="2:31">
      <c r="B249">
        <v>21485095</v>
      </c>
      <c r="C249" t="s">
        <v>554</v>
      </c>
      <c r="L249" t="s">
        <v>555</v>
      </c>
      <c r="M249">
        <v>25</v>
      </c>
      <c r="N249">
        <v>34</v>
      </c>
      <c r="O249">
        <v>32</v>
      </c>
      <c r="P249">
        <v>38</v>
      </c>
      <c r="Q249" t="s">
        <v>52</v>
      </c>
      <c r="R249">
        <v>12</v>
      </c>
      <c r="T249">
        <v>24</v>
      </c>
      <c r="U249">
        <v>19</v>
      </c>
      <c r="Y249">
        <v>21485095</v>
      </c>
      <c r="Z249" t="s">
        <v>580</v>
      </c>
      <c r="AA249" t="s">
        <v>584</v>
      </c>
      <c r="AB249" t="s">
        <v>588</v>
      </c>
      <c r="AC249" t="s">
        <v>580</v>
      </c>
      <c r="AD249" t="s">
        <v>580</v>
      </c>
      <c r="AE249" t="s">
        <v>582</v>
      </c>
    </row>
    <row r="250" spans="2:31">
      <c r="B250">
        <v>21485096</v>
      </c>
      <c r="C250" t="s">
        <v>556</v>
      </c>
      <c r="L250" t="s">
        <v>557</v>
      </c>
      <c r="M250">
        <v>28</v>
      </c>
      <c r="N250">
        <v>36</v>
      </c>
      <c r="O250">
        <v>28</v>
      </c>
      <c r="P250">
        <v>38</v>
      </c>
      <c r="Q250" t="s">
        <v>52</v>
      </c>
      <c r="R250">
        <v>5</v>
      </c>
      <c r="T250">
        <v>16</v>
      </c>
      <c r="U250">
        <v>18</v>
      </c>
      <c r="Y250">
        <v>21485096</v>
      </c>
      <c r="Z250" t="s">
        <v>585</v>
      </c>
      <c r="AA250" t="s">
        <v>584</v>
      </c>
      <c r="AB250" t="s">
        <v>584</v>
      </c>
      <c r="AC250" t="s">
        <v>580</v>
      </c>
      <c r="AD250" t="s">
        <v>52</v>
      </c>
      <c r="AE250" t="s">
        <v>582</v>
      </c>
    </row>
    <row r="251" spans="2:31">
      <c r="B251">
        <v>21485097</v>
      </c>
      <c r="C251" t="s">
        <v>558</v>
      </c>
      <c r="L251" t="s">
        <v>559</v>
      </c>
      <c r="M251">
        <v>40</v>
      </c>
      <c r="N251">
        <v>33</v>
      </c>
      <c r="O251">
        <v>38</v>
      </c>
      <c r="P251">
        <v>39</v>
      </c>
      <c r="Q251">
        <v>41</v>
      </c>
      <c r="R251">
        <v>20</v>
      </c>
      <c r="T251">
        <v>18</v>
      </c>
      <c r="U251">
        <v>18</v>
      </c>
      <c r="Y251">
        <v>21485097</v>
      </c>
      <c r="Z251" t="s">
        <v>580</v>
      </c>
      <c r="AA251" t="s">
        <v>576</v>
      </c>
      <c r="AB251" t="s">
        <v>576</v>
      </c>
      <c r="AC251" t="s">
        <v>580</v>
      </c>
      <c r="AD251" t="s">
        <v>580</v>
      </c>
      <c r="AE251" t="s">
        <v>582</v>
      </c>
    </row>
    <row r="252" spans="2:31">
      <c r="B252">
        <v>21485098</v>
      </c>
      <c r="C252" t="s">
        <v>560</v>
      </c>
      <c r="L252" t="s">
        <v>561</v>
      </c>
      <c r="M252">
        <v>33</v>
      </c>
      <c r="N252">
        <v>46</v>
      </c>
      <c r="O252">
        <v>35</v>
      </c>
      <c r="P252">
        <v>38</v>
      </c>
      <c r="Q252">
        <v>41</v>
      </c>
      <c r="R252">
        <v>20</v>
      </c>
      <c r="T252">
        <v>15</v>
      </c>
      <c r="U252">
        <v>18</v>
      </c>
      <c r="Y252">
        <v>21485098</v>
      </c>
      <c r="Z252" t="s">
        <v>580</v>
      </c>
      <c r="AA252" t="s">
        <v>580</v>
      </c>
      <c r="AB252" t="s">
        <v>584</v>
      </c>
      <c r="AC252" t="s">
        <v>580</v>
      </c>
      <c r="AD252" t="s">
        <v>580</v>
      </c>
      <c r="AE252" t="s">
        <v>582</v>
      </c>
    </row>
    <row r="253" spans="2:31">
      <c r="B253">
        <v>21485099</v>
      </c>
      <c r="C253" t="s">
        <v>562</v>
      </c>
      <c r="L253" t="s">
        <v>563</v>
      </c>
      <c r="M253">
        <v>44</v>
      </c>
      <c r="N253">
        <v>42</v>
      </c>
      <c r="O253">
        <v>47</v>
      </c>
      <c r="P253">
        <v>45</v>
      </c>
      <c r="Q253">
        <v>40</v>
      </c>
      <c r="R253">
        <v>20</v>
      </c>
      <c r="T253">
        <v>27</v>
      </c>
      <c r="U253">
        <v>19</v>
      </c>
      <c r="Y253">
        <v>21485099</v>
      </c>
      <c r="Z253" t="s">
        <v>581</v>
      </c>
      <c r="AA253" t="s">
        <v>581</v>
      </c>
      <c r="AB253" t="s">
        <v>584</v>
      </c>
      <c r="AC253" t="s">
        <v>583</v>
      </c>
      <c r="AD253" t="s">
        <v>588</v>
      </c>
      <c r="AE253">
        <v>2.94</v>
      </c>
    </row>
    <row r="254" spans="2:31">
      <c r="B254">
        <v>21485100</v>
      </c>
      <c r="C254" t="s">
        <v>564</v>
      </c>
      <c r="L254" t="s">
        <v>565</v>
      </c>
      <c r="M254">
        <v>38</v>
      </c>
      <c r="N254">
        <v>36</v>
      </c>
      <c r="O254">
        <v>41</v>
      </c>
      <c r="P254">
        <v>42</v>
      </c>
      <c r="Q254">
        <v>41</v>
      </c>
      <c r="R254">
        <v>20</v>
      </c>
      <c r="T254">
        <v>23</v>
      </c>
      <c r="U254">
        <v>19</v>
      </c>
      <c r="Y254">
        <v>21485100</v>
      </c>
      <c r="Z254" t="s">
        <v>584</v>
      </c>
      <c r="AA254" t="s">
        <v>578</v>
      </c>
      <c r="AB254" t="s">
        <v>576</v>
      </c>
      <c r="AC254" t="s">
        <v>577</v>
      </c>
      <c r="AD254" t="s">
        <v>588</v>
      </c>
      <c r="AE254">
        <v>2.82</v>
      </c>
    </row>
    <row r="255" spans="2:31">
      <c r="B255">
        <v>21485101</v>
      </c>
      <c r="C255" t="s">
        <v>566</v>
      </c>
      <c r="L255" t="s">
        <v>567</v>
      </c>
      <c r="M255">
        <v>30</v>
      </c>
      <c r="N255">
        <v>34</v>
      </c>
      <c r="O255">
        <v>38</v>
      </c>
      <c r="P255">
        <v>40</v>
      </c>
      <c r="Q255">
        <v>41</v>
      </c>
      <c r="R255">
        <v>20</v>
      </c>
      <c r="T255">
        <v>18</v>
      </c>
      <c r="U255">
        <v>18</v>
      </c>
      <c r="Y255">
        <v>21485101</v>
      </c>
      <c r="Z255" t="s">
        <v>580</v>
      </c>
      <c r="AA255" t="s">
        <v>587</v>
      </c>
      <c r="AB255" t="s">
        <v>580</v>
      </c>
      <c r="AC255" t="s">
        <v>580</v>
      </c>
      <c r="AD255" t="s">
        <v>580</v>
      </c>
      <c r="AE255" t="s">
        <v>582</v>
      </c>
    </row>
    <row r="256" spans="2:31">
      <c r="B256">
        <v>21485102</v>
      </c>
      <c r="C256" t="s">
        <v>568</v>
      </c>
      <c r="L256" t="s">
        <v>569</v>
      </c>
      <c r="M256">
        <v>31</v>
      </c>
      <c r="N256">
        <v>33</v>
      </c>
      <c r="O256">
        <v>30</v>
      </c>
      <c r="P256">
        <v>39</v>
      </c>
      <c r="Q256" t="s">
        <v>52</v>
      </c>
      <c r="R256">
        <v>17</v>
      </c>
      <c r="T256">
        <v>16</v>
      </c>
      <c r="U256">
        <v>18</v>
      </c>
      <c r="Y256">
        <v>21485102</v>
      </c>
      <c r="Z256" t="s">
        <v>580</v>
      </c>
      <c r="AA256" t="s">
        <v>584</v>
      </c>
      <c r="AB256" t="s">
        <v>580</v>
      </c>
      <c r="AC256" t="s">
        <v>580</v>
      </c>
      <c r="AD256" t="s">
        <v>580</v>
      </c>
      <c r="AE256" t="s">
        <v>582</v>
      </c>
    </row>
    <row r="257" spans="1:31">
      <c r="B257">
        <v>21485103</v>
      </c>
      <c r="C257" t="s">
        <v>570</v>
      </c>
      <c r="L257" t="s">
        <v>571</v>
      </c>
      <c r="M257">
        <v>24</v>
      </c>
      <c r="O257">
        <v>28</v>
      </c>
      <c r="P257">
        <v>38</v>
      </c>
      <c r="Q257" t="s">
        <v>52</v>
      </c>
      <c r="R257">
        <v>11</v>
      </c>
      <c r="T257">
        <v>15</v>
      </c>
      <c r="U257">
        <v>18</v>
      </c>
      <c r="Y257">
        <v>21485103</v>
      </c>
      <c r="Z257" t="s">
        <v>580</v>
      </c>
      <c r="AA257" t="s">
        <v>587</v>
      </c>
      <c r="AB257" t="s">
        <v>580</v>
      </c>
      <c r="AC257" t="s">
        <v>580</v>
      </c>
      <c r="AD257" t="s">
        <v>580</v>
      </c>
      <c r="AE257" t="s">
        <v>582</v>
      </c>
    </row>
    <row r="258" spans="1:31">
      <c r="B258">
        <v>21485104</v>
      </c>
      <c r="C258" t="s">
        <v>572</v>
      </c>
      <c r="L258" t="s">
        <v>573</v>
      </c>
      <c r="M258" t="s">
        <v>52</v>
      </c>
      <c r="N258">
        <v>34</v>
      </c>
      <c r="O258" t="s">
        <v>52</v>
      </c>
      <c r="P258">
        <v>0</v>
      </c>
      <c r="Q258" t="s">
        <v>52</v>
      </c>
      <c r="R258">
        <v>0</v>
      </c>
      <c r="Y258">
        <v>21485104</v>
      </c>
      <c r="Z258" t="s">
        <v>580</v>
      </c>
      <c r="AA258" t="s">
        <v>587</v>
      </c>
      <c r="AB258" t="s">
        <v>580</v>
      </c>
      <c r="AC258" t="s">
        <v>580</v>
      </c>
      <c r="AD258" t="s">
        <v>580</v>
      </c>
      <c r="AE258" t="s">
        <v>582</v>
      </c>
    </row>
    <row r="259" spans="1:31">
      <c r="B259">
        <v>21485105</v>
      </c>
      <c r="C259" t="s">
        <v>574</v>
      </c>
      <c r="L259" t="s">
        <v>575</v>
      </c>
      <c r="M259">
        <v>31</v>
      </c>
      <c r="N259">
        <v>23</v>
      </c>
      <c r="O259">
        <v>35</v>
      </c>
      <c r="P259">
        <v>42</v>
      </c>
      <c r="Q259">
        <v>42</v>
      </c>
      <c r="R259">
        <v>20</v>
      </c>
      <c r="T259">
        <v>16</v>
      </c>
      <c r="U259">
        <v>18</v>
      </c>
      <c r="Y259">
        <v>21485105</v>
      </c>
      <c r="Z259" t="s">
        <v>580</v>
      </c>
      <c r="AA259" t="s">
        <v>576</v>
      </c>
      <c r="AB259" t="s">
        <v>588</v>
      </c>
      <c r="AC259" t="s">
        <v>588</v>
      </c>
      <c r="AD259" t="s">
        <v>576</v>
      </c>
      <c r="AE259" t="s">
        <v>582</v>
      </c>
    </row>
    <row r="260" spans="1:31">
      <c r="A260" t="s">
        <v>980</v>
      </c>
      <c r="B260">
        <v>21037463</v>
      </c>
      <c r="C260" t="s">
        <v>610</v>
      </c>
      <c r="L260" t="s">
        <v>611</v>
      </c>
      <c r="M260">
        <v>47</v>
      </c>
      <c r="N260">
        <v>45</v>
      </c>
      <c r="O260">
        <v>46</v>
      </c>
      <c r="P260">
        <v>42</v>
      </c>
      <c r="Q260">
        <v>44</v>
      </c>
      <c r="Y260">
        <v>21037463</v>
      </c>
      <c r="Z260" t="s">
        <v>577</v>
      </c>
      <c r="AA260" t="s">
        <v>583</v>
      </c>
      <c r="AB260" t="s">
        <v>583</v>
      </c>
      <c r="AC260" t="s">
        <v>583</v>
      </c>
      <c r="AD260" t="s">
        <v>578</v>
      </c>
      <c r="AE260">
        <v>3.8</v>
      </c>
    </row>
    <row r="261" spans="1:31">
      <c r="B261">
        <v>21037464</v>
      </c>
      <c r="C261" t="s">
        <v>612</v>
      </c>
      <c r="L261" t="s">
        <v>613</v>
      </c>
      <c r="M261">
        <v>41</v>
      </c>
      <c r="N261">
        <v>40</v>
      </c>
      <c r="O261">
        <v>36</v>
      </c>
      <c r="P261">
        <v>36</v>
      </c>
      <c r="Q261">
        <v>35</v>
      </c>
      <c r="Y261">
        <v>21037464</v>
      </c>
      <c r="Z261" t="s">
        <v>581</v>
      </c>
      <c r="AA261" t="s">
        <v>588</v>
      </c>
      <c r="AB261" t="s">
        <v>588</v>
      </c>
      <c r="AC261" t="s">
        <v>578</v>
      </c>
      <c r="AD261" t="s">
        <v>576</v>
      </c>
      <c r="AE261">
        <v>2.7199999999999998</v>
      </c>
    </row>
    <row r="262" spans="1:31">
      <c r="B262">
        <v>21037465</v>
      </c>
      <c r="C262" t="s">
        <v>614</v>
      </c>
      <c r="L262" t="s">
        <v>615</v>
      </c>
      <c r="M262">
        <v>47</v>
      </c>
      <c r="N262">
        <v>48</v>
      </c>
      <c r="O262">
        <v>46</v>
      </c>
      <c r="P262">
        <v>34</v>
      </c>
      <c r="Q262">
        <v>43.5</v>
      </c>
      <c r="Y262">
        <v>21037465</v>
      </c>
      <c r="Z262" t="s">
        <v>583</v>
      </c>
      <c r="AA262" t="s">
        <v>581</v>
      </c>
      <c r="AB262" t="s">
        <v>583</v>
      </c>
      <c r="AC262" t="s">
        <v>581</v>
      </c>
      <c r="AD262" t="s">
        <v>583</v>
      </c>
      <c r="AE262">
        <v>3.6</v>
      </c>
    </row>
    <row r="263" spans="1:31">
      <c r="B263">
        <v>21037466</v>
      </c>
      <c r="C263" t="s">
        <v>616</v>
      </c>
      <c r="L263" t="s">
        <v>617</v>
      </c>
      <c r="M263">
        <v>48</v>
      </c>
      <c r="N263">
        <v>48</v>
      </c>
      <c r="O263">
        <v>43</v>
      </c>
      <c r="P263">
        <v>40</v>
      </c>
      <c r="Q263">
        <v>43.5</v>
      </c>
      <c r="Y263">
        <v>21037466</v>
      </c>
      <c r="Z263" t="s">
        <v>583</v>
      </c>
      <c r="AA263" t="s">
        <v>583</v>
      </c>
      <c r="AB263" t="s">
        <v>578</v>
      </c>
      <c r="AC263" t="s">
        <v>577</v>
      </c>
      <c r="AD263" t="s">
        <v>583</v>
      </c>
      <c r="AE263">
        <v>3.8</v>
      </c>
    </row>
    <row r="264" spans="1:31">
      <c r="B264">
        <v>21037467</v>
      </c>
      <c r="C264" t="s">
        <v>618</v>
      </c>
      <c r="L264" t="s">
        <v>619</v>
      </c>
      <c r="M264" t="s">
        <v>52</v>
      </c>
      <c r="N264">
        <v>40</v>
      </c>
      <c r="O264" t="s">
        <v>52</v>
      </c>
      <c r="P264" t="s">
        <v>52</v>
      </c>
      <c r="Q264" t="s">
        <v>52</v>
      </c>
      <c r="Y264">
        <v>21037467</v>
      </c>
      <c r="Z264" t="s">
        <v>52</v>
      </c>
      <c r="AA264" t="s">
        <v>585</v>
      </c>
      <c r="AB264" t="s">
        <v>52</v>
      </c>
      <c r="AC264" t="s">
        <v>52</v>
      </c>
      <c r="AD264" t="s">
        <v>52</v>
      </c>
      <c r="AE264" t="s">
        <v>582</v>
      </c>
    </row>
    <row r="265" spans="1:31">
      <c r="B265">
        <v>21037468</v>
      </c>
      <c r="C265" t="s">
        <v>620</v>
      </c>
      <c r="L265" t="s">
        <v>621</v>
      </c>
      <c r="M265">
        <v>45</v>
      </c>
      <c r="N265">
        <v>46</v>
      </c>
      <c r="O265">
        <v>40</v>
      </c>
      <c r="P265">
        <v>37</v>
      </c>
      <c r="Q265">
        <v>42</v>
      </c>
      <c r="Y265">
        <v>21037468</v>
      </c>
      <c r="Z265" t="s">
        <v>578</v>
      </c>
      <c r="AA265" t="s">
        <v>576</v>
      </c>
      <c r="AB265" t="s">
        <v>577</v>
      </c>
      <c r="AC265" t="s">
        <v>581</v>
      </c>
      <c r="AD265" t="s">
        <v>578</v>
      </c>
      <c r="AE265">
        <v>3.2</v>
      </c>
    </row>
    <row r="266" spans="1:31">
      <c r="B266">
        <v>21037469</v>
      </c>
      <c r="C266" t="s">
        <v>622</v>
      </c>
      <c r="L266" t="s">
        <v>623</v>
      </c>
      <c r="M266">
        <v>45</v>
      </c>
      <c r="N266">
        <v>49</v>
      </c>
      <c r="O266">
        <v>45</v>
      </c>
      <c r="P266">
        <v>40</v>
      </c>
      <c r="Q266">
        <v>43</v>
      </c>
      <c r="Y266">
        <v>21037469</v>
      </c>
      <c r="Z266" t="s">
        <v>578</v>
      </c>
      <c r="AA266" t="s">
        <v>583</v>
      </c>
      <c r="AB266" t="s">
        <v>577</v>
      </c>
      <c r="AC266" t="s">
        <v>577</v>
      </c>
      <c r="AD266" t="s">
        <v>577</v>
      </c>
      <c r="AE266">
        <v>3.68</v>
      </c>
    </row>
    <row r="267" spans="1:31">
      <c r="B267">
        <v>21037470</v>
      </c>
      <c r="C267" t="s">
        <v>624</v>
      </c>
      <c r="L267" t="s">
        <v>625</v>
      </c>
      <c r="M267">
        <v>46</v>
      </c>
      <c r="N267">
        <v>40</v>
      </c>
      <c r="O267">
        <v>38</v>
      </c>
      <c r="P267">
        <v>33</v>
      </c>
      <c r="Q267">
        <v>41</v>
      </c>
      <c r="Y267">
        <v>21037470</v>
      </c>
      <c r="Z267" t="s">
        <v>578</v>
      </c>
      <c r="AA267" t="s">
        <v>584</v>
      </c>
      <c r="AB267" t="s">
        <v>581</v>
      </c>
      <c r="AC267" t="s">
        <v>576</v>
      </c>
      <c r="AD267" t="s">
        <v>578</v>
      </c>
      <c r="AE267">
        <v>2.86</v>
      </c>
    </row>
    <row r="268" spans="1:31">
      <c r="B268">
        <v>21037471</v>
      </c>
      <c r="C268" t="s">
        <v>626</v>
      </c>
      <c r="L268" t="s">
        <v>627</v>
      </c>
      <c r="M268">
        <v>43</v>
      </c>
      <c r="N268">
        <v>44</v>
      </c>
      <c r="O268">
        <v>38</v>
      </c>
      <c r="P268">
        <v>38</v>
      </c>
      <c r="Q268">
        <v>38.5</v>
      </c>
      <c r="Y268">
        <v>21037471</v>
      </c>
      <c r="Z268" t="s">
        <v>577</v>
      </c>
      <c r="AA268" t="s">
        <v>588</v>
      </c>
      <c r="AB268" t="s">
        <v>588</v>
      </c>
      <c r="AC268" t="s">
        <v>578</v>
      </c>
      <c r="AD268" t="s">
        <v>581</v>
      </c>
      <c r="AE268">
        <v>2.92</v>
      </c>
    </row>
    <row r="269" spans="1:31">
      <c r="B269">
        <v>21037472</v>
      </c>
      <c r="C269" t="s">
        <v>628</v>
      </c>
      <c r="L269" t="s">
        <v>629</v>
      </c>
      <c r="M269">
        <v>46</v>
      </c>
      <c r="N269">
        <v>49</v>
      </c>
      <c r="O269">
        <v>46</v>
      </c>
      <c r="P269">
        <v>45</v>
      </c>
      <c r="Q269">
        <v>42.5</v>
      </c>
      <c r="Y269">
        <v>21037472</v>
      </c>
      <c r="Z269" t="s">
        <v>577</v>
      </c>
      <c r="AA269" t="s">
        <v>583</v>
      </c>
      <c r="AB269" t="s">
        <v>583</v>
      </c>
      <c r="AC269" t="s">
        <v>583</v>
      </c>
      <c r="AD269" t="s">
        <v>583</v>
      </c>
      <c r="AE269">
        <v>3.94</v>
      </c>
    </row>
    <row r="270" spans="1:31">
      <c r="B270">
        <v>21037473</v>
      </c>
      <c r="C270" t="s">
        <v>630</v>
      </c>
      <c r="L270" t="s">
        <v>631</v>
      </c>
      <c r="M270">
        <v>43</v>
      </c>
      <c r="N270">
        <v>50</v>
      </c>
      <c r="O270">
        <v>45</v>
      </c>
      <c r="P270">
        <v>42</v>
      </c>
      <c r="Q270">
        <v>44.5</v>
      </c>
      <c r="Y270">
        <v>21037473</v>
      </c>
      <c r="Z270" t="s">
        <v>577</v>
      </c>
      <c r="AA270" t="s">
        <v>583</v>
      </c>
      <c r="AB270" t="s">
        <v>576</v>
      </c>
      <c r="AC270" t="s">
        <v>583</v>
      </c>
      <c r="AD270" t="s">
        <v>583</v>
      </c>
      <c r="AE270">
        <v>3.68</v>
      </c>
    </row>
    <row r="271" spans="1:31">
      <c r="B271">
        <v>21037474</v>
      </c>
      <c r="C271" t="s">
        <v>632</v>
      </c>
      <c r="L271" t="s">
        <v>633</v>
      </c>
      <c r="M271">
        <v>48</v>
      </c>
      <c r="N271">
        <v>49</v>
      </c>
      <c r="O271">
        <v>46</v>
      </c>
      <c r="P271">
        <v>44</v>
      </c>
      <c r="Q271">
        <v>48</v>
      </c>
      <c r="Y271">
        <v>21037474</v>
      </c>
      <c r="Z271" t="s">
        <v>577</v>
      </c>
      <c r="AA271" t="s">
        <v>583</v>
      </c>
      <c r="AB271" t="s">
        <v>583</v>
      </c>
      <c r="AC271" t="s">
        <v>583</v>
      </c>
      <c r="AD271" t="s">
        <v>583</v>
      </c>
      <c r="AE271">
        <v>3.94</v>
      </c>
    </row>
    <row r="272" spans="1:31">
      <c r="B272">
        <v>21037475</v>
      </c>
      <c r="C272" t="s">
        <v>634</v>
      </c>
      <c r="L272" t="s">
        <v>635</v>
      </c>
      <c r="M272">
        <v>49</v>
      </c>
      <c r="N272">
        <v>40</v>
      </c>
      <c r="O272">
        <v>37</v>
      </c>
      <c r="P272">
        <v>43</v>
      </c>
      <c r="Q272">
        <v>44.5</v>
      </c>
      <c r="Y272">
        <v>21037475</v>
      </c>
      <c r="Z272" t="s">
        <v>583</v>
      </c>
      <c r="AA272" t="s">
        <v>580</v>
      </c>
      <c r="AB272" t="s">
        <v>584</v>
      </c>
      <c r="AC272" t="s">
        <v>581</v>
      </c>
      <c r="AD272" t="s">
        <v>578</v>
      </c>
      <c r="AE272" t="s">
        <v>582</v>
      </c>
    </row>
    <row r="273" spans="2:31">
      <c r="B273">
        <v>21037476</v>
      </c>
      <c r="C273" t="s">
        <v>636</v>
      </c>
      <c r="L273" t="s">
        <v>637</v>
      </c>
      <c r="M273">
        <v>40</v>
      </c>
      <c r="N273">
        <v>41</v>
      </c>
      <c r="O273">
        <v>42</v>
      </c>
      <c r="P273">
        <v>43</v>
      </c>
      <c r="Q273">
        <v>43.5</v>
      </c>
      <c r="Y273">
        <v>21037476</v>
      </c>
      <c r="Z273" t="s">
        <v>581</v>
      </c>
      <c r="AA273" t="s">
        <v>581</v>
      </c>
      <c r="AB273" t="s">
        <v>577</v>
      </c>
      <c r="AC273" t="s">
        <v>577</v>
      </c>
      <c r="AD273" t="s">
        <v>578</v>
      </c>
      <c r="AE273">
        <v>3.3400000000000003</v>
      </c>
    </row>
    <row r="274" spans="2:31">
      <c r="B274">
        <v>21037477</v>
      </c>
      <c r="C274" t="s">
        <v>638</v>
      </c>
      <c r="L274" t="s">
        <v>639</v>
      </c>
      <c r="M274">
        <v>45</v>
      </c>
      <c r="N274">
        <v>46</v>
      </c>
      <c r="O274">
        <v>45</v>
      </c>
      <c r="P274">
        <v>35</v>
      </c>
      <c r="Q274">
        <v>38</v>
      </c>
      <c r="Y274">
        <v>21037477</v>
      </c>
      <c r="Z274" t="s">
        <v>581</v>
      </c>
      <c r="AA274" t="s">
        <v>578</v>
      </c>
      <c r="AB274" t="s">
        <v>577</v>
      </c>
      <c r="AC274" t="s">
        <v>578</v>
      </c>
      <c r="AD274" t="s">
        <v>578</v>
      </c>
      <c r="AE274">
        <v>3.32</v>
      </c>
    </row>
    <row r="275" spans="2:31">
      <c r="B275">
        <v>21037478</v>
      </c>
      <c r="C275" t="s">
        <v>640</v>
      </c>
      <c r="L275" t="s">
        <v>641</v>
      </c>
      <c r="M275">
        <v>35</v>
      </c>
      <c r="N275">
        <v>40</v>
      </c>
      <c r="O275">
        <v>38</v>
      </c>
      <c r="P275">
        <v>32</v>
      </c>
      <c r="Q275">
        <v>36</v>
      </c>
      <c r="Y275">
        <v>21037478</v>
      </c>
      <c r="Z275" t="s">
        <v>588</v>
      </c>
      <c r="AA275" t="s">
        <v>584</v>
      </c>
      <c r="AB275" t="s">
        <v>581</v>
      </c>
      <c r="AC275" t="s">
        <v>576</v>
      </c>
      <c r="AD275" t="s">
        <v>588</v>
      </c>
      <c r="AE275">
        <v>2.46</v>
      </c>
    </row>
    <row r="276" spans="2:31">
      <c r="B276">
        <v>21037479</v>
      </c>
      <c r="C276" t="s">
        <v>642</v>
      </c>
      <c r="L276" t="s">
        <v>643</v>
      </c>
      <c r="M276">
        <v>47</v>
      </c>
      <c r="N276">
        <v>37</v>
      </c>
      <c r="O276">
        <v>37</v>
      </c>
      <c r="P276">
        <v>30</v>
      </c>
      <c r="Q276">
        <v>35</v>
      </c>
      <c r="Y276">
        <v>21037479</v>
      </c>
      <c r="Z276" t="s">
        <v>577</v>
      </c>
      <c r="AA276" t="s">
        <v>584</v>
      </c>
      <c r="AB276" t="s">
        <v>588</v>
      </c>
      <c r="AC276" t="s">
        <v>584</v>
      </c>
      <c r="AD276" t="s">
        <v>576</v>
      </c>
      <c r="AE276">
        <v>2.54</v>
      </c>
    </row>
    <row r="277" spans="2:31">
      <c r="B277">
        <v>21037480</v>
      </c>
      <c r="C277" t="s">
        <v>644</v>
      </c>
      <c r="L277" t="s">
        <v>645</v>
      </c>
      <c r="M277">
        <v>48</v>
      </c>
      <c r="N277">
        <v>49</v>
      </c>
      <c r="O277">
        <v>45</v>
      </c>
      <c r="P277">
        <v>31</v>
      </c>
      <c r="Q277">
        <v>40</v>
      </c>
      <c r="Y277">
        <v>21037480</v>
      </c>
      <c r="Z277" t="s">
        <v>577</v>
      </c>
      <c r="AA277" t="s">
        <v>583</v>
      </c>
      <c r="AB277" t="s">
        <v>583</v>
      </c>
      <c r="AC277" t="s">
        <v>581</v>
      </c>
      <c r="AD277" t="s">
        <v>577</v>
      </c>
      <c r="AE277">
        <v>3.68</v>
      </c>
    </row>
    <row r="278" spans="2:31">
      <c r="B278">
        <v>21037481</v>
      </c>
      <c r="C278" t="s">
        <v>646</v>
      </c>
      <c r="L278" t="s">
        <v>647</v>
      </c>
      <c r="M278">
        <v>46</v>
      </c>
      <c r="N278">
        <v>40</v>
      </c>
      <c r="O278">
        <v>40</v>
      </c>
      <c r="P278">
        <v>35</v>
      </c>
      <c r="Q278">
        <v>35</v>
      </c>
      <c r="Y278">
        <v>21037481</v>
      </c>
      <c r="Z278" t="s">
        <v>577</v>
      </c>
      <c r="AA278" t="s">
        <v>579</v>
      </c>
      <c r="AB278" t="s">
        <v>580</v>
      </c>
      <c r="AC278" t="s">
        <v>588</v>
      </c>
      <c r="AD278" t="s">
        <v>588</v>
      </c>
      <c r="AE278" t="s">
        <v>582</v>
      </c>
    </row>
    <row r="279" spans="2:31">
      <c r="B279">
        <v>21037482</v>
      </c>
      <c r="C279" t="s">
        <v>648</v>
      </c>
      <c r="L279" t="s">
        <v>649</v>
      </c>
      <c r="M279">
        <v>45</v>
      </c>
      <c r="N279">
        <v>38</v>
      </c>
      <c r="O279">
        <v>40</v>
      </c>
      <c r="P279">
        <v>32</v>
      </c>
      <c r="Q279">
        <v>38</v>
      </c>
      <c r="Y279">
        <v>21037482</v>
      </c>
      <c r="Z279" t="s">
        <v>577</v>
      </c>
      <c r="AA279" t="s">
        <v>580</v>
      </c>
      <c r="AB279" t="s">
        <v>577</v>
      </c>
      <c r="AC279" t="s">
        <v>580</v>
      </c>
      <c r="AD279" t="s">
        <v>576</v>
      </c>
      <c r="AE279" t="s">
        <v>582</v>
      </c>
    </row>
    <row r="280" spans="2:31">
      <c r="B280">
        <v>21037483</v>
      </c>
      <c r="C280" t="s">
        <v>650</v>
      </c>
      <c r="L280" t="s">
        <v>651</v>
      </c>
      <c r="M280">
        <v>47</v>
      </c>
      <c r="N280">
        <v>46</v>
      </c>
      <c r="O280">
        <v>49</v>
      </c>
      <c r="P280">
        <v>40</v>
      </c>
      <c r="Q280">
        <v>48</v>
      </c>
      <c r="Y280">
        <v>21037483</v>
      </c>
      <c r="Z280" t="s">
        <v>577</v>
      </c>
      <c r="AA280" t="s">
        <v>581</v>
      </c>
      <c r="AB280" t="s">
        <v>583</v>
      </c>
      <c r="AC280" t="s">
        <v>577</v>
      </c>
      <c r="AD280" t="s">
        <v>583</v>
      </c>
      <c r="AE280">
        <v>3.68</v>
      </c>
    </row>
    <row r="281" spans="2:31">
      <c r="B281">
        <v>21037484</v>
      </c>
      <c r="C281" t="s">
        <v>652</v>
      </c>
      <c r="L281" t="s">
        <v>653</v>
      </c>
      <c r="M281">
        <v>40</v>
      </c>
      <c r="N281">
        <v>40</v>
      </c>
      <c r="O281">
        <v>26</v>
      </c>
      <c r="P281">
        <v>29</v>
      </c>
      <c r="Q281">
        <v>36</v>
      </c>
      <c r="Y281">
        <v>21037484</v>
      </c>
      <c r="Z281" t="s">
        <v>577</v>
      </c>
      <c r="AA281" t="s">
        <v>576</v>
      </c>
      <c r="AB281" t="s">
        <v>579</v>
      </c>
      <c r="AC281" t="s">
        <v>579</v>
      </c>
      <c r="AD281" t="s">
        <v>576</v>
      </c>
      <c r="AE281">
        <v>2.5000000000000004</v>
      </c>
    </row>
    <row r="282" spans="2:31">
      <c r="B282">
        <v>21037485</v>
      </c>
      <c r="C282" t="s">
        <v>654</v>
      </c>
      <c r="L282" t="s">
        <v>655</v>
      </c>
      <c r="M282">
        <v>40</v>
      </c>
      <c r="N282">
        <v>40</v>
      </c>
      <c r="O282">
        <v>30</v>
      </c>
      <c r="P282">
        <v>27</v>
      </c>
      <c r="Q282">
        <v>35.5</v>
      </c>
      <c r="Y282">
        <v>21037485</v>
      </c>
      <c r="Z282" t="s">
        <v>588</v>
      </c>
      <c r="AA282" t="s">
        <v>580</v>
      </c>
      <c r="AB282" t="s">
        <v>580</v>
      </c>
      <c r="AC282" t="s">
        <v>580</v>
      </c>
      <c r="AD282" t="s">
        <v>580</v>
      </c>
      <c r="AE282" t="s">
        <v>582</v>
      </c>
    </row>
    <row r="283" spans="2:31">
      <c r="B283">
        <v>21037486</v>
      </c>
      <c r="C283" t="s">
        <v>656</v>
      </c>
      <c r="L283" t="s">
        <v>657</v>
      </c>
      <c r="M283">
        <v>46</v>
      </c>
      <c r="N283">
        <v>46</v>
      </c>
      <c r="O283">
        <v>37</v>
      </c>
      <c r="P283">
        <v>35</v>
      </c>
      <c r="Q283">
        <v>39</v>
      </c>
      <c r="Y283">
        <v>21037486</v>
      </c>
      <c r="Z283" t="s">
        <v>578</v>
      </c>
      <c r="AA283" t="s">
        <v>588</v>
      </c>
      <c r="AB283" t="s">
        <v>588</v>
      </c>
      <c r="AC283" t="s">
        <v>576</v>
      </c>
      <c r="AD283" t="s">
        <v>581</v>
      </c>
      <c r="AE283">
        <v>2.7199999999999998</v>
      </c>
    </row>
    <row r="284" spans="2:31">
      <c r="B284">
        <v>21037487</v>
      </c>
      <c r="C284" t="s">
        <v>658</v>
      </c>
      <c r="L284" t="s">
        <v>659</v>
      </c>
      <c r="M284">
        <v>45</v>
      </c>
      <c r="N284">
        <v>50</v>
      </c>
      <c r="O284">
        <v>42</v>
      </c>
      <c r="P284">
        <v>34</v>
      </c>
      <c r="Q284">
        <v>42</v>
      </c>
      <c r="Y284">
        <v>21037487</v>
      </c>
      <c r="Z284" t="s">
        <v>577</v>
      </c>
      <c r="AA284" t="s">
        <v>581</v>
      </c>
      <c r="AB284" t="s">
        <v>583</v>
      </c>
      <c r="AC284" t="s">
        <v>576</v>
      </c>
      <c r="AD284" t="s">
        <v>578</v>
      </c>
      <c r="AE284">
        <v>3.3400000000000003</v>
      </c>
    </row>
    <row r="285" spans="2:31">
      <c r="B285">
        <v>21037488</v>
      </c>
      <c r="C285" t="s">
        <v>660</v>
      </c>
      <c r="L285" t="s">
        <v>661</v>
      </c>
      <c r="M285">
        <v>48</v>
      </c>
      <c r="N285">
        <v>46</v>
      </c>
      <c r="O285">
        <v>40</v>
      </c>
      <c r="P285">
        <v>36</v>
      </c>
      <c r="Q285">
        <v>45.5</v>
      </c>
      <c r="Y285">
        <v>21037488</v>
      </c>
      <c r="Z285" t="s">
        <v>583</v>
      </c>
      <c r="AA285" t="s">
        <v>580</v>
      </c>
      <c r="AB285" t="s">
        <v>581</v>
      </c>
      <c r="AC285" t="s">
        <v>581</v>
      </c>
      <c r="AD285" t="s">
        <v>577</v>
      </c>
      <c r="AE285" t="s">
        <v>582</v>
      </c>
    </row>
    <row r="286" spans="2:31">
      <c r="B286">
        <v>21037489</v>
      </c>
      <c r="C286" t="s">
        <v>662</v>
      </c>
      <c r="L286" t="s">
        <v>663</v>
      </c>
      <c r="M286" t="s">
        <v>52</v>
      </c>
      <c r="N286" t="s">
        <v>52</v>
      </c>
      <c r="O286" t="s">
        <v>52</v>
      </c>
      <c r="P286" t="s">
        <v>52</v>
      </c>
      <c r="Q286" t="s">
        <v>52</v>
      </c>
      <c r="Y286">
        <v>21037489</v>
      </c>
      <c r="Z286" t="s">
        <v>52</v>
      </c>
      <c r="AA286" t="s">
        <v>52</v>
      </c>
      <c r="AB286" t="s">
        <v>52</v>
      </c>
      <c r="AC286" t="s">
        <v>52</v>
      </c>
      <c r="AD286" t="s">
        <v>52</v>
      </c>
      <c r="AE286" t="s">
        <v>582</v>
      </c>
    </row>
    <row r="287" spans="2:31">
      <c r="B287">
        <v>21037490</v>
      </c>
      <c r="C287" t="s">
        <v>664</v>
      </c>
      <c r="L287" t="s">
        <v>665</v>
      </c>
      <c r="M287">
        <v>43</v>
      </c>
      <c r="N287">
        <v>46</v>
      </c>
      <c r="O287">
        <v>38</v>
      </c>
      <c r="P287">
        <v>33</v>
      </c>
      <c r="Q287">
        <v>35</v>
      </c>
      <c r="Y287">
        <v>21037490</v>
      </c>
      <c r="Z287" t="s">
        <v>576</v>
      </c>
      <c r="AA287" t="s">
        <v>580</v>
      </c>
      <c r="AB287" t="s">
        <v>576</v>
      </c>
      <c r="AC287" t="s">
        <v>584</v>
      </c>
      <c r="AD287" t="s">
        <v>588</v>
      </c>
      <c r="AE287" t="s">
        <v>582</v>
      </c>
    </row>
    <row r="288" spans="2:31">
      <c r="B288">
        <v>21037491</v>
      </c>
      <c r="C288" t="s">
        <v>666</v>
      </c>
      <c r="L288" t="s">
        <v>667</v>
      </c>
      <c r="M288">
        <v>40</v>
      </c>
      <c r="N288">
        <v>45</v>
      </c>
      <c r="O288">
        <v>37</v>
      </c>
      <c r="P288">
        <v>31</v>
      </c>
      <c r="Q288">
        <v>35</v>
      </c>
      <c r="Y288">
        <v>21037491</v>
      </c>
      <c r="Z288" t="s">
        <v>576</v>
      </c>
      <c r="AA288" t="s">
        <v>576</v>
      </c>
      <c r="AB288" t="s">
        <v>588</v>
      </c>
      <c r="AC288" t="s">
        <v>584</v>
      </c>
      <c r="AD288" t="s">
        <v>584</v>
      </c>
      <c r="AE288">
        <v>2.3400000000000003</v>
      </c>
    </row>
    <row r="289" spans="2:31">
      <c r="B289">
        <v>21037492</v>
      </c>
      <c r="C289" t="s">
        <v>668</v>
      </c>
      <c r="L289" t="s">
        <v>669</v>
      </c>
      <c r="M289">
        <v>45</v>
      </c>
      <c r="N289">
        <v>47</v>
      </c>
      <c r="O289">
        <v>41</v>
      </c>
      <c r="P289">
        <v>37</v>
      </c>
      <c r="Q289">
        <v>42</v>
      </c>
      <c r="Y289">
        <v>21037492</v>
      </c>
      <c r="Z289" t="s">
        <v>577</v>
      </c>
      <c r="AA289" t="s">
        <v>581</v>
      </c>
      <c r="AB289" t="s">
        <v>581</v>
      </c>
      <c r="AC289" t="s">
        <v>576</v>
      </c>
      <c r="AD289" t="s">
        <v>578</v>
      </c>
      <c r="AE289">
        <v>3.14</v>
      </c>
    </row>
    <row r="290" spans="2:31">
      <c r="B290">
        <v>21037493</v>
      </c>
      <c r="C290" t="s">
        <v>670</v>
      </c>
      <c r="L290" t="s">
        <v>671</v>
      </c>
      <c r="M290">
        <v>46</v>
      </c>
      <c r="N290">
        <v>47</v>
      </c>
      <c r="O290">
        <v>40</v>
      </c>
      <c r="P290">
        <v>40</v>
      </c>
      <c r="Q290">
        <v>44</v>
      </c>
      <c r="Y290">
        <v>21037493</v>
      </c>
      <c r="Z290" t="s">
        <v>577</v>
      </c>
      <c r="AA290" t="s">
        <v>581</v>
      </c>
      <c r="AB290" t="s">
        <v>577</v>
      </c>
      <c r="AC290" t="s">
        <v>578</v>
      </c>
      <c r="AD290" t="s">
        <v>583</v>
      </c>
      <c r="AE290">
        <v>3.54</v>
      </c>
    </row>
    <row r="291" spans="2:31">
      <c r="B291">
        <v>21037494</v>
      </c>
      <c r="C291" t="s">
        <v>672</v>
      </c>
      <c r="L291" t="s">
        <v>673</v>
      </c>
      <c r="M291">
        <v>39</v>
      </c>
      <c r="N291">
        <v>40</v>
      </c>
      <c r="O291">
        <v>30</v>
      </c>
      <c r="P291">
        <v>31</v>
      </c>
      <c r="Q291">
        <v>35</v>
      </c>
      <c r="Y291">
        <v>21037494</v>
      </c>
      <c r="Z291" t="s">
        <v>588</v>
      </c>
      <c r="AA291" t="s">
        <v>580</v>
      </c>
      <c r="AB291" t="s">
        <v>580</v>
      </c>
      <c r="AC291" t="s">
        <v>579</v>
      </c>
      <c r="AD291" t="s">
        <v>584</v>
      </c>
      <c r="AE291" t="s">
        <v>582</v>
      </c>
    </row>
    <row r="292" spans="2:31">
      <c r="B292">
        <v>21037495</v>
      </c>
      <c r="C292" t="s">
        <v>674</v>
      </c>
      <c r="L292" t="s">
        <v>675</v>
      </c>
      <c r="M292">
        <v>45</v>
      </c>
      <c r="N292">
        <v>31</v>
      </c>
      <c r="O292">
        <v>35</v>
      </c>
      <c r="P292">
        <v>33</v>
      </c>
      <c r="Q292">
        <v>37</v>
      </c>
      <c r="Y292">
        <v>21037495</v>
      </c>
      <c r="Z292" t="s">
        <v>581</v>
      </c>
      <c r="AA292" t="s">
        <v>580</v>
      </c>
      <c r="AB292" t="s">
        <v>588</v>
      </c>
      <c r="AC292" t="s">
        <v>584</v>
      </c>
      <c r="AD292" t="s">
        <v>588</v>
      </c>
      <c r="AE292" t="s">
        <v>582</v>
      </c>
    </row>
    <row r="293" spans="2:31">
      <c r="B293">
        <v>21037496</v>
      </c>
      <c r="C293" t="s">
        <v>676</v>
      </c>
      <c r="L293" t="s">
        <v>677</v>
      </c>
      <c r="M293">
        <v>42</v>
      </c>
      <c r="N293">
        <v>35</v>
      </c>
      <c r="O293">
        <v>31</v>
      </c>
      <c r="P293">
        <v>33</v>
      </c>
      <c r="Q293">
        <v>35</v>
      </c>
      <c r="Y293">
        <v>21037496</v>
      </c>
      <c r="Z293" t="s">
        <v>578</v>
      </c>
      <c r="AA293" t="s">
        <v>580</v>
      </c>
      <c r="AB293" t="s">
        <v>580</v>
      </c>
      <c r="AC293" t="s">
        <v>584</v>
      </c>
      <c r="AD293" t="s">
        <v>584</v>
      </c>
      <c r="AE293" t="s">
        <v>582</v>
      </c>
    </row>
    <row r="294" spans="2:31">
      <c r="B294">
        <v>21037497</v>
      </c>
      <c r="C294" t="s">
        <v>678</v>
      </c>
      <c r="L294" t="s">
        <v>679</v>
      </c>
      <c r="M294">
        <v>43</v>
      </c>
      <c r="N294">
        <v>40</v>
      </c>
      <c r="O294">
        <v>40</v>
      </c>
      <c r="P294">
        <v>36</v>
      </c>
      <c r="Q294">
        <v>40</v>
      </c>
      <c r="Y294">
        <v>21037497</v>
      </c>
      <c r="Z294" t="s">
        <v>581</v>
      </c>
      <c r="AA294" t="s">
        <v>588</v>
      </c>
      <c r="AB294" t="s">
        <v>576</v>
      </c>
      <c r="AC294" t="s">
        <v>578</v>
      </c>
      <c r="AD294" t="s">
        <v>578</v>
      </c>
      <c r="AE294">
        <v>2.92</v>
      </c>
    </row>
    <row r="295" spans="2:31">
      <c r="B295">
        <v>21037498</v>
      </c>
      <c r="C295" t="s">
        <v>680</v>
      </c>
      <c r="L295" t="s">
        <v>681</v>
      </c>
      <c r="M295">
        <v>45</v>
      </c>
      <c r="N295">
        <v>30</v>
      </c>
      <c r="O295">
        <v>36</v>
      </c>
      <c r="P295">
        <v>29</v>
      </c>
      <c r="Q295">
        <v>35</v>
      </c>
      <c r="Y295">
        <v>21037498</v>
      </c>
      <c r="Z295" t="s">
        <v>577</v>
      </c>
      <c r="AA295" t="s">
        <v>580</v>
      </c>
      <c r="AB295" t="s">
        <v>584</v>
      </c>
      <c r="AC295" t="s">
        <v>585</v>
      </c>
      <c r="AD295" t="s">
        <v>580</v>
      </c>
      <c r="AE295" t="s">
        <v>582</v>
      </c>
    </row>
    <row r="296" spans="2:31">
      <c r="B296">
        <v>21037499</v>
      </c>
      <c r="C296" t="s">
        <v>682</v>
      </c>
      <c r="L296" t="s">
        <v>683</v>
      </c>
      <c r="M296">
        <v>46</v>
      </c>
      <c r="N296">
        <v>46</v>
      </c>
      <c r="O296">
        <v>46</v>
      </c>
      <c r="P296">
        <v>47</v>
      </c>
      <c r="Q296">
        <v>41</v>
      </c>
      <c r="Y296">
        <v>21037499</v>
      </c>
      <c r="Z296" t="s">
        <v>583</v>
      </c>
      <c r="AA296" t="s">
        <v>578</v>
      </c>
      <c r="AB296" t="s">
        <v>583</v>
      </c>
      <c r="AC296" t="s">
        <v>583</v>
      </c>
      <c r="AD296" t="s">
        <v>581</v>
      </c>
      <c r="AE296">
        <v>3.6599999999999997</v>
      </c>
    </row>
    <row r="297" spans="2:31">
      <c r="B297">
        <v>21037500</v>
      </c>
      <c r="C297" t="s">
        <v>684</v>
      </c>
      <c r="L297" t="s">
        <v>685</v>
      </c>
      <c r="M297">
        <v>45</v>
      </c>
      <c r="N297">
        <v>40</v>
      </c>
      <c r="O297">
        <v>38</v>
      </c>
      <c r="P297">
        <v>32</v>
      </c>
      <c r="Q297">
        <v>38.5</v>
      </c>
      <c r="Y297">
        <v>21037500</v>
      </c>
      <c r="Z297" t="s">
        <v>581</v>
      </c>
      <c r="AA297" t="s">
        <v>579</v>
      </c>
      <c r="AB297" t="s">
        <v>588</v>
      </c>
      <c r="AC297" t="s">
        <v>588</v>
      </c>
      <c r="AD297" t="s">
        <v>588</v>
      </c>
      <c r="AE297">
        <v>2.3199999999999998</v>
      </c>
    </row>
    <row r="298" spans="2:31">
      <c r="B298">
        <v>21037501</v>
      </c>
      <c r="C298" t="s">
        <v>686</v>
      </c>
      <c r="L298" t="s">
        <v>687</v>
      </c>
      <c r="M298">
        <v>27</v>
      </c>
      <c r="N298">
        <v>40</v>
      </c>
      <c r="O298" t="s">
        <v>52</v>
      </c>
      <c r="P298" t="s">
        <v>52</v>
      </c>
      <c r="Q298">
        <v>35</v>
      </c>
      <c r="Y298">
        <v>21037501</v>
      </c>
      <c r="Z298" t="s">
        <v>585</v>
      </c>
      <c r="AA298" t="s">
        <v>585</v>
      </c>
      <c r="AB298" t="s">
        <v>52</v>
      </c>
      <c r="AC298" t="s">
        <v>52</v>
      </c>
      <c r="AD298" t="s">
        <v>585</v>
      </c>
      <c r="AE298" t="s">
        <v>582</v>
      </c>
    </row>
    <row r="299" spans="2:31">
      <c r="B299">
        <v>21037502</v>
      </c>
      <c r="C299" t="s">
        <v>688</v>
      </c>
      <c r="L299" t="s">
        <v>689</v>
      </c>
      <c r="M299">
        <v>45</v>
      </c>
      <c r="N299">
        <v>49</v>
      </c>
      <c r="O299">
        <v>45</v>
      </c>
      <c r="P299">
        <v>43</v>
      </c>
      <c r="Q299">
        <v>46</v>
      </c>
      <c r="Y299">
        <v>21037502</v>
      </c>
      <c r="Z299" t="s">
        <v>577</v>
      </c>
      <c r="AA299" t="s">
        <v>577</v>
      </c>
      <c r="AB299" t="s">
        <v>583</v>
      </c>
      <c r="AC299" t="s">
        <v>583</v>
      </c>
      <c r="AD299" t="s">
        <v>583</v>
      </c>
      <c r="AE299">
        <v>3.8800000000000003</v>
      </c>
    </row>
    <row r="300" spans="2:31">
      <c r="B300">
        <v>21037503</v>
      </c>
      <c r="C300" t="s">
        <v>690</v>
      </c>
      <c r="L300" t="s">
        <v>691</v>
      </c>
      <c r="M300">
        <v>42</v>
      </c>
      <c r="N300">
        <v>46</v>
      </c>
      <c r="O300">
        <v>42</v>
      </c>
      <c r="P300">
        <v>40</v>
      </c>
      <c r="Q300">
        <v>47</v>
      </c>
      <c r="Y300">
        <v>21037503</v>
      </c>
      <c r="Z300" t="s">
        <v>577</v>
      </c>
      <c r="AA300" t="s">
        <v>576</v>
      </c>
      <c r="AB300" t="s">
        <v>578</v>
      </c>
      <c r="AC300" t="s">
        <v>577</v>
      </c>
      <c r="AD300" t="s">
        <v>583</v>
      </c>
      <c r="AE300">
        <v>3.48</v>
      </c>
    </row>
    <row r="301" spans="2:31">
      <c r="B301">
        <v>21037504</v>
      </c>
      <c r="C301" t="s">
        <v>692</v>
      </c>
      <c r="L301" t="s">
        <v>693</v>
      </c>
      <c r="M301">
        <v>47</v>
      </c>
      <c r="N301">
        <v>30</v>
      </c>
      <c r="O301">
        <v>37</v>
      </c>
      <c r="P301">
        <v>34</v>
      </c>
      <c r="Q301">
        <v>36</v>
      </c>
      <c r="Y301">
        <v>21037504</v>
      </c>
      <c r="Z301" t="s">
        <v>577</v>
      </c>
      <c r="AA301" t="s">
        <v>579</v>
      </c>
      <c r="AB301" t="s">
        <v>584</v>
      </c>
      <c r="AC301" t="s">
        <v>581</v>
      </c>
      <c r="AD301" t="s">
        <v>588</v>
      </c>
      <c r="AE301">
        <v>2.54</v>
      </c>
    </row>
    <row r="302" spans="2:31">
      <c r="B302">
        <v>21037505</v>
      </c>
      <c r="C302" t="s">
        <v>694</v>
      </c>
      <c r="L302" t="s">
        <v>695</v>
      </c>
      <c r="M302">
        <v>42</v>
      </c>
      <c r="N302">
        <v>35</v>
      </c>
      <c r="O302">
        <v>35</v>
      </c>
      <c r="P302">
        <v>32</v>
      </c>
      <c r="Q302">
        <v>44.5</v>
      </c>
      <c r="Y302">
        <v>21037505</v>
      </c>
      <c r="Z302" t="s">
        <v>578</v>
      </c>
      <c r="AA302" t="s">
        <v>580</v>
      </c>
      <c r="AB302" t="s">
        <v>588</v>
      </c>
      <c r="AC302" t="s">
        <v>588</v>
      </c>
      <c r="AD302" t="s">
        <v>581</v>
      </c>
      <c r="AE302" t="s">
        <v>582</v>
      </c>
    </row>
    <row r="303" spans="2:31">
      <c r="B303">
        <v>21037506</v>
      </c>
      <c r="C303" t="s">
        <v>696</v>
      </c>
      <c r="L303" t="s">
        <v>697</v>
      </c>
      <c r="M303">
        <v>43</v>
      </c>
      <c r="N303">
        <v>40</v>
      </c>
      <c r="O303">
        <v>38</v>
      </c>
      <c r="P303">
        <v>36</v>
      </c>
      <c r="Q303">
        <v>40</v>
      </c>
      <c r="Y303">
        <v>21037506</v>
      </c>
      <c r="Z303" t="s">
        <v>578</v>
      </c>
      <c r="AA303" t="s">
        <v>580</v>
      </c>
      <c r="AB303" t="s">
        <v>581</v>
      </c>
      <c r="AC303" t="s">
        <v>578</v>
      </c>
      <c r="AD303" t="s">
        <v>581</v>
      </c>
      <c r="AE303" t="s">
        <v>582</v>
      </c>
    </row>
    <row r="304" spans="2:31">
      <c r="B304">
        <v>21037507</v>
      </c>
      <c r="C304" t="s">
        <v>698</v>
      </c>
      <c r="L304" t="s">
        <v>699</v>
      </c>
      <c r="M304">
        <v>49</v>
      </c>
      <c r="N304">
        <v>50</v>
      </c>
      <c r="O304">
        <v>49</v>
      </c>
      <c r="P304">
        <v>47</v>
      </c>
      <c r="Q304">
        <v>48</v>
      </c>
      <c r="Y304">
        <v>21037507</v>
      </c>
      <c r="Z304" t="s">
        <v>583</v>
      </c>
      <c r="AA304" t="s">
        <v>583</v>
      </c>
      <c r="AB304" t="s">
        <v>583</v>
      </c>
      <c r="AC304" t="s">
        <v>583</v>
      </c>
      <c r="AD304" t="s">
        <v>583</v>
      </c>
      <c r="AE304">
        <v>4</v>
      </c>
    </row>
    <row r="305" spans="2:31">
      <c r="B305">
        <v>21037508</v>
      </c>
      <c r="C305" t="s">
        <v>700</v>
      </c>
      <c r="L305" t="s">
        <v>701</v>
      </c>
      <c r="M305">
        <v>47</v>
      </c>
      <c r="N305">
        <v>40</v>
      </c>
      <c r="O305">
        <v>40</v>
      </c>
      <c r="P305">
        <v>34</v>
      </c>
      <c r="Q305">
        <v>41</v>
      </c>
      <c r="Y305">
        <v>21037508</v>
      </c>
      <c r="Z305" t="s">
        <v>577</v>
      </c>
      <c r="AA305" t="s">
        <v>577</v>
      </c>
      <c r="AB305" t="s">
        <v>576</v>
      </c>
      <c r="AC305" t="s">
        <v>576</v>
      </c>
      <c r="AD305" t="s">
        <v>576</v>
      </c>
      <c r="AE305">
        <v>3.1000000000000005</v>
      </c>
    </row>
    <row r="306" spans="2:31">
      <c r="B306">
        <v>21037509</v>
      </c>
      <c r="C306" t="s">
        <v>702</v>
      </c>
      <c r="L306" t="s">
        <v>703</v>
      </c>
      <c r="M306">
        <v>45</v>
      </c>
      <c r="N306">
        <v>41</v>
      </c>
      <c r="O306">
        <v>45</v>
      </c>
      <c r="P306">
        <v>36</v>
      </c>
      <c r="Q306">
        <v>40.5</v>
      </c>
      <c r="Y306">
        <v>21037509</v>
      </c>
      <c r="Z306" t="s">
        <v>578</v>
      </c>
      <c r="AA306" t="s">
        <v>578</v>
      </c>
      <c r="AB306" t="s">
        <v>583</v>
      </c>
      <c r="AC306" t="s">
        <v>577</v>
      </c>
      <c r="AD306" t="s">
        <v>577</v>
      </c>
      <c r="AE306">
        <v>3.6</v>
      </c>
    </row>
    <row r="307" spans="2:31">
      <c r="B307">
        <v>21037510</v>
      </c>
      <c r="C307" t="s">
        <v>704</v>
      </c>
      <c r="L307" t="s">
        <v>705</v>
      </c>
      <c r="M307">
        <v>41</v>
      </c>
      <c r="N307">
        <v>35</v>
      </c>
      <c r="O307">
        <v>32</v>
      </c>
      <c r="P307">
        <v>30</v>
      </c>
      <c r="Q307">
        <v>39</v>
      </c>
      <c r="Y307">
        <v>21037510</v>
      </c>
      <c r="Z307" t="s">
        <v>581</v>
      </c>
      <c r="AA307" t="s">
        <v>588</v>
      </c>
      <c r="AB307" t="s">
        <v>580</v>
      </c>
      <c r="AC307" t="s">
        <v>579</v>
      </c>
      <c r="AD307" t="s">
        <v>576</v>
      </c>
      <c r="AE307" t="s">
        <v>582</v>
      </c>
    </row>
    <row r="308" spans="2:31">
      <c r="B308">
        <v>21037511</v>
      </c>
      <c r="C308" t="s">
        <v>706</v>
      </c>
      <c r="L308" t="s">
        <v>707</v>
      </c>
      <c r="M308">
        <v>48</v>
      </c>
      <c r="N308">
        <v>42</v>
      </c>
      <c r="O308">
        <v>37</v>
      </c>
      <c r="P308">
        <v>36</v>
      </c>
      <c r="Q308">
        <v>45</v>
      </c>
      <c r="Y308">
        <v>21037511</v>
      </c>
      <c r="Z308" t="s">
        <v>583</v>
      </c>
      <c r="AA308" t="s">
        <v>581</v>
      </c>
      <c r="AB308" t="s">
        <v>584</v>
      </c>
      <c r="AC308" t="s">
        <v>581</v>
      </c>
      <c r="AD308" t="s">
        <v>577</v>
      </c>
      <c r="AE308">
        <v>3.14</v>
      </c>
    </row>
    <row r="309" spans="2:31">
      <c r="B309">
        <v>21037512</v>
      </c>
      <c r="C309" t="s">
        <v>708</v>
      </c>
      <c r="L309" t="s">
        <v>709</v>
      </c>
      <c r="M309">
        <v>47</v>
      </c>
      <c r="N309">
        <v>49</v>
      </c>
      <c r="O309">
        <v>45</v>
      </c>
      <c r="P309">
        <v>46</v>
      </c>
      <c r="Q309">
        <v>50</v>
      </c>
      <c r="Y309">
        <v>21037512</v>
      </c>
      <c r="Z309" t="s">
        <v>583</v>
      </c>
      <c r="AA309" t="s">
        <v>583</v>
      </c>
      <c r="AB309" t="s">
        <v>583</v>
      </c>
      <c r="AC309" t="s">
        <v>583</v>
      </c>
      <c r="AD309" t="s">
        <v>583</v>
      </c>
      <c r="AE309">
        <v>4</v>
      </c>
    </row>
    <row r="310" spans="2:31">
      <c r="B310">
        <v>21037513</v>
      </c>
      <c r="C310" t="s">
        <v>710</v>
      </c>
      <c r="L310" t="s">
        <v>711</v>
      </c>
      <c r="M310">
        <v>48</v>
      </c>
      <c r="N310">
        <v>59</v>
      </c>
      <c r="O310">
        <v>42</v>
      </c>
      <c r="P310">
        <v>40</v>
      </c>
      <c r="Q310">
        <v>47</v>
      </c>
      <c r="Y310">
        <v>21037513</v>
      </c>
      <c r="Z310" t="s">
        <v>578</v>
      </c>
      <c r="AA310" t="s">
        <v>577</v>
      </c>
      <c r="AB310" t="s">
        <v>583</v>
      </c>
      <c r="AC310" t="s">
        <v>583</v>
      </c>
      <c r="AD310" t="s">
        <v>583</v>
      </c>
      <c r="AE310">
        <v>3.8</v>
      </c>
    </row>
    <row r="311" spans="2:31">
      <c r="B311">
        <v>21037514</v>
      </c>
      <c r="C311" t="s">
        <v>712</v>
      </c>
      <c r="L311" t="s">
        <v>713</v>
      </c>
      <c r="M311">
        <v>47</v>
      </c>
      <c r="N311">
        <v>47</v>
      </c>
      <c r="O311">
        <v>50</v>
      </c>
      <c r="P311">
        <v>39</v>
      </c>
      <c r="Q311">
        <v>41</v>
      </c>
      <c r="Y311">
        <v>21037514</v>
      </c>
      <c r="Z311" t="s">
        <v>578</v>
      </c>
      <c r="AA311" t="s">
        <v>577</v>
      </c>
      <c r="AB311" t="s">
        <v>583</v>
      </c>
      <c r="AC311" t="s">
        <v>583</v>
      </c>
      <c r="AD311" t="s">
        <v>578</v>
      </c>
      <c r="AE311">
        <v>3.6599999999999997</v>
      </c>
    </row>
    <row r="312" spans="2:31">
      <c r="B312">
        <v>21037515</v>
      </c>
      <c r="C312" t="s">
        <v>714</v>
      </c>
      <c r="L312" t="s">
        <v>715</v>
      </c>
      <c r="M312">
        <v>49</v>
      </c>
      <c r="N312">
        <v>59</v>
      </c>
      <c r="O312">
        <v>36</v>
      </c>
      <c r="P312">
        <v>38</v>
      </c>
      <c r="Q312">
        <v>46</v>
      </c>
      <c r="Y312">
        <v>21037515</v>
      </c>
      <c r="Z312" t="s">
        <v>583</v>
      </c>
      <c r="AA312" t="s">
        <v>583</v>
      </c>
      <c r="AB312" t="s">
        <v>578</v>
      </c>
      <c r="AC312" t="s">
        <v>577</v>
      </c>
      <c r="AD312" t="s">
        <v>583</v>
      </c>
      <c r="AE312">
        <v>3.8</v>
      </c>
    </row>
    <row r="313" spans="2:31">
      <c r="B313">
        <v>21037516</v>
      </c>
      <c r="C313" t="s">
        <v>716</v>
      </c>
      <c r="L313" t="s">
        <v>717</v>
      </c>
      <c r="M313">
        <v>45</v>
      </c>
      <c r="N313">
        <v>30</v>
      </c>
      <c r="O313">
        <v>43</v>
      </c>
      <c r="P313">
        <v>37</v>
      </c>
      <c r="Q313">
        <v>37</v>
      </c>
      <c r="Y313">
        <v>21037516</v>
      </c>
      <c r="Z313" t="s">
        <v>578</v>
      </c>
      <c r="AA313" t="s">
        <v>581</v>
      </c>
      <c r="AB313" t="s">
        <v>578</v>
      </c>
      <c r="AC313" t="s">
        <v>578</v>
      </c>
      <c r="AD313" t="s">
        <v>581</v>
      </c>
      <c r="AE313">
        <v>3.1799999999999997</v>
      </c>
    </row>
    <row r="314" spans="2:31">
      <c r="B314">
        <v>21037517</v>
      </c>
      <c r="C314" t="s">
        <v>718</v>
      </c>
      <c r="L314" t="s">
        <v>719</v>
      </c>
      <c r="M314">
        <v>40</v>
      </c>
      <c r="N314">
        <v>30</v>
      </c>
      <c r="O314">
        <v>32</v>
      </c>
      <c r="P314">
        <v>31</v>
      </c>
      <c r="Q314">
        <v>40</v>
      </c>
      <c r="Y314">
        <v>21037517</v>
      </c>
      <c r="Z314" t="s">
        <v>584</v>
      </c>
      <c r="AA314" t="s">
        <v>579</v>
      </c>
      <c r="AB314" t="s">
        <v>579</v>
      </c>
      <c r="AC314" t="s">
        <v>584</v>
      </c>
      <c r="AD314" t="s">
        <v>576</v>
      </c>
      <c r="AE314">
        <v>2.02</v>
      </c>
    </row>
    <row r="315" spans="2:31">
      <c r="B315">
        <v>21037518</v>
      </c>
      <c r="C315" t="s">
        <v>720</v>
      </c>
      <c r="L315" t="s">
        <v>721</v>
      </c>
      <c r="M315">
        <v>47</v>
      </c>
      <c r="N315">
        <v>40</v>
      </c>
      <c r="O315">
        <v>38</v>
      </c>
      <c r="P315">
        <v>40</v>
      </c>
      <c r="Q315">
        <v>40</v>
      </c>
      <c r="Y315">
        <v>21037518</v>
      </c>
      <c r="Z315" t="s">
        <v>576</v>
      </c>
      <c r="AA315" t="s">
        <v>588</v>
      </c>
      <c r="AB315" t="s">
        <v>576</v>
      </c>
      <c r="AC315" t="s">
        <v>581</v>
      </c>
      <c r="AD315" t="s">
        <v>581</v>
      </c>
      <c r="AE315">
        <v>2.74</v>
      </c>
    </row>
    <row r="316" spans="2:31">
      <c r="B316">
        <v>21037519</v>
      </c>
      <c r="C316" t="s">
        <v>722</v>
      </c>
      <c r="L316" t="s">
        <v>723</v>
      </c>
      <c r="M316" t="s">
        <v>52</v>
      </c>
      <c r="N316">
        <v>40</v>
      </c>
      <c r="O316">
        <v>35</v>
      </c>
      <c r="P316" t="s">
        <v>52</v>
      </c>
      <c r="Q316" t="s">
        <v>52</v>
      </c>
      <c r="Y316">
        <v>21037519</v>
      </c>
      <c r="Z316" t="s">
        <v>52</v>
      </c>
      <c r="AA316" t="s">
        <v>584</v>
      </c>
      <c r="AB316" t="s">
        <v>584</v>
      </c>
      <c r="AC316" t="s">
        <v>52</v>
      </c>
      <c r="AD316" t="s">
        <v>52</v>
      </c>
      <c r="AE316" t="s">
        <v>582</v>
      </c>
    </row>
    <row r="317" spans="2:31">
      <c r="B317">
        <v>21037520</v>
      </c>
      <c r="C317" t="s">
        <v>724</v>
      </c>
      <c r="L317" t="s">
        <v>725</v>
      </c>
      <c r="M317">
        <v>45</v>
      </c>
      <c r="N317">
        <v>33</v>
      </c>
      <c r="O317">
        <v>35</v>
      </c>
      <c r="P317">
        <v>35</v>
      </c>
      <c r="Q317">
        <v>42.5</v>
      </c>
      <c r="Y317">
        <v>21037520</v>
      </c>
      <c r="Z317" t="s">
        <v>581</v>
      </c>
      <c r="AA317" t="s">
        <v>579</v>
      </c>
      <c r="AB317" t="s">
        <v>588</v>
      </c>
      <c r="AC317" t="s">
        <v>576</v>
      </c>
      <c r="AD317" t="s">
        <v>578</v>
      </c>
      <c r="AE317">
        <v>2.6</v>
      </c>
    </row>
    <row r="318" spans="2:31">
      <c r="B318">
        <v>21037521</v>
      </c>
      <c r="C318" t="s">
        <v>726</v>
      </c>
      <c r="L318" t="s">
        <v>727</v>
      </c>
      <c r="M318">
        <v>47</v>
      </c>
      <c r="N318">
        <v>49</v>
      </c>
      <c r="O318">
        <v>49</v>
      </c>
      <c r="P318">
        <v>43</v>
      </c>
      <c r="Q318">
        <v>47</v>
      </c>
      <c r="Y318">
        <v>21037521</v>
      </c>
      <c r="Z318" t="s">
        <v>578</v>
      </c>
      <c r="AA318" t="s">
        <v>577</v>
      </c>
      <c r="AB318" t="s">
        <v>583</v>
      </c>
      <c r="AC318" t="s">
        <v>583</v>
      </c>
      <c r="AD318" t="s">
        <v>583</v>
      </c>
      <c r="AE318">
        <v>3.8</v>
      </c>
    </row>
    <row r="319" spans="2:31">
      <c r="B319">
        <v>21037522</v>
      </c>
      <c r="C319" t="s">
        <v>728</v>
      </c>
      <c r="L319" t="s">
        <v>729</v>
      </c>
      <c r="M319">
        <v>43</v>
      </c>
      <c r="N319">
        <v>32</v>
      </c>
      <c r="O319">
        <v>35</v>
      </c>
      <c r="P319">
        <v>31</v>
      </c>
      <c r="Q319">
        <v>38.5</v>
      </c>
      <c r="Y319">
        <v>21037522</v>
      </c>
      <c r="Z319" t="s">
        <v>581</v>
      </c>
      <c r="AA319" t="s">
        <v>587</v>
      </c>
      <c r="AB319" t="s">
        <v>588</v>
      </c>
      <c r="AC319" t="s">
        <v>588</v>
      </c>
      <c r="AD319" t="s">
        <v>581</v>
      </c>
      <c r="AE319">
        <v>2.3800000000000003</v>
      </c>
    </row>
    <row r="320" spans="2:31">
      <c r="B320">
        <v>21037523</v>
      </c>
      <c r="C320" t="s">
        <v>730</v>
      </c>
      <c r="L320" t="s">
        <v>731</v>
      </c>
      <c r="M320">
        <v>44</v>
      </c>
      <c r="N320">
        <v>35</v>
      </c>
      <c r="O320">
        <v>43</v>
      </c>
      <c r="P320">
        <v>40</v>
      </c>
      <c r="Q320">
        <v>39</v>
      </c>
      <c r="Y320">
        <v>21037523</v>
      </c>
      <c r="Z320" t="s">
        <v>581</v>
      </c>
      <c r="AA320" t="s">
        <v>580</v>
      </c>
      <c r="AB320" t="s">
        <v>580</v>
      </c>
      <c r="AC320" t="s">
        <v>578</v>
      </c>
      <c r="AD320" t="s">
        <v>576</v>
      </c>
      <c r="AE320" t="s">
        <v>582</v>
      </c>
    </row>
    <row r="321" spans="2:31">
      <c r="B321">
        <v>21037524</v>
      </c>
      <c r="C321" t="s">
        <v>732</v>
      </c>
      <c r="L321" t="s">
        <v>733</v>
      </c>
      <c r="M321">
        <v>41</v>
      </c>
      <c r="N321">
        <v>44</v>
      </c>
      <c r="O321">
        <v>40</v>
      </c>
      <c r="P321">
        <v>33</v>
      </c>
      <c r="Q321">
        <v>38.5</v>
      </c>
      <c r="Y321">
        <v>21037524</v>
      </c>
      <c r="Z321" t="s">
        <v>576</v>
      </c>
      <c r="AA321" t="s">
        <v>576</v>
      </c>
      <c r="AB321" t="s">
        <v>578</v>
      </c>
      <c r="AC321" t="s">
        <v>576</v>
      </c>
      <c r="AD321" t="s">
        <v>578</v>
      </c>
      <c r="AE321">
        <v>2.94</v>
      </c>
    </row>
    <row r="322" spans="2:31">
      <c r="B322">
        <v>21037525</v>
      </c>
      <c r="C322" t="s">
        <v>734</v>
      </c>
      <c r="L322" t="s">
        <v>735</v>
      </c>
      <c r="M322">
        <v>44</v>
      </c>
      <c r="N322">
        <v>46</v>
      </c>
      <c r="O322">
        <v>40</v>
      </c>
      <c r="P322">
        <v>38</v>
      </c>
      <c r="Q322">
        <v>39</v>
      </c>
      <c r="Y322">
        <v>21037525</v>
      </c>
      <c r="Z322" t="s">
        <v>581</v>
      </c>
      <c r="AA322" t="s">
        <v>588</v>
      </c>
      <c r="AB322" t="s">
        <v>581</v>
      </c>
      <c r="AC322" t="s">
        <v>576</v>
      </c>
      <c r="AD322" t="s">
        <v>581</v>
      </c>
      <c r="AE322">
        <v>2.8</v>
      </c>
    </row>
    <row r="323" spans="2:31">
      <c r="B323">
        <v>21037526</v>
      </c>
      <c r="C323" t="s">
        <v>736</v>
      </c>
      <c r="L323" t="s">
        <v>737</v>
      </c>
      <c r="M323">
        <v>47</v>
      </c>
      <c r="N323">
        <v>47</v>
      </c>
      <c r="O323">
        <v>46</v>
      </c>
      <c r="P323">
        <v>43</v>
      </c>
      <c r="Q323">
        <v>46</v>
      </c>
      <c r="Y323">
        <v>21037526</v>
      </c>
      <c r="Z323" t="s">
        <v>577</v>
      </c>
      <c r="AA323" t="s">
        <v>583</v>
      </c>
      <c r="AB323" t="s">
        <v>583</v>
      </c>
      <c r="AC323" t="s">
        <v>577</v>
      </c>
      <c r="AD323" t="s">
        <v>583</v>
      </c>
      <c r="AE323">
        <v>3.8800000000000003</v>
      </c>
    </row>
    <row r="324" spans="2:31">
      <c r="B324">
        <v>21037527</v>
      </c>
      <c r="C324" t="s">
        <v>738</v>
      </c>
      <c r="L324" t="s">
        <v>739</v>
      </c>
      <c r="M324">
        <v>40</v>
      </c>
      <c r="N324">
        <v>45</v>
      </c>
      <c r="O324">
        <v>42</v>
      </c>
      <c r="P324">
        <v>35</v>
      </c>
      <c r="Q324">
        <v>43.5</v>
      </c>
      <c r="Y324">
        <v>21037527</v>
      </c>
      <c r="Z324" t="s">
        <v>576</v>
      </c>
      <c r="AA324" t="s">
        <v>588</v>
      </c>
      <c r="AB324" t="s">
        <v>576</v>
      </c>
      <c r="AC324" t="s">
        <v>588</v>
      </c>
      <c r="AD324" t="s">
        <v>578</v>
      </c>
      <c r="AE324">
        <v>2.6599999999999997</v>
      </c>
    </row>
    <row r="325" spans="2:31">
      <c r="B325">
        <v>21037528</v>
      </c>
      <c r="C325" t="s">
        <v>740</v>
      </c>
      <c r="L325" t="s">
        <v>741</v>
      </c>
      <c r="M325">
        <v>41</v>
      </c>
      <c r="N325">
        <v>38</v>
      </c>
      <c r="O325">
        <v>38</v>
      </c>
      <c r="P325">
        <v>29</v>
      </c>
      <c r="Q325">
        <v>39.5</v>
      </c>
      <c r="Y325">
        <v>21037528</v>
      </c>
      <c r="Z325" t="s">
        <v>576</v>
      </c>
      <c r="AA325" t="s">
        <v>588</v>
      </c>
      <c r="AB325" t="s">
        <v>578</v>
      </c>
      <c r="AC325" t="s">
        <v>579</v>
      </c>
      <c r="AD325" t="s">
        <v>578</v>
      </c>
      <c r="AE325">
        <v>2.6599999999999997</v>
      </c>
    </row>
    <row r="326" spans="2:31">
      <c r="B326">
        <v>21037529</v>
      </c>
      <c r="C326" t="s">
        <v>742</v>
      </c>
      <c r="L326" t="s">
        <v>743</v>
      </c>
      <c r="M326">
        <v>47</v>
      </c>
      <c r="N326">
        <v>48</v>
      </c>
      <c r="O326">
        <v>43</v>
      </c>
      <c r="P326">
        <v>31</v>
      </c>
      <c r="Q326">
        <v>47</v>
      </c>
      <c r="Y326">
        <v>21037529</v>
      </c>
      <c r="Z326" t="s">
        <v>577</v>
      </c>
      <c r="AA326" t="s">
        <v>578</v>
      </c>
      <c r="AB326" t="s">
        <v>583</v>
      </c>
      <c r="AC326" t="s">
        <v>588</v>
      </c>
      <c r="AD326" t="s">
        <v>577</v>
      </c>
      <c r="AE326">
        <v>3.4</v>
      </c>
    </row>
    <row r="327" spans="2:31">
      <c r="B327">
        <v>21037530</v>
      </c>
      <c r="C327" t="s">
        <v>744</v>
      </c>
      <c r="L327" t="s">
        <v>745</v>
      </c>
      <c r="M327">
        <v>43</v>
      </c>
      <c r="N327">
        <v>35</v>
      </c>
      <c r="O327">
        <v>40</v>
      </c>
      <c r="P327">
        <v>38</v>
      </c>
      <c r="Q327">
        <v>39</v>
      </c>
      <c r="Y327">
        <v>21037530</v>
      </c>
      <c r="Z327" t="s">
        <v>576</v>
      </c>
      <c r="AA327" t="s">
        <v>580</v>
      </c>
      <c r="AB327" t="s">
        <v>580</v>
      </c>
      <c r="AC327" t="s">
        <v>588</v>
      </c>
      <c r="AD327" t="s">
        <v>588</v>
      </c>
      <c r="AE327" t="s">
        <v>582</v>
      </c>
    </row>
    <row r="328" spans="2:31">
      <c r="B328">
        <v>21037531</v>
      </c>
      <c r="C328" t="s">
        <v>746</v>
      </c>
      <c r="L328" t="s">
        <v>747</v>
      </c>
      <c r="M328">
        <v>44</v>
      </c>
      <c r="N328">
        <v>57</v>
      </c>
      <c r="O328">
        <v>42</v>
      </c>
      <c r="P328">
        <v>33</v>
      </c>
      <c r="Q328">
        <v>39.5</v>
      </c>
      <c r="Y328">
        <v>21037531</v>
      </c>
      <c r="Z328" t="s">
        <v>581</v>
      </c>
      <c r="AA328" t="s">
        <v>577</v>
      </c>
      <c r="AB328" t="s">
        <v>578</v>
      </c>
      <c r="AC328" t="s">
        <v>576</v>
      </c>
      <c r="AD328" t="s">
        <v>577</v>
      </c>
      <c r="AE328">
        <v>3.2800000000000002</v>
      </c>
    </row>
    <row r="329" spans="2:31">
      <c r="B329">
        <v>21037532</v>
      </c>
      <c r="C329" t="s">
        <v>748</v>
      </c>
      <c r="L329" t="s">
        <v>749</v>
      </c>
      <c r="M329">
        <v>44</v>
      </c>
      <c r="N329">
        <v>41</v>
      </c>
      <c r="O329">
        <v>38</v>
      </c>
      <c r="P329">
        <v>35</v>
      </c>
      <c r="Q329">
        <v>39</v>
      </c>
      <c r="Y329">
        <v>21037532</v>
      </c>
      <c r="Z329" t="s">
        <v>581</v>
      </c>
      <c r="AA329" t="s">
        <v>576</v>
      </c>
      <c r="AB329" t="s">
        <v>577</v>
      </c>
      <c r="AC329" t="s">
        <v>581</v>
      </c>
      <c r="AD329" t="s">
        <v>578</v>
      </c>
      <c r="AE329">
        <v>3.14</v>
      </c>
    </row>
    <row r="330" spans="2:31">
      <c r="B330">
        <v>21037533</v>
      </c>
      <c r="C330" t="s">
        <v>750</v>
      </c>
      <c r="L330" t="s">
        <v>751</v>
      </c>
      <c r="M330">
        <v>47</v>
      </c>
      <c r="N330">
        <v>59</v>
      </c>
      <c r="O330">
        <v>47</v>
      </c>
      <c r="P330">
        <v>38</v>
      </c>
      <c r="Q330">
        <v>47</v>
      </c>
      <c r="Y330">
        <v>21037533</v>
      </c>
      <c r="Z330" t="s">
        <v>583</v>
      </c>
      <c r="AA330" t="s">
        <v>577</v>
      </c>
      <c r="AB330" t="s">
        <v>583</v>
      </c>
      <c r="AC330" t="s">
        <v>581</v>
      </c>
      <c r="AD330" t="s">
        <v>583</v>
      </c>
      <c r="AE330">
        <v>3.74</v>
      </c>
    </row>
    <row r="331" spans="2:31">
      <c r="B331">
        <v>21037534</v>
      </c>
      <c r="C331" t="s">
        <v>752</v>
      </c>
      <c r="L331" t="s">
        <v>753</v>
      </c>
      <c r="M331">
        <v>48</v>
      </c>
      <c r="N331">
        <v>30</v>
      </c>
      <c r="O331">
        <v>35</v>
      </c>
      <c r="P331">
        <v>30</v>
      </c>
      <c r="Q331">
        <v>37.5</v>
      </c>
      <c r="Y331">
        <v>21037534</v>
      </c>
      <c r="Z331" t="s">
        <v>577</v>
      </c>
      <c r="AA331" t="s">
        <v>587</v>
      </c>
      <c r="AB331" t="s">
        <v>576</v>
      </c>
      <c r="AC331" t="s">
        <v>588</v>
      </c>
      <c r="AD331" t="s">
        <v>581</v>
      </c>
      <c r="AE331">
        <v>2.6</v>
      </c>
    </row>
    <row r="332" spans="2:31">
      <c r="B332">
        <v>21037535</v>
      </c>
      <c r="C332" t="s">
        <v>754</v>
      </c>
      <c r="L332" t="s">
        <v>755</v>
      </c>
      <c r="M332">
        <v>48</v>
      </c>
      <c r="N332">
        <v>49</v>
      </c>
      <c r="O332">
        <v>49</v>
      </c>
      <c r="P332">
        <v>45</v>
      </c>
      <c r="Q332">
        <v>49</v>
      </c>
      <c r="Y332">
        <v>21037535</v>
      </c>
      <c r="Z332" t="s">
        <v>577</v>
      </c>
      <c r="AA332" t="s">
        <v>583</v>
      </c>
      <c r="AB332" t="s">
        <v>583</v>
      </c>
      <c r="AC332" t="s">
        <v>583</v>
      </c>
      <c r="AD332" t="s">
        <v>583</v>
      </c>
      <c r="AE332">
        <v>3.94</v>
      </c>
    </row>
    <row r="333" spans="2:31">
      <c r="B333">
        <v>21037536</v>
      </c>
      <c r="C333" t="s">
        <v>756</v>
      </c>
      <c r="L333" t="s">
        <v>757</v>
      </c>
      <c r="M333">
        <v>38</v>
      </c>
      <c r="N333">
        <v>35</v>
      </c>
      <c r="O333" t="s">
        <v>52</v>
      </c>
      <c r="P333">
        <v>27</v>
      </c>
      <c r="Q333">
        <v>38.5</v>
      </c>
      <c r="Y333">
        <v>21037536</v>
      </c>
      <c r="Z333" t="s">
        <v>588</v>
      </c>
      <c r="AA333" t="s">
        <v>580</v>
      </c>
      <c r="AB333" t="s">
        <v>52</v>
      </c>
      <c r="AC333" t="s">
        <v>576</v>
      </c>
      <c r="AD333" t="s">
        <v>576</v>
      </c>
      <c r="AE333" t="s">
        <v>582</v>
      </c>
    </row>
    <row r="334" spans="2:31">
      <c r="B334">
        <v>21037537</v>
      </c>
      <c r="C334" t="s">
        <v>758</v>
      </c>
      <c r="L334" t="s">
        <v>759</v>
      </c>
      <c r="M334">
        <v>42</v>
      </c>
      <c r="N334">
        <v>45</v>
      </c>
      <c r="O334">
        <v>38</v>
      </c>
      <c r="P334">
        <v>29</v>
      </c>
      <c r="Q334">
        <v>35.5</v>
      </c>
      <c r="Y334">
        <v>21037537</v>
      </c>
      <c r="Z334" t="s">
        <v>578</v>
      </c>
      <c r="AA334" t="s">
        <v>580</v>
      </c>
      <c r="AB334" t="s">
        <v>580</v>
      </c>
      <c r="AC334" t="s">
        <v>579</v>
      </c>
      <c r="AD334" t="s">
        <v>584</v>
      </c>
      <c r="AE334" t="s">
        <v>582</v>
      </c>
    </row>
    <row r="335" spans="2:31">
      <c r="B335">
        <v>21037538</v>
      </c>
      <c r="C335" t="s">
        <v>760</v>
      </c>
      <c r="L335" t="s">
        <v>761</v>
      </c>
      <c r="M335">
        <v>49</v>
      </c>
      <c r="N335">
        <v>48</v>
      </c>
      <c r="O335">
        <v>45</v>
      </c>
      <c r="P335">
        <v>45</v>
      </c>
      <c r="Q335">
        <v>39.5</v>
      </c>
      <c r="Y335">
        <v>21037538</v>
      </c>
      <c r="Z335" t="s">
        <v>583</v>
      </c>
      <c r="AA335" t="s">
        <v>583</v>
      </c>
      <c r="AB335" t="s">
        <v>577</v>
      </c>
      <c r="AC335" t="s">
        <v>583</v>
      </c>
      <c r="AD335" t="s">
        <v>581</v>
      </c>
      <c r="AE335">
        <v>3.74</v>
      </c>
    </row>
    <row r="336" spans="2:31">
      <c r="B336">
        <v>21037539</v>
      </c>
      <c r="C336" t="s">
        <v>762</v>
      </c>
      <c r="L336" t="s">
        <v>763</v>
      </c>
      <c r="M336">
        <v>47</v>
      </c>
      <c r="N336">
        <v>46</v>
      </c>
      <c r="O336">
        <v>38</v>
      </c>
      <c r="P336">
        <v>44</v>
      </c>
      <c r="Q336">
        <v>45</v>
      </c>
      <c r="Y336">
        <v>21037539</v>
      </c>
      <c r="Z336" t="s">
        <v>583</v>
      </c>
      <c r="AA336" t="s">
        <v>588</v>
      </c>
      <c r="AB336" t="s">
        <v>581</v>
      </c>
      <c r="AC336" t="s">
        <v>578</v>
      </c>
      <c r="AD336" t="s">
        <v>577</v>
      </c>
      <c r="AE336">
        <v>3.26</v>
      </c>
    </row>
    <row r="337" spans="2:31">
      <c r="B337">
        <v>21037540</v>
      </c>
      <c r="C337" t="s">
        <v>764</v>
      </c>
      <c r="L337" t="s">
        <v>765</v>
      </c>
      <c r="M337">
        <v>43</v>
      </c>
      <c r="N337">
        <v>46</v>
      </c>
      <c r="O337">
        <v>40</v>
      </c>
      <c r="P337">
        <v>37</v>
      </c>
      <c r="Q337">
        <v>36.5</v>
      </c>
      <c r="Y337">
        <v>21037540</v>
      </c>
      <c r="Z337" t="s">
        <v>581</v>
      </c>
      <c r="AA337" t="s">
        <v>584</v>
      </c>
      <c r="AB337" t="s">
        <v>581</v>
      </c>
      <c r="AC337" t="s">
        <v>581</v>
      </c>
      <c r="AD337" t="s">
        <v>576</v>
      </c>
      <c r="AE337">
        <v>2.74</v>
      </c>
    </row>
    <row r="338" spans="2:31">
      <c r="B338">
        <v>21037541</v>
      </c>
      <c r="C338" t="s">
        <v>766</v>
      </c>
      <c r="L338" t="s">
        <v>767</v>
      </c>
      <c r="M338">
        <v>47</v>
      </c>
      <c r="N338">
        <v>56</v>
      </c>
      <c r="O338">
        <v>33</v>
      </c>
      <c r="P338">
        <v>35</v>
      </c>
      <c r="Q338">
        <v>37</v>
      </c>
      <c r="Y338">
        <v>21037541</v>
      </c>
      <c r="Z338" t="s">
        <v>578</v>
      </c>
      <c r="AA338" t="s">
        <v>581</v>
      </c>
      <c r="AB338" t="s">
        <v>576</v>
      </c>
      <c r="AC338" t="s">
        <v>576</v>
      </c>
      <c r="AD338" t="s">
        <v>581</v>
      </c>
      <c r="AE338">
        <v>2.94</v>
      </c>
    </row>
    <row r="339" spans="2:31">
      <c r="B339">
        <v>21037542</v>
      </c>
      <c r="C339" t="s">
        <v>768</v>
      </c>
      <c r="L339" t="s">
        <v>769</v>
      </c>
      <c r="M339">
        <v>45</v>
      </c>
      <c r="N339">
        <v>48</v>
      </c>
      <c r="O339">
        <v>43</v>
      </c>
      <c r="P339">
        <v>41</v>
      </c>
      <c r="Q339">
        <v>48</v>
      </c>
      <c r="Y339">
        <v>21037542</v>
      </c>
      <c r="Z339" t="s">
        <v>581</v>
      </c>
      <c r="AA339" t="s">
        <v>583</v>
      </c>
      <c r="AB339" t="s">
        <v>578</v>
      </c>
      <c r="AC339" t="s">
        <v>577</v>
      </c>
      <c r="AD339" t="s">
        <v>583</v>
      </c>
      <c r="AE339">
        <v>3.6</v>
      </c>
    </row>
    <row r="340" spans="2:31">
      <c r="B340">
        <v>21037543</v>
      </c>
      <c r="C340" t="s">
        <v>770</v>
      </c>
      <c r="L340" t="s">
        <v>771</v>
      </c>
      <c r="M340">
        <v>44</v>
      </c>
      <c r="N340">
        <v>35</v>
      </c>
      <c r="O340">
        <v>25</v>
      </c>
      <c r="P340" t="s">
        <v>52</v>
      </c>
      <c r="Q340">
        <v>36</v>
      </c>
      <c r="Y340">
        <v>21037543</v>
      </c>
      <c r="Z340" t="s">
        <v>577</v>
      </c>
      <c r="AA340" t="s">
        <v>580</v>
      </c>
      <c r="AB340" t="s">
        <v>580</v>
      </c>
      <c r="AC340" t="s">
        <v>52</v>
      </c>
      <c r="AD340" t="s">
        <v>584</v>
      </c>
      <c r="AE340" t="s">
        <v>582</v>
      </c>
    </row>
    <row r="341" spans="2:31">
      <c r="B341">
        <v>21037544</v>
      </c>
      <c r="C341" t="s">
        <v>772</v>
      </c>
      <c r="L341" t="s">
        <v>773</v>
      </c>
      <c r="M341">
        <v>44</v>
      </c>
      <c r="N341">
        <v>41</v>
      </c>
      <c r="O341">
        <v>42</v>
      </c>
      <c r="P341">
        <v>37</v>
      </c>
      <c r="Q341">
        <v>39</v>
      </c>
      <c r="Y341">
        <v>21037544</v>
      </c>
      <c r="Z341" t="s">
        <v>578</v>
      </c>
      <c r="AA341" t="s">
        <v>581</v>
      </c>
      <c r="AB341" t="s">
        <v>581</v>
      </c>
      <c r="AC341" t="s">
        <v>578</v>
      </c>
      <c r="AD341" t="s">
        <v>578</v>
      </c>
      <c r="AE341">
        <v>3.1799999999999997</v>
      </c>
    </row>
    <row r="342" spans="2:31">
      <c r="B342">
        <v>21037545</v>
      </c>
      <c r="C342" t="s">
        <v>774</v>
      </c>
      <c r="L342" t="s">
        <v>775</v>
      </c>
      <c r="M342">
        <v>44</v>
      </c>
      <c r="N342">
        <v>41</v>
      </c>
      <c r="O342">
        <v>40</v>
      </c>
      <c r="P342">
        <v>32</v>
      </c>
      <c r="Q342">
        <v>38.5</v>
      </c>
      <c r="Y342">
        <v>21037545</v>
      </c>
      <c r="Z342" t="s">
        <v>578</v>
      </c>
      <c r="AA342" t="s">
        <v>584</v>
      </c>
      <c r="AB342" t="s">
        <v>581</v>
      </c>
      <c r="AC342" t="s">
        <v>576</v>
      </c>
      <c r="AD342" t="s">
        <v>576</v>
      </c>
      <c r="AE342">
        <v>2.74</v>
      </c>
    </row>
    <row r="343" spans="2:31">
      <c r="B343">
        <v>21037546</v>
      </c>
      <c r="C343" t="s">
        <v>776</v>
      </c>
      <c r="L343" t="s">
        <v>777</v>
      </c>
      <c r="M343">
        <v>42</v>
      </c>
      <c r="N343">
        <v>39</v>
      </c>
      <c r="O343">
        <v>43</v>
      </c>
      <c r="P343">
        <v>29</v>
      </c>
      <c r="Q343">
        <v>38.5</v>
      </c>
      <c r="Y343">
        <v>21037546</v>
      </c>
      <c r="Z343" t="s">
        <v>576</v>
      </c>
      <c r="AA343" t="s">
        <v>584</v>
      </c>
      <c r="AB343" t="s">
        <v>576</v>
      </c>
      <c r="AC343" t="s">
        <v>584</v>
      </c>
      <c r="AD343" t="s">
        <v>588</v>
      </c>
      <c r="AE343">
        <v>2.3400000000000003</v>
      </c>
    </row>
    <row r="344" spans="2:31">
      <c r="B344">
        <v>21037547</v>
      </c>
      <c r="C344" t="s">
        <v>778</v>
      </c>
      <c r="L344" t="s">
        <v>779</v>
      </c>
      <c r="M344">
        <v>47</v>
      </c>
      <c r="N344">
        <v>35</v>
      </c>
      <c r="O344">
        <v>40</v>
      </c>
      <c r="P344">
        <v>40</v>
      </c>
      <c r="Q344">
        <v>38.5</v>
      </c>
      <c r="Y344">
        <v>21037547</v>
      </c>
      <c r="Z344" t="s">
        <v>583</v>
      </c>
      <c r="AA344" t="s">
        <v>580</v>
      </c>
      <c r="AB344" t="s">
        <v>581</v>
      </c>
      <c r="AC344" t="s">
        <v>578</v>
      </c>
      <c r="AD344" t="s">
        <v>581</v>
      </c>
      <c r="AE344" t="s">
        <v>582</v>
      </c>
    </row>
    <row r="345" spans="2:31">
      <c r="B345">
        <v>21037548</v>
      </c>
      <c r="C345" t="s">
        <v>780</v>
      </c>
      <c r="L345" t="s">
        <v>781</v>
      </c>
      <c r="M345">
        <v>42</v>
      </c>
      <c r="N345">
        <v>48</v>
      </c>
      <c r="O345">
        <v>46</v>
      </c>
      <c r="P345">
        <v>31</v>
      </c>
      <c r="Q345">
        <v>40.5</v>
      </c>
      <c r="Y345">
        <v>21037548</v>
      </c>
      <c r="Z345" t="s">
        <v>576</v>
      </c>
      <c r="AA345" t="s">
        <v>581</v>
      </c>
      <c r="AB345" t="s">
        <v>577</v>
      </c>
      <c r="AC345" t="s">
        <v>584</v>
      </c>
      <c r="AD345" t="s">
        <v>576</v>
      </c>
      <c r="AE345">
        <v>2.8200000000000003</v>
      </c>
    </row>
    <row r="346" spans="2:31">
      <c r="B346">
        <v>21037549</v>
      </c>
      <c r="C346" t="s">
        <v>782</v>
      </c>
      <c r="L346" t="s">
        <v>783</v>
      </c>
      <c r="M346">
        <v>45</v>
      </c>
      <c r="N346">
        <v>48</v>
      </c>
      <c r="O346">
        <v>40</v>
      </c>
      <c r="P346">
        <v>33</v>
      </c>
      <c r="Q346">
        <v>48</v>
      </c>
      <c r="Y346">
        <v>21037549</v>
      </c>
      <c r="Z346" t="s">
        <v>578</v>
      </c>
      <c r="AA346" t="s">
        <v>583</v>
      </c>
      <c r="AB346" t="s">
        <v>577</v>
      </c>
      <c r="AC346" t="s">
        <v>581</v>
      </c>
      <c r="AD346" t="s">
        <v>583</v>
      </c>
      <c r="AE346">
        <v>3.6</v>
      </c>
    </row>
    <row r="347" spans="2:31">
      <c r="B347">
        <v>21037550</v>
      </c>
      <c r="C347" t="s">
        <v>784</v>
      </c>
      <c r="L347" t="s">
        <v>785</v>
      </c>
      <c r="M347">
        <v>44</v>
      </c>
      <c r="N347">
        <v>42</v>
      </c>
      <c r="O347">
        <v>38</v>
      </c>
      <c r="P347">
        <v>33</v>
      </c>
      <c r="Q347">
        <v>41.5</v>
      </c>
      <c r="Y347">
        <v>21037550</v>
      </c>
      <c r="Z347" t="s">
        <v>581</v>
      </c>
      <c r="AA347" t="s">
        <v>588</v>
      </c>
      <c r="AB347" t="s">
        <v>580</v>
      </c>
      <c r="AC347" t="s">
        <v>576</v>
      </c>
      <c r="AD347" t="s">
        <v>578</v>
      </c>
      <c r="AE347" t="s">
        <v>582</v>
      </c>
    </row>
    <row r="348" spans="2:31">
      <c r="B348">
        <v>21037551</v>
      </c>
      <c r="C348" t="s">
        <v>786</v>
      </c>
      <c r="L348" t="s">
        <v>787</v>
      </c>
      <c r="M348">
        <v>40</v>
      </c>
      <c r="N348">
        <v>39</v>
      </c>
      <c r="O348">
        <v>30</v>
      </c>
      <c r="P348">
        <v>37</v>
      </c>
      <c r="Q348">
        <v>35</v>
      </c>
      <c r="Y348">
        <v>21037551</v>
      </c>
      <c r="Z348" t="s">
        <v>588</v>
      </c>
      <c r="AA348" t="s">
        <v>580</v>
      </c>
      <c r="AB348" t="s">
        <v>580</v>
      </c>
      <c r="AC348" t="s">
        <v>581</v>
      </c>
      <c r="AD348" t="s">
        <v>588</v>
      </c>
      <c r="AE348" t="s">
        <v>582</v>
      </c>
    </row>
    <row r="349" spans="2:31">
      <c r="B349">
        <v>21037552</v>
      </c>
      <c r="C349" t="s">
        <v>788</v>
      </c>
      <c r="L349" t="s">
        <v>789</v>
      </c>
      <c r="M349">
        <v>46</v>
      </c>
      <c r="N349">
        <v>49</v>
      </c>
      <c r="O349">
        <v>46</v>
      </c>
      <c r="P349">
        <v>48</v>
      </c>
      <c r="Q349">
        <v>47</v>
      </c>
      <c r="Y349">
        <v>21037552</v>
      </c>
      <c r="Z349" t="s">
        <v>581</v>
      </c>
      <c r="AA349" t="s">
        <v>577</v>
      </c>
      <c r="AB349" t="s">
        <v>583</v>
      </c>
      <c r="AC349" t="s">
        <v>583</v>
      </c>
      <c r="AD349" t="s">
        <v>583</v>
      </c>
      <c r="AE349">
        <v>3.74</v>
      </c>
    </row>
    <row r="350" spans="2:31">
      <c r="B350">
        <v>21037553</v>
      </c>
      <c r="C350" t="s">
        <v>790</v>
      </c>
      <c r="L350" t="s">
        <v>791</v>
      </c>
      <c r="M350">
        <v>46</v>
      </c>
      <c r="N350">
        <v>41</v>
      </c>
      <c r="O350">
        <v>41</v>
      </c>
      <c r="P350">
        <v>30</v>
      </c>
      <c r="Q350">
        <v>40.5</v>
      </c>
      <c r="Y350">
        <v>21037553</v>
      </c>
      <c r="Z350" t="s">
        <v>576</v>
      </c>
      <c r="AA350" t="s">
        <v>579</v>
      </c>
      <c r="AB350" t="s">
        <v>581</v>
      </c>
      <c r="AC350" t="s">
        <v>584</v>
      </c>
      <c r="AD350" t="s">
        <v>576</v>
      </c>
      <c r="AE350">
        <v>2.4200000000000004</v>
      </c>
    </row>
    <row r="351" spans="2:31">
      <c r="B351">
        <v>21037554</v>
      </c>
      <c r="C351" t="s">
        <v>792</v>
      </c>
      <c r="L351" t="s">
        <v>793</v>
      </c>
      <c r="M351">
        <v>46</v>
      </c>
      <c r="N351">
        <v>46</v>
      </c>
      <c r="O351">
        <v>45</v>
      </c>
      <c r="P351">
        <v>36</v>
      </c>
      <c r="Q351">
        <v>44.5</v>
      </c>
      <c r="Y351">
        <v>21037554</v>
      </c>
      <c r="Z351" t="s">
        <v>578</v>
      </c>
      <c r="AA351" t="s">
        <v>588</v>
      </c>
      <c r="AB351" t="s">
        <v>577</v>
      </c>
      <c r="AC351" t="s">
        <v>581</v>
      </c>
      <c r="AD351" t="s">
        <v>578</v>
      </c>
      <c r="AE351">
        <v>3.1199999999999997</v>
      </c>
    </row>
    <row r="352" spans="2:31">
      <c r="B352">
        <v>21032047</v>
      </c>
      <c r="C352" t="s">
        <v>794</v>
      </c>
      <c r="L352" t="s">
        <v>795</v>
      </c>
      <c r="M352">
        <v>42</v>
      </c>
      <c r="N352">
        <v>42.5</v>
      </c>
      <c r="O352">
        <v>29.5</v>
      </c>
      <c r="P352">
        <v>41</v>
      </c>
      <c r="Q352">
        <v>42</v>
      </c>
      <c r="Y352">
        <v>21032047</v>
      </c>
      <c r="Z352" t="s">
        <v>579</v>
      </c>
      <c r="AA352" t="s">
        <v>588</v>
      </c>
      <c r="AB352" t="s">
        <v>579</v>
      </c>
      <c r="AC352" t="s">
        <v>581</v>
      </c>
      <c r="AD352" t="s">
        <v>588</v>
      </c>
      <c r="AE352">
        <v>2.2000000000000002</v>
      </c>
    </row>
    <row r="353" spans="2:31">
      <c r="B353">
        <v>21032048</v>
      </c>
      <c r="C353" t="s">
        <v>796</v>
      </c>
      <c r="L353" t="s">
        <v>797</v>
      </c>
      <c r="M353">
        <v>42</v>
      </c>
      <c r="N353">
        <v>24.3</v>
      </c>
      <c r="O353">
        <v>24.5</v>
      </c>
      <c r="P353">
        <v>37</v>
      </c>
      <c r="Q353">
        <v>41</v>
      </c>
      <c r="Y353">
        <v>21032048</v>
      </c>
      <c r="Z353" t="s">
        <v>584</v>
      </c>
      <c r="AA353" t="s">
        <v>580</v>
      </c>
      <c r="AB353" t="s">
        <v>587</v>
      </c>
      <c r="AC353" t="s">
        <v>584</v>
      </c>
      <c r="AD353" t="s">
        <v>584</v>
      </c>
      <c r="AE353" t="s">
        <v>582</v>
      </c>
    </row>
    <row r="354" spans="2:31">
      <c r="B354">
        <v>21032049</v>
      </c>
      <c r="C354" t="s">
        <v>798</v>
      </c>
      <c r="L354" t="s">
        <v>799</v>
      </c>
      <c r="M354">
        <v>45</v>
      </c>
      <c r="N354">
        <v>41.9</v>
      </c>
      <c r="O354">
        <v>44.5</v>
      </c>
      <c r="P354">
        <v>45.4</v>
      </c>
      <c r="Q354">
        <v>46</v>
      </c>
      <c r="Y354">
        <v>21032049</v>
      </c>
      <c r="Z354" t="s">
        <v>576</v>
      </c>
      <c r="AA354" t="s">
        <v>580</v>
      </c>
      <c r="AB354" t="s">
        <v>577</v>
      </c>
      <c r="AC354" t="s">
        <v>578</v>
      </c>
      <c r="AD354" t="s">
        <v>578</v>
      </c>
      <c r="AE354" t="s">
        <v>582</v>
      </c>
    </row>
    <row r="355" spans="2:31">
      <c r="B355">
        <v>21032050</v>
      </c>
      <c r="C355" t="s">
        <v>800</v>
      </c>
      <c r="L355" t="s">
        <v>801</v>
      </c>
      <c r="M355">
        <v>45</v>
      </c>
      <c r="N355">
        <v>24.6</v>
      </c>
      <c r="O355">
        <v>29.5</v>
      </c>
      <c r="P355">
        <v>39.6</v>
      </c>
      <c r="Q355">
        <v>40</v>
      </c>
      <c r="Y355">
        <v>21032050</v>
      </c>
      <c r="Z355" t="s">
        <v>576</v>
      </c>
      <c r="AA355" t="s">
        <v>580</v>
      </c>
      <c r="AB355" t="s">
        <v>580</v>
      </c>
      <c r="AC355" t="s">
        <v>584</v>
      </c>
      <c r="AD355" t="s">
        <v>579</v>
      </c>
      <c r="AE355" t="s">
        <v>582</v>
      </c>
    </row>
    <row r="356" spans="2:31">
      <c r="B356">
        <v>21032051</v>
      </c>
      <c r="C356" t="s">
        <v>802</v>
      </c>
      <c r="L356" t="s">
        <v>803</v>
      </c>
      <c r="M356">
        <v>46</v>
      </c>
      <c r="N356">
        <v>35.799999999999997</v>
      </c>
      <c r="O356">
        <v>34.5</v>
      </c>
      <c r="P356">
        <v>41.4</v>
      </c>
      <c r="Q356">
        <v>43</v>
      </c>
      <c r="Y356">
        <v>21032051</v>
      </c>
      <c r="Z356" t="s">
        <v>584</v>
      </c>
      <c r="AA356" t="s">
        <v>580</v>
      </c>
      <c r="AB356" t="s">
        <v>584</v>
      </c>
      <c r="AC356" t="s">
        <v>580</v>
      </c>
      <c r="AD356" t="s">
        <v>576</v>
      </c>
      <c r="AE356" t="s">
        <v>582</v>
      </c>
    </row>
    <row r="357" spans="2:31">
      <c r="B357">
        <v>21032052</v>
      </c>
      <c r="C357" t="s">
        <v>804</v>
      </c>
      <c r="L357" t="s">
        <v>805</v>
      </c>
      <c r="M357">
        <v>45</v>
      </c>
      <c r="N357">
        <v>41.9</v>
      </c>
      <c r="O357">
        <v>40</v>
      </c>
      <c r="P357">
        <v>41.2</v>
      </c>
      <c r="Q357">
        <v>44</v>
      </c>
      <c r="Y357">
        <v>21032052</v>
      </c>
      <c r="Z357" t="s">
        <v>580</v>
      </c>
      <c r="AA357" t="s">
        <v>576</v>
      </c>
      <c r="AB357" t="s">
        <v>576</v>
      </c>
      <c r="AC357" t="s">
        <v>588</v>
      </c>
      <c r="AD357" t="s">
        <v>577</v>
      </c>
      <c r="AE357" t="s">
        <v>582</v>
      </c>
    </row>
    <row r="358" spans="2:31">
      <c r="B358">
        <v>21032053</v>
      </c>
      <c r="C358" t="s">
        <v>806</v>
      </c>
      <c r="L358" t="s">
        <v>807</v>
      </c>
      <c r="M358">
        <v>47</v>
      </c>
      <c r="N358">
        <v>46.1</v>
      </c>
      <c r="O358">
        <v>44.5</v>
      </c>
      <c r="P358">
        <v>42.4</v>
      </c>
      <c r="Q358">
        <v>44</v>
      </c>
      <c r="Y358">
        <v>21032053</v>
      </c>
      <c r="Z358" t="s">
        <v>578</v>
      </c>
      <c r="AA358" t="s">
        <v>583</v>
      </c>
      <c r="AB358" t="s">
        <v>583</v>
      </c>
      <c r="AC358" t="s">
        <v>578</v>
      </c>
      <c r="AD358" t="s">
        <v>577</v>
      </c>
      <c r="AE358">
        <v>3.6599999999999997</v>
      </c>
    </row>
    <row r="359" spans="2:31">
      <c r="B359">
        <v>21032054</v>
      </c>
      <c r="C359" t="s">
        <v>808</v>
      </c>
      <c r="L359" t="s">
        <v>809</v>
      </c>
      <c r="M359">
        <v>45</v>
      </c>
      <c r="N359">
        <v>35.799999999999997</v>
      </c>
      <c r="O359">
        <v>34.5</v>
      </c>
      <c r="P359">
        <v>42</v>
      </c>
      <c r="Q359">
        <v>49</v>
      </c>
      <c r="Y359">
        <v>21032054</v>
      </c>
      <c r="Z359" t="s">
        <v>588</v>
      </c>
      <c r="AA359" t="s">
        <v>584</v>
      </c>
      <c r="AB359" t="s">
        <v>576</v>
      </c>
      <c r="AC359" t="s">
        <v>576</v>
      </c>
      <c r="AD359" t="s">
        <v>583</v>
      </c>
      <c r="AE359">
        <v>2.74</v>
      </c>
    </row>
    <row r="360" spans="2:31">
      <c r="B360">
        <v>21032055</v>
      </c>
      <c r="C360" t="s">
        <v>810</v>
      </c>
      <c r="L360" t="s">
        <v>811</v>
      </c>
      <c r="M360">
        <v>46</v>
      </c>
      <c r="N360">
        <v>43.400000000000006</v>
      </c>
      <c r="O360">
        <v>39.5</v>
      </c>
      <c r="P360">
        <v>46.2</v>
      </c>
      <c r="Q360">
        <v>47</v>
      </c>
      <c r="Y360">
        <v>21032055</v>
      </c>
      <c r="Z360" t="s">
        <v>576</v>
      </c>
      <c r="AA360" t="s">
        <v>577</v>
      </c>
      <c r="AB360" t="s">
        <v>581</v>
      </c>
      <c r="AC360" t="s">
        <v>581</v>
      </c>
      <c r="AD360" t="s">
        <v>583</v>
      </c>
      <c r="AE360">
        <v>3.2800000000000002</v>
      </c>
    </row>
    <row r="361" spans="2:31">
      <c r="B361">
        <v>21032056</v>
      </c>
      <c r="C361" t="s">
        <v>812</v>
      </c>
      <c r="L361" t="s">
        <v>813</v>
      </c>
      <c r="M361">
        <v>46</v>
      </c>
      <c r="N361">
        <v>34.9</v>
      </c>
      <c r="O361">
        <v>39.75</v>
      </c>
      <c r="P361">
        <v>46</v>
      </c>
      <c r="Q361">
        <v>46</v>
      </c>
      <c r="Y361">
        <v>21032056</v>
      </c>
      <c r="Z361" t="s">
        <v>584</v>
      </c>
      <c r="AA361" t="s">
        <v>580</v>
      </c>
      <c r="AB361" t="s">
        <v>581</v>
      </c>
      <c r="AC361" t="s">
        <v>581</v>
      </c>
      <c r="AD361" t="s">
        <v>577</v>
      </c>
      <c r="AE361" t="s">
        <v>582</v>
      </c>
    </row>
    <row r="362" spans="2:31">
      <c r="B362">
        <v>21032057</v>
      </c>
      <c r="C362" t="s">
        <v>814</v>
      </c>
      <c r="L362" t="s">
        <v>815</v>
      </c>
      <c r="M362">
        <v>45</v>
      </c>
      <c r="N362">
        <v>46.1</v>
      </c>
      <c r="O362">
        <v>44.5</v>
      </c>
      <c r="P362">
        <v>43.6</v>
      </c>
      <c r="Q362">
        <v>46</v>
      </c>
      <c r="Y362">
        <v>21032057</v>
      </c>
      <c r="Z362" t="s">
        <v>584</v>
      </c>
      <c r="AA362" t="s">
        <v>577</v>
      </c>
      <c r="AB362" t="s">
        <v>577</v>
      </c>
      <c r="AC362" t="s">
        <v>577</v>
      </c>
      <c r="AD362" t="s">
        <v>577</v>
      </c>
      <c r="AE362">
        <v>3.3600000000000003</v>
      </c>
    </row>
    <row r="363" spans="2:31">
      <c r="B363">
        <v>21032058</v>
      </c>
      <c r="C363" t="s">
        <v>816</v>
      </c>
      <c r="L363" t="s">
        <v>817</v>
      </c>
      <c r="M363">
        <v>46</v>
      </c>
      <c r="N363">
        <v>41.9</v>
      </c>
      <c r="O363">
        <v>42</v>
      </c>
      <c r="P363">
        <v>42.2</v>
      </c>
      <c r="Q363">
        <v>47</v>
      </c>
      <c r="Y363">
        <v>21032058</v>
      </c>
      <c r="Z363" t="s">
        <v>577</v>
      </c>
      <c r="AA363" t="s">
        <v>577</v>
      </c>
      <c r="AB363" t="s">
        <v>577</v>
      </c>
      <c r="AC363" t="s">
        <v>577</v>
      </c>
      <c r="AD363" t="s">
        <v>578</v>
      </c>
      <c r="AE363">
        <v>3.62</v>
      </c>
    </row>
    <row r="364" spans="2:31">
      <c r="B364">
        <v>21032059</v>
      </c>
      <c r="C364" t="s">
        <v>818</v>
      </c>
      <c r="L364" t="s">
        <v>819</v>
      </c>
      <c r="M364">
        <v>40</v>
      </c>
      <c r="N364">
        <v>24.3</v>
      </c>
      <c r="O364">
        <v>29.5</v>
      </c>
      <c r="P364">
        <v>39</v>
      </c>
      <c r="Q364">
        <v>39</v>
      </c>
      <c r="Y364">
        <v>21032059</v>
      </c>
      <c r="Z364" t="s">
        <v>580</v>
      </c>
      <c r="AA364" t="s">
        <v>580</v>
      </c>
      <c r="AB364" t="s">
        <v>579</v>
      </c>
      <c r="AC364" t="s">
        <v>580</v>
      </c>
      <c r="AD364" t="s">
        <v>580</v>
      </c>
      <c r="AE364" t="s">
        <v>582</v>
      </c>
    </row>
    <row r="365" spans="2:31">
      <c r="B365">
        <v>21032060</v>
      </c>
      <c r="C365" t="s">
        <v>820</v>
      </c>
      <c r="L365" t="s">
        <v>821</v>
      </c>
      <c r="M365">
        <v>46</v>
      </c>
      <c r="N365">
        <v>27</v>
      </c>
      <c r="O365">
        <v>39.5</v>
      </c>
      <c r="P365">
        <v>39</v>
      </c>
      <c r="Q365">
        <v>46</v>
      </c>
      <c r="Y365">
        <v>21032060</v>
      </c>
      <c r="Z365" t="s">
        <v>581</v>
      </c>
      <c r="AA365" t="s">
        <v>580</v>
      </c>
      <c r="AB365" t="s">
        <v>581</v>
      </c>
      <c r="AC365" t="s">
        <v>577</v>
      </c>
      <c r="AD365" t="s">
        <v>576</v>
      </c>
      <c r="AE365" t="s">
        <v>582</v>
      </c>
    </row>
    <row r="366" spans="2:31">
      <c r="B366">
        <v>21032061</v>
      </c>
      <c r="C366" t="s">
        <v>822</v>
      </c>
      <c r="L366" t="s">
        <v>823</v>
      </c>
      <c r="M366">
        <v>46</v>
      </c>
      <c r="N366">
        <v>29.5</v>
      </c>
      <c r="O366">
        <v>39.5</v>
      </c>
      <c r="P366">
        <v>43.2</v>
      </c>
      <c r="Q366">
        <v>44</v>
      </c>
      <c r="Y366">
        <v>21032061</v>
      </c>
      <c r="Z366" t="s">
        <v>578</v>
      </c>
      <c r="AA366" t="s">
        <v>580</v>
      </c>
      <c r="AB366" t="s">
        <v>581</v>
      </c>
      <c r="AC366" t="s">
        <v>578</v>
      </c>
      <c r="AD366" t="s">
        <v>581</v>
      </c>
      <c r="AE366" t="s">
        <v>582</v>
      </c>
    </row>
    <row r="367" spans="2:31">
      <c r="B367">
        <v>21032062</v>
      </c>
      <c r="C367" t="s">
        <v>824</v>
      </c>
      <c r="L367" t="s">
        <v>825</v>
      </c>
      <c r="M367">
        <v>48</v>
      </c>
      <c r="N367">
        <v>41.599999999999994</v>
      </c>
      <c r="O367">
        <v>41.75</v>
      </c>
      <c r="P367">
        <v>42.6</v>
      </c>
      <c r="Q367">
        <v>46</v>
      </c>
      <c r="Y367">
        <v>21032062</v>
      </c>
      <c r="Z367" t="s">
        <v>578</v>
      </c>
      <c r="AA367" t="s">
        <v>577</v>
      </c>
      <c r="AB367" t="s">
        <v>577</v>
      </c>
      <c r="AC367" t="s">
        <v>581</v>
      </c>
      <c r="AD367" t="s">
        <v>578</v>
      </c>
      <c r="AE367">
        <v>3.4</v>
      </c>
    </row>
    <row r="368" spans="2:31">
      <c r="B368">
        <v>21032063</v>
      </c>
      <c r="C368" t="s">
        <v>826</v>
      </c>
      <c r="L368" t="s">
        <v>827</v>
      </c>
      <c r="M368">
        <v>40</v>
      </c>
      <c r="N368">
        <v>33.299999999999997</v>
      </c>
      <c r="O368">
        <v>30.75</v>
      </c>
      <c r="P368">
        <v>42.8</v>
      </c>
      <c r="Q368">
        <v>42</v>
      </c>
      <c r="Y368">
        <v>21032063</v>
      </c>
      <c r="Z368" t="s">
        <v>584</v>
      </c>
      <c r="AA368" t="s">
        <v>579</v>
      </c>
      <c r="AB368" t="s">
        <v>580</v>
      </c>
      <c r="AC368" t="s">
        <v>580</v>
      </c>
      <c r="AD368" t="s">
        <v>584</v>
      </c>
      <c r="AE368" t="s">
        <v>582</v>
      </c>
    </row>
    <row r="369" spans="2:31">
      <c r="B369">
        <v>21032064</v>
      </c>
      <c r="C369" t="s">
        <v>828</v>
      </c>
      <c r="L369" t="s">
        <v>829</v>
      </c>
      <c r="M369">
        <v>45</v>
      </c>
      <c r="N369">
        <v>22.8</v>
      </c>
      <c r="O369">
        <v>30.5</v>
      </c>
      <c r="P369">
        <v>39</v>
      </c>
      <c r="Q369">
        <v>44</v>
      </c>
      <c r="Y369">
        <v>21032064</v>
      </c>
      <c r="Z369" t="s">
        <v>584</v>
      </c>
      <c r="AA369" t="s">
        <v>580</v>
      </c>
      <c r="AB369" t="s">
        <v>579</v>
      </c>
      <c r="AC369" t="s">
        <v>588</v>
      </c>
      <c r="AD369" t="s">
        <v>584</v>
      </c>
      <c r="AE369" t="s">
        <v>582</v>
      </c>
    </row>
    <row r="370" spans="2:31">
      <c r="B370">
        <v>21032065</v>
      </c>
      <c r="C370" t="s">
        <v>830</v>
      </c>
      <c r="L370" t="s">
        <v>831</v>
      </c>
      <c r="M370">
        <v>46</v>
      </c>
      <c r="N370">
        <v>41.9</v>
      </c>
      <c r="O370">
        <v>39.5</v>
      </c>
      <c r="P370">
        <v>41.6</v>
      </c>
      <c r="Q370">
        <v>44</v>
      </c>
      <c r="Y370">
        <v>21032065</v>
      </c>
      <c r="Z370" t="s">
        <v>576</v>
      </c>
      <c r="AA370" t="s">
        <v>578</v>
      </c>
      <c r="AB370" t="s">
        <v>588</v>
      </c>
      <c r="AC370" t="s">
        <v>581</v>
      </c>
      <c r="AD370" t="s">
        <v>581</v>
      </c>
      <c r="AE370">
        <v>2.86</v>
      </c>
    </row>
    <row r="371" spans="2:31">
      <c r="B371">
        <v>21032066</v>
      </c>
      <c r="C371" t="s">
        <v>832</v>
      </c>
      <c r="L371" t="s">
        <v>833</v>
      </c>
      <c r="M371">
        <v>44</v>
      </c>
      <c r="N371">
        <v>24.9</v>
      </c>
      <c r="O371">
        <v>24.75</v>
      </c>
      <c r="P371">
        <v>38.4</v>
      </c>
      <c r="Q371">
        <v>37</v>
      </c>
      <c r="Y371">
        <v>21032066</v>
      </c>
      <c r="Z371" t="s">
        <v>584</v>
      </c>
      <c r="AA371" t="s">
        <v>580</v>
      </c>
      <c r="AB371" t="s">
        <v>580</v>
      </c>
      <c r="AC371" t="s">
        <v>580</v>
      </c>
      <c r="AD371" t="s">
        <v>584</v>
      </c>
      <c r="AE371" t="s">
        <v>582</v>
      </c>
    </row>
    <row r="372" spans="2:31">
      <c r="B372">
        <v>21032067</v>
      </c>
      <c r="C372" t="s">
        <v>834</v>
      </c>
      <c r="L372" t="s">
        <v>835</v>
      </c>
      <c r="M372">
        <v>46</v>
      </c>
      <c r="N372">
        <v>43.400000000000006</v>
      </c>
      <c r="O372">
        <v>44.5</v>
      </c>
      <c r="P372">
        <v>43</v>
      </c>
      <c r="Q372">
        <v>46</v>
      </c>
      <c r="Y372">
        <v>21032067</v>
      </c>
      <c r="Z372" t="s">
        <v>577</v>
      </c>
      <c r="AA372" t="s">
        <v>577</v>
      </c>
      <c r="AB372" t="s">
        <v>581</v>
      </c>
      <c r="AC372" t="s">
        <v>577</v>
      </c>
      <c r="AD372" t="s">
        <v>581</v>
      </c>
      <c r="AE372">
        <v>3.4200000000000004</v>
      </c>
    </row>
    <row r="373" spans="2:31">
      <c r="B373">
        <v>21032068</v>
      </c>
      <c r="C373" t="s">
        <v>836</v>
      </c>
      <c r="L373" t="s">
        <v>837</v>
      </c>
      <c r="M373">
        <v>48</v>
      </c>
      <c r="N373">
        <v>47</v>
      </c>
      <c r="O373">
        <v>44.5</v>
      </c>
      <c r="P373">
        <v>49</v>
      </c>
      <c r="Q373">
        <v>46</v>
      </c>
      <c r="Y373">
        <v>21032068</v>
      </c>
      <c r="Z373" t="s">
        <v>583</v>
      </c>
      <c r="AA373" t="s">
        <v>583</v>
      </c>
      <c r="AB373" t="s">
        <v>578</v>
      </c>
      <c r="AC373" t="s">
        <v>583</v>
      </c>
      <c r="AD373" t="s">
        <v>583</v>
      </c>
      <c r="AE373">
        <v>3.86</v>
      </c>
    </row>
    <row r="374" spans="2:31">
      <c r="B374">
        <v>21032069</v>
      </c>
      <c r="C374" t="s">
        <v>838</v>
      </c>
      <c r="L374" t="s">
        <v>839</v>
      </c>
      <c r="M374">
        <v>44</v>
      </c>
      <c r="N374">
        <v>28.299999999999997</v>
      </c>
      <c r="O374">
        <v>34.5</v>
      </c>
      <c r="P374">
        <v>41.8</v>
      </c>
      <c r="Q374">
        <v>42</v>
      </c>
      <c r="Y374">
        <v>21032069</v>
      </c>
      <c r="Z374" t="s">
        <v>576</v>
      </c>
      <c r="AA374" t="s">
        <v>580</v>
      </c>
      <c r="AB374" t="s">
        <v>580</v>
      </c>
      <c r="AC374" t="s">
        <v>579</v>
      </c>
      <c r="AD374" t="s">
        <v>584</v>
      </c>
      <c r="AE374" t="s">
        <v>582</v>
      </c>
    </row>
    <row r="375" spans="2:31">
      <c r="B375">
        <v>21032070</v>
      </c>
      <c r="C375" t="s">
        <v>840</v>
      </c>
      <c r="L375" t="s">
        <v>841</v>
      </c>
      <c r="M375">
        <v>47</v>
      </c>
      <c r="N375">
        <v>32.299999999999997</v>
      </c>
      <c r="O375">
        <v>37</v>
      </c>
      <c r="P375">
        <v>41</v>
      </c>
      <c r="Q375">
        <v>46</v>
      </c>
      <c r="Y375">
        <v>21032070</v>
      </c>
      <c r="Z375" t="s">
        <v>581</v>
      </c>
      <c r="AA375" t="s">
        <v>579</v>
      </c>
      <c r="AB375" t="s">
        <v>588</v>
      </c>
      <c r="AC375" t="s">
        <v>576</v>
      </c>
      <c r="AD375" t="s">
        <v>588</v>
      </c>
      <c r="AE375">
        <v>2.4</v>
      </c>
    </row>
    <row r="376" spans="2:31">
      <c r="B376">
        <v>21032071</v>
      </c>
      <c r="C376" t="s">
        <v>842</v>
      </c>
      <c r="L376" t="s">
        <v>843</v>
      </c>
      <c r="M376">
        <v>49</v>
      </c>
      <c r="N376">
        <v>47.3</v>
      </c>
      <c r="O376">
        <v>45</v>
      </c>
      <c r="P376">
        <v>46.6</v>
      </c>
      <c r="Q376">
        <v>49</v>
      </c>
      <c r="Y376">
        <v>21032071</v>
      </c>
      <c r="Z376" t="s">
        <v>583</v>
      </c>
      <c r="AA376" t="s">
        <v>583</v>
      </c>
      <c r="AB376" t="s">
        <v>583</v>
      </c>
      <c r="AC376" t="s">
        <v>583</v>
      </c>
      <c r="AD376" t="s">
        <v>583</v>
      </c>
      <c r="AE376">
        <v>4</v>
      </c>
    </row>
    <row r="377" spans="2:31">
      <c r="B377">
        <v>21032072</v>
      </c>
      <c r="C377" t="s">
        <v>844</v>
      </c>
      <c r="L377" t="s">
        <v>845</v>
      </c>
      <c r="M377" t="s">
        <v>52</v>
      </c>
      <c r="N377" t="s">
        <v>52</v>
      </c>
      <c r="O377" t="s">
        <v>52</v>
      </c>
      <c r="P377" t="s">
        <v>52</v>
      </c>
      <c r="Q377">
        <v>37</v>
      </c>
      <c r="Y377">
        <v>21032072</v>
      </c>
      <c r="Z377" t="s">
        <v>52</v>
      </c>
      <c r="AA377" t="s">
        <v>52</v>
      </c>
      <c r="AB377" t="s">
        <v>52</v>
      </c>
      <c r="AC377" t="s">
        <v>52</v>
      </c>
      <c r="AD377" t="s">
        <v>585</v>
      </c>
      <c r="AE377" t="s">
        <v>582</v>
      </c>
    </row>
    <row r="378" spans="2:31">
      <c r="B378">
        <v>21032073</v>
      </c>
      <c r="C378" t="s">
        <v>846</v>
      </c>
      <c r="L378" t="s">
        <v>847</v>
      </c>
      <c r="M378">
        <v>47</v>
      </c>
      <c r="N378">
        <v>41.599999999999994</v>
      </c>
      <c r="O378">
        <v>41.75</v>
      </c>
      <c r="P378">
        <v>44.8</v>
      </c>
      <c r="Q378">
        <v>44</v>
      </c>
      <c r="Y378">
        <v>21032073</v>
      </c>
      <c r="Z378" t="s">
        <v>581</v>
      </c>
      <c r="AA378" t="s">
        <v>583</v>
      </c>
      <c r="AB378" t="s">
        <v>578</v>
      </c>
      <c r="AC378" t="s">
        <v>583</v>
      </c>
      <c r="AD378" t="s">
        <v>577</v>
      </c>
      <c r="AE378">
        <v>3.6</v>
      </c>
    </row>
    <row r="379" spans="2:31">
      <c r="B379">
        <v>21032074</v>
      </c>
      <c r="C379" t="s">
        <v>848</v>
      </c>
      <c r="L379" t="s">
        <v>849</v>
      </c>
      <c r="M379">
        <v>47</v>
      </c>
      <c r="N379">
        <v>34.9</v>
      </c>
      <c r="O379">
        <v>37.5</v>
      </c>
      <c r="P379">
        <v>38.4</v>
      </c>
      <c r="Q379">
        <v>44</v>
      </c>
      <c r="Y379">
        <v>21032074</v>
      </c>
      <c r="Z379" t="s">
        <v>584</v>
      </c>
      <c r="AA379" t="s">
        <v>584</v>
      </c>
      <c r="AB379" t="s">
        <v>576</v>
      </c>
      <c r="AC379" t="s">
        <v>579</v>
      </c>
      <c r="AD379" t="s">
        <v>588</v>
      </c>
      <c r="AE379">
        <v>2.14</v>
      </c>
    </row>
    <row r="380" spans="2:31">
      <c r="B380">
        <v>21032075</v>
      </c>
      <c r="C380" t="s">
        <v>850</v>
      </c>
      <c r="L380" t="s">
        <v>851</v>
      </c>
      <c r="M380">
        <v>46</v>
      </c>
      <c r="N380">
        <v>41.599999999999994</v>
      </c>
      <c r="O380">
        <v>38</v>
      </c>
      <c r="P380">
        <v>44</v>
      </c>
      <c r="Q380">
        <v>46</v>
      </c>
      <c r="Y380">
        <v>21032075</v>
      </c>
      <c r="Z380" t="s">
        <v>581</v>
      </c>
      <c r="AA380" t="s">
        <v>580</v>
      </c>
      <c r="AB380" t="s">
        <v>580</v>
      </c>
      <c r="AC380" t="s">
        <v>576</v>
      </c>
      <c r="AD380" t="s">
        <v>577</v>
      </c>
      <c r="AE380" t="s">
        <v>582</v>
      </c>
    </row>
    <row r="381" spans="2:31">
      <c r="B381">
        <v>21032076</v>
      </c>
      <c r="C381" t="s">
        <v>852</v>
      </c>
      <c r="L381" t="s">
        <v>853</v>
      </c>
      <c r="M381">
        <v>45</v>
      </c>
      <c r="N381">
        <v>44</v>
      </c>
      <c r="O381">
        <v>40.5</v>
      </c>
      <c r="P381">
        <v>44.4</v>
      </c>
      <c r="Q381">
        <v>45</v>
      </c>
      <c r="Y381">
        <v>21032076</v>
      </c>
      <c r="Z381" t="s">
        <v>588</v>
      </c>
      <c r="AA381" t="s">
        <v>583</v>
      </c>
      <c r="AB381" t="s">
        <v>576</v>
      </c>
      <c r="AC381" t="s">
        <v>581</v>
      </c>
      <c r="AD381" t="s">
        <v>578</v>
      </c>
      <c r="AE381">
        <v>3.06</v>
      </c>
    </row>
    <row r="382" spans="2:31">
      <c r="B382">
        <v>21032077</v>
      </c>
      <c r="C382" t="s">
        <v>854</v>
      </c>
      <c r="L382" t="s">
        <v>855</v>
      </c>
      <c r="M382">
        <v>46</v>
      </c>
      <c r="N382">
        <v>42.5</v>
      </c>
      <c r="O382">
        <v>40.25</v>
      </c>
      <c r="P382">
        <v>44.8</v>
      </c>
      <c r="Q382">
        <v>44</v>
      </c>
      <c r="Y382">
        <v>21032077</v>
      </c>
      <c r="Z382" t="s">
        <v>578</v>
      </c>
      <c r="AA382" t="s">
        <v>578</v>
      </c>
      <c r="AB382" t="s">
        <v>577</v>
      </c>
      <c r="AC382" t="s">
        <v>578</v>
      </c>
      <c r="AD382" t="s">
        <v>577</v>
      </c>
      <c r="AE382">
        <v>3.46</v>
      </c>
    </row>
    <row r="383" spans="2:31">
      <c r="B383">
        <v>21032078</v>
      </c>
      <c r="C383" t="s">
        <v>856</v>
      </c>
      <c r="L383" t="s">
        <v>857</v>
      </c>
      <c r="M383">
        <v>36</v>
      </c>
      <c r="N383">
        <v>22.9</v>
      </c>
      <c r="O383">
        <v>24.5</v>
      </c>
      <c r="P383">
        <v>35.799999999999997</v>
      </c>
      <c r="Q383">
        <v>37</v>
      </c>
      <c r="Y383">
        <v>21032078</v>
      </c>
      <c r="Z383" t="s">
        <v>580</v>
      </c>
      <c r="AA383" t="s">
        <v>580</v>
      </c>
      <c r="AB383" t="s">
        <v>580</v>
      </c>
      <c r="AC383" t="s">
        <v>579</v>
      </c>
      <c r="AD383" t="s">
        <v>579</v>
      </c>
      <c r="AE383" t="s">
        <v>582</v>
      </c>
    </row>
    <row r="384" spans="2:31">
      <c r="B384">
        <v>21032079</v>
      </c>
      <c r="C384" t="s">
        <v>858</v>
      </c>
      <c r="L384" t="s">
        <v>859</v>
      </c>
      <c r="M384">
        <v>47</v>
      </c>
      <c r="N384">
        <v>40.700000000000003</v>
      </c>
      <c r="O384">
        <v>44.5</v>
      </c>
      <c r="P384">
        <v>44.8</v>
      </c>
      <c r="Q384">
        <v>45</v>
      </c>
      <c r="Y384">
        <v>21032079</v>
      </c>
      <c r="Z384" t="s">
        <v>588</v>
      </c>
      <c r="AA384" t="s">
        <v>581</v>
      </c>
      <c r="AB384" t="s">
        <v>577</v>
      </c>
      <c r="AC384" t="s">
        <v>581</v>
      </c>
      <c r="AD384" t="s">
        <v>577</v>
      </c>
      <c r="AE384">
        <v>3.14</v>
      </c>
    </row>
    <row r="385" spans="2:31">
      <c r="B385">
        <v>21032080</v>
      </c>
      <c r="C385" t="s">
        <v>860</v>
      </c>
      <c r="L385" t="s">
        <v>861</v>
      </c>
      <c r="M385">
        <v>46</v>
      </c>
      <c r="N385">
        <v>38</v>
      </c>
      <c r="O385">
        <v>39.5</v>
      </c>
      <c r="P385">
        <v>43.2</v>
      </c>
      <c r="Q385">
        <v>38</v>
      </c>
      <c r="Y385">
        <v>21032080</v>
      </c>
      <c r="Z385" t="s">
        <v>581</v>
      </c>
      <c r="AA385" t="s">
        <v>588</v>
      </c>
      <c r="AB385" t="s">
        <v>576</v>
      </c>
      <c r="AC385" t="s">
        <v>576</v>
      </c>
      <c r="AD385" t="s">
        <v>578</v>
      </c>
      <c r="AE385">
        <v>2.8</v>
      </c>
    </row>
    <row r="386" spans="2:31">
      <c r="B386">
        <v>21032081</v>
      </c>
      <c r="C386" t="s">
        <v>862</v>
      </c>
      <c r="L386" t="s">
        <v>863</v>
      </c>
      <c r="M386">
        <v>36</v>
      </c>
      <c r="N386">
        <v>40.400000000000006</v>
      </c>
      <c r="O386">
        <v>22.5</v>
      </c>
      <c r="P386">
        <v>34.6</v>
      </c>
      <c r="Q386">
        <v>37</v>
      </c>
      <c r="Y386">
        <v>21032081</v>
      </c>
      <c r="Z386" t="s">
        <v>580</v>
      </c>
      <c r="AA386" t="s">
        <v>580</v>
      </c>
      <c r="AB386" t="s">
        <v>580</v>
      </c>
      <c r="AC386" t="s">
        <v>579</v>
      </c>
      <c r="AD386" t="s">
        <v>580</v>
      </c>
      <c r="AE386" t="s">
        <v>582</v>
      </c>
    </row>
    <row r="387" spans="2:31">
      <c r="B387">
        <v>21032082</v>
      </c>
      <c r="C387" t="s">
        <v>864</v>
      </c>
      <c r="L387" t="s">
        <v>865</v>
      </c>
      <c r="M387">
        <v>46</v>
      </c>
      <c r="N387">
        <v>31.5</v>
      </c>
      <c r="O387">
        <v>31.5</v>
      </c>
      <c r="P387">
        <v>41.2</v>
      </c>
      <c r="Q387">
        <v>44</v>
      </c>
      <c r="Y387">
        <v>21032082</v>
      </c>
      <c r="Z387" t="s">
        <v>588</v>
      </c>
      <c r="AA387" t="s">
        <v>580</v>
      </c>
      <c r="AB387" t="s">
        <v>579</v>
      </c>
      <c r="AC387" t="s">
        <v>585</v>
      </c>
      <c r="AD387" t="s">
        <v>585</v>
      </c>
      <c r="AE387" t="s">
        <v>582</v>
      </c>
    </row>
    <row r="388" spans="2:31">
      <c r="B388">
        <v>21032083</v>
      </c>
      <c r="C388" t="s">
        <v>866</v>
      </c>
      <c r="L388" t="s">
        <v>867</v>
      </c>
      <c r="M388">
        <v>46</v>
      </c>
      <c r="N388">
        <v>36.099999999999994</v>
      </c>
      <c r="O388">
        <v>40</v>
      </c>
      <c r="P388">
        <v>43.8</v>
      </c>
      <c r="Q388">
        <v>49</v>
      </c>
      <c r="Y388">
        <v>21032083</v>
      </c>
      <c r="Z388" t="s">
        <v>576</v>
      </c>
      <c r="AA388" t="s">
        <v>581</v>
      </c>
      <c r="AB388" t="s">
        <v>578</v>
      </c>
      <c r="AC388" t="s">
        <v>581</v>
      </c>
      <c r="AD388" t="s">
        <v>577</v>
      </c>
      <c r="AE388">
        <v>3.14</v>
      </c>
    </row>
    <row r="389" spans="2:31">
      <c r="B389">
        <v>21032084</v>
      </c>
      <c r="C389" t="s">
        <v>868</v>
      </c>
      <c r="L389" t="s">
        <v>869</v>
      </c>
      <c r="M389">
        <v>46</v>
      </c>
      <c r="N389">
        <v>42.2</v>
      </c>
      <c r="O389">
        <v>40.5</v>
      </c>
      <c r="P389">
        <v>45</v>
      </c>
      <c r="Q389">
        <v>45</v>
      </c>
      <c r="Y389">
        <v>21032084</v>
      </c>
      <c r="Z389" t="s">
        <v>581</v>
      </c>
      <c r="AA389" t="s">
        <v>581</v>
      </c>
      <c r="AB389" t="s">
        <v>581</v>
      </c>
      <c r="AC389" t="s">
        <v>577</v>
      </c>
      <c r="AD389" t="s">
        <v>578</v>
      </c>
      <c r="AE389">
        <v>3.2</v>
      </c>
    </row>
    <row r="390" spans="2:31">
      <c r="B390">
        <v>21032085</v>
      </c>
      <c r="C390" t="s">
        <v>870</v>
      </c>
      <c r="L390" t="s">
        <v>871</v>
      </c>
      <c r="M390">
        <v>47</v>
      </c>
      <c r="N390">
        <v>37.4</v>
      </c>
      <c r="O390">
        <v>33.25</v>
      </c>
      <c r="P390">
        <v>42.6</v>
      </c>
      <c r="Q390">
        <v>45</v>
      </c>
      <c r="Y390">
        <v>21032085</v>
      </c>
      <c r="Z390" t="s">
        <v>577</v>
      </c>
      <c r="AA390" t="s">
        <v>584</v>
      </c>
      <c r="AB390" t="s">
        <v>580</v>
      </c>
      <c r="AC390" t="s">
        <v>588</v>
      </c>
      <c r="AD390" t="s">
        <v>577</v>
      </c>
      <c r="AE390" t="s">
        <v>582</v>
      </c>
    </row>
    <row r="391" spans="2:31">
      <c r="B391">
        <v>21032086</v>
      </c>
      <c r="C391" t="s">
        <v>872</v>
      </c>
      <c r="L391" t="s">
        <v>873</v>
      </c>
      <c r="M391">
        <v>47</v>
      </c>
      <c r="N391">
        <v>25.799999999999997</v>
      </c>
      <c r="O391">
        <v>37.75</v>
      </c>
      <c r="P391">
        <v>41.4</v>
      </c>
      <c r="Q391">
        <v>45</v>
      </c>
      <c r="Y391">
        <v>21032086</v>
      </c>
      <c r="Z391" t="s">
        <v>578</v>
      </c>
      <c r="AA391" t="s">
        <v>580</v>
      </c>
      <c r="AB391" t="s">
        <v>576</v>
      </c>
      <c r="AC391" t="s">
        <v>576</v>
      </c>
      <c r="AD391" t="s">
        <v>578</v>
      </c>
      <c r="AE391" t="s">
        <v>582</v>
      </c>
    </row>
    <row r="392" spans="2:31">
      <c r="B392">
        <v>21032087</v>
      </c>
      <c r="C392" t="s">
        <v>874</v>
      </c>
      <c r="L392" t="s">
        <v>875</v>
      </c>
      <c r="M392">
        <v>46</v>
      </c>
      <c r="N392">
        <v>45.2</v>
      </c>
      <c r="O392">
        <v>45.5</v>
      </c>
      <c r="P392">
        <v>47.8</v>
      </c>
      <c r="Q392">
        <v>45</v>
      </c>
      <c r="Y392">
        <v>21032087</v>
      </c>
      <c r="Z392" t="s">
        <v>588</v>
      </c>
      <c r="AA392" t="s">
        <v>577</v>
      </c>
      <c r="AB392" t="s">
        <v>577</v>
      </c>
      <c r="AC392" t="s">
        <v>583</v>
      </c>
      <c r="AD392" t="s">
        <v>577</v>
      </c>
      <c r="AE392">
        <v>3.48</v>
      </c>
    </row>
    <row r="393" spans="2:31">
      <c r="B393">
        <v>21032088</v>
      </c>
      <c r="C393" t="s">
        <v>876</v>
      </c>
      <c r="L393" t="s">
        <v>877</v>
      </c>
      <c r="M393">
        <v>47</v>
      </c>
      <c r="N393">
        <v>47.3</v>
      </c>
      <c r="O393">
        <v>49</v>
      </c>
      <c r="P393">
        <v>48.6</v>
      </c>
      <c r="Q393">
        <v>48</v>
      </c>
      <c r="Y393">
        <v>21032088</v>
      </c>
      <c r="Z393" t="s">
        <v>583</v>
      </c>
      <c r="AA393" t="s">
        <v>583</v>
      </c>
      <c r="AB393" t="s">
        <v>583</v>
      </c>
      <c r="AC393" t="s">
        <v>583</v>
      </c>
      <c r="AD393" t="s">
        <v>577</v>
      </c>
      <c r="AE393">
        <v>3.94</v>
      </c>
    </row>
    <row r="394" spans="2:31">
      <c r="B394">
        <v>21032089</v>
      </c>
      <c r="C394" t="s">
        <v>878</v>
      </c>
      <c r="L394" t="s">
        <v>879</v>
      </c>
      <c r="M394">
        <v>46</v>
      </c>
      <c r="N394">
        <v>35.799999999999997</v>
      </c>
      <c r="O394">
        <v>30.5</v>
      </c>
      <c r="P394">
        <v>40</v>
      </c>
      <c r="Q394">
        <v>41</v>
      </c>
      <c r="Y394">
        <v>21032089</v>
      </c>
      <c r="Z394" t="s">
        <v>584</v>
      </c>
      <c r="AA394" t="s">
        <v>580</v>
      </c>
      <c r="AB394" t="s">
        <v>580</v>
      </c>
      <c r="AC394" t="s">
        <v>579</v>
      </c>
      <c r="AD394" t="s">
        <v>576</v>
      </c>
      <c r="AE394" t="s">
        <v>582</v>
      </c>
    </row>
    <row r="395" spans="2:31">
      <c r="B395">
        <v>21032090</v>
      </c>
      <c r="C395" t="s">
        <v>880</v>
      </c>
      <c r="L395" t="s">
        <v>881</v>
      </c>
      <c r="M395">
        <v>41</v>
      </c>
      <c r="N395">
        <v>24</v>
      </c>
      <c r="O395">
        <v>26</v>
      </c>
      <c r="P395">
        <v>41.8</v>
      </c>
      <c r="Q395">
        <v>37</v>
      </c>
      <c r="Y395">
        <v>21032090</v>
      </c>
      <c r="Z395" t="s">
        <v>579</v>
      </c>
      <c r="AA395" t="s">
        <v>580</v>
      </c>
      <c r="AB395" t="s">
        <v>580</v>
      </c>
      <c r="AC395" t="s">
        <v>588</v>
      </c>
      <c r="AD395" t="s">
        <v>576</v>
      </c>
      <c r="AE395" t="s">
        <v>582</v>
      </c>
    </row>
    <row r="396" spans="2:31">
      <c r="B396">
        <v>21032091</v>
      </c>
      <c r="C396" t="s">
        <v>882</v>
      </c>
      <c r="L396" t="s">
        <v>883</v>
      </c>
      <c r="M396">
        <v>45</v>
      </c>
      <c r="N396">
        <v>34</v>
      </c>
      <c r="O396">
        <v>31</v>
      </c>
      <c r="P396">
        <v>43.2</v>
      </c>
      <c r="Q396">
        <v>41</v>
      </c>
      <c r="Y396">
        <v>21032091</v>
      </c>
      <c r="Z396" t="s">
        <v>584</v>
      </c>
      <c r="AA396" t="s">
        <v>580</v>
      </c>
      <c r="AB396" t="s">
        <v>580</v>
      </c>
      <c r="AC396" t="s">
        <v>588</v>
      </c>
      <c r="AD396" t="s">
        <v>588</v>
      </c>
      <c r="AE396" t="s">
        <v>582</v>
      </c>
    </row>
    <row r="397" spans="2:31">
      <c r="B397">
        <v>21032092</v>
      </c>
      <c r="C397" t="s">
        <v>884</v>
      </c>
      <c r="L397" t="s">
        <v>885</v>
      </c>
      <c r="M397">
        <v>46</v>
      </c>
      <c r="N397">
        <v>44.599999999999994</v>
      </c>
      <c r="O397">
        <v>37.25</v>
      </c>
      <c r="P397">
        <v>43.2</v>
      </c>
      <c r="Q397">
        <v>46</v>
      </c>
      <c r="Y397">
        <v>21032092</v>
      </c>
      <c r="Z397" t="s">
        <v>576</v>
      </c>
      <c r="AA397" t="s">
        <v>581</v>
      </c>
      <c r="AB397" t="s">
        <v>581</v>
      </c>
      <c r="AC397" t="s">
        <v>581</v>
      </c>
      <c r="AD397" t="s">
        <v>578</v>
      </c>
      <c r="AE397">
        <v>3</v>
      </c>
    </row>
    <row r="398" spans="2:31">
      <c r="B398">
        <v>21032093</v>
      </c>
      <c r="C398" t="s">
        <v>886</v>
      </c>
      <c r="L398" t="s">
        <v>887</v>
      </c>
      <c r="M398">
        <v>46</v>
      </c>
      <c r="N398">
        <v>41</v>
      </c>
      <c r="O398">
        <v>45.25</v>
      </c>
      <c r="P398">
        <v>45.4</v>
      </c>
      <c r="Q398">
        <v>46</v>
      </c>
      <c r="Y398">
        <v>21032093</v>
      </c>
      <c r="Z398" t="s">
        <v>581</v>
      </c>
      <c r="AA398" t="s">
        <v>581</v>
      </c>
      <c r="AB398" t="s">
        <v>577</v>
      </c>
      <c r="AC398" t="s">
        <v>583</v>
      </c>
      <c r="AD398" t="s">
        <v>577</v>
      </c>
      <c r="AE398">
        <v>3.48</v>
      </c>
    </row>
    <row r="399" spans="2:31">
      <c r="B399">
        <v>21032094</v>
      </c>
      <c r="C399" t="s">
        <v>888</v>
      </c>
      <c r="L399" t="s">
        <v>889</v>
      </c>
      <c r="M399">
        <v>46</v>
      </c>
      <c r="N399">
        <v>36.4</v>
      </c>
      <c r="O399">
        <v>31.25</v>
      </c>
      <c r="P399">
        <v>41.8</v>
      </c>
      <c r="Q399">
        <v>44</v>
      </c>
      <c r="Y399">
        <v>21032094</v>
      </c>
      <c r="Z399" t="s">
        <v>584</v>
      </c>
      <c r="AA399" t="s">
        <v>584</v>
      </c>
      <c r="AB399" t="s">
        <v>580</v>
      </c>
      <c r="AC399" t="s">
        <v>580</v>
      </c>
      <c r="AD399" t="s">
        <v>584</v>
      </c>
      <c r="AE399" t="s">
        <v>582</v>
      </c>
    </row>
    <row r="400" spans="2:31">
      <c r="B400">
        <v>21032095</v>
      </c>
      <c r="C400" t="s">
        <v>890</v>
      </c>
      <c r="L400" t="s">
        <v>891</v>
      </c>
      <c r="M400" t="s">
        <v>52</v>
      </c>
      <c r="N400" t="s">
        <v>52</v>
      </c>
      <c r="O400" t="s">
        <v>52</v>
      </c>
      <c r="P400" t="s">
        <v>52</v>
      </c>
      <c r="Q400" t="s">
        <v>52</v>
      </c>
      <c r="Y400">
        <v>21032095</v>
      </c>
      <c r="Z400" t="s">
        <v>52</v>
      </c>
      <c r="AA400" t="s">
        <v>52</v>
      </c>
      <c r="AB400" t="s">
        <v>52</v>
      </c>
      <c r="AC400" t="s">
        <v>52</v>
      </c>
      <c r="AD400" t="s">
        <v>52</v>
      </c>
      <c r="AE400" t="s">
        <v>582</v>
      </c>
    </row>
    <row r="401" spans="2:31">
      <c r="B401">
        <v>21032096</v>
      </c>
      <c r="C401" t="s">
        <v>892</v>
      </c>
      <c r="L401" t="s">
        <v>893</v>
      </c>
      <c r="M401">
        <v>48</v>
      </c>
      <c r="N401">
        <v>44</v>
      </c>
      <c r="O401">
        <v>42.5</v>
      </c>
      <c r="P401">
        <v>42.8</v>
      </c>
      <c r="Q401">
        <v>49</v>
      </c>
      <c r="Y401">
        <v>21032096</v>
      </c>
      <c r="Z401" t="s">
        <v>583</v>
      </c>
      <c r="AA401" t="s">
        <v>583</v>
      </c>
      <c r="AB401" t="s">
        <v>581</v>
      </c>
      <c r="AC401" t="s">
        <v>578</v>
      </c>
      <c r="AD401" t="s">
        <v>577</v>
      </c>
      <c r="AE401">
        <v>3.6</v>
      </c>
    </row>
    <row r="402" spans="2:31">
      <c r="B402">
        <v>21032097</v>
      </c>
      <c r="C402" t="s">
        <v>894</v>
      </c>
      <c r="L402" t="s">
        <v>895</v>
      </c>
      <c r="M402">
        <v>45</v>
      </c>
      <c r="N402">
        <v>41.3</v>
      </c>
      <c r="O402">
        <v>40</v>
      </c>
      <c r="P402">
        <v>40.200000000000003</v>
      </c>
      <c r="Q402">
        <v>46</v>
      </c>
      <c r="Y402">
        <v>21032097</v>
      </c>
      <c r="Z402" t="s">
        <v>588</v>
      </c>
      <c r="AA402" t="s">
        <v>577</v>
      </c>
      <c r="AB402" t="s">
        <v>576</v>
      </c>
      <c r="AC402" t="s">
        <v>588</v>
      </c>
      <c r="AD402" t="s">
        <v>576</v>
      </c>
      <c r="AE402">
        <v>2.74</v>
      </c>
    </row>
    <row r="403" spans="2:31">
      <c r="B403">
        <v>21032098</v>
      </c>
      <c r="C403" t="s">
        <v>896</v>
      </c>
      <c r="L403" t="s">
        <v>897</v>
      </c>
      <c r="M403">
        <v>45</v>
      </c>
      <c r="N403">
        <v>38.6</v>
      </c>
      <c r="O403">
        <v>37.75</v>
      </c>
      <c r="P403">
        <v>43.6</v>
      </c>
      <c r="Q403">
        <v>46</v>
      </c>
      <c r="Y403">
        <v>21032098</v>
      </c>
      <c r="Z403" t="s">
        <v>579</v>
      </c>
      <c r="AA403" t="s">
        <v>588</v>
      </c>
      <c r="AB403" t="s">
        <v>588</v>
      </c>
      <c r="AC403" t="s">
        <v>576</v>
      </c>
      <c r="AD403" t="s">
        <v>581</v>
      </c>
      <c r="AE403">
        <v>2.4</v>
      </c>
    </row>
    <row r="404" spans="2:31">
      <c r="B404">
        <v>21032099</v>
      </c>
      <c r="C404" t="s">
        <v>898</v>
      </c>
      <c r="L404" t="s">
        <v>899</v>
      </c>
      <c r="M404">
        <v>46</v>
      </c>
      <c r="N404">
        <v>46.1</v>
      </c>
      <c r="O404">
        <v>38</v>
      </c>
      <c r="P404">
        <v>47</v>
      </c>
      <c r="Q404">
        <v>37</v>
      </c>
      <c r="Y404">
        <v>21032099</v>
      </c>
      <c r="Z404" t="s">
        <v>576</v>
      </c>
      <c r="AA404" t="s">
        <v>583</v>
      </c>
      <c r="AB404" t="s">
        <v>576</v>
      </c>
      <c r="AC404" t="s">
        <v>578</v>
      </c>
      <c r="AD404" t="s">
        <v>584</v>
      </c>
      <c r="AE404">
        <v>2.94</v>
      </c>
    </row>
    <row r="405" spans="2:31">
      <c r="B405">
        <v>21032100</v>
      </c>
      <c r="C405" t="s">
        <v>900</v>
      </c>
      <c r="L405" t="s">
        <v>901</v>
      </c>
      <c r="M405">
        <v>46</v>
      </c>
      <c r="N405">
        <v>35.5</v>
      </c>
      <c r="O405">
        <v>38</v>
      </c>
      <c r="P405">
        <v>43.4</v>
      </c>
      <c r="Q405">
        <v>46</v>
      </c>
      <c r="Y405">
        <v>21032100</v>
      </c>
      <c r="Z405" t="s">
        <v>577</v>
      </c>
      <c r="AA405" t="s">
        <v>576</v>
      </c>
      <c r="AB405" t="s">
        <v>588</v>
      </c>
      <c r="AC405" t="s">
        <v>576</v>
      </c>
      <c r="AD405" t="s">
        <v>578</v>
      </c>
      <c r="AE405">
        <v>2.94</v>
      </c>
    </row>
    <row r="406" spans="2:31">
      <c r="B406">
        <v>21032101</v>
      </c>
      <c r="C406" t="s">
        <v>902</v>
      </c>
      <c r="L406" t="s">
        <v>903</v>
      </c>
      <c r="M406">
        <v>46</v>
      </c>
      <c r="N406">
        <v>26.700000000000003</v>
      </c>
      <c r="O406">
        <v>38</v>
      </c>
      <c r="P406">
        <v>43.6</v>
      </c>
      <c r="Q406">
        <v>44</v>
      </c>
      <c r="Y406">
        <v>21032101</v>
      </c>
      <c r="Z406" t="s">
        <v>588</v>
      </c>
      <c r="AA406" t="s">
        <v>579</v>
      </c>
      <c r="AB406" t="s">
        <v>576</v>
      </c>
      <c r="AC406" t="s">
        <v>581</v>
      </c>
      <c r="AD406" t="s">
        <v>581</v>
      </c>
      <c r="AE406">
        <v>2.54</v>
      </c>
    </row>
    <row r="407" spans="2:31">
      <c r="B407">
        <v>21032102</v>
      </c>
      <c r="C407" t="s">
        <v>904</v>
      </c>
      <c r="L407" t="s">
        <v>905</v>
      </c>
      <c r="M407">
        <v>47</v>
      </c>
      <c r="N407">
        <v>44.9</v>
      </c>
      <c r="O407">
        <v>44.5</v>
      </c>
      <c r="P407">
        <v>45.6</v>
      </c>
      <c r="Q407">
        <v>48</v>
      </c>
      <c r="Y407">
        <v>21032102</v>
      </c>
      <c r="Z407" t="s">
        <v>581</v>
      </c>
      <c r="AA407" t="s">
        <v>578</v>
      </c>
      <c r="AB407" t="s">
        <v>577</v>
      </c>
      <c r="AC407" t="s">
        <v>583</v>
      </c>
      <c r="AD407" t="s">
        <v>577</v>
      </c>
      <c r="AE407">
        <v>3.54</v>
      </c>
    </row>
    <row r="408" spans="2:31">
      <c r="B408">
        <v>21032103</v>
      </c>
      <c r="C408" t="s">
        <v>906</v>
      </c>
      <c r="L408" t="s">
        <v>907</v>
      </c>
      <c r="M408">
        <v>41</v>
      </c>
      <c r="N408">
        <v>25.5</v>
      </c>
      <c r="O408">
        <v>29.75</v>
      </c>
      <c r="P408">
        <v>38</v>
      </c>
      <c r="Q408">
        <v>39</v>
      </c>
      <c r="Y408">
        <v>21032103</v>
      </c>
      <c r="Z408" t="s">
        <v>584</v>
      </c>
      <c r="AA408" t="s">
        <v>580</v>
      </c>
      <c r="AB408" t="s">
        <v>580</v>
      </c>
      <c r="AC408" t="s">
        <v>580</v>
      </c>
      <c r="AD408" t="s">
        <v>584</v>
      </c>
      <c r="AE408" t="s">
        <v>582</v>
      </c>
    </row>
    <row r="409" spans="2:31">
      <c r="B409">
        <v>21032104</v>
      </c>
      <c r="C409" t="s">
        <v>908</v>
      </c>
      <c r="L409" t="s">
        <v>909</v>
      </c>
      <c r="M409">
        <v>47</v>
      </c>
      <c r="N409">
        <v>24</v>
      </c>
      <c r="O409">
        <v>32.5</v>
      </c>
      <c r="P409">
        <v>42.2</v>
      </c>
      <c r="Q409">
        <v>39</v>
      </c>
      <c r="Y409">
        <v>21032104</v>
      </c>
      <c r="Z409" t="s">
        <v>576</v>
      </c>
      <c r="AA409" t="s">
        <v>580</v>
      </c>
      <c r="AB409" t="s">
        <v>580</v>
      </c>
      <c r="AC409" t="s">
        <v>588</v>
      </c>
      <c r="AD409" t="s">
        <v>584</v>
      </c>
      <c r="AE409" t="s">
        <v>582</v>
      </c>
    </row>
    <row r="410" spans="2:31">
      <c r="B410">
        <v>21032105</v>
      </c>
      <c r="C410" t="s">
        <v>910</v>
      </c>
      <c r="L410" t="s">
        <v>911</v>
      </c>
      <c r="M410">
        <v>45</v>
      </c>
      <c r="N410">
        <v>34.299999999999997</v>
      </c>
      <c r="O410">
        <v>37.5</v>
      </c>
      <c r="P410">
        <v>39.6</v>
      </c>
      <c r="Q410">
        <v>43</v>
      </c>
      <c r="Y410">
        <v>21032105</v>
      </c>
      <c r="Z410" t="s">
        <v>584</v>
      </c>
      <c r="AA410" t="s">
        <v>580</v>
      </c>
      <c r="AB410" t="s">
        <v>580</v>
      </c>
      <c r="AC410" t="s">
        <v>580</v>
      </c>
      <c r="AD410" t="s">
        <v>584</v>
      </c>
      <c r="AE410" t="s">
        <v>582</v>
      </c>
    </row>
    <row r="411" spans="2:31">
      <c r="B411">
        <v>21032106</v>
      </c>
      <c r="C411" t="s">
        <v>912</v>
      </c>
      <c r="L411" t="s">
        <v>913</v>
      </c>
      <c r="M411">
        <v>46</v>
      </c>
      <c r="N411">
        <v>41</v>
      </c>
      <c r="O411">
        <v>39.5</v>
      </c>
      <c r="P411">
        <v>40.200000000000003</v>
      </c>
      <c r="Q411">
        <v>46</v>
      </c>
      <c r="Y411">
        <v>21032106</v>
      </c>
      <c r="Z411" t="s">
        <v>581</v>
      </c>
      <c r="AA411" t="s">
        <v>581</v>
      </c>
      <c r="AB411" t="s">
        <v>588</v>
      </c>
      <c r="AC411" t="s">
        <v>588</v>
      </c>
      <c r="AD411" t="s">
        <v>576</v>
      </c>
      <c r="AE411">
        <v>2.6599999999999997</v>
      </c>
    </row>
    <row r="412" spans="2:31">
      <c r="B412">
        <v>21032107</v>
      </c>
      <c r="C412" t="s">
        <v>914</v>
      </c>
      <c r="L412" t="s">
        <v>915</v>
      </c>
      <c r="M412">
        <v>46</v>
      </c>
      <c r="N412">
        <v>38</v>
      </c>
      <c r="O412">
        <v>38.5</v>
      </c>
      <c r="P412">
        <v>42.8</v>
      </c>
      <c r="Q412">
        <v>45</v>
      </c>
      <c r="Y412">
        <v>21032107</v>
      </c>
      <c r="Z412" t="s">
        <v>584</v>
      </c>
      <c r="AA412" t="s">
        <v>578</v>
      </c>
      <c r="AB412" t="s">
        <v>581</v>
      </c>
      <c r="AC412" t="s">
        <v>583</v>
      </c>
      <c r="AD412" t="s">
        <v>577</v>
      </c>
      <c r="AE412">
        <v>3.2</v>
      </c>
    </row>
    <row r="413" spans="2:31">
      <c r="B413">
        <v>21032108</v>
      </c>
      <c r="C413" t="s">
        <v>916</v>
      </c>
      <c r="L413" t="s">
        <v>917</v>
      </c>
      <c r="M413">
        <v>45</v>
      </c>
      <c r="N413">
        <v>38.6</v>
      </c>
      <c r="O413">
        <v>39.5</v>
      </c>
      <c r="P413">
        <v>44</v>
      </c>
      <c r="Q413">
        <v>45</v>
      </c>
      <c r="Y413">
        <v>21032108</v>
      </c>
      <c r="Z413" t="s">
        <v>584</v>
      </c>
      <c r="AA413" t="s">
        <v>588</v>
      </c>
      <c r="AB413" t="s">
        <v>576</v>
      </c>
      <c r="AC413" t="s">
        <v>576</v>
      </c>
      <c r="AD413" t="s">
        <v>577</v>
      </c>
      <c r="AE413">
        <v>2.68</v>
      </c>
    </row>
    <row r="414" spans="2:31">
      <c r="B414">
        <v>21032109</v>
      </c>
      <c r="C414" t="s">
        <v>918</v>
      </c>
      <c r="L414" t="s">
        <v>919</v>
      </c>
      <c r="M414">
        <v>46</v>
      </c>
      <c r="N414">
        <v>41.9</v>
      </c>
      <c r="O414">
        <v>40</v>
      </c>
      <c r="P414">
        <v>45</v>
      </c>
      <c r="Q414">
        <v>45</v>
      </c>
      <c r="Y414">
        <v>21032109</v>
      </c>
      <c r="Z414" t="s">
        <v>584</v>
      </c>
      <c r="AA414" t="s">
        <v>576</v>
      </c>
      <c r="AB414" t="s">
        <v>581</v>
      </c>
      <c r="AC414" t="s">
        <v>581</v>
      </c>
      <c r="AD414" t="s">
        <v>577</v>
      </c>
      <c r="AE414">
        <v>2.8800000000000003</v>
      </c>
    </row>
    <row r="415" spans="2:31">
      <c r="B415">
        <v>21032110</v>
      </c>
      <c r="C415" t="s">
        <v>920</v>
      </c>
      <c r="L415" t="s">
        <v>921</v>
      </c>
      <c r="M415">
        <v>46</v>
      </c>
      <c r="N415">
        <v>44.9</v>
      </c>
      <c r="O415">
        <v>42</v>
      </c>
      <c r="P415">
        <v>45.8</v>
      </c>
      <c r="Q415">
        <v>46</v>
      </c>
      <c r="Y415">
        <v>21032110</v>
      </c>
      <c r="Z415" t="s">
        <v>584</v>
      </c>
      <c r="AA415" t="s">
        <v>577</v>
      </c>
      <c r="AB415" t="s">
        <v>581</v>
      </c>
      <c r="AC415" t="s">
        <v>581</v>
      </c>
      <c r="AD415" t="s">
        <v>578</v>
      </c>
      <c r="AE415">
        <v>3</v>
      </c>
    </row>
    <row r="416" spans="2:31">
      <c r="B416">
        <v>21032111</v>
      </c>
      <c r="C416" t="s">
        <v>922</v>
      </c>
      <c r="L416" t="s">
        <v>923</v>
      </c>
      <c r="M416">
        <v>44</v>
      </c>
      <c r="N416">
        <v>31.5</v>
      </c>
      <c r="O416">
        <v>34.5</v>
      </c>
      <c r="P416">
        <v>42.8</v>
      </c>
      <c r="Q416">
        <v>45</v>
      </c>
      <c r="Y416">
        <v>21032111</v>
      </c>
      <c r="Z416" t="s">
        <v>580</v>
      </c>
      <c r="AA416" t="s">
        <v>584</v>
      </c>
      <c r="AB416" t="s">
        <v>580</v>
      </c>
      <c r="AC416" t="s">
        <v>576</v>
      </c>
      <c r="AD416" t="s">
        <v>578</v>
      </c>
      <c r="AE416" t="s">
        <v>582</v>
      </c>
    </row>
    <row r="417" spans="2:31">
      <c r="B417">
        <v>21032112</v>
      </c>
      <c r="C417" t="s">
        <v>924</v>
      </c>
      <c r="L417" t="s">
        <v>925</v>
      </c>
      <c r="M417">
        <v>48</v>
      </c>
      <c r="N417">
        <v>48.5</v>
      </c>
      <c r="O417">
        <v>49.5</v>
      </c>
      <c r="P417">
        <v>47.4</v>
      </c>
      <c r="Q417">
        <v>46</v>
      </c>
      <c r="Y417">
        <v>21032112</v>
      </c>
      <c r="Z417" t="s">
        <v>581</v>
      </c>
      <c r="AA417" t="s">
        <v>583</v>
      </c>
      <c r="AB417" t="s">
        <v>583</v>
      </c>
      <c r="AC417" t="s">
        <v>583</v>
      </c>
      <c r="AD417" t="s">
        <v>577</v>
      </c>
      <c r="AE417">
        <v>3.74</v>
      </c>
    </row>
    <row r="418" spans="2:31">
      <c r="B418">
        <v>21032113</v>
      </c>
      <c r="C418" t="s">
        <v>926</v>
      </c>
      <c r="L418" t="s">
        <v>927</v>
      </c>
      <c r="M418">
        <v>44</v>
      </c>
      <c r="N418">
        <v>25.799999999999997</v>
      </c>
      <c r="O418">
        <v>34.5</v>
      </c>
      <c r="P418">
        <v>40.6</v>
      </c>
      <c r="Q418">
        <v>46</v>
      </c>
      <c r="Y418">
        <v>21032113</v>
      </c>
      <c r="Z418" t="s">
        <v>581</v>
      </c>
      <c r="AA418" t="s">
        <v>587</v>
      </c>
      <c r="AB418" t="s">
        <v>588</v>
      </c>
      <c r="AC418" t="s">
        <v>588</v>
      </c>
      <c r="AD418" t="s">
        <v>584</v>
      </c>
      <c r="AE418">
        <v>2.1800000000000002</v>
      </c>
    </row>
    <row r="419" spans="2:31">
      <c r="B419">
        <v>21032114</v>
      </c>
      <c r="C419" t="s">
        <v>928</v>
      </c>
      <c r="L419" t="s">
        <v>929</v>
      </c>
      <c r="M419">
        <v>46</v>
      </c>
      <c r="N419">
        <v>44.3</v>
      </c>
      <c r="O419">
        <v>47.75</v>
      </c>
      <c r="P419">
        <v>46.8</v>
      </c>
      <c r="Q419">
        <v>47</v>
      </c>
      <c r="Y419">
        <v>21032114</v>
      </c>
      <c r="Z419" t="s">
        <v>578</v>
      </c>
      <c r="AA419" t="s">
        <v>583</v>
      </c>
      <c r="AB419" t="s">
        <v>583</v>
      </c>
      <c r="AC419" t="s">
        <v>583</v>
      </c>
      <c r="AD419" t="s">
        <v>577</v>
      </c>
      <c r="AE419">
        <v>3.8</v>
      </c>
    </row>
    <row r="420" spans="2:31">
      <c r="B420">
        <v>21032115</v>
      </c>
      <c r="C420" t="s">
        <v>930</v>
      </c>
      <c r="L420" t="s">
        <v>931</v>
      </c>
      <c r="M420">
        <v>45</v>
      </c>
      <c r="N420">
        <v>35.200000000000003</v>
      </c>
      <c r="O420">
        <v>38.5</v>
      </c>
      <c r="P420">
        <v>43.8</v>
      </c>
      <c r="Q420">
        <v>46</v>
      </c>
      <c r="Y420">
        <v>21032115</v>
      </c>
      <c r="Z420" t="s">
        <v>588</v>
      </c>
      <c r="AA420" t="s">
        <v>576</v>
      </c>
      <c r="AB420" t="s">
        <v>576</v>
      </c>
      <c r="AC420" t="s">
        <v>578</v>
      </c>
      <c r="AD420" t="s">
        <v>588</v>
      </c>
      <c r="AE420">
        <v>2.6599999999999997</v>
      </c>
    </row>
    <row r="421" spans="2:31">
      <c r="B421">
        <v>21032116</v>
      </c>
      <c r="C421" t="s">
        <v>932</v>
      </c>
      <c r="L421" t="s">
        <v>933</v>
      </c>
      <c r="M421">
        <v>46</v>
      </c>
      <c r="N421">
        <v>33.799999999999997</v>
      </c>
      <c r="O421">
        <v>32.25</v>
      </c>
      <c r="P421">
        <v>39</v>
      </c>
      <c r="Q421">
        <v>44</v>
      </c>
      <c r="Y421">
        <v>21032116</v>
      </c>
      <c r="Z421" t="s">
        <v>588</v>
      </c>
      <c r="AA421" t="s">
        <v>584</v>
      </c>
      <c r="AB421" t="s">
        <v>584</v>
      </c>
      <c r="AC421" t="s">
        <v>576</v>
      </c>
      <c r="AD421" t="s">
        <v>576</v>
      </c>
      <c r="AE421">
        <v>2.3400000000000003</v>
      </c>
    </row>
    <row r="422" spans="2:31">
      <c r="B422">
        <v>21032117</v>
      </c>
      <c r="C422" t="s">
        <v>934</v>
      </c>
      <c r="L422" t="s">
        <v>935</v>
      </c>
      <c r="M422">
        <v>48</v>
      </c>
      <c r="N422">
        <v>46.7</v>
      </c>
      <c r="O422">
        <v>44.5</v>
      </c>
      <c r="P422">
        <v>48.4</v>
      </c>
      <c r="Q422">
        <v>48</v>
      </c>
      <c r="Y422">
        <v>21032117</v>
      </c>
      <c r="Z422" t="s">
        <v>578</v>
      </c>
      <c r="AA422" t="s">
        <v>583</v>
      </c>
      <c r="AB422" t="s">
        <v>583</v>
      </c>
      <c r="AC422" t="s">
        <v>577</v>
      </c>
      <c r="AD422" t="s">
        <v>577</v>
      </c>
      <c r="AE422">
        <v>3.74</v>
      </c>
    </row>
    <row r="423" spans="2:31">
      <c r="B423">
        <v>21032118</v>
      </c>
      <c r="C423" t="s">
        <v>936</v>
      </c>
      <c r="L423" t="s">
        <v>937</v>
      </c>
      <c r="M423">
        <v>45</v>
      </c>
      <c r="N423">
        <v>32.5</v>
      </c>
      <c r="O423">
        <v>40.25</v>
      </c>
      <c r="P423">
        <v>41.2</v>
      </c>
      <c r="Q423">
        <v>44</v>
      </c>
      <c r="Y423">
        <v>21032118</v>
      </c>
      <c r="Z423" t="s">
        <v>576</v>
      </c>
      <c r="AA423" t="s">
        <v>581</v>
      </c>
      <c r="AB423" t="s">
        <v>576</v>
      </c>
      <c r="AC423" t="s">
        <v>578</v>
      </c>
      <c r="AD423" t="s">
        <v>576</v>
      </c>
      <c r="AE423">
        <v>2.8800000000000003</v>
      </c>
    </row>
    <row r="424" spans="2:31">
      <c r="B424">
        <v>21032119</v>
      </c>
      <c r="C424" t="s">
        <v>938</v>
      </c>
      <c r="L424" t="s">
        <v>939</v>
      </c>
      <c r="M424">
        <v>46</v>
      </c>
      <c r="N424">
        <v>44</v>
      </c>
      <c r="O424">
        <v>40.75</v>
      </c>
      <c r="P424">
        <v>45.2</v>
      </c>
      <c r="Q424">
        <v>47</v>
      </c>
      <c r="Y424">
        <v>21032119</v>
      </c>
      <c r="Z424" t="s">
        <v>578</v>
      </c>
      <c r="AA424" t="s">
        <v>578</v>
      </c>
      <c r="AB424" t="s">
        <v>578</v>
      </c>
      <c r="AC424" t="s">
        <v>583</v>
      </c>
      <c r="AD424" t="s">
        <v>577</v>
      </c>
      <c r="AE424">
        <v>3.52</v>
      </c>
    </row>
    <row r="425" spans="2:31">
      <c r="B425">
        <v>21032120</v>
      </c>
      <c r="C425" t="s">
        <v>940</v>
      </c>
      <c r="L425" t="s">
        <v>941</v>
      </c>
      <c r="M425">
        <v>41</v>
      </c>
      <c r="N425">
        <v>40.700000000000003</v>
      </c>
      <c r="O425">
        <v>42.5</v>
      </c>
      <c r="P425">
        <v>39</v>
      </c>
      <c r="Q425">
        <v>46</v>
      </c>
      <c r="Y425">
        <v>21032120</v>
      </c>
      <c r="Z425" t="s">
        <v>588</v>
      </c>
      <c r="AA425" t="s">
        <v>576</v>
      </c>
      <c r="AB425" t="s">
        <v>578</v>
      </c>
      <c r="AC425" t="s">
        <v>576</v>
      </c>
      <c r="AD425" t="s">
        <v>576</v>
      </c>
      <c r="AE425">
        <v>2.74</v>
      </c>
    </row>
    <row r="426" spans="2:31">
      <c r="B426">
        <v>21032121</v>
      </c>
      <c r="C426" t="s">
        <v>942</v>
      </c>
      <c r="L426" t="s">
        <v>943</v>
      </c>
      <c r="M426">
        <v>44</v>
      </c>
      <c r="N426">
        <v>35.200000000000003</v>
      </c>
      <c r="O426">
        <v>41</v>
      </c>
      <c r="P426">
        <v>41.4</v>
      </c>
      <c r="Q426">
        <v>44</v>
      </c>
      <c r="Y426">
        <v>21032121</v>
      </c>
      <c r="Z426" t="s">
        <v>584</v>
      </c>
      <c r="AA426" t="s">
        <v>588</v>
      </c>
      <c r="AB426" t="s">
        <v>581</v>
      </c>
      <c r="AC426" t="s">
        <v>581</v>
      </c>
      <c r="AD426" t="s">
        <v>581</v>
      </c>
      <c r="AE426">
        <v>2.6599999999999997</v>
      </c>
    </row>
    <row r="427" spans="2:31">
      <c r="B427">
        <v>21032122</v>
      </c>
      <c r="C427" t="s">
        <v>944</v>
      </c>
      <c r="L427" t="s">
        <v>945</v>
      </c>
      <c r="M427">
        <v>47</v>
      </c>
      <c r="N427">
        <v>45.8</v>
      </c>
      <c r="O427">
        <v>41.25</v>
      </c>
      <c r="P427">
        <v>41.4</v>
      </c>
      <c r="Q427">
        <v>44</v>
      </c>
      <c r="Y427">
        <v>21032122</v>
      </c>
      <c r="Z427" t="s">
        <v>576</v>
      </c>
      <c r="AA427" t="s">
        <v>583</v>
      </c>
      <c r="AB427" t="s">
        <v>581</v>
      </c>
      <c r="AC427" t="s">
        <v>588</v>
      </c>
      <c r="AD427" t="s">
        <v>576</v>
      </c>
      <c r="AE427">
        <v>2.94</v>
      </c>
    </row>
    <row r="428" spans="2:31">
      <c r="B428">
        <v>21032123</v>
      </c>
      <c r="C428" t="s">
        <v>946</v>
      </c>
      <c r="L428" t="s">
        <v>947</v>
      </c>
      <c r="M428">
        <v>46</v>
      </c>
      <c r="N428">
        <v>35.5</v>
      </c>
      <c r="O428">
        <v>36.25</v>
      </c>
      <c r="P428">
        <v>43.4</v>
      </c>
      <c r="Q428">
        <v>45</v>
      </c>
      <c r="Y428">
        <v>21032123</v>
      </c>
      <c r="Z428" t="s">
        <v>579</v>
      </c>
      <c r="AA428" t="s">
        <v>588</v>
      </c>
      <c r="AB428" t="s">
        <v>580</v>
      </c>
      <c r="AC428" t="s">
        <v>576</v>
      </c>
      <c r="AD428" t="s">
        <v>588</v>
      </c>
      <c r="AE428" t="s">
        <v>582</v>
      </c>
    </row>
    <row r="429" spans="2:31">
      <c r="B429">
        <v>21032124</v>
      </c>
      <c r="C429" t="s">
        <v>948</v>
      </c>
      <c r="L429" t="s">
        <v>949</v>
      </c>
      <c r="M429">
        <v>47</v>
      </c>
      <c r="N429">
        <v>46.7</v>
      </c>
      <c r="O429">
        <v>47.5</v>
      </c>
      <c r="P429">
        <v>46</v>
      </c>
      <c r="Q429">
        <v>43</v>
      </c>
      <c r="Y429">
        <v>21032124</v>
      </c>
      <c r="Z429" t="s">
        <v>588</v>
      </c>
      <c r="AA429" t="s">
        <v>583</v>
      </c>
      <c r="AB429" t="s">
        <v>583</v>
      </c>
      <c r="AC429" t="s">
        <v>583</v>
      </c>
      <c r="AD429" t="s">
        <v>578</v>
      </c>
      <c r="AE429">
        <v>3.52</v>
      </c>
    </row>
    <row r="430" spans="2:31">
      <c r="B430">
        <v>21032125</v>
      </c>
      <c r="C430" t="s">
        <v>950</v>
      </c>
      <c r="L430" t="s">
        <v>951</v>
      </c>
      <c r="M430">
        <v>44</v>
      </c>
      <c r="N430">
        <v>34.299999999999997</v>
      </c>
      <c r="O430">
        <v>27.25</v>
      </c>
      <c r="P430">
        <v>42.4</v>
      </c>
      <c r="Q430">
        <v>42</v>
      </c>
      <c r="Y430">
        <v>21032125</v>
      </c>
      <c r="Z430" t="s">
        <v>584</v>
      </c>
      <c r="AA430" t="s">
        <v>584</v>
      </c>
      <c r="AB430" t="s">
        <v>579</v>
      </c>
      <c r="AC430" t="s">
        <v>588</v>
      </c>
      <c r="AD430" t="s">
        <v>584</v>
      </c>
      <c r="AE430">
        <v>2</v>
      </c>
    </row>
    <row r="431" spans="2:31">
      <c r="B431">
        <v>21032126</v>
      </c>
      <c r="C431" t="s">
        <v>952</v>
      </c>
      <c r="L431" t="s">
        <v>953</v>
      </c>
      <c r="M431">
        <v>46</v>
      </c>
      <c r="N431">
        <v>24.6</v>
      </c>
      <c r="O431">
        <v>31.25</v>
      </c>
      <c r="P431">
        <v>40.6</v>
      </c>
      <c r="Q431">
        <v>46</v>
      </c>
      <c r="Y431">
        <v>21032126</v>
      </c>
      <c r="Z431" t="s">
        <v>584</v>
      </c>
      <c r="AA431" t="s">
        <v>580</v>
      </c>
      <c r="AB431" t="s">
        <v>580</v>
      </c>
      <c r="AC431" t="s">
        <v>579</v>
      </c>
      <c r="AD431" t="s">
        <v>584</v>
      </c>
      <c r="AE431" t="s">
        <v>582</v>
      </c>
    </row>
    <row r="432" spans="2:31">
      <c r="B432">
        <v>21032127</v>
      </c>
      <c r="C432" t="s">
        <v>954</v>
      </c>
      <c r="L432" t="s">
        <v>955</v>
      </c>
      <c r="M432">
        <v>45</v>
      </c>
      <c r="N432">
        <v>42.2</v>
      </c>
      <c r="O432">
        <v>40</v>
      </c>
      <c r="P432">
        <v>39.4</v>
      </c>
      <c r="Q432">
        <v>47</v>
      </c>
      <c r="Y432">
        <v>21032127</v>
      </c>
      <c r="Z432" t="s">
        <v>584</v>
      </c>
      <c r="AA432" t="s">
        <v>578</v>
      </c>
      <c r="AB432" t="s">
        <v>577</v>
      </c>
      <c r="AC432" t="s">
        <v>576</v>
      </c>
      <c r="AD432" t="s">
        <v>578</v>
      </c>
      <c r="AE432">
        <v>3</v>
      </c>
    </row>
    <row r="433" spans="1:31">
      <c r="B433">
        <v>21032128</v>
      </c>
      <c r="C433" t="s">
        <v>956</v>
      </c>
      <c r="L433" t="s">
        <v>957</v>
      </c>
      <c r="M433">
        <v>46</v>
      </c>
      <c r="N433">
        <v>39.200000000000003</v>
      </c>
      <c r="O433">
        <v>37.5</v>
      </c>
      <c r="P433">
        <v>43.8</v>
      </c>
      <c r="Q433">
        <v>47</v>
      </c>
      <c r="Y433">
        <v>21032128</v>
      </c>
      <c r="Z433" t="s">
        <v>576</v>
      </c>
      <c r="AA433" t="s">
        <v>578</v>
      </c>
      <c r="AB433" t="s">
        <v>588</v>
      </c>
      <c r="AC433" t="s">
        <v>577</v>
      </c>
      <c r="AD433" t="s">
        <v>578</v>
      </c>
      <c r="AE433">
        <v>3.06</v>
      </c>
    </row>
    <row r="434" spans="1:31">
      <c r="B434">
        <v>21032129</v>
      </c>
      <c r="C434" t="s">
        <v>958</v>
      </c>
      <c r="L434" t="s">
        <v>959</v>
      </c>
      <c r="M434">
        <v>44</v>
      </c>
      <c r="N434">
        <v>24.5</v>
      </c>
      <c r="O434">
        <v>31.75</v>
      </c>
      <c r="P434">
        <v>40.6</v>
      </c>
      <c r="Q434">
        <v>45</v>
      </c>
      <c r="Y434">
        <v>21032129</v>
      </c>
      <c r="Z434" t="s">
        <v>576</v>
      </c>
      <c r="AA434" t="s">
        <v>587</v>
      </c>
      <c r="AB434" t="s">
        <v>580</v>
      </c>
      <c r="AC434" t="s">
        <v>576</v>
      </c>
      <c r="AD434" t="s">
        <v>588</v>
      </c>
      <c r="AE434" t="s">
        <v>582</v>
      </c>
    </row>
    <row r="435" spans="1:31">
      <c r="B435">
        <v>21032130</v>
      </c>
      <c r="C435" t="s">
        <v>960</v>
      </c>
      <c r="L435" t="s">
        <v>961</v>
      </c>
      <c r="M435">
        <v>45</v>
      </c>
      <c r="N435">
        <v>34.6</v>
      </c>
      <c r="O435">
        <v>33</v>
      </c>
      <c r="P435">
        <v>40.200000000000003</v>
      </c>
      <c r="Q435">
        <v>43</v>
      </c>
      <c r="Y435">
        <v>21032130</v>
      </c>
      <c r="Z435" t="s">
        <v>584</v>
      </c>
      <c r="AA435" t="s">
        <v>581</v>
      </c>
      <c r="AB435" t="s">
        <v>580</v>
      </c>
      <c r="AC435" t="s">
        <v>580</v>
      </c>
      <c r="AD435" t="s">
        <v>584</v>
      </c>
      <c r="AE435" t="s">
        <v>582</v>
      </c>
    </row>
    <row r="436" spans="1:31">
      <c r="B436">
        <v>21032131</v>
      </c>
      <c r="C436" t="s">
        <v>962</v>
      </c>
      <c r="L436" t="s">
        <v>963</v>
      </c>
      <c r="M436">
        <v>45</v>
      </c>
      <c r="N436">
        <v>34.299999999999997</v>
      </c>
      <c r="O436">
        <v>39.5</v>
      </c>
      <c r="P436">
        <v>42.8</v>
      </c>
      <c r="Q436">
        <v>46</v>
      </c>
      <c r="Y436">
        <v>21032131</v>
      </c>
      <c r="Z436" t="s">
        <v>581</v>
      </c>
      <c r="AA436" t="s">
        <v>576</v>
      </c>
      <c r="AB436" t="s">
        <v>576</v>
      </c>
      <c r="AC436" t="s">
        <v>581</v>
      </c>
      <c r="AD436" t="s">
        <v>576</v>
      </c>
      <c r="AE436">
        <v>2.8200000000000003</v>
      </c>
    </row>
    <row r="437" spans="1:31">
      <c r="B437">
        <v>21032132</v>
      </c>
      <c r="C437" t="s">
        <v>964</v>
      </c>
      <c r="L437" t="s">
        <v>965</v>
      </c>
      <c r="M437">
        <v>45</v>
      </c>
      <c r="N437">
        <v>41.599999999999994</v>
      </c>
      <c r="O437">
        <v>39.5</v>
      </c>
      <c r="P437">
        <v>44</v>
      </c>
      <c r="Q437">
        <v>42</v>
      </c>
      <c r="Y437">
        <v>21032132</v>
      </c>
      <c r="Z437" t="s">
        <v>579</v>
      </c>
      <c r="AA437" t="s">
        <v>577</v>
      </c>
      <c r="AB437" t="s">
        <v>588</v>
      </c>
      <c r="AC437" t="s">
        <v>584</v>
      </c>
      <c r="AD437" t="s">
        <v>581</v>
      </c>
      <c r="AE437">
        <v>2.54</v>
      </c>
    </row>
    <row r="438" spans="1:31">
      <c r="B438">
        <v>21032133</v>
      </c>
      <c r="C438" t="s">
        <v>966</v>
      </c>
      <c r="L438" t="s">
        <v>967</v>
      </c>
      <c r="M438">
        <v>45</v>
      </c>
      <c r="N438">
        <v>26.4</v>
      </c>
      <c r="O438">
        <v>32.25</v>
      </c>
      <c r="P438">
        <v>40</v>
      </c>
      <c r="Q438">
        <v>41</v>
      </c>
      <c r="Y438">
        <v>21032133</v>
      </c>
      <c r="Z438" t="s">
        <v>584</v>
      </c>
      <c r="AA438" t="s">
        <v>580</v>
      </c>
      <c r="AB438" t="s">
        <v>584</v>
      </c>
      <c r="AC438" t="s">
        <v>588</v>
      </c>
      <c r="AD438" t="s">
        <v>579</v>
      </c>
      <c r="AE438" t="s">
        <v>582</v>
      </c>
    </row>
    <row r="439" spans="1:31">
      <c r="B439">
        <v>21032134</v>
      </c>
      <c r="C439" t="s">
        <v>968</v>
      </c>
      <c r="L439" t="s">
        <v>969</v>
      </c>
      <c r="M439">
        <v>46</v>
      </c>
      <c r="N439">
        <v>39.400000000000006</v>
      </c>
      <c r="O439">
        <v>39.25</v>
      </c>
      <c r="P439">
        <v>41.8</v>
      </c>
      <c r="Q439">
        <v>46</v>
      </c>
      <c r="Y439">
        <v>21032134</v>
      </c>
      <c r="Z439" t="s">
        <v>588</v>
      </c>
      <c r="AA439" t="s">
        <v>578</v>
      </c>
      <c r="AB439" t="s">
        <v>581</v>
      </c>
      <c r="AC439" t="s">
        <v>581</v>
      </c>
      <c r="AD439" t="s">
        <v>581</v>
      </c>
      <c r="AE439">
        <v>2.92</v>
      </c>
    </row>
    <row r="440" spans="1:31">
      <c r="B440">
        <v>21032135</v>
      </c>
      <c r="C440" t="s">
        <v>970</v>
      </c>
      <c r="L440" t="s">
        <v>971</v>
      </c>
      <c r="M440">
        <v>47</v>
      </c>
      <c r="N440">
        <v>43.7</v>
      </c>
      <c r="O440">
        <v>36.25</v>
      </c>
      <c r="P440">
        <v>43.4</v>
      </c>
      <c r="Q440">
        <v>47</v>
      </c>
      <c r="Y440">
        <v>21032135</v>
      </c>
      <c r="Z440" t="s">
        <v>576</v>
      </c>
      <c r="AA440" t="s">
        <v>577</v>
      </c>
      <c r="AB440" t="s">
        <v>576</v>
      </c>
      <c r="AC440" t="s">
        <v>578</v>
      </c>
      <c r="AD440" t="s">
        <v>578</v>
      </c>
      <c r="AE440">
        <v>3.14</v>
      </c>
    </row>
    <row r="441" spans="1:31">
      <c r="B441">
        <v>21032136</v>
      </c>
      <c r="C441" t="s">
        <v>972</v>
      </c>
      <c r="L441" t="s">
        <v>973</v>
      </c>
      <c r="M441">
        <v>46</v>
      </c>
      <c r="N441">
        <v>37</v>
      </c>
      <c r="O441">
        <v>34.5</v>
      </c>
      <c r="P441">
        <v>40.200000000000003</v>
      </c>
      <c r="Q441">
        <v>46</v>
      </c>
      <c r="Y441">
        <v>21032136</v>
      </c>
      <c r="Z441" t="s">
        <v>584</v>
      </c>
      <c r="AA441" t="s">
        <v>584</v>
      </c>
      <c r="AB441" t="s">
        <v>580</v>
      </c>
      <c r="AC441" t="s">
        <v>579</v>
      </c>
      <c r="AD441" t="s">
        <v>584</v>
      </c>
      <c r="AE441" t="s">
        <v>582</v>
      </c>
    </row>
    <row r="442" spans="1:31">
      <c r="B442">
        <v>21032137</v>
      </c>
      <c r="C442" t="s">
        <v>974</v>
      </c>
      <c r="L442" t="s">
        <v>975</v>
      </c>
      <c r="M442">
        <v>47</v>
      </c>
      <c r="N442">
        <v>46.4</v>
      </c>
      <c r="O442">
        <v>44.5</v>
      </c>
      <c r="P442">
        <v>49.4</v>
      </c>
      <c r="Q442">
        <v>47</v>
      </c>
      <c r="Y442">
        <v>21032137</v>
      </c>
      <c r="Z442" t="s">
        <v>578</v>
      </c>
      <c r="AA442" t="s">
        <v>577</v>
      </c>
      <c r="AB442" t="s">
        <v>577</v>
      </c>
      <c r="AC442" t="s">
        <v>583</v>
      </c>
      <c r="AD442" t="s">
        <v>581</v>
      </c>
      <c r="AE442">
        <v>3.54</v>
      </c>
    </row>
    <row r="443" spans="1:31">
      <c r="B443">
        <v>21032138</v>
      </c>
      <c r="C443" t="s">
        <v>976</v>
      </c>
      <c r="L443" t="s">
        <v>977</v>
      </c>
      <c r="M443">
        <v>44</v>
      </c>
      <c r="N443">
        <v>35.200000000000003</v>
      </c>
      <c r="O443">
        <v>34.5</v>
      </c>
      <c r="P443">
        <v>41.2</v>
      </c>
      <c r="Q443">
        <v>39</v>
      </c>
      <c r="Y443">
        <v>21032138</v>
      </c>
      <c r="Z443" t="s">
        <v>584</v>
      </c>
      <c r="AA443" t="s">
        <v>588</v>
      </c>
      <c r="AB443" t="s">
        <v>584</v>
      </c>
      <c r="AC443" t="s">
        <v>588</v>
      </c>
      <c r="AD443" t="s">
        <v>579</v>
      </c>
      <c r="AE443">
        <v>2.06</v>
      </c>
    </row>
    <row r="444" spans="1:31">
      <c r="B444">
        <v>21032139</v>
      </c>
      <c r="C444" t="s">
        <v>978</v>
      </c>
      <c r="L444" t="s">
        <v>979</v>
      </c>
      <c r="M444">
        <v>46</v>
      </c>
      <c r="N444">
        <v>26</v>
      </c>
      <c r="O444">
        <v>31.75</v>
      </c>
      <c r="P444">
        <v>40.799999999999997</v>
      </c>
      <c r="Q444">
        <v>39</v>
      </c>
      <c r="Y444">
        <v>21032139</v>
      </c>
      <c r="Z444" t="s">
        <v>576</v>
      </c>
      <c r="AA444" t="s">
        <v>579</v>
      </c>
      <c r="AB444" t="s">
        <v>580</v>
      </c>
      <c r="AC444" t="s">
        <v>584</v>
      </c>
      <c r="AD444" t="s">
        <v>584</v>
      </c>
      <c r="AE444" t="s">
        <v>582</v>
      </c>
    </row>
    <row r="445" spans="1:31">
      <c r="A445" t="s">
        <v>1070</v>
      </c>
      <c r="B445">
        <v>21455542</v>
      </c>
      <c r="C445" t="s">
        <v>981</v>
      </c>
      <c r="L445" t="s">
        <v>982</v>
      </c>
      <c r="M445">
        <v>43</v>
      </c>
      <c r="N445">
        <v>28</v>
      </c>
      <c r="O445">
        <v>44</v>
      </c>
      <c r="P445">
        <v>38</v>
      </c>
      <c r="Q445">
        <v>39</v>
      </c>
      <c r="Y445">
        <v>21455542</v>
      </c>
      <c r="Z445" t="s">
        <v>581</v>
      </c>
      <c r="AA445" t="s">
        <v>580</v>
      </c>
      <c r="AB445" t="s">
        <v>577</v>
      </c>
      <c r="AC445" t="s">
        <v>576</v>
      </c>
      <c r="AD445" t="s">
        <v>576</v>
      </c>
      <c r="AE445" t="s">
        <v>582</v>
      </c>
    </row>
    <row r="446" spans="1:31">
      <c r="B446">
        <v>21455543</v>
      </c>
      <c r="C446" t="s">
        <v>983</v>
      </c>
      <c r="L446" t="s">
        <v>984</v>
      </c>
      <c r="M446">
        <v>28</v>
      </c>
      <c r="N446">
        <v>29</v>
      </c>
      <c r="O446">
        <v>42</v>
      </c>
      <c r="P446" t="s">
        <v>52</v>
      </c>
      <c r="Q446">
        <v>30</v>
      </c>
      <c r="Y446">
        <v>21455543</v>
      </c>
      <c r="Z446" t="s">
        <v>579</v>
      </c>
      <c r="AA446" t="s">
        <v>580</v>
      </c>
      <c r="AB446" t="s">
        <v>576</v>
      </c>
      <c r="AC446" t="s">
        <v>52</v>
      </c>
      <c r="AD446" t="s">
        <v>580</v>
      </c>
      <c r="AE446" t="s">
        <v>582</v>
      </c>
    </row>
    <row r="447" spans="1:31">
      <c r="B447">
        <v>21455544</v>
      </c>
      <c r="C447" t="s">
        <v>985</v>
      </c>
      <c r="L447" t="s">
        <v>986</v>
      </c>
      <c r="M447">
        <v>38</v>
      </c>
      <c r="N447">
        <v>43</v>
      </c>
      <c r="O447">
        <v>45</v>
      </c>
      <c r="P447">
        <v>36</v>
      </c>
      <c r="Q447">
        <v>39</v>
      </c>
      <c r="Y447">
        <v>21455544</v>
      </c>
      <c r="Z447" t="s">
        <v>576</v>
      </c>
      <c r="AA447" t="s">
        <v>580</v>
      </c>
      <c r="AB447" t="s">
        <v>578</v>
      </c>
      <c r="AC447" t="s">
        <v>588</v>
      </c>
      <c r="AD447" t="s">
        <v>576</v>
      </c>
      <c r="AE447" t="s">
        <v>582</v>
      </c>
    </row>
    <row r="448" spans="1:31">
      <c r="B448">
        <v>21455545</v>
      </c>
      <c r="C448" t="s">
        <v>987</v>
      </c>
      <c r="L448" t="s">
        <v>988</v>
      </c>
      <c r="M448">
        <v>35</v>
      </c>
      <c r="N448">
        <v>25</v>
      </c>
      <c r="O448">
        <v>41</v>
      </c>
      <c r="P448">
        <v>38</v>
      </c>
      <c r="Q448">
        <v>28</v>
      </c>
      <c r="Y448">
        <v>21455545</v>
      </c>
      <c r="Z448" t="s">
        <v>584</v>
      </c>
      <c r="AA448" t="s">
        <v>585</v>
      </c>
      <c r="AB448" t="s">
        <v>580</v>
      </c>
      <c r="AC448" t="s">
        <v>580</v>
      </c>
      <c r="AD448" t="s">
        <v>580</v>
      </c>
      <c r="AE448" t="s">
        <v>582</v>
      </c>
    </row>
    <row r="449" spans="2:31">
      <c r="B449">
        <v>21455546</v>
      </c>
      <c r="C449" t="s">
        <v>989</v>
      </c>
      <c r="L449" t="s">
        <v>990</v>
      </c>
      <c r="M449">
        <v>40</v>
      </c>
      <c r="N449">
        <v>48</v>
      </c>
      <c r="O449">
        <v>45</v>
      </c>
      <c r="P449">
        <v>36</v>
      </c>
      <c r="Q449">
        <v>33</v>
      </c>
      <c r="Y449">
        <v>21455546</v>
      </c>
      <c r="Z449" t="s">
        <v>576</v>
      </c>
      <c r="AA449" t="s">
        <v>588</v>
      </c>
      <c r="AB449" t="s">
        <v>581</v>
      </c>
      <c r="AC449" t="s">
        <v>588</v>
      </c>
      <c r="AD449" t="s">
        <v>580</v>
      </c>
      <c r="AE449" t="s">
        <v>582</v>
      </c>
    </row>
    <row r="450" spans="2:31">
      <c r="B450">
        <v>21455547</v>
      </c>
      <c r="C450" t="s">
        <v>991</v>
      </c>
      <c r="L450" t="s">
        <v>992</v>
      </c>
      <c r="M450">
        <v>31</v>
      </c>
      <c r="N450">
        <v>27</v>
      </c>
      <c r="O450">
        <v>41</v>
      </c>
      <c r="P450">
        <v>34</v>
      </c>
      <c r="Q450">
        <v>37</v>
      </c>
      <c r="Y450">
        <v>21455547</v>
      </c>
      <c r="Z450" t="s">
        <v>579</v>
      </c>
      <c r="AA450" t="s">
        <v>580</v>
      </c>
      <c r="AB450" t="s">
        <v>580</v>
      </c>
      <c r="AC450" t="s">
        <v>580</v>
      </c>
      <c r="AD450" t="s">
        <v>580</v>
      </c>
      <c r="AE450" t="s">
        <v>582</v>
      </c>
    </row>
    <row r="451" spans="2:31">
      <c r="B451">
        <v>21455548</v>
      </c>
      <c r="C451" t="s">
        <v>798</v>
      </c>
      <c r="L451" t="s">
        <v>993</v>
      </c>
      <c r="M451">
        <v>38</v>
      </c>
      <c r="N451">
        <v>43</v>
      </c>
      <c r="O451">
        <v>41</v>
      </c>
      <c r="P451">
        <v>37</v>
      </c>
      <c r="Q451">
        <v>37</v>
      </c>
      <c r="Y451">
        <v>21455548</v>
      </c>
      <c r="Z451" t="s">
        <v>576</v>
      </c>
      <c r="AA451" t="s">
        <v>580</v>
      </c>
      <c r="AB451" t="s">
        <v>580</v>
      </c>
      <c r="AC451" t="s">
        <v>576</v>
      </c>
      <c r="AD451" t="s">
        <v>580</v>
      </c>
      <c r="AE451" t="s">
        <v>582</v>
      </c>
    </row>
    <row r="452" spans="2:31">
      <c r="B452">
        <v>21455549</v>
      </c>
      <c r="C452" t="s">
        <v>994</v>
      </c>
      <c r="L452" t="s">
        <v>995</v>
      </c>
      <c r="M452">
        <v>43</v>
      </c>
      <c r="N452">
        <v>43</v>
      </c>
      <c r="O452">
        <v>42</v>
      </c>
      <c r="P452">
        <v>32</v>
      </c>
      <c r="Q452">
        <v>29</v>
      </c>
      <c r="Y452">
        <v>21455549</v>
      </c>
      <c r="Z452" t="s">
        <v>581</v>
      </c>
      <c r="AA452" t="s">
        <v>580</v>
      </c>
      <c r="AB452" t="s">
        <v>580</v>
      </c>
      <c r="AC452" t="s">
        <v>580</v>
      </c>
      <c r="AD452" t="s">
        <v>580</v>
      </c>
      <c r="AE452" t="s">
        <v>582</v>
      </c>
    </row>
    <row r="453" spans="2:31">
      <c r="B453">
        <v>21455550</v>
      </c>
      <c r="C453" t="s">
        <v>996</v>
      </c>
      <c r="L453" t="s">
        <v>997</v>
      </c>
      <c r="M453">
        <v>47</v>
      </c>
      <c r="N453">
        <v>27</v>
      </c>
      <c r="O453">
        <v>43</v>
      </c>
      <c r="P453">
        <v>36</v>
      </c>
      <c r="Q453">
        <v>37</v>
      </c>
      <c r="Y453">
        <v>21455550</v>
      </c>
      <c r="Z453" t="s">
        <v>577</v>
      </c>
      <c r="AA453" t="s">
        <v>580</v>
      </c>
      <c r="AB453" t="s">
        <v>580</v>
      </c>
      <c r="AC453" t="s">
        <v>588</v>
      </c>
      <c r="AD453" t="s">
        <v>580</v>
      </c>
      <c r="AE453" t="s">
        <v>582</v>
      </c>
    </row>
    <row r="454" spans="2:31">
      <c r="B454">
        <v>21455551</v>
      </c>
      <c r="C454" t="s">
        <v>998</v>
      </c>
      <c r="L454" t="s">
        <v>999</v>
      </c>
      <c r="M454">
        <v>47</v>
      </c>
      <c r="N454">
        <v>39</v>
      </c>
      <c r="O454">
        <v>45</v>
      </c>
      <c r="P454">
        <v>44</v>
      </c>
      <c r="Q454">
        <v>42</v>
      </c>
      <c r="Y454">
        <v>21455551</v>
      </c>
      <c r="Z454" t="s">
        <v>583</v>
      </c>
      <c r="AA454" t="s">
        <v>584</v>
      </c>
      <c r="AB454" t="s">
        <v>583</v>
      </c>
      <c r="AC454" t="s">
        <v>577</v>
      </c>
      <c r="AD454" t="s">
        <v>576</v>
      </c>
      <c r="AE454">
        <v>3.2800000000000002</v>
      </c>
    </row>
    <row r="455" spans="2:31">
      <c r="B455">
        <v>21455552</v>
      </c>
      <c r="C455" t="s">
        <v>1000</v>
      </c>
      <c r="L455" t="s">
        <v>1001</v>
      </c>
      <c r="M455">
        <v>45</v>
      </c>
      <c r="N455">
        <v>44</v>
      </c>
      <c r="O455">
        <v>43</v>
      </c>
      <c r="P455">
        <v>40</v>
      </c>
      <c r="Q455">
        <v>38</v>
      </c>
      <c r="Y455">
        <v>21455552</v>
      </c>
      <c r="Z455" t="s">
        <v>577</v>
      </c>
      <c r="AA455" t="s">
        <v>588</v>
      </c>
      <c r="AB455" t="s">
        <v>576</v>
      </c>
      <c r="AC455" t="s">
        <v>581</v>
      </c>
      <c r="AD455" t="s">
        <v>584</v>
      </c>
      <c r="AE455">
        <v>2.74</v>
      </c>
    </row>
    <row r="456" spans="2:31">
      <c r="B456">
        <v>21455553</v>
      </c>
      <c r="C456" t="s">
        <v>1002</v>
      </c>
      <c r="L456" t="s">
        <v>1003</v>
      </c>
      <c r="M456">
        <v>40</v>
      </c>
      <c r="N456">
        <v>29</v>
      </c>
      <c r="O456">
        <v>42</v>
      </c>
      <c r="P456">
        <v>29</v>
      </c>
      <c r="Q456">
        <v>30</v>
      </c>
      <c r="Y456">
        <v>21455553</v>
      </c>
      <c r="Z456" t="s">
        <v>588</v>
      </c>
      <c r="AA456" t="s">
        <v>580</v>
      </c>
      <c r="AB456" t="s">
        <v>580</v>
      </c>
      <c r="AC456" t="s">
        <v>580</v>
      </c>
      <c r="AD456" t="s">
        <v>580</v>
      </c>
      <c r="AE456" t="s">
        <v>582</v>
      </c>
    </row>
    <row r="457" spans="2:31">
      <c r="B457">
        <v>21455554</v>
      </c>
      <c r="C457" t="s">
        <v>1004</v>
      </c>
      <c r="L457" t="s">
        <v>1005</v>
      </c>
      <c r="M457">
        <v>45</v>
      </c>
      <c r="N457">
        <v>44</v>
      </c>
      <c r="O457">
        <v>46</v>
      </c>
      <c r="P457">
        <v>43</v>
      </c>
      <c r="Q457">
        <v>42</v>
      </c>
      <c r="Y457">
        <v>21455554</v>
      </c>
      <c r="Z457" t="s">
        <v>577</v>
      </c>
      <c r="AA457" t="s">
        <v>580</v>
      </c>
      <c r="AB457" t="s">
        <v>583</v>
      </c>
      <c r="AC457" t="s">
        <v>581</v>
      </c>
      <c r="AD457" t="s">
        <v>576</v>
      </c>
      <c r="AE457" t="s">
        <v>582</v>
      </c>
    </row>
    <row r="458" spans="2:31">
      <c r="B458">
        <v>21455555</v>
      </c>
      <c r="C458" t="s">
        <v>1006</v>
      </c>
      <c r="L458" t="s">
        <v>1007</v>
      </c>
      <c r="M458">
        <v>29</v>
      </c>
      <c r="N458">
        <v>42</v>
      </c>
      <c r="O458">
        <v>42</v>
      </c>
      <c r="P458">
        <v>37</v>
      </c>
      <c r="Q458">
        <v>34</v>
      </c>
      <c r="Y458">
        <v>21455555</v>
      </c>
      <c r="Z458" t="s">
        <v>584</v>
      </c>
      <c r="AA458" t="s">
        <v>580</v>
      </c>
      <c r="AB458" t="s">
        <v>588</v>
      </c>
      <c r="AC458" t="s">
        <v>588</v>
      </c>
      <c r="AD458" t="s">
        <v>580</v>
      </c>
      <c r="AE458" t="s">
        <v>582</v>
      </c>
    </row>
    <row r="459" spans="2:31">
      <c r="B459">
        <v>21455556</v>
      </c>
      <c r="C459" t="s">
        <v>1008</v>
      </c>
      <c r="L459" t="s">
        <v>1009</v>
      </c>
      <c r="M459">
        <v>25</v>
      </c>
      <c r="N459">
        <v>25</v>
      </c>
      <c r="O459">
        <v>42</v>
      </c>
      <c r="P459">
        <v>28</v>
      </c>
      <c r="Q459">
        <v>33</v>
      </c>
      <c r="Y459">
        <v>21455556</v>
      </c>
      <c r="Z459" t="s">
        <v>580</v>
      </c>
      <c r="AA459" t="s">
        <v>580</v>
      </c>
      <c r="AB459" t="s">
        <v>580</v>
      </c>
      <c r="AC459" t="s">
        <v>580</v>
      </c>
      <c r="AD459" t="s">
        <v>580</v>
      </c>
      <c r="AE459" t="s">
        <v>582</v>
      </c>
    </row>
    <row r="460" spans="2:31">
      <c r="B460">
        <v>21455557</v>
      </c>
      <c r="C460" t="s">
        <v>1010</v>
      </c>
      <c r="L460" t="s">
        <v>1011</v>
      </c>
      <c r="M460">
        <v>40</v>
      </c>
      <c r="N460">
        <v>44</v>
      </c>
      <c r="O460">
        <v>46</v>
      </c>
      <c r="P460">
        <v>41</v>
      </c>
      <c r="Q460">
        <v>38</v>
      </c>
      <c r="Y460">
        <v>21455557</v>
      </c>
      <c r="Z460" t="s">
        <v>578</v>
      </c>
      <c r="AA460" t="s">
        <v>577</v>
      </c>
      <c r="AB460" t="s">
        <v>583</v>
      </c>
      <c r="AC460" t="s">
        <v>577</v>
      </c>
      <c r="AD460" t="s">
        <v>581</v>
      </c>
      <c r="AE460">
        <v>3.54</v>
      </c>
    </row>
    <row r="461" spans="2:31">
      <c r="B461">
        <v>21455558</v>
      </c>
      <c r="C461" t="s">
        <v>1012</v>
      </c>
      <c r="L461" t="s">
        <v>1013</v>
      </c>
      <c r="M461">
        <v>40</v>
      </c>
      <c r="N461">
        <v>39</v>
      </c>
      <c r="O461">
        <v>42</v>
      </c>
      <c r="P461">
        <v>43</v>
      </c>
      <c r="Q461">
        <v>39</v>
      </c>
      <c r="Y461">
        <v>21455558</v>
      </c>
      <c r="Z461" t="s">
        <v>581</v>
      </c>
      <c r="AA461" t="s">
        <v>579</v>
      </c>
      <c r="AB461" t="s">
        <v>580</v>
      </c>
      <c r="AC461" t="s">
        <v>581</v>
      </c>
      <c r="AD461" t="s">
        <v>588</v>
      </c>
      <c r="AE461" t="s">
        <v>582</v>
      </c>
    </row>
    <row r="462" spans="2:31">
      <c r="B462">
        <v>21455559</v>
      </c>
      <c r="C462" t="s">
        <v>1014</v>
      </c>
      <c r="L462" t="s">
        <v>1015</v>
      </c>
      <c r="M462">
        <v>26</v>
      </c>
      <c r="N462">
        <v>25</v>
      </c>
      <c r="O462">
        <v>42</v>
      </c>
      <c r="P462">
        <v>31</v>
      </c>
      <c r="Q462">
        <v>23</v>
      </c>
      <c r="Y462">
        <v>21455559</v>
      </c>
      <c r="Z462" t="s">
        <v>580</v>
      </c>
      <c r="AA462" t="s">
        <v>580</v>
      </c>
      <c r="AB462" t="s">
        <v>580</v>
      </c>
      <c r="AC462" t="s">
        <v>580</v>
      </c>
      <c r="AD462" t="s">
        <v>580</v>
      </c>
      <c r="AE462" t="s">
        <v>582</v>
      </c>
    </row>
    <row r="463" spans="2:31">
      <c r="B463">
        <v>21455560</v>
      </c>
      <c r="C463" t="s">
        <v>1016</v>
      </c>
      <c r="L463" t="s">
        <v>1017</v>
      </c>
      <c r="M463">
        <v>42</v>
      </c>
      <c r="N463">
        <v>43</v>
      </c>
      <c r="O463">
        <v>46</v>
      </c>
      <c r="P463">
        <v>39</v>
      </c>
      <c r="Q463">
        <v>38</v>
      </c>
      <c r="Y463">
        <v>21455560</v>
      </c>
      <c r="Z463" t="s">
        <v>581</v>
      </c>
      <c r="AA463" t="s">
        <v>588</v>
      </c>
      <c r="AB463" t="s">
        <v>583</v>
      </c>
      <c r="AC463" t="s">
        <v>576</v>
      </c>
      <c r="AD463" t="s">
        <v>580</v>
      </c>
      <c r="AE463" t="s">
        <v>582</v>
      </c>
    </row>
    <row r="464" spans="2:31">
      <c r="B464">
        <v>21455561</v>
      </c>
      <c r="C464" t="s">
        <v>1018</v>
      </c>
      <c r="L464" t="s">
        <v>1019</v>
      </c>
      <c r="M464">
        <v>42</v>
      </c>
      <c r="N464">
        <v>43</v>
      </c>
      <c r="O464">
        <v>46</v>
      </c>
      <c r="P464">
        <v>41</v>
      </c>
      <c r="Q464">
        <v>37</v>
      </c>
      <c r="Y464">
        <v>21455561</v>
      </c>
      <c r="Z464" t="s">
        <v>578</v>
      </c>
      <c r="AA464" t="s">
        <v>580</v>
      </c>
      <c r="AB464" t="s">
        <v>577</v>
      </c>
      <c r="AC464" t="s">
        <v>577</v>
      </c>
      <c r="AD464" t="s">
        <v>581</v>
      </c>
      <c r="AE464" t="s">
        <v>582</v>
      </c>
    </row>
    <row r="465" spans="2:31">
      <c r="B465">
        <v>21455562</v>
      </c>
      <c r="C465" t="s">
        <v>1020</v>
      </c>
      <c r="L465" t="s">
        <v>1021</v>
      </c>
      <c r="M465">
        <v>41</v>
      </c>
      <c r="N465">
        <v>38</v>
      </c>
      <c r="O465">
        <v>45</v>
      </c>
      <c r="P465">
        <v>33</v>
      </c>
      <c r="Q465">
        <v>33</v>
      </c>
      <c r="Y465">
        <v>21455562</v>
      </c>
      <c r="Z465" t="s">
        <v>581</v>
      </c>
      <c r="AA465" t="s">
        <v>580</v>
      </c>
      <c r="AB465" t="s">
        <v>583</v>
      </c>
      <c r="AC465" t="s">
        <v>584</v>
      </c>
      <c r="AD465" t="s">
        <v>580</v>
      </c>
      <c r="AE465" t="s">
        <v>582</v>
      </c>
    </row>
    <row r="466" spans="2:31">
      <c r="B466">
        <v>21455563</v>
      </c>
      <c r="C466" t="s">
        <v>1022</v>
      </c>
      <c r="L466" t="s">
        <v>1023</v>
      </c>
      <c r="M466">
        <v>40</v>
      </c>
      <c r="N466">
        <v>47</v>
      </c>
      <c r="O466">
        <v>44</v>
      </c>
      <c r="P466">
        <v>40</v>
      </c>
      <c r="Q466">
        <v>33</v>
      </c>
      <c r="Y466">
        <v>21455563</v>
      </c>
      <c r="Z466" t="s">
        <v>581</v>
      </c>
      <c r="AA466" t="s">
        <v>578</v>
      </c>
      <c r="AB466" t="s">
        <v>583</v>
      </c>
      <c r="AC466" t="s">
        <v>577</v>
      </c>
      <c r="AD466" t="s">
        <v>581</v>
      </c>
      <c r="AE466">
        <v>3.4</v>
      </c>
    </row>
    <row r="467" spans="2:31">
      <c r="B467">
        <v>21455564</v>
      </c>
      <c r="C467" t="s">
        <v>1024</v>
      </c>
      <c r="L467" t="s">
        <v>1025</v>
      </c>
      <c r="M467">
        <v>31</v>
      </c>
      <c r="N467">
        <v>25</v>
      </c>
      <c r="O467">
        <v>40</v>
      </c>
      <c r="P467">
        <v>30</v>
      </c>
      <c r="Q467">
        <v>23</v>
      </c>
      <c r="Y467">
        <v>21455564</v>
      </c>
      <c r="Z467" t="s">
        <v>580</v>
      </c>
      <c r="AA467" t="s">
        <v>580</v>
      </c>
      <c r="AB467" t="s">
        <v>580</v>
      </c>
      <c r="AC467" t="s">
        <v>580</v>
      </c>
      <c r="AD467" t="s">
        <v>580</v>
      </c>
      <c r="AE467" t="s">
        <v>582</v>
      </c>
    </row>
    <row r="468" spans="2:31">
      <c r="B468">
        <v>21455565</v>
      </c>
      <c r="C468" t="s">
        <v>1026</v>
      </c>
      <c r="L468" t="s">
        <v>1027</v>
      </c>
      <c r="M468">
        <v>43</v>
      </c>
      <c r="N468">
        <v>28</v>
      </c>
      <c r="O468">
        <v>44</v>
      </c>
      <c r="P468">
        <v>36</v>
      </c>
      <c r="Q468">
        <v>36</v>
      </c>
      <c r="Y468">
        <v>21455565</v>
      </c>
      <c r="Z468" t="s">
        <v>576</v>
      </c>
      <c r="AA468" t="s">
        <v>580</v>
      </c>
      <c r="AB468" t="s">
        <v>581</v>
      </c>
      <c r="AC468" t="s">
        <v>581</v>
      </c>
      <c r="AD468" t="s">
        <v>588</v>
      </c>
      <c r="AE468" t="s">
        <v>582</v>
      </c>
    </row>
    <row r="469" spans="2:31">
      <c r="B469">
        <v>21455566</v>
      </c>
      <c r="C469" t="s">
        <v>1028</v>
      </c>
      <c r="L469" t="s">
        <v>1029</v>
      </c>
      <c r="M469">
        <v>39</v>
      </c>
      <c r="N469">
        <v>38</v>
      </c>
      <c r="O469">
        <v>45</v>
      </c>
      <c r="P469">
        <v>34</v>
      </c>
      <c r="Q469">
        <v>29</v>
      </c>
      <c r="Y469">
        <v>21455566</v>
      </c>
      <c r="Z469" t="s">
        <v>588</v>
      </c>
      <c r="AA469" t="s">
        <v>580</v>
      </c>
      <c r="AB469" t="s">
        <v>580</v>
      </c>
      <c r="AC469" t="s">
        <v>588</v>
      </c>
      <c r="AD469" t="s">
        <v>580</v>
      </c>
      <c r="AE469" t="s">
        <v>582</v>
      </c>
    </row>
    <row r="470" spans="2:31">
      <c r="B470">
        <v>21455567</v>
      </c>
      <c r="C470" t="s">
        <v>1030</v>
      </c>
      <c r="L470" t="s">
        <v>1031</v>
      </c>
      <c r="M470">
        <v>47</v>
      </c>
      <c r="N470">
        <v>40</v>
      </c>
      <c r="O470">
        <v>44</v>
      </c>
      <c r="P470">
        <v>45</v>
      </c>
      <c r="Q470">
        <v>36</v>
      </c>
      <c r="Y470">
        <v>21455567</v>
      </c>
      <c r="Z470" t="s">
        <v>583</v>
      </c>
      <c r="AA470" t="s">
        <v>580</v>
      </c>
      <c r="AB470" t="s">
        <v>577</v>
      </c>
      <c r="AC470" t="s">
        <v>583</v>
      </c>
      <c r="AD470" t="s">
        <v>581</v>
      </c>
      <c r="AE470" t="s">
        <v>582</v>
      </c>
    </row>
    <row r="471" spans="2:31">
      <c r="B471">
        <v>21455568</v>
      </c>
      <c r="C471" t="s">
        <v>1032</v>
      </c>
      <c r="L471" t="s">
        <v>1033</v>
      </c>
      <c r="M471">
        <v>44</v>
      </c>
      <c r="N471">
        <v>44</v>
      </c>
      <c r="O471">
        <v>46</v>
      </c>
      <c r="P471">
        <v>38</v>
      </c>
      <c r="Q471">
        <v>35</v>
      </c>
      <c r="Y471">
        <v>21455568</v>
      </c>
      <c r="Z471" t="s">
        <v>578</v>
      </c>
      <c r="AA471" t="s">
        <v>580</v>
      </c>
      <c r="AB471" t="s">
        <v>577</v>
      </c>
      <c r="AC471" t="s">
        <v>576</v>
      </c>
      <c r="AD471" t="s">
        <v>588</v>
      </c>
      <c r="AE471" t="s">
        <v>582</v>
      </c>
    </row>
    <row r="472" spans="2:31">
      <c r="B472">
        <v>21455569</v>
      </c>
      <c r="C472" t="s">
        <v>1034</v>
      </c>
      <c r="L472" t="s">
        <v>1035</v>
      </c>
      <c r="M472">
        <v>42</v>
      </c>
      <c r="N472">
        <v>40</v>
      </c>
      <c r="O472">
        <v>43</v>
      </c>
      <c r="P472">
        <v>38</v>
      </c>
      <c r="Q472">
        <v>37</v>
      </c>
      <c r="Y472">
        <v>21455569</v>
      </c>
      <c r="Z472" t="s">
        <v>576</v>
      </c>
      <c r="AA472" t="s">
        <v>580</v>
      </c>
      <c r="AB472" t="s">
        <v>578</v>
      </c>
      <c r="AC472" t="s">
        <v>585</v>
      </c>
      <c r="AD472" t="s">
        <v>584</v>
      </c>
      <c r="AE472" t="s">
        <v>582</v>
      </c>
    </row>
    <row r="473" spans="2:31">
      <c r="B473">
        <v>21455570</v>
      </c>
      <c r="C473" t="s">
        <v>1036</v>
      </c>
      <c r="L473" t="s">
        <v>1037</v>
      </c>
      <c r="M473">
        <v>39</v>
      </c>
      <c r="N473">
        <v>43</v>
      </c>
      <c r="O473">
        <v>45</v>
      </c>
      <c r="P473">
        <v>38</v>
      </c>
      <c r="Q473">
        <v>38</v>
      </c>
      <c r="Y473">
        <v>21455570</v>
      </c>
      <c r="Z473" t="s">
        <v>588</v>
      </c>
      <c r="AA473" t="s">
        <v>588</v>
      </c>
      <c r="AB473" t="s">
        <v>577</v>
      </c>
      <c r="AC473" t="s">
        <v>581</v>
      </c>
      <c r="AD473" t="s">
        <v>584</v>
      </c>
      <c r="AE473">
        <v>2.6599999999999997</v>
      </c>
    </row>
    <row r="474" spans="2:31">
      <c r="B474">
        <v>21455571</v>
      </c>
      <c r="C474" t="s">
        <v>1038</v>
      </c>
      <c r="L474" t="s">
        <v>1039</v>
      </c>
      <c r="M474">
        <v>47</v>
      </c>
      <c r="N474">
        <v>45</v>
      </c>
      <c r="O474">
        <v>46</v>
      </c>
      <c r="P474">
        <v>45</v>
      </c>
      <c r="Q474">
        <v>45</v>
      </c>
      <c r="Y474">
        <v>21455571</v>
      </c>
      <c r="Z474" t="s">
        <v>583</v>
      </c>
      <c r="AA474" t="s">
        <v>577</v>
      </c>
      <c r="AB474" t="s">
        <v>583</v>
      </c>
      <c r="AC474" t="s">
        <v>583</v>
      </c>
      <c r="AD474" t="s">
        <v>583</v>
      </c>
      <c r="AE474">
        <v>3.94</v>
      </c>
    </row>
    <row r="475" spans="2:31">
      <c r="B475">
        <v>21455572</v>
      </c>
      <c r="C475" t="s">
        <v>1040</v>
      </c>
      <c r="L475" t="s">
        <v>1041</v>
      </c>
      <c r="M475">
        <v>37</v>
      </c>
      <c r="N475">
        <v>30</v>
      </c>
      <c r="O475">
        <v>42</v>
      </c>
      <c r="P475">
        <v>39</v>
      </c>
      <c r="Q475">
        <v>38</v>
      </c>
      <c r="Y475">
        <v>21455572</v>
      </c>
      <c r="Z475" t="s">
        <v>576</v>
      </c>
      <c r="AA475" t="s">
        <v>584</v>
      </c>
      <c r="AB475" t="s">
        <v>577</v>
      </c>
      <c r="AC475" t="s">
        <v>581</v>
      </c>
      <c r="AD475" t="s">
        <v>588</v>
      </c>
      <c r="AE475">
        <v>2.74</v>
      </c>
    </row>
    <row r="476" spans="2:31">
      <c r="B476">
        <v>21455573</v>
      </c>
      <c r="C476" t="s">
        <v>1042</v>
      </c>
      <c r="L476" t="s">
        <v>1043</v>
      </c>
      <c r="M476">
        <v>39</v>
      </c>
      <c r="N476">
        <v>31</v>
      </c>
      <c r="O476">
        <v>45</v>
      </c>
      <c r="P476">
        <v>42</v>
      </c>
      <c r="Q476">
        <v>39</v>
      </c>
      <c r="Y476">
        <v>21455573</v>
      </c>
      <c r="Z476" t="s">
        <v>581</v>
      </c>
      <c r="AA476" t="s">
        <v>580</v>
      </c>
      <c r="AB476" t="s">
        <v>578</v>
      </c>
      <c r="AC476" t="s">
        <v>577</v>
      </c>
      <c r="AD476" t="s">
        <v>576</v>
      </c>
      <c r="AE476" t="s">
        <v>582</v>
      </c>
    </row>
    <row r="477" spans="2:31">
      <c r="B477">
        <v>21455574</v>
      </c>
      <c r="C477" t="s">
        <v>1044</v>
      </c>
      <c r="L477" t="s">
        <v>1045</v>
      </c>
      <c r="M477">
        <v>35</v>
      </c>
      <c r="N477">
        <v>25</v>
      </c>
      <c r="O477">
        <v>41</v>
      </c>
      <c r="P477">
        <v>37</v>
      </c>
      <c r="Q477">
        <v>28</v>
      </c>
      <c r="Y477">
        <v>21455574</v>
      </c>
      <c r="Z477" t="s">
        <v>579</v>
      </c>
      <c r="AA477" t="s">
        <v>579</v>
      </c>
      <c r="AB477" t="s">
        <v>580</v>
      </c>
      <c r="AC477" t="s">
        <v>580</v>
      </c>
      <c r="AD477" t="s">
        <v>580</v>
      </c>
      <c r="AE477" t="s">
        <v>582</v>
      </c>
    </row>
    <row r="478" spans="2:31">
      <c r="B478">
        <v>21455575</v>
      </c>
      <c r="C478" t="s">
        <v>1046</v>
      </c>
      <c r="L478" t="s">
        <v>1047</v>
      </c>
      <c r="M478">
        <v>48</v>
      </c>
      <c r="N478">
        <v>25</v>
      </c>
      <c r="O478">
        <v>41</v>
      </c>
      <c r="P478">
        <v>40</v>
      </c>
      <c r="Q478">
        <v>36</v>
      </c>
      <c r="Y478">
        <v>21455575</v>
      </c>
      <c r="Z478" t="s">
        <v>577</v>
      </c>
      <c r="AA478" t="s">
        <v>579</v>
      </c>
      <c r="AB478" t="s">
        <v>580</v>
      </c>
      <c r="AC478" t="s">
        <v>578</v>
      </c>
      <c r="AD478" t="s">
        <v>584</v>
      </c>
      <c r="AE478" t="s">
        <v>582</v>
      </c>
    </row>
    <row r="479" spans="2:31">
      <c r="B479">
        <v>21455576</v>
      </c>
      <c r="C479" t="s">
        <v>1048</v>
      </c>
      <c r="L479" t="s">
        <v>1049</v>
      </c>
      <c r="M479">
        <v>33</v>
      </c>
      <c r="N479">
        <v>24</v>
      </c>
      <c r="O479">
        <v>43</v>
      </c>
      <c r="P479">
        <v>25</v>
      </c>
      <c r="Q479">
        <v>23</v>
      </c>
      <c r="Y479">
        <v>21455576</v>
      </c>
      <c r="Z479" t="s">
        <v>580</v>
      </c>
      <c r="AA479" t="s">
        <v>587</v>
      </c>
      <c r="AB479" t="s">
        <v>580</v>
      </c>
      <c r="AC479" t="s">
        <v>580</v>
      </c>
      <c r="AD479" t="s">
        <v>580</v>
      </c>
      <c r="AE479" t="s">
        <v>582</v>
      </c>
    </row>
    <row r="480" spans="2:31">
      <c r="B480">
        <v>21455577</v>
      </c>
      <c r="C480" t="s">
        <v>1050</v>
      </c>
      <c r="L480" t="s">
        <v>1051</v>
      </c>
      <c r="M480">
        <v>47</v>
      </c>
      <c r="N480">
        <v>38</v>
      </c>
      <c r="O480">
        <v>46</v>
      </c>
      <c r="P480">
        <v>41</v>
      </c>
      <c r="Q480">
        <v>25</v>
      </c>
      <c r="Y480">
        <v>21455577</v>
      </c>
      <c r="Z480" t="s">
        <v>583</v>
      </c>
      <c r="AA480" t="s">
        <v>584</v>
      </c>
      <c r="AB480" t="s">
        <v>577</v>
      </c>
      <c r="AC480" t="s">
        <v>577</v>
      </c>
      <c r="AD480" t="s">
        <v>579</v>
      </c>
      <c r="AE480">
        <v>3.0200000000000005</v>
      </c>
    </row>
    <row r="481" spans="2:31">
      <c r="B481">
        <v>21455578</v>
      </c>
      <c r="C481" t="s">
        <v>1052</v>
      </c>
      <c r="L481" t="s">
        <v>1053</v>
      </c>
      <c r="M481">
        <v>26</v>
      </c>
      <c r="N481">
        <v>38</v>
      </c>
      <c r="O481">
        <v>41</v>
      </c>
      <c r="P481">
        <v>24</v>
      </c>
      <c r="Q481">
        <v>23</v>
      </c>
      <c r="Y481">
        <v>21455578</v>
      </c>
      <c r="Z481" t="s">
        <v>587</v>
      </c>
      <c r="AA481" t="s">
        <v>580</v>
      </c>
      <c r="AB481" t="s">
        <v>580</v>
      </c>
      <c r="AC481" t="s">
        <v>580</v>
      </c>
      <c r="AD481" t="s">
        <v>580</v>
      </c>
      <c r="AE481" t="s">
        <v>582</v>
      </c>
    </row>
    <row r="482" spans="2:31">
      <c r="B482">
        <v>21455579</v>
      </c>
      <c r="C482" t="s">
        <v>1054</v>
      </c>
      <c r="L482" t="s">
        <v>1055</v>
      </c>
      <c r="M482">
        <v>30</v>
      </c>
      <c r="N482">
        <v>29</v>
      </c>
      <c r="O482">
        <v>42</v>
      </c>
      <c r="P482">
        <v>23</v>
      </c>
      <c r="Q482">
        <v>23</v>
      </c>
      <c r="Y482">
        <v>21455579</v>
      </c>
      <c r="Z482" t="s">
        <v>585</v>
      </c>
      <c r="AA482" t="s">
        <v>579</v>
      </c>
      <c r="AB482" t="s">
        <v>580</v>
      </c>
      <c r="AC482" t="s">
        <v>585</v>
      </c>
      <c r="AD482" t="s">
        <v>580</v>
      </c>
      <c r="AE482" t="s">
        <v>582</v>
      </c>
    </row>
    <row r="483" spans="2:31">
      <c r="B483">
        <v>21455580</v>
      </c>
      <c r="C483" t="s">
        <v>1056</v>
      </c>
      <c r="L483" t="s">
        <v>1057</v>
      </c>
      <c r="M483">
        <v>41</v>
      </c>
      <c r="N483">
        <v>30</v>
      </c>
      <c r="O483">
        <v>45</v>
      </c>
      <c r="P483">
        <v>36</v>
      </c>
      <c r="Q483">
        <v>36</v>
      </c>
      <c r="Y483">
        <v>21455580</v>
      </c>
      <c r="Z483" t="s">
        <v>588</v>
      </c>
      <c r="AA483" t="s">
        <v>587</v>
      </c>
      <c r="AB483" t="s">
        <v>578</v>
      </c>
      <c r="AC483" t="s">
        <v>580</v>
      </c>
      <c r="AD483" t="s">
        <v>579</v>
      </c>
      <c r="AE483" t="s">
        <v>582</v>
      </c>
    </row>
    <row r="484" spans="2:31">
      <c r="B484">
        <v>21455581</v>
      </c>
      <c r="C484" t="s">
        <v>1058</v>
      </c>
      <c r="L484" t="s">
        <v>1059</v>
      </c>
      <c r="M484">
        <v>42</v>
      </c>
      <c r="N484">
        <v>38</v>
      </c>
      <c r="O484">
        <v>45</v>
      </c>
      <c r="P484">
        <v>37</v>
      </c>
      <c r="Q484">
        <v>35</v>
      </c>
      <c r="Y484">
        <v>21455581</v>
      </c>
      <c r="Z484" t="s">
        <v>588</v>
      </c>
      <c r="AA484" t="s">
        <v>579</v>
      </c>
      <c r="AB484" t="s">
        <v>576</v>
      </c>
      <c r="AC484" t="s">
        <v>580</v>
      </c>
      <c r="AD484" t="s">
        <v>584</v>
      </c>
      <c r="AE484" t="s">
        <v>582</v>
      </c>
    </row>
    <row r="485" spans="2:31">
      <c r="B485">
        <v>21455582</v>
      </c>
      <c r="C485" t="s">
        <v>1060</v>
      </c>
      <c r="L485" t="s">
        <v>1061</v>
      </c>
      <c r="M485">
        <v>43</v>
      </c>
      <c r="N485">
        <v>44</v>
      </c>
      <c r="O485">
        <v>43</v>
      </c>
      <c r="P485">
        <v>38</v>
      </c>
      <c r="Q485">
        <v>32</v>
      </c>
      <c r="Y485">
        <v>21455582</v>
      </c>
      <c r="Z485" t="s">
        <v>578</v>
      </c>
      <c r="AA485" t="s">
        <v>588</v>
      </c>
      <c r="AB485" t="s">
        <v>578</v>
      </c>
      <c r="AC485" t="s">
        <v>581</v>
      </c>
      <c r="AD485" t="s">
        <v>588</v>
      </c>
      <c r="AE485">
        <v>2.8399999999999994</v>
      </c>
    </row>
    <row r="486" spans="2:31">
      <c r="B486">
        <v>21455583</v>
      </c>
      <c r="C486" t="s">
        <v>1062</v>
      </c>
      <c r="L486" t="s">
        <v>1063</v>
      </c>
      <c r="M486">
        <v>45</v>
      </c>
      <c r="N486">
        <v>44</v>
      </c>
      <c r="O486">
        <v>43</v>
      </c>
      <c r="P486">
        <v>46</v>
      </c>
      <c r="Q486">
        <v>40</v>
      </c>
      <c r="Y486">
        <v>21455583</v>
      </c>
      <c r="Z486" t="s">
        <v>577</v>
      </c>
      <c r="AA486" t="s">
        <v>588</v>
      </c>
      <c r="AB486" t="s">
        <v>577</v>
      </c>
      <c r="AC486" t="s">
        <v>577</v>
      </c>
      <c r="AD486" t="s">
        <v>581</v>
      </c>
      <c r="AE486">
        <v>3.2800000000000002</v>
      </c>
    </row>
    <row r="487" spans="2:31">
      <c r="B487">
        <v>21455584</v>
      </c>
      <c r="C487" t="s">
        <v>1064</v>
      </c>
      <c r="L487" t="s">
        <v>1065</v>
      </c>
      <c r="M487">
        <v>42</v>
      </c>
      <c r="N487">
        <v>38</v>
      </c>
      <c r="O487">
        <v>42</v>
      </c>
      <c r="P487">
        <v>38</v>
      </c>
      <c r="Q487">
        <v>38</v>
      </c>
      <c r="Y487">
        <v>21455584</v>
      </c>
      <c r="Z487" t="s">
        <v>576</v>
      </c>
      <c r="AA487" t="s">
        <v>584</v>
      </c>
      <c r="AB487" t="s">
        <v>576</v>
      </c>
      <c r="AC487" t="s">
        <v>576</v>
      </c>
      <c r="AD487" t="s">
        <v>576</v>
      </c>
      <c r="AE487">
        <v>2.5600000000000005</v>
      </c>
    </row>
    <row r="488" spans="2:31">
      <c r="B488">
        <v>21455585</v>
      </c>
      <c r="C488" t="s">
        <v>1066</v>
      </c>
      <c r="L488" t="s">
        <v>1067</v>
      </c>
      <c r="M488">
        <v>42</v>
      </c>
      <c r="N488">
        <v>35</v>
      </c>
      <c r="O488">
        <v>41</v>
      </c>
      <c r="P488">
        <v>40</v>
      </c>
      <c r="Q488">
        <v>35</v>
      </c>
      <c r="Y488">
        <v>21455585</v>
      </c>
      <c r="Z488" t="s">
        <v>581</v>
      </c>
      <c r="AA488" t="s">
        <v>579</v>
      </c>
      <c r="AB488" t="s">
        <v>576</v>
      </c>
      <c r="AC488" t="s">
        <v>576</v>
      </c>
      <c r="AD488" t="s">
        <v>580</v>
      </c>
      <c r="AE488" t="s">
        <v>582</v>
      </c>
    </row>
    <row r="489" spans="2:31">
      <c r="B489">
        <v>21455586</v>
      </c>
      <c r="C489" t="s">
        <v>1068</v>
      </c>
      <c r="L489" t="s">
        <v>1069</v>
      </c>
      <c r="M489">
        <v>41</v>
      </c>
      <c r="N489">
        <v>40</v>
      </c>
      <c r="O489">
        <v>46</v>
      </c>
      <c r="P489">
        <v>36</v>
      </c>
      <c r="Q489">
        <v>33</v>
      </c>
      <c r="Y489">
        <v>21455586</v>
      </c>
      <c r="Z489" t="s">
        <v>581</v>
      </c>
      <c r="AA489" t="s">
        <v>580</v>
      </c>
      <c r="AB489" t="s">
        <v>583</v>
      </c>
      <c r="AC489" t="s">
        <v>581</v>
      </c>
      <c r="AD489" t="s">
        <v>576</v>
      </c>
      <c r="AE489" t="s">
        <v>582</v>
      </c>
    </row>
    <row r="490" spans="2:31">
      <c r="B490">
        <v>21455542</v>
      </c>
      <c r="C490" t="s">
        <v>981</v>
      </c>
      <c r="L490" t="s">
        <v>982</v>
      </c>
      <c r="M490">
        <v>43</v>
      </c>
      <c r="N490">
        <v>28</v>
      </c>
      <c r="O490">
        <v>44</v>
      </c>
      <c r="P490">
        <v>38</v>
      </c>
      <c r="Q490">
        <v>39</v>
      </c>
      <c r="Y490">
        <v>21455542</v>
      </c>
      <c r="Z490" t="s">
        <v>581</v>
      </c>
      <c r="AA490" t="s">
        <v>580</v>
      </c>
      <c r="AB490" t="s">
        <v>577</v>
      </c>
      <c r="AC490" t="s">
        <v>576</v>
      </c>
      <c r="AD490" t="s">
        <v>576</v>
      </c>
      <c r="AE490" t="s">
        <v>582</v>
      </c>
    </row>
    <row r="491" spans="2:31">
      <c r="B491">
        <v>21455543</v>
      </c>
      <c r="C491" t="s">
        <v>983</v>
      </c>
      <c r="L491" t="s">
        <v>984</v>
      </c>
      <c r="M491">
        <v>28</v>
      </c>
      <c r="N491">
        <v>29</v>
      </c>
      <c r="O491">
        <v>42</v>
      </c>
      <c r="P491" t="s">
        <v>52</v>
      </c>
      <c r="Q491">
        <v>30</v>
      </c>
      <c r="Y491">
        <v>21455543</v>
      </c>
      <c r="Z491" t="s">
        <v>579</v>
      </c>
      <c r="AA491" t="s">
        <v>580</v>
      </c>
      <c r="AB491" t="s">
        <v>576</v>
      </c>
      <c r="AC491" t="s">
        <v>52</v>
      </c>
      <c r="AD491" t="s">
        <v>580</v>
      </c>
      <c r="AE491" t="s">
        <v>582</v>
      </c>
    </row>
    <row r="492" spans="2:31">
      <c r="B492">
        <v>21455544</v>
      </c>
      <c r="C492" t="s">
        <v>985</v>
      </c>
      <c r="L492" t="s">
        <v>986</v>
      </c>
      <c r="M492">
        <v>38</v>
      </c>
      <c r="N492">
        <v>43</v>
      </c>
      <c r="O492">
        <v>45</v>
      </c>
      <c r="P492">
        <v>36</v>
      </c>
      <c r="Q492">
        <v>39</v>
      </c>
      <c r="Y492">
        <v>21455544</v>
      </c>
      <c r="Z492" t="s">
        <v>576</v>
      </c>
      <c r="AA492" t="s">
        <v>580</v>
      </c>
      <c r="AB492" t="s">
        <v>578</v>
      </c>
      <c r="AC492" t="s">
        <v>588</v>
      </c>
      <c r="AD492" t="s">
        <v>576</v>
      </c>
      <c r="AE492" t="s">
        <v>582</v>
      </c>
    </row>
    <row r="493" spans="2:31">
      <c r="B493">
        <v>21455545</v>
      </c>
      <c r="C493" t="s">
        <v>987</v>
      </c>
      <c r="L493" t="s">
        <v>988</v>
      </c>
      <c r="M493">
        <v>35</v>
      </c>
      <c r="N493">
        <v>25</v>
      </c>
      <c r="O493">
        <v>41</v>
      </c>
      <c r="P493">
        <v>38</v>
      </c>
      <c r="Q493">
        <v>28</v>
      </c>
      <c r="Y493">
        <v>21455545</v>
      </c>
      <c r="Z493" t="s">
        <v>584</v>
      </c>
      <c r="AA493" t="s">
        <v>585</v>
      </c>
      <c r="AB493" t="s">
        <v>580</v>
      </c>
      <c r="AC493" t="s">
        <v>580</v>
      </c>
      <c r="AD493" t="s">
        <v>580</v>
      </c>
      <c r="AE493" t="s">
        <v>582</v>
      </c>
    </row>
    <row r="494" spans="2:31">
      <c r="B494">
        <v>21455546</v>
      </c>
      <c r="C494" t="s">
        <v>989</v>
      </c>
      <c r="L494" t="s">
        <v>990</v>
      </c>
      <c r="M494">
        <v>40</v>
      </c>
      <c r="N494">
        <v>48</v>
      </c>
      <c r="O494">
        <v>45</v>
      </c>
      <c r="P494">
        <v>36</v>
      </c>
      <c r="Q494">
        <v>33</v>
      </c>
      <c r="Y494">
        <v>21455546</v>
      </c>
      <c r="Z494" t="s">
        <v>576</v>
      </c>
      <c r="AA494" t="s">
        <v>588</v>
      </c>
      <c r="AB494" t="s">
        <v>581</v>
      </c>
      <c r="AC494" t="s">
        <v>588</v>
      </c>
      <c r="AD494" t="s">
        <v>580</v>
      </c>
      <c r="AE494" t="s">
        <v>582</v>
      </c>
    </row>
    <row r="495" spans="2:31">
      <c r="B495">
        <v>21455547</v>
      </c>
      <c r="C495" t="s">
        <v>991</v>
      </c>
      <c r="L495" t="s">
        <v>992</v>
      </c>
      <c r="M495">
        <v>31</v>
      </c>
      <c r="N495">
        <v>27</v>
      </c>
      <c r="O495">
        <v>41</v>
      </c>
      <c r="P495">
        <v>34</v>
      </c>
      <c r="Q495">
        <v>37</v>
      </c>
      <c r="Y495">
        <v>21455547</v>
      </c>
      <c r="Z495" t="s">
        <v>579</v>
      </c>
      <c r="AA495" t="s">
        <v>580</v>
      </c>
      <c r="AB495" t="s">
        <v>580</v>
      </c>
      <c r="AC495" t="s">
        <v>580</v>
      </c>
      <c r="AD495" t="s">
        <v>580</v>
      </c>
      <c r="AE495" t="s">
        <v>582</v>
      </c>
    </row>
    <row r="496" spans="2:31">
      <c r="B496">
        <v>21455548</v>
      </c>
      <c r="C496" t="s">
        <v>798</v>
      </c>
      <c r="L496" t="s">
        <v>993</v>
      </c>
      <c r="M496">
        <v>38</v>
      </c>
      <c r="N496">
        <v>43</v>
      </c>
      <c r="O496">
        <v>41</v>
      </c>
      <c r="P496">
        <v>37</v>
      </c>
      <c r="Q496">
        <v>37</v>
      </c>
      <c r="Y496">
        <v>21455548</v>
      </c>
      <c r="Z496" t="s">
        <v>576</v>
      </c>
      <c r="AA496" t="s">
        <v>580</v>
      </c>
      <c r="AB496" t="s">
        <v>580</v>
      </c>
      <c r="AC496" t="s">
        <v>576</v>
      </c>
      <c r="AD496" t="s">
        <v>580</v>
      </c>
      <c r="AE496" t="s">
        <v>582</v>
      </c>
    </row>
    <row r="497" spans="2:31">
      <c r="B497">
        <v>21455549</v>
      </c>
      <c r="C497" t="s">
        <v>994</v>
      </c>
      <c r="L497" t="s">
        <v>995</v>
      </c>
      <c r="M497">
        <v>43</v>
      </c>
      <c r="N497">
        <v>43</v>
      </c>
      <c r="O497">
        <v>42</v>
      </c>
      <c r="P497">
        <v>32</v>
      </c>
      <c r="Q497">
        <v>29</v>
      </c>
      <c r="Y497">
        <v>21455549</v>
      </c>
      <c r="Z497" t="s">
        <v>581</v>
      </c>
      <c r="AA497" t="s">
        <v>580</v>
      </c>
      <c r="AB497" t="s">
        <v>580</v>
      </c>
      <c r="AC497" t="s">
        <v>580</v>
      </c>
      <c r="AD497" t="s">
        <v>580</v>
      </c>
      <c r="AE497" t="s">
        <v>582</v>
      </c>
    </row>
    <row r="498" spans="2:31">
      <c r="B498">
        <v>21455550</v>
      </c>
      <c r="C498" t="s">
        <v>996</v>
      </c>
      <c r="L498" t="s">
        <v>997</v>
      </c>
      <c r="M498">
        <v>47</v>
      </c>
      <c r="N498">
        <v>27</v>
      </c>
      <c r="O498">
        <v>43</v>
      </c>
      <c r="P498">
        <v>36</v>
      </c>
      <c r="Q498">
        <v>37</v>
      </c>
      <c r="Y498">
        <v>21455550</v>
      </c>
      <c r="Z498" t="s">
        <v>577</v>
      </c>
      <c r="AA498" t="s">
        <v>580</v>
      </c>
      <c r="AB498" t="s">
        <v>580</v>
      </c>
      <c r="AC498" t="s">
        <v>588</v>
      </c>
      <c r="AD498" t="s">
        <v>580</v>
      </c>
      <c r="AE498" t="s">
        <v>582</v>
      </c>
    </row>
    <row r="499" spans="2:31">
      <c r="B499">
        <v>21455551</v>
      </c>
      <c r="C499" t="s">
        <v>998</v>
      </c>
      <c r="L499" t="s">
        <v>999</v>
      </c>
      <c r="M499">
        <v>47</v>
      </c>
      <c r="N499">
        <v>39</v>
      </c>
      <c r="O499">
        <v>45</v>
      </c>
      <c r="P499">
        <v>44</v>
      </c>
      <c r="Q499">
        <v>42</v>
      </c>
      <c r="Y499">
        <v>21455551</v>
      </c>
      <c r="Z499" t="s">
        <v>583</v>
      </c>
      <c r="AA499" t="s">
        <v>584</v>
      </c>
      <c r="AB499" t="s">
        <v>583</v>
      </c>
      <c r="AC499" t="s">
        <v>577</v>
      </c>
      <c r="AD499" t="s">
        <v>576</v>
      </c>
      <c r="AE499">
        <v>3.2800000000000002</v>
      </c>
    </row>
    <row r="500" spans="2:31">
      <c r="B500">
        <v>21455552</v>
      </c>
      <c r="C500" t="s">
        <v>1000</v>
      </c>
      <c r="L500" t="s">
        <v>1001</v>
      </c>
      <c r="M500">
        <v>45</v>
      </c>
      <c r="N500">
        <v>44</v>
      </c>
      <c r="O500">
        <v>43</v>
      </c>
      <c r="P500">
        <v>40</v>
      </c>
      <c r="Q500">
        <v>38</v>
      </c>
      <c r="Y500">
        <v>21455552</v>
      </c>
      <c r="Z500" t="s">
        <v>577</v>
      </c>
      <c r="AA500" t="s">
        <v>588</v>
      </c>
      <c r="AB500" t="s">
        <v>576</v>
      </c>
      <c r="AC500" t="s">
        <v>581</v>
      </c>
      <c r="AD500" t="s">
        <v>584</v>
      </c>
      <c r="AE500">
        <v>2.74</v>
      </c>
    </row>
    <row r="501" spans="2:31">
      <c r="B501">
        <v>21455553</v>
      </c>
      <c r="C501" t="s">
        <v>1002</v>
      </c>
      <c r="L501" t="s">
        <v>1003</v>
      </c>
      <c r="M501">
        <v>40</v>
      </c>
      <c r="N501">
        <v>29</v>
      </c>
      <c r="O501">
        <v>42</v>
      </c>
      <c r="P501">
        <v>29</v>
      </c>
      <c r="Q501">
        <v>30</v>
      </c>
      <c r="Y501">
        <v>21455553</v>
      </c>
      <c r="Z501" t="s">
        <v>588</v>
      </c>
      <c r="AA501" t="s">
        <v>580</v>
      </c>
      <c r="AB501" t="s">
        <v>580</v>
      </c>
      <c r="AC501" t="s">
        <v>580</v>
      </c>
      <c r="AD501" t="s">
        <v>580</v>
      </c>
      <c r="AE501" t="s">
        <v>582</v>
      </c>
    </row>
    <row r="502" spans="2:31">
      <c r="B502">
        <v>21455554</v>
      </c>
      <c r="C502" t="s">
        <v>1004</v>
      </c>
      <c r="L502" t="s">
        <v>1005</v>
      </c>
      <c r="M502">
        <v>45</v>
      </c>
      <c r="N502">
        <v>44</v>
      </c>
      <c r="O502">
        <v>46</v>
      </c>
      <c r="P502">
        <v>43</v>
      </c>
      <c r="Q502">
        <v>42</v>
      </c>
      <c r="Y502">
        <v>21455554</v>
      </c>
      <c r="Z502" t="s">
        <v>577</v>
      </c>
      <c r="AA502" t="s">
        <v>580</v>
      </c>
      <c r="AB502" t="s">
        <v>583</v>
      </c>
      <c r="AC502" t="s">
        <v>581</v>
      </c>
      <c r="AD502" t="s">
        <v>576</v>
      </c>
      <c r="AE502" t="s">
        <v>582</v>
      </c>
    </row>
    <row r="503" spans="2:31">
      <c r="B503">
        <v>21455555</v>
      </c>
      <c r="C503" t="s">
        <v>1006</v>
      </c>
      <c r="L503" t="s">
        <v>1007</v>
      </c>
      <c r="M503">
        <v>29</v>
      </c>
      <c r="N503">
        <v>42</v>
      </c>
      <c r="O503">
        <v>42</v>
      </c>
      <c r="P503">
        <v>37</v>
      </c>
      <c r="Q503">
        <v>34</v>
      </c>
      <c r="Y503">
        <v>21455555</v>
      </c>
      <c r="Z503" t="s">
        <v>584</v>
      </c>
      <c r="AA503" t="s">
        <v>580</v>
      </c>
      <c r="AB503" t="s">
        <v>588</v>
      </c>
      <c r="AC503" t="s">
        <v>588</v>
      </c>
      <c r="AD503" t="s">
        <v>580</v>
      </c>
      <c r="AE503" t="s">
        <v>582</v>
      </c>
    </row>
    <row r="504" spans="2:31">
      <c r="B504">
        <v>21455556</v>
      </c>
      <c r="C504" t="s">
        <v>1008</v>
      </c>
      <c r="L504" t="s">
        <v>1009</v>
      </c>
      <c r="M504">
        <v>25</v>
      </c>
      <c r="N504">
        <v>25</v>
      </c>
      <c r="O504">
        <v>42</v>
      </c>
      <c r="P504">
        <v>28</v>
      </c>
      <c r="Q504">
        <v>33</v>
      </c>
      <c r="Y504">
        <v>21455556</v>
      </c>
      <c r="Z504" t="s">
        <v>580</v>
      </c>
      <c r="AA504" t="s">
        <v>580</v>
      </c>
      <c r="AB504" t="s">
        <v>580</v>
      </c>
      <c r="AC504" t="s">
        <v>580</v>
      </c>
      <c r="AD504" t="s">
        <v>580</v>
      </c>
      <c r="AE504" t="s">
        <v>582</v>
      </c>
    </row>
    <row r="505" spans="2:31">
      <c r="B505">
        <v>21455557</v>
      </c>
      <c r="C505" t="s">
        <v>1010</v>
      </c>
      <c r="L505" t="s">
        <v>1011</v>
      </c>
      <c r="M505">
        <v>40</v>
      </c>
      <c r="N505">
        <v>44</v>
      </c>
      <c r="O505">
        <v>46</v>
      </c>
      <c r="P505">
        <v>41</v>
      </c>
      <c r="Q505">
        <v>38</v>
      </c>
      <c r="Y505">
        <v>21455557</v>
      </c>
      <c r="Z505" t="s">
        <v>578</v>
      </c>
      <c r="AA505" t="s">
        <v>577</v>
      </c>
      <c r="AB505" t="s">
        <v>583</v>
      </c>
      <c r="AC505" t="s">
        <v>577</v>
      </c>
      <c r="AD505" t="s">
        <v>581</v>
      </c>
      <c r="AE505">
        <v>3.54</v>
      </c>
    </row>
    <row r="506" spans="2:31">
      <c r="B506">
        <v>21455558</v>
      </c>
      <c r="C506" t="s">
        <v>1012</v>
      </c>
      <c r="L506" t="s">
        <v>1013</v>
      </c>
      <c r="M506">
        <v>40</v>
      </c>
      <c r="N506">
        <v>39</v>
      </c>
      <c r="O506">
        <v>42</v>
      </c>
      <c r="P506">
        <v>43</v>
      </c>
      <c r="Q506">
        <v>39</v>
      </c>
      <c r="Y506">
        <v>21455558</v>
      </c>
      <c r="Z506" t="s">
        <v>581</v>
      </c>
      <c r="AA506" t="s">
        <v>579</v>
      </c>
      <c r="AB506" t="s">
        <v>580</v>
      </c>
      <c r="AC506" t="s">
        <v>581</v>
      </c>
      <c r="AD506" t="s">
        <v>588</v>
      </c>
      <c r="AE506" t="s">
        <v>582</v>
      </c>
    </row>
    <row r="507" spans="2:31">
      <c r="B507">
        <v>21455559</v>
      </c>
      <c r="C507" t="s">
        <v>1014</v>
      </c>
      <c r="L507" t="s">
        <v>1015</v>
      </c>
      <c r="M507">
        <v>26</v>
      </c>
      <c r="N507">
        <v>25</v>
      </c>
      <c r="O507">
        <v>42</v>
      </c>
      <c r="P507">
        <v>31</v>
      </c>
      <c r="Q507">
        <v>23</v>
      </c>
      <c r="Y507">
        <v>21455559</v>
      </c>
      <c r="Z507" t="s">
        <v>580</v>
      </c>
      <c r="AA507" t="s">
        <v>580</v>
      </c>
      <c r="AB507" t="s">
        <v>580</v>
      </c>
      <c r="AC507" t="s">
        <v>580</v>
      </c>
      <c r="AD507" t="s">
        <v>580</v>
      </c>
      <c r="AE507" t="s">
        <v>582</v>
      </c>
    </row>
    <row r="508" spans="2:31">
      <c r="B508">
        <v>21455560</v>
      </c>
      <c r="C508" t="s">
        <v>1016</v>
      </c>
      <c r="L508" t="s">
        <v>1017</v>
      </c>
      <c r="M508">
        <v>42</v>
      </c>
      <c r="N508">
        <v>43</v>
      </c>
      <c r="O508">
        <v>46</v>
      </c>
      <c r="P508">
        <v>39</v>
      </c>
      <c r="Q508">
        <v>38</v>
      </c>
      <c r="Y508">
        <v>21455560</v>
      </c>
      <c r="Z508" t="s">
        <v>581</v>
      </c>
      <c r="AA508" t="s">
        <v>588</v>
      </c>
      <c r="AB508" t="s">
        <v>583</v>
      </c>
      <c r="AC508" t="s">
        <v>576</v>
      </c>
      <c r="AD508" t="s">
        <v>580</v>
      </c>
      <c r="AE508" t="s">
        <v>582</v>
      </c>
    </row>
    <row r="509" spans="2:31">
      <c r="B509">
        <v>21455561</v>
      </c>
      <c r="C509" t="s">
        <v>1018</v>
      </c>
      <c r="L509" t="s">
        <v>1019</v>
      </c>
      <c r="M509">
        <v>42</v>
      </c>
      <c r="N509">
        <v>43</v>
      </c>
      <c r="O509">
        <v>46</v>
      </c>
      <c r="P509">
        <v>41</v>
      </c>
      <c r="Q509">
        <v>37</v>
      </c>
      <c r="Y509">
        <v>21455561</v>
      </c>
      <c r="Z509" t="s">
        <v>578</v>
      </c>
      <c r="AA509" t="s">
        <v>580</v>
      </c>
      <c r="AB509" t="s">
        <v>577</v>
      </c>
      <c r="AC509" t="s">
        <v>577</v>
      </c>
      <c r="AD509" t="s">
        <v>581</v>
      </c>
      <c r="AE509" t="s">
        <v>582</v>
      </c>
    </row>
    <row r="510" spans="2:31">
      <c r="B510">
        <v>21455562</v>
      </c>
      <c r="C510" t="s">
        <v>1020</v>
      </c>
      <c r="L510" t="s">
        <v>1021</v>
      </c>
      <c r="M510">
        <v>41</v>
      </c>
      <c r="N510">
        <v>38</v>
      </c>
      <c r="O510">
        <v>45</v>
      </c>
      <c r="P510">
        <v>33</v>
      </c>
      <c r="Q510">
        <v>33</v>
      </c>
      <c r="Y510">
        <v>21455562</v>
      </c>
      <c r="Z510" t="s">
        <v>581</v>
      </c>
      <c r="AA510" t="s">
        <v>580</v>
      </c>
      <c r="AB510" t="s">
        <v>583</v>
      </c>
      <c r="AC510" t="s">
        <v>584</v>
      </c>
      <c r="AD510" t="s">
        <v>580</v>
      </c>
      <c r="AE510" t="s">
        <v>582</v>
      </c>
    </row>
    <row r="511" spans="2:31">
      <c r="B511">
        <v>21455563</v>
      </c>
      <c r="C511" t="s">
        <v>1022</v>
      </c>
      <c r="L511" t="s">
        <v>1023</v>
      </c>
      <c r="M511">
        <v>40</v>
      </c>
      <c r="N511">
        <v>47</v>
      </c>
      <c r="O511">
        <v>44</v>
      </c>
      <c r="P511">
        <v>40</v>
      </c>
      <c r="Q511">
        <v>33</v>
      </c>
      <c r="Y511">
        <v>21455563</v>
      </c>
      <c r="Z511" t="s">
        <v>581</v>
      </c>
      <c r="AA511" t="s">
        <v>578</v>
      </c>
      <c r="AB511" t="s">
        <v>583</v>
      </c>
      <c r="AC511" t="s">
        <v>577</v>
      </c>
      <c r="AD511" t="s">
        <v>581</v>
      </c>
      <c r="AE511">
        <v>3.4</v>
      </c>
    </row>
    <row r="512" spans="2:31">
      <c r="B512">
        <v>21455564</v>
      </c>
      <c r="C512" t="s">
        <v>1024</v>
      </c>
      <c r="L512" t="s">
        <v>1025</v>
      </c>
      <c r="M512">
        <v>31</v>
      </c>
      <c r="N512">
        <v>25</v>
      </c>
      <c r="O512">
        <v>40</v>
      </c>
      <c r="P512">
        <v>30</v>
      </c>
      <c r="Q512">
        <v>23</v>
      </c>
      <c r="Y512">
        <v>21455564</v>
      </c>
      <c r="Z512" t="s">
        <v>580</v>
      </c>
      <c r="AA512" t="s">
        <v>580</v>
      </c>
      <c r="AB512" t="s">
        <v>580</v>
      </c>
      <c r="AC512" t="s">
        <v>580</v>
      </c>
      <c r="AD512" t="s">
        <v>580</v>
      </c>
      <c r="AE512" t="s">
        <v>582</v>
      </c>
    </row>
    <row r="513" spans="2:31">
      <c r="B513">
        <v>21455565</v>
      </c>
      <c r="C513" t="s">
        <v>1026</v>
      </c>
      <c r="L513" t="s">
        <v>1027</v>
      </c>
      <c r="M513">
        <v>43</v>
      </c>
      <c r="N513">
        <v>28</v>
      </c>
      <c r="O513">
        <v>44</v>
      </c>
      <c r="P513">
        <v>36</v>
      </c>
      <c r="Q513">
        <v>36</v>
      </c>
      <c r="Y513">
        <v>21455565</v>
      </c>
      <c r="Z513" t="s">
        <v>576</v>
      </c>
      <c r="AA513" t="s">
        <v>580</v>
      </c>
      <c r="AB513" t="s">
        <v>581</v>
      </c>
      <c r="AC513" t="s">
        <v>581</v>
      </c>
      <c r="AD513" t="s">
        <v>588</v>
      </c>
      <c r="AE513" t="s">
        <v>582</v>
      </c>
    </row>
    <row r="514" spans="2:31">
      <c r="B514">
        <v>21455566</v>
      </c>
      <c r="C514" t="s">
        <v>1028</v>
      </c>
      <c r="L514" t="s">
        <v>1029</v>
      </c>
      <c r="M514">
        <v>39</v>
      </c>
      <c r="N514">
        <v>38</v>
      </c>
      <c r="O514">
        <v>45</v>
      </c>
      <c r="P514">
        <v>34</v>
      </c>
      <c r="Q514">
        <v>29</v>
      </c>
      <c r="Y514">
        <v>21455566</v>
      </c>
      <c r="Z514" t="s">
        <v>588</v>
      </c>
      <c r="AA514" t="s">
        <v>580</v>
      </c>
      <c r="AB514" t="s">
        <v>580</v>
      </c>
      <c r="AC514" t="s">
        <v>588</v>
      </c>
      <c r="AD514" t="s">
        <v>580</v>
      </c>
      <c r="AE514" t="s">
        <v>582</v>
      </c>
    </row>
    <row r="515" spans="2:31">
      <c r="B515">
        <v>21455567</v>
      </c>
      <c r="C515" t="s">
        <v>1030</v>
      </c>
      <c r="L515" t="s">
        <v>1031</v>
      </c>
      <c r="M515">
        <v>47</v>
      </c>
      <c r="N515">
        <v>40</v>
      </c>
      <c r="O515">
        <v>44</v>
      </c>
      <c r="P515">
        <v>45</v>
      </c>
      <c r="Q515">
        <v>36</v>
      </c>
      <c r="Y515">
        <v>21455567</v>
      </c>
      <c r="Z515" t="s">
        <v>583</v>
      </c>
      <c r="AA515" t="s">
        <v>580</v>
      </c>
      <c r="AB515" t="s">
        <v>577</v>
      </c>
      <c r="AC515" t="s">
        <v>583</v>
      </c>
      <c r="AD515" t="s">
        <v>581</v>
      </c>
      <c r="AE515" t="s">
        <v>582</v>
      </c>
    </row>
    <row r="516" spans="2:31">
      <c r="B516">
        <v>21455568</v>
      </c>
      <c r="C516" t="s">
        <v>1032</v>
      </c>
      <c r="L516" t="s">
        <v>1033</v>
      </c>
      <c r="M516">
        <v>44</v>
      </c>
      <c r="N516">
        <v>44</v>
      </c>
      <c r="O516">
        <v>46</v>
      </c>
      <c r="P516">
        <v>38</v>
      </c>
      <c r="Q516">
        <v>35</v>
      </c>
      <c r="Y516">
        <v>21455568</v>
      </c>
      <c r="Z516" t="s">
        <v>578</v>
      </c>
      <c r="AA516" t="s">
        <v>580</v>
      </c>
      <c r="AB516" t="s">
        <v>577</v>
      </c>
      <c r="AC516" t="s">
        <v>576</v>
      </c>
      <c r="AD516" t="s">
        <v>588</v>
      </c>
      <c r="AE516" t="s">
        <v>582</v>
      </c>
    </row>
    <row r="517" spans="2:31">
      <c r="B517">
        <v>21455569</v>
      </c>
      <c r="C517" t="s">
        <v>1034</v>
      </c>
      <c r="L517" t="s">
        <v>1035</v>
      </c>
      <c r="M517">
        <v>42</v>
      </c>
      <c r="N517">
        <v>40</v>
      </c>
      <c r="O517">
        <v>43</v>
      </c>
      <c r="P517">
        <v>38</v>
      </c>
      <c r="Q517">
        <v>37</v>
      </c>
      <c r="Y517">
        <v>21455569</v>
      </c>
      <c r="Z517" t="s">
        <v>576</v>
      </c>
      <c r="AA517" t="s">
        <v>580</v>
      </c>
      <c r="AB517" t="s">
        <v>578</v>
      </c>
      <c r="AC517" t="s">
        <v>585</v>
      </c>
      <c r="AD517" t="s">
        <v>584</v>
      </c>
      <c r="AE517" t="s">
        <v>582</v>
      </c>
    </row>
    <row r="518" spans="2:31">
      <c r="B518">
        <v>21455570</v>
      </c>
      <c r="C518" t="s">
        <v>1036</v>
      </c>
      <c r="L518" t="s">
        <v>1037</v>
      </c>
      <c r="M518">
        <v>39</v>
      </c>
      <c r="N518">
        <v>43</v>
      </c>
      <c r="O518">
        <v>45</v>
      </c>
      <c r="P518">
        <v>38</v>
      </c>
      <c r="Q518">
        <v>38</v>
      </c>
      <c r="Y518">
        <v>21455570</v>
      </c>
      <c r="Z518" t="s">
        <v>588</v>
      </c>
      <c r="AA518" t="s">
        <v>588</v>
      </c>
      <c r="AB518" t="s">
        <v>577</v>
      </c>
      <c r="AC518" t="s">
        <v>581</v>
      </c>
      <c r="AD518" t="s">
        <v>584</v>
      </c>
      <c r="AE518">
        <v>2.6599999999999997</v>
      </c>
    </row>
    <row r="519" spans="2:31">
      <c r="B519">
        <v>21455571</v>
      </c>
      <c r="C519" t="s">
        <v>1038</v>
      </c>
      <c r="L519" t="s">
        <v>1039</v>
      </c>
      <c r="M519">
        <v>47</v>
      </c>
      <c r="N519">
        <v>45</v>
      </c>
      <c r="O519">
        <v>46</v>
      </c>
      <c r="P519">
        <v>45</v>
      </c>
      <c r="Q519">
        <v>45</v>
      </c>
      <c r="Y519">
        <v>21455571</v>
      </c>
      <c r="Z519" t="s">
        <v>583</v>
      </c>
      <c r="AA519" t="s">
        <v>577</v>
      </c>
      <c r="AB519" t="s">
        <v>583</v>
      </c>
      <c r="AC519" t="s">
        <v>583</v>
      </c>
      <c r="AD519" t="s">
        <v>583</v>
      </c>
      <c r="AE519">
        <v>3.94</v>
      </c>
    </row>
    <row r="520" spans="2:31">
      <c r="B520">
        <v>21455572</v>
      </c>
      <c r="C520" t="s">
        <v>1040</v>
      </c>
      <c r="L520" t="s">
        <v>1041</v>
      </c>
      <c r="M520">
        <v>37</v>
      </c>
      <c r="N520">
        <v>30</v>
      </c>
      <c r="O520">
        <v>42</v>
      </c>
      <c r="P520">
        <v>39</v>
      </c>
      <c r="Q520">
        <v>38</v>
      </c>
      <c r="Y520">
        <v>21455572</v>
      </c>
      <c r="Z520" t="s">
        <v>576</v>
      </c>
      <c r="AA520" t="s">
        <v>584</v>
      </c>
      <c r="AB520" t="s">
        <v>577</v>
      </c>
      <c r="AC520" t="s">
        <v>581</v>
      </c>
      <c r="AD520" t="s">
        <v>588</v>
      </c>
      <c r="AE520">
        <v>2.74</v>
      </c>
    </row>
    <row r="521" spans="2:31">
      <c r="B521">
        <v>21455573</v>
      </c>
      <c r="C521" t="s">
        <v>1042</v>
      </c>
      <c r="L521" t="s">
        <v>1043</v>
      </c>
      <c r="M521">
        <v>39</v>
      </c>
      <c r="N521">
        <v>31</v>
      </c>
      <c r="O521">
        <v>45</v>
      </c>
      <c r="P521">
        <v>42</v>
      </c>
      <c r="Q521">
        <v>39</v>
      </c>
      <c r="Y521">
        <v>21455573</v>
      </c>
      <c r="Z521" t="s">
        <v>581</v>
      </c>
      <c r="AA521" t="s">
        <v>580</v>
      </c>
      <c r="AB521" t="s">
        <v>578</v>
      </c>
      <c r="AC521" t="s">
        <v>577</v>
      </c>
      <c r="AD521" t="s">
        <v>576</v>
      </c>
      <c r="AE521" t="s">
        <v>582</v>
      </c>
    </row>
    <row r="522" spans="2:31">
      <c r="B522">
        <v>21455574</v>
      </c>
      <c r="C522" t="s">
        <v>1044</v>
      </c>
      <c r="L522" t="s">
        <v>1045</v>
      </c>
      <c r="M522">
        <v>35</v>
      </c>
      <c r="N522">
        <v>25</v>
      </c>
      <c r="O522">
        <v>41</v>
      </c>
      <c r="P522">
        <v>37</v>
      </c>
      <c r="Q522">
        <v>28</v>
      </c>
      <c r="Y522">
        <v>21455574</v>
      </c>
      <c r="Z522" t="s">
        <v>579</v>
      </c>
      <c r="AA522" t="s">
        <v>579</v>
      </c>
      <c r="AB522" t="s">
        <v>580</v>
      </c>
      <c r="AC522" t="s">
        <v>580</v>
      </c>
      <c r="AD522" t="s">
        <v>580</v>
      </c>
      <c r="AE522" t="s">
        <v>582</v>
      </c>
    </row>
    <row r="523" spans="2:31">
      <c r="B523">
        <v>21455575</v>
      </c>
      <c r="C523" t="s">
        <v>1046</v>
      </c>
      <c r="L523" t="s">
        <v>1047</v>
      </c>
      <c r="M523">
        <v>48</v>
      </c>
      <c r="N523">
        <v>25</v>
      </c>
      <c r="O523">
        <v>41</v>
      </c>
      <c r="P523">
        <v>40</v>
      </c>
      <c r="Q523">
        <v>36</v>
      </c>
      <c r="Y523">
        <v>21455575</v>
      </c>
      <c r="Z523" t="s">
        <v>577</v>
      </c>
      <c r="AA523" t="s">
        <v>579</v>
      </c>
      <c r="AB523" t="s">
        <v>580</v>
      </c>
      <c r="AC523" t="s">
        <v>578</v>
      </c>
      <c r="AD523" t="s">
        <v>584</v>
      </c>
      <c r="AE523" t="s">
        <v>582</v>
      </c>
    </row>
    <row r="524" spans="2:31">
      <c r="B524">
        <v>21455576</v>
      </c>
      <c r="C524" t="s">
        <v>1048</v>
      </c>
      <c r="L524" t="s">
        <v>1049</v>
      </c>
      <c r="M524">
        <v>33</v>
      </c>
      <c r="N524">
        <v>24</v>
      </c>
      <c r="O524">
        <v>43</v>
      </c>
      <c r="P524">
        <v>25</v>
      </c>
      <c r="Q524">
        <v>23</v>
      </c>
      <c r="Y524">
        <v>21455576</v>
      </c>
      <c r="Z524" t="s">
        <v>580</v>
      </c>
      <c r="AA524" t="s">
        <v>587</v>
      </c>
      <c r="AB524" t="s">
        <v>580</v>
      </c>
      <c r="AC524" t="s">
        <v>580</v>
      </c>
      <c r="AD524" t="s">
        <v>580</v>
      </c>
      <c r="AE524" t="s">
        <v>582</v>
      </c>
    </row>
    <row r="525" spans="2:31">
      <c r="B525">
        <v>21455577</v>
      </c>
      <c r="C525" t="s">
        <v>1050</v>
      </c>
      <c r="L525" t="s">
        <v>1051</v>
      </c>
      <c r="M525">
        <v>47</v>
      </c>
      <c r="N525">
        <v>38</v>
      </c>
      <c r="O525">
        <v>46</v>
      </c>
      <c r="P525">
        <v>41</v>
      </c>
      <c r="Q525">
        <v>25</v>
      </c>
      <c r="Y525">
        <v>21455577</v>
      </c>
      <c r="Z525" t="s">
        <v>583</v>
      </c>
      <c r="AA525" t="s">
        <v>584</v>
      </c>
      <c r="AB525" t="s">
        <v>577</v>
      </c>
      <c r="AC525" t="s">
        <v>577</v>
      </c>
      <c r="AD525" t="s">
        <v>579</v>
      </c>
      <c r="AE525">
        <v>3.0200000000000005</v>
      </c>
    </row>
    <row r="526" spans="2:31">
      <c r="B526">
        <v>21455578</v>
      </c>
      <c r="C526" t="s">
        <v>1052</v>
      </c>
      <c r="L526" t="s">
        <v>1053</v>
      </c>
      <c r="M526">
        <v>26</v>
      </c>
      <c r="N526">
        <v>38</v>
      </c>
      <c r="O526">
        <v>41</v>
      </c>
      <c r="P526">
        <v>24</v>
      </c>
      <c r="Q526">
        <v>23</v>
      </c>
      <c r="Y526">
        <v>21455578</v>
      </c>
      <c r="Z526" t="s">
        <v>587</v>
      </c>
      <c r="AA526" t="s">
        <v>580</v>
      </c>
      <c r="AB526" t="s">
        <v>580</v>
      </c>
      <c r="AC526" t="s">
        <v>580</v>
      </c>
      <c r="AD526" t="s">
        <v>580</v>
      </c>
      <c r="AE526" t="s">
        <v>582</v>
      </c>
    </row>
    <row r="527" spans="2:31">
      <c r="B527">
        <v>21455579</v>
      </c>
      <c r="C527" t="s">
        <v>1054</v>
      </c>
      <c r="L527" t="s">
        <v>1055</v>
      </c>
      <c r="M527">
        <v>30</v>
      </c>
      <c r="N527">
        <v>29</v>
      </c>
      <c r="O527">
        <v>42</v>
      </c>
      <c r="P527">
        <v>23</v>
      </c>
      <c r="Q527">
        <v>23</v>
      </c>
      <c r="Y527">
        <v>21455579</v>
      </c>
      <c r="Z527" t="s">
        <v>585</v>
      </c>
      <c r="AA527" t="s">
        <v>579</v>
      </c>
      <c r="AB527" t="s">
        <v>580</v>
      </c>
      <c r="AC527" t="s">
        <v>585</v>
      </c>
      <c r="AD527" t="s">
        <v>580</v>
      </c>
      <c r="AE527" t="s">
        <v>582</v>
      </c>
    </row>
    <row r="528" spans="2:31">
      <c r="B528">
        <v>21455580</v>
      </c>
      <c r="C528" t="s">
        <v>1056</v>
      </c>
      <c r="L528" t="s">
        <v>1057</v>
      </c>
      <c r="M528">
        <v>41</v>
      </c>
      <c r="N528">
        <v>30</v>
      </c>
      <c r="O528">
        <v>45</v>
      </c>
      <c r="P528">
        <v>36</v>
      </c>
      <c r="Q528">
        <v>36</v>
      </c>
      <c r="Y528">
        <v>21455580</v>
      </c>
      <c r="Z528" t="s">
        <v>588</v>
      </c>
      <c r="AA528" t="s">
        <v>587</v>
      </c>
      <c r="AB528" t="s">
        <v>578</v>
      </c>
      <c r="AC528" t="s">
        <v>580</v>
      </c>
      <c r="AD528" t="s">
        <v>579</v>
      </c>
      <c r="AE528" t="s">
        <v>582</v>
      </c>
    </row>
    <row r="529" spans="1:31">
      <c r="B529">
        <v>21455581</v>
      </c>
      <c r="C529" t="s">
        <v>1058</v>
      </c>
      <c r="L529" t="s">
        <v>1059</v>
      </c>
      <c r="M529">
        <v>42</v>
      </c>
      <c r="N529">
        <v>38</v>
      </c>
      <c r="O529">
        <v>45</v>
      </c>
      <c r="P529">
        <v>37</v>
      </c>
      <c r="Q529">
        <v>35</v>
      </c>
      <c r="Y529">
        <v>21455581</v>
      </c>
      <c r="Z529" t="s">
        <v>588</v>
      </c>
      <c r="AA529" t="s">
        <v>579</v>
      </c>
      <c r="AB529" t="s">
        <v>576</v>
      </c>
      <c r="AC529" t="s">
        <v>580</v>
      </c>
      <c r="AD529" t="s">
        <v>584</v>
      </c>
      <c r="AE529" t="s">
        <v>582</v>
      </c>
    </row>
    <row r="530" spans="1:31">
      <c r="B530">
        <v>21455582</v>
      </c>
      <c r="C530" t="s">
        <v>1060</v>
      </c>
      <c r="L530" t="s">
        <v>1061</v>
      </c>
      <c r="M530">
        <v>43</v>
      </c>
      <c r="N530">
        <v>44</v>
      </c>
      <c r="O530">
        <v>43</v>
      </c>
      <c r="P530">
        <v>38</v>
      </c>
      <c r="Q530">
        <v>32</v>
      </c>
      <c r="Y530">
        <v>21455582</v>
      </c>
      <c r="Z530" t="s">
        <v>578</v>
      </c>
      <c r="AA530" t="s">
        <v>588</v>
      </c>
      <c r="AB530" t="s">
        <v>578</v>
      </c>
      <c r="AC530" t="s">
        <v>581</v>
      </c>
      <c r="AD530" t="s">
        <v>588</v>
      </c>
      <c r="AE530">
        <v>2.8399999999999994</v>
      </c>
    </row>
    <row r="531" spans="1:31">
      <c r="B531">
        <v>21455583</v>
      </c>
      <c r="C531" t="s">
        <v>1062</v>
      </c>
      <c r="L531" t="s">
        <v>1063</v>
      </c>
      <c r="M531">
        <v>45</v>
      </c>
      <c r="N531">
        <v>44</v>
      </c>
      <c r="O531">
        <v>43</v>
      </c>
      <c r="P531">
        <v>46</v>
      </c>
      <c r="Q531">
        <v>40</v>
      </c>
      <c r="Y531">
        <v>21455583</v>
      </c>
      <c r="Z531" t="s">
        <v>577</v>
      </c>
      <c r="AA531" t="s">
        <v>588</v>
      </c>
      <c r="AB531" t="s">
        <v>577</v>
      </c>
      <c r="AC531" t="s">
        <v>577</v>
      </c>
      <c r="AD531" t="s">
        <v>581</v>
      </c>
      <c r="AE531">
        <v>3.2800000000000002</v>
      </c>
    </row>
    <row r="532" spans="1:31">
      <c r="B532">
        <v>21455584</v>
      </c>
      <c r="C532" t="s">
        <v>1064</v>
      </c>
      <c r="L532" t="s">
        <v>1065</v>
      </c>
      <c r="M532">
        <v>42</v>
      </c>
      <c r="N532">
        <v>38</v>
      </c>
      <c r="O532">
        <v>42</v>
      </c>
      <c r="P532">
        <v>38</v>
      </c>
      <c r="Q532">
        <v>38</v>
      </c>
      <c r="Y532">
        <v>21455584</v>
      </c>
      <c r="Z532" t="s">
        <v>576</v>
      </c>
      <c r="AA532" t="s">
        <v>584</v>
      </c>
      <c r="AB532" t="s">
        <v>576</v>
      </c>
      <c r="AC532" t="s">
        <v>576</v>
      </c>
      <c r="AD532" t="s">
        <v>576</v>
      </c>
      <c r="AE532">
        <v>2.5600000000000005</v>
      </c>
    </row>
    <row r="533" spans="1:31">
      <c r="B533">
        <v>21455585</v>
      </c>
      <c r="C533" t="s">
        <v>1066</v>
      </c>
      <c r="L533" t="s">
        <v>1067</v>
      </c>
      <c r="M533">
        <v>42</v>
      </c>
      <c r="N533">
        <v>35</v>
      </c>
      <c r="O533">
        <v>41</v>
      </c>
      <c r="P533">
        <v>40</v>
      </c>
      <c r="Q533">
        <v>35</v>
      </c>
      <c r="Y533">
        <v>21455585</v>
      </c>
      <c r="Z533" t="s">
        <v>581</v>
      </c>
      <c r="AA533" t="s">
        <v>579</v>
      </c>
      <c r="AB533" t="s">
        <v>576</v>
      </c>
      <c r="AC533" t="s">
        <v>576</v>
      </c>
      <c r="AD533" t="s">
        <v>580</v>
      </c>
      <c r="AE533" t="s">
        <v>582</v>
      </c>
    </row>
    <row r="534" spans="1:31">
      <c r="B534">
        <v>21455586</v>
      </c>
      <c r="C534" t="s">
        <v>1068</v>
      </c>
      <c r="L534" t="s">
        <v>1069</v>
      </c>
      <c r="M534">
        <v>41</v>
      </c>
      <c r="N534">
        <v>40</v>
      </c>
      <c r="O534">
        <v>46</v>
      </c>
      <c r="P534">
        <v>36</v>
      </c>
      <c r="Q534">
        <v>33</v>
      </c>
      <c r="Y534">
        <v>21455586</v>
      </c>
      <c r="Z534" t="s">
        <v>581</v>
      </c>
      <c r="AA534" t="s">
        <v>580</v>
      </c>
      <c r="AB534" t="s">
        <v>583</v>
      </c>
      <c r="AC534" t="s">
        <v>581</v>
      </c>
      <c r="AD534" t="s">
        <v>576</v>
      </c>
      <c r="AE534" t="s">
        <v>582</v>
      </c>
    </row>
    <row r="535" spans="1:31">
      <c r="A535" t="s">
        <v>1071</v>
      </c>
      <c r="B535">
        <v>21750019</v>
      </c>
      <c r="C535" t="s">
        <v>1231</v>
      </c>
      <c r="L535" t="s">
        <v>1232</v>
      </c>
      <c r="M535">
        <v>39</v>
      </c>
      <c r="N535">
        <v>42</v>
      </c>
      <c r="O535">
        <v>42</v>
      </c>
      <c r="P535">
        <v>43</v>
      </c>
      <c r="Q535">
        <v>44</v>
      </c>
      <c r="R535">
        <v>42</v>
      </c>
      <c r="Y535">
        <v>21750019</v>
      </c>
      <c r="Z535" t="s">
        <v>576</v>
      </c>
      <c r="AA535" t="s">
        <v>578</v>
      </c>
      <c r="AB535" t="s">
        <v>576</v>
      </c>
      <c r="AC535" t="s">
        <v>578</v>
      </c>
      <c r="AD535" t="s">
        <v>578</v>
      </c>
      <c r="AE535">
        <v>3.25</v>
      </c>
    </row>
    <row r="536" spans="1:31">
      <c r="B536">
        <v>21750020</v>
      </c>
      <c r="C536" t="s">
        <v>1233</v>
      </c>
      <c r="L536" t="s">
        <v>1234</v>
      </c>
      <c r="M536">
        <v>39</v>
      </c>
      <c r="N536">
        <v>41</v>
      </c>
      <c r="O536">
        <v>39</v>
      </c>
      <c r="P536">
        <v>38</v>
      </c>
      <c r="Q536">
        <v>35</v>
      </c>
      <c r="R536">
        <v>39</v>
      </c>
      <c r="Y536">
        <v>21750020</v>
      </c>
      <c r="Z536" t="s">
        <v>576</v>
      </c>
      <c r="AA536" t="s">
        <v>578</v>
      </c>
      <c r="AB536" t="s">
        <v>576</v>
      </c>
      <c r="AC536" t="s">
        <v>588</v>
      </c>
      <c r="AD536" t="s">
        <v>576</v>
      </c>
      <c r="AE536">
        <v>2.83</v>
      </c>
    </row>
    <row r="537" spans="1:31">
      <c r="B537">
        <v>21750021</v>
      </c>
      <c r="C537" t="s">
        <v>1235</v>
      </c>
      <c r="L537" t="s">
        <v>1236</v>
      </c>
      <c r="M537">
        <v>40</v>
      </c>
      <c r="N537">
        <v>40</v>
      </c>
      <c r="O537">
        <v>47</v>
      </c>
      <c r="P537">
        <v>49</v>
      </c>
      <c r="Q537">
        <v>44</v>
      </c>
      <c r="R537">
        <v>44</v>
      </c>
      <c r="Y537">
        <v>21750021</v>
      </c>
      <c r="Z537" t="s">
        <v>577</v>
      </c>
      <c r="AA537" t="s">
        <v>583</v>
      </c>
      <c r="AB537" t="s">
        <v>583</v>
      </c>
      <c r="AC537" t="s">
        <v>577</v>
      </c>
      <c r="AD537" t="s">
        <v>577</v>
      </c>
      <c r="AE537">
        <v>3.87</v>
      </c>
    </row>
    <row r="538" spans="1:31">
      <c r="B538">
        <v>21750022</v>
      </c>
      <c r="C538" t="s">
        <v>1237</v>
      </c>
      <c r="L538" t="s">
        <v>1238</v>
      </c>
      <c r="M538">
        <v>41</v>
      </c>
      <c r="N538">
        <v>41</v>
      </c>
      <c r="O538">
        <v>45</v>
      </c>
      <c r="P538">
        <v>46</v>
      </c>
      <c r="Q538">
        <v>46</v>
      </c>
      <c r="R538">
        <v>44</v>
      </c>
      <c r="Y538">
        <v>21750022</v>
      </c>
      <c r="Z538" t="s">
        <v>577</v>
      </c>
      <c r="AA538" t="s">
        <v>578</v>
      </c>
      <c r="AB538" t="s">
        <v>577</v>
      </c>
      <c r="AC538" t="s">
        <v>578</v>
      </c>
      <c r="AD538" t="s">
        <v>577</v>
      </c>
      <c r="AE538">
        <v>3.62</v>
      </c>
    </row>
    <row r="539" spans="1:31">
      <c r="B539">
        <v>21750023</v>
      </c>
      <c r="C539" t="s">
        <v>1239</v>
      </c>
      <c r="L539" t="s">
        <v>1240</v>
      </c>
      <c r="M539">
        <v>30</v>
      </c>
      <c r="N539">
        <v>42</v>
      </c>
      <c r="O539">
        <v>31</v>
      </c>
      <c r="P539">
        <v>36</v>
      </c>
      <c r="Q539">
        <v>39</v>
      </c>
      <c r="R539">
        <v>36</v>
      </c>
      <c r="Y539">
        <v>21750023</v>
      </c>
      <c r="Z539" t="s">
        <v>584</v>
      </c>
      <c r="AA539" t="s">
        <v>576</v>
      </c>
      <c r="AB539" t="s">
        <v>580</v>
      </c>
      <c r="AC539" t="s">
        <v>579</v>
      </c>
      <c r="AD539" t="s">
        <v>588</v>
      </c>
      <c r="AE539" t="s">
        <v>582</v>
      </c>
    </row>
    <row r="540" spans="1:31">
      <c r="B540">
        <v>21750024</v>
      </c>
      <c r="C540" t="s">
        <v>1241</v>
      </c>
      <c r="L540" t="s">
        <v>1242</v>
      </c>
      <c r="M540">
        <v>44</v>
      </c>
      <c r="N540">
        <v>43</v>
      </c>
      <c r="O540">
        <v>44</v>
      </c>
      <c r="P540">
        <v>46</v>
      </c>
      <c r="Q540">
        <v>46</v>
      </c>
      <c r="R540">
        <v>45</v>
      </c>
      <c r="Y540">
        <v>21750024</v>
      </c>
      <c r="Z540" t="s">
        <v>583</v>
      </c>
      <c r="AA540" t="s">
        <v>577</v>
      </c>
      <c r="AB540" t="s">
        <v>577</v>
      </c>
      <c r="AC540" t="s">
        <v>578</v>
      </c>
      <c r="AD540" t="s">
        <v>577</v>
      </c>
      <c r="AE540">
        <v>3.78</v>
      </c>
    </row>
    <row r="541" spans="1:31">
      <c r="B541">
        <v>21750025</v>
      </c>
      <c r="C541" t="s">
        <v>1243</v>
      </c>
      <c r="L541" t="s">
        <v>1244</v>
      </c>
      <c r="M541">
        <v>43</v>
      </c>
      <c r="N541">
        <v>42</v>
      </c>
      <c r="O541">
        <v>44</v>
      </c>
      <c r="P541">
        <v>46</v>
      </c>
      <c r="Q541">
        <v>45</v>
      </c>
      <c r="R541">
        <v>45</v>
      </c>
      <c r="Y541">
        <v>21750025</v>
      </c>
      <c r="Z541" t="s">
        <v>577</v>
      </c>
      <c r="AA541" t="s">
        <v>578</v>
      </c>
      <c r="AB541" t="s">
        <v>583</v>
      </c>
      <c r="AC541" t="s">
        <v>578</v>
      </c>
      <c r="AD541" t="s">
        <v>578</v>
      </c>
      <c r="AE541">
        <v>3.61</v>
      </c>
    </row>
    <row r="542" spans="1:31">
      <c r="B542">
        <v>21750026</v>
      </c>
      <c r="C542" t="s">
        <v>1245</v>
      </c>
      <c r="L542" t="s">
        <v>1246</v>
      </c>
      <c r="M542">
        <v>41</v>
      </c>
      <c r="N542">
        <v>41</v>
      </c>
      <c r="O542">
        <v>40</v>
      </c>
      <c r="P542">
        <v>44</v>
      </c>
      <c r="Q542">
        <v>36</v>
      </c>
      <c r="R542">
        <v>41</v>
      </c>
      <c r="Y542">
        <v>21750026</v>
      </c>
      <c r="Z542" t="s">
        <v>578</v>
      </c>
      <c r="AA542" t="s">
        <v>578</v>
      </c>
      <c r="AB542" t="s">
        <v>576</v>
      </c>
      <c r="AC542" t="s">
        <v>578</v>
      </c>
      <c r="AD542" t="s">
        <v>576</v>
      </c>
      <c r="AE542">
        <v>3.35</v>
      </c>
    </row>
    <row r="543" spans="1:31">
      <c r="B543">
        <v>21750027</v>
      </c>
      <c r="C543" t="s">
        <v>1247</v>
      </c>
      <c r="L543" t="s">
        <v>1248</v>
      </c>
      <c r="M543">
        <v>38</v>
      </c>
      <c r="N543">
        <v>41</v>
      </c>
      <c r="O543">
        <v>37</v>
      </c>
      <c r="P543">
        <v>47</v>
      </c>
      <c r="Q543">
        <v>41</v>
      </c>
      <c r="R543">
        <v>41</v>
      </c>
      <c r="Y543">
        <v>21750027</v>
      </c>
      <c r="Z543" t="s">
        <v>581</v>
      </c>
      <c r="AA543" t="s">
        <v>581</v>
      </c>
      <c r="AB543" t="s">
        <v>588</v>
      </c>
      <c r="AC543" t="s">
        <v>577</v>
      </c>
      <c r="AD543" t="s">
        <v>578</v>
      </c>
      <c r="AE543">
        <v>3.27</v>
      </c>
    </row>
    <row r="544" spans="1:31">
      <c r="B544">
        <v>21750028</v>
      </c>
      <c r="C544" t="s">
        <v>1249</v>
      </c>
      <c r="L544" t="s">
        <v>1250</v>
      </c>
      <c r="M544">
        <v>42</v>
      </c>
      <c r="N544">
        <v>41</v>
      </c>
      <c r="O544">
        <v>46</v>
      </c>
      <c r="P544">
        <v>48</v>
      </c>
      <c r="Q544">
        <v>45</v>
      </c>
      <c r="R544">
        <v>45</v>
      </c>
      <c r="Y544">
        <v>21750028</v>
      </c>
      <c r="Z544" t="s">
        <v>577</v>
      </c>
      <c r="AA544" t="s">
        <v>578</v>
      </c>
      <c r="AB544" t="s">
        <v>577</v>
      </c>
      <c r="AC544" t="s">
        <v>577</v>
      </c>
      <c r="AD544" t="s">
        <v>577</v>
      </c>
      <c r="AE544">
        <v>3.67</v>
      </c>
    </row>
    <row r="545" spans="2:31">
      <c r="B545">
        <v>21750029</v>
      </c>
      <c r="C545" t="s">
        <v>1251</v>
      </c>
      <c r="L545" t="s">
        <v>1252</v>
      </c>
      <c r="M545">
        <v>41</v>
      </c>
      <c r="N545">
        <v>42</v>
      </c>
      <c r="O545">
        <v>41</v>
      </c>
      <c r="P545">
        <v>41</v>
      </c>
      <c r="Q545">
        <v>41</v>
      </c>
      <c r="R545">
        <v>42</v>
      </c>
      <c r="Y545">
        <v>21750029</v>
      </c>
      <c r="Z545" t="s">
        <v>577</v>
      </c>
      <c r="AA545" t="s">
        <v>581</v>
      </c>
      <c r="AB545" t="s">
        <v>579</v>
      </c>
      <c r="AC545" t="s">
        <v>581</v>
      </c>
      <c r="AD545" t="s">
        <v>578</v>
      </c>
      <c r="AE545">
        <v>3.12</v>
      </c>
    </row>
    <row r="546" spans="2:31">
      <c r="B546">
        <v>21750030</v>
      </c>
      <c r="C546" t="s">
        <v>1253</v>
      </c>
      <c r="L546" t="s">
        <v>1254</v>
      </c>
      <c r="M546">
        <v>40</v>
      </c>
      <c r="N546">
        <v>44</v>
      </c>
      <c r="O546">
        <v>35</v>
      </c>
      <c r="P546">
        <v>41</v>
      </c>
      <c r="Q546">
        <v>37</v>
      </c>
      <c r="R546">
        <v>40</v>
      </c>
      <c r="Y546">
        <v>21750030</v>
      </c>
      <c r="Z546" t="s">
        <v>578</v>
      </c>
      <c r="AA546" t="s">
        <v>581</v>
      </c>
      <c r="AB546" t="s">
        <v>579</v>
      </c>
      <c r="AC546" t="s">
        <v>576</v>
      </c>
      <c r="AD546" t="s">
        <v>581</v>
      </c>
      <c r="AE546">
        <v>3.02</v>
      </c>
    </row>
    <row r="547" spans="2:31">
      <c r="B547">
        <v>21750031</v>
      </c>
      <c r="C547" t="s">
        <v>1255</v>
      </c>
      <c r="L547" t="s">
        <v>1256</v>
      </c>
      <c r="M547">
        <v>42</v>
      </c>
      <c r="N547">
        <v>42</v>
      </c>
      <c r="O547">
        <v>45</v>
      </c>
      <c r="P547">
        <v>46</v>
      </c>
      <c r="Q547">
        <v>45</v>
      </c>
      <c r="R547">
        <v>44</v>
      </c>
      <c r="Y547">
        <v>21750031</v>
      </c>
      <c r="Z547" t="s">
        <v>577</v>
      </c>
      <c r="AA547" t="s">
        <v>581</v>
      </c>
      <c r="AB547" t="s">
        <v>578</v>
      </c>
      <c r="AC547" t="s">
        <v>578</v>
      </c>
      <c r="AD547" t="s">
        <v>578</v>
      </c>
      <c r="AE547">
        <v>3.49</v>
      </c>
    </row>
    <row r="548" spans="2:31">
      <c r="B548">
        <v>21750032</v>
      </c>
      <c r="C548" t="s">
        <v>1257</v>
      </c>
      <c r="L548" t="s">
        <v>1258</v>
      </c>
      <c r="M548">
        <v>40</v>
      </c>
      <c r="N548">
        <v>41</v>
      </c>
      <c r="O548">
        <v>41</v>
      </c>
      <c r="P548">
        <v>42</v>
      </c>
      <c r="Q548">
        <v>44</v>
      </c>
      <c r="R548">
        <v>42</v>
      </c>
      <c r="Y548">
        <v>21750032</v>
      </c>
      <c r="Z548" t="s">
        <v>581</v>
      </c>
      <c r="AA548" t="s">
        <v>578</v>
      </c>
      <c r="AB548" t="s">
        <v>581</v>
      </c>
      <c r="AC548" t="s">
        <v>581</v>
      </c>
      <c r="AD548" t="s">
        <v>578</v>
      </c>
      <c r="AE548">
        <v>3.28</v>
      </c>
    </row>
    <row r="549" spans="2:31">
      <c r="B549">
        <v>21750033</v>
      </c>
      <c r="C549" t="s">
        <v>1259</v>
      </c>
      <c r="L549" t="s">
        <v>1260</v>
      </c>
      <c r="M549">
        <v>40</v>
      </c>
      <c r="N549">
        <v>43</v>
      </c>
      <c r="O549">
        <v>45</v>
      </c>
      <c r="P549">
        <v>46</v>
      </c>
      <c r="Q549">
        <v>45</v>
      </c>
      <c r="R549">
        <v>44</v>
      </c>
      <c r="Y549">
        <v>21750033</v>
      </c>
      <c r="Z549" t="s">
        <v>581</v>
      </c>
      <c r="AA549" t="s">
        <v>577</v>
      </c>
      <c r="AB549" t="s">
        <v>577</v>
      </c>
      <c r="AC549" t="s">
        <v>578</v>
      </c>
      <c r="AD549" t="s">
        <v>577</v>
      </c>
      <c r="AE549">
        <v>3.42</v>
      </c>
    </row>
    <row r="550" spans="2:31">
      <c r="B550">
        <v>21750034</v>
      </c>
      <c r="C550" t="s">
        <v>1261</v>
      </c>
      <c r="L550" t="s">
        <v>1262</v>
      </c>
      <c r="M550">
        <v>40</v>
      </c>
      <c r="N550">
        <v>43</v>
      </c>
      <c r="O550">
        <v>41</v>
      </c>
      <c r="P550">
        <v>44</v>
      </c>
      <c r="Q550">
        <v>40</v>
      </c>
      <c r="R550">
        <v>42</v>
      </c>
      <c r="Y550">
        <v>21750034</v>
      </c>
      <c r="Z550" t="s">
        <v>578</v>
      </c>
      <c r="AA550" t="s">
        <v>578</v>
      </c>
      <c r="AB550" t="s">
        <v>576</v>
      </c>
      <c r="AC550" t="s">
        <v>578</v>
      </c>
      <c r="AD550" t="s">
        <v>578</v>
      </c>
      <c r="AE550">
        <v>3.25</v>
      </c>
    </row>
    <row r="551" spans="2:31">
      <c r="B551">
        <v>21750035</v>
      </c>
      <c r="C551" t="s">
        <v>1263</v>
      </c>
      <c r="L551" t="s">
        <v>1264</v>
      </c>
      <c r="M551">
        <v>41</v>
      </c>
      <c r="N551">
        <v>44</v>
      </c>
      <c r="O551">
        <v>42</v>
      </c>
      <c r="P551">
        <v>47</v>
      </c>
      <c r="Q551">
        <v>40</v>
      </c>
      <c r="R551">
        <v>43</v>
      </c>
      <c r="Y551">
        <v>21750035</v>
      </c>
      <c r="Z551" t="s">
        <v>577</v>
      </c>
      <c r="AA551" t="s">
        <v>577</v>
      </c>
      <c r="AB551" t="s">
        <v>581</v>
      </c>
      <c r="AC551" t="s">
        <v>577</v>
      </c>
      <c r="AD551" t="s">
        <v>578</v>
      </c>
      <c r="AE551">
        <v>3.52</v>
      </c>
    </row>
    <row r="552" spans="2:31">
      <c r="B552">
        <v>21750036</v>
      </c>
      <c r="C552" t="s">
        <v>1265</v>
      </c>
      <c r="L552" t="s">
        <v>1266</v>
      </c>
      <c r="M552">
        <v>41</v>
      </c>
      <c r="N552">
        <v>42</v>
      </c>
      <c r="O552">
        <v>45</v>
      </c>
      <c r="P552">
        <v>48</v>
      </c>
      <c r="Q552">
        <v>39</v>
      </c>
      <c r="R552">
        <v>43</v>
      </c>
      <c r="Y552">
        <v>21750036</v>
      </c>
      <c r="Z552" t="s">
        <v>578</v>
      </c>
      <c r="AA552" t="s">
        <v>577</v>
      </c>
      <c r="AB552" t="s">
        <v>577</v>
      </c>
      <c r="AC552" t="s">
        <v>578</v>
      </c>
      <c r="AD552" t="s">
        <v>581</v>
      </c>
      <c r="AE552">
        <v>3.48</v>
      </c>
    </row>
    <row r="553" spans="2:31">
      <c r="B553">
        <v>21750037</v>
      </c>
      <c r="C553" t="s">
        <v>1267</v>
      </c>
      <c r="L553" t="s">
        <v>1268</v>
      </c>
      <c r="M553">
        <v>40</v>
      </c>
      <c r="N553">
        <v>42</v>
      </c>
      <c r="O553">
        <v>41</v>
      </c>
      <c r="P553">
        <v>43</v>
      </c>
      <c r="Q553">
        <v>43</v>
      </c>
      <c r="R553">
        <v>42</v>
      </c>
      <c r="Y553">
        <v>21750037</v>
      </c>
      <c r="Z553" t="s">
        <v>581</v>
      </c>
      <c r="AA553" t="s">
        <v>581</v>
      </c>
      <c r="AB553" t="s">
        <v>584</v>
      </c>
      <c r="AC553" t="s">
        <v>581</v>
      </c>
      <c r="AD553" t="s">
        <v>578</v>
      </c>
      <c r="AE553">
        <v>3.08</v>
      </c>
    </row>
    <row r="554" spans="2:31">
      <c r="B554">
        <v>21750038</v>
      </c>
      <c r="C554" t="s">
        <v>1269</v>
      </c>
      <c r="L554" t="s">
        <v>1270</v>
      </c>
      <c r="M554">
        <v>34</v>
      </c>
      <c r="N554">
        <v>42</v>
      </c>
      <c r="O554">
        <v>40</v>
      </c>
      <c r="P554">
        <v>37</v>
      </c>
      <c r="Q554">
        <v>39</v>
      </c>
      <c r="R554">
        <v>39</v>
      </c>
      <c r="Y554">
        <v>21750038</v>
      </c>
      <c r="Z554" t="s">
        <v>576</v>
      </c>
      <c r="AA554" t="s">
        <v>577</v>
      </c>
      <c r="AB554" t="s">
        <v>588</v>
      </c>
      <c r="AC554" t="s">
        <v>588</v>
      </c>
      <c r="AD554" t="s">
        <v>581</v>
      </c>
      <c r="AE554">
        <v>2.93</v>
      </c>
    </row>
    <row r="555" spans="2:31">
      <c r="B555">
        <v>21750039</v>
      </c>
      <c r="C555" t="s">
        <v>1271</v>
      </c>
      <c r="L555" t="s">
        <v>1272</v>
      </c>
      <c r="M555">
        <v>42</v>
      </c>
      <c r="N555">
        <v>42</v>
      </c>
      <c r="O555">
        <v>44</v>
      </c>
      <c r="P555">
        <v>44</v>
      </c>
      <c r="Q555">
        <v>46</v>
      </c>
      <c r="R555">
        <v>44</v>
      </c>
      <c r="Y555">
        <v>21750039</v>
      </c>
      <c r="Z555" t="s">
        <v>577</v>
      </c>
      <c r="AA555" t="s">
        <v>577</v>
      </c>
      <c r="AB555" t="s">
        <v>581</v>
      </c>
      <c r="AC555" t="s">
        <v>578</v>
      </c>
      <c r="AD555" t="s">
        <v>577</v>
      </c>
      <c r="AE555">
        <v>3.55</v>
      </c>
    </row>
    <row r="556" spans="2:31">
      <c r="B556">
        <v>21750040</v>
      </c>
      <c r="C556" t="s">
        <v>1273</v>
      </c>
      <c r="L556" t="s">
        <v>1274</v>
      </c>
      <c r="M556">
        <v>36</v>
      </c>
      <c r="N556">
        <v>43</v>
      </c>
      <c r="O556">
        <v>37</v>
      </c>
      <c r="P556">
        <v>40</v>
      </c>
      <c r="Q556">
        <v>37</v>
      </c>
      <c r="R556">
        <v>39</v>
      </c>
      <c r="Y556">
        <v>21750040</v>
      </c>
      <c r="Z556" t="s">
        <v>588</v>
      </c>
      <c r="AA556" t="s">
        <v>581</v>
      </c>
      <c r="AB556" t="s">
        <v>584</v>
      </c>
      <c r="AC556" t="s">
        <v>588</v>
      </c>
      <c r="AD556" t="s">
        <v>581</v>
      </c>
      <c r="AE556">
        <v>2.71</v>
      </c>
    </row>
    <row r="557" spans="2:31">
      <c r="B557">
        <v>21750041</v>
      </c>
      <c r="C557" t="s">
        <v>1052</v>
      </c>
      <c r="L557" t="s">
        <v>1275</v>
      </c>
      <c r="M557">
        <v>39</v>
      </c>
      <c r="N557">
        <v>42</v>
      </c>
      <c r="O557">
        <v>37</v>
      </c>
      <c r="P557">
        <v>42</v>
      </c>
      <c r="Q557">
        <v>42</v>
      </c>
      <c r="R557">
        <v>41</v>
      </c>
      <c r="Y557">
        <v>21750041</v>
      </c>
      <c r="Z557" t="s">
        <v>581</v>
      </c>
      <c r="AA557" t="s">
        <v>576</v>
      </c>
      <c r="AB557" t="s">
        <v>584</v>
      </c>
      <c r="AC557" t="s">
        <v>576</v>
      </c>
      <c r="AD557" t="s">
        <v>578</v>
      </c>
      <c r="AE557">
        <v>2.86</v>
      </c>
    </row>
    <row r="558" spans="2:31">
      <c r="B558">
        <v>21750042</v>
      </c>
      <c r="C558" t="s">
        <v>1276</v>
      </c>
      <c r="L558" t="s">
        <v>1277</v>
      </c>
      <c r="M558">
        <v>40</v>
      </c>
      <c r="N558">
        <v>41</v>
      </c>
      <c r="O558">
        <v>44</v>
      </c>
      <c r="P558">
        <v>47</v>
      </c>
      <c r="Q558">
        <v>44</v>
      </c>
      <c r="R558">
        <v>44</v>
      </c>
      <c r="Y558">
        <v>21750042</v>
      </c>
      <c r="Z558" t="s">
        <v>578</v>
      </c>
      <c r="AA558" t="s">
        <v>578</v>
      </c>
      <c r="AB558" t="s">
        <v>577</v>
      </c>
      <c r="AC558" t="s">
        <v>577</v>
      </c>
      <c r="AD558" t="s">
        <v>577</v>
      </c>
      <c r="AE558">
        <v>3.56</v>
      </c>
    </row>
    <row r="559" spans="2:31">
      <c r="B559">
        <v>21750043</v>
      </c>
      <c r="C559" t="s">
        <v>1278</v>
      </c>
      <c r="L559" t="s">
        <v>1279</v>
      </c>
      <c r="M559">
        <v>43</v>
      </c>
      <c r="N559">
        <v>45</v>
      </c>
      <c r="O559">
        <v>45</v>
      </c>
      <c r="P559">
        <v>48</v>
      </c>
      <c r="Q559">
        <v>47</v>
      </c>
      <c r="R559">
        <v>46</v>
      </c>
      <c r="Y559">
        <v>21750043</v>
      </c>
      <c r="Z559" t="s">
        <v>577</v>
      </c>
      <c r="AA559" t="s">
        <v>577</v>
      </c>
      <c r="AB559" t="s">
        <v>578</v>
      </c>
      <c r="AC559" t="s">
        <v>577</v>
      </c>
      <c r="AD559" t="s">
        <v>577</v>
      </c>
      <c r="AE559">
        <v>3.64</v>
      </c>
    </row>
    <row r="560" spans="2:31">
      <c r="B560">
        <v>21750044</v>
      </c>
      <c r="C560" t="s">
        <v>1280</v>
      </c>
      <c r="L560" t="s">
        <v>1281</v>
      </c>
      <c r="M560">
        <v>39</v>
      </c>
      <c r="N560">
        <v>42</v>
      </c>
      <c r="O560">
        <v>40</v>
      </c>
      <c r="P560">
        <v>46</v>
      </c>
      <c r="Q560">
        <v>44</v>
      </c>
      <c r="R560">
        <v>43</v>
      </c>
      <c r="Y560">
        <v>21750044</v>
      </c>
      <c r="Z560" t="s">
        <v>581</v>
      </c>
      <c r="AA560" t="s">
        <v>578</v>
      </c>
      <c r="AB560" t="s">
        <v>578</v>
      </c>
      <c r="AC560" t="s">
        <v>578</v>
      </c>
      <c r="AD560" t="s">
        <v>577</v>
      </c>
      <c r="AE560">
        <v>3.36</v>
      </c>
    </row>
    <row r="561" spans="1:31">
      <c r="B561">
        <v>21750045</v>
      </c>
      <c r="C561" t="s">
        <v>1282</v>
      </c>
      <c r="L561" t="s">
        <v>1283</v>
      </c>
      <c r="M561">
        <v>41</v>
      </c>
      <c r="N561">
        <v>44</v>
      </c>
      <c r="O561">
        <v>41</v>
      </c>
      <c r="P561">
        <v>42</v>
      </c>
      <c r="Q561">
        <v>45</v>
      </c>
      <c r="R561">
        <v>43</v>
      </c>
      <c r="Y561">
        <v>21750045</v>
      </c>
      <c r="Z561" t="s">
        <v>577</v>
      </c>
      <c r="AA561" t="s">
        <v>577</v>
      </c>
      <c r="AB561" t="s">
        <v>584</v>
      </c>
      <c r="AC561" t="s">
        <v>576</v>
      </c>
      <c r="AD561" t="s">
        <v>578</v>
      </c>
      <c r="AE561">
        <v>3.26</v>
      </c>
    </row>
    <row r="562" spans="1:31">
      <c r="B562">
        <v>21750046</v>
      </c>
      <c r="C562" t="s">
        <v>1284</v>
      </c>
      <c r="L562" t="s">
        <v>1285</v>
      </c>
      <c r="M562">
        <v>36</v>
      </c>
      <c r="N562">
        <v>43</v>
      </c>
      <c r="O562">
        <v>42</v>
      </c>
      <c r="P562">
        <v>28</v>
      </c>
      <c r="Q562">
        <v>43</v>
      </c>
      <c r="R562">
        <v>39</v>
      </c>
      <c r="Y562">
        <v>21750046</v>
      </c>
      <c r="Z562" t="s">
        <v>576</v>
      </c>
      <c r="AA562" t="s">
        <v>578</v>
      </c>
      <c r="AB562" t="s">
        <v>576</v>
      </c>
      <c r="AC562" t="s">
        <v>584</v>
      </c>
      <c r="AD562" t="s">
        <v>578</v>
      </c>
      <c r="AE562">
        <v>3</v>
      </c>
    </row>
    <row r="563" spans="1:31">
      <c r="B563">
        <v>21750047</v>
      </c>
      <c r="C563" t="s">
        <v>1286</v>
      </c>
      <c r="L563" t="s">
        <v>1287</v>
      </c>
      <c r="M563">
        <v>42</v>
      </c>
      <c r="N563">
        <v>40</v>
      </c>
      <c r="O563">
        <v>45</v>
      </c>
      <c r="P563">
        <v>45</v>
      </c>
      <c r="Q563">
        <v>42</v>
      </c>
      <c r="R563">
        <v>43</v>
      </c>
      <c r="Y563">
        <v>21750047</v>
      </c>
      <c r="Z563" t="s">
        <v>577</v>
      </c>
      <c r="AA563" t="s">
        <v>578</v>
      </c>
      <c r="AB563" t="s">
        <v>577</v>
      </c>
      <c r="AC563" t="s">
        <v>578</v>
      </c>
      <c r="AD563" t="s">
        <v>577</v>
      </c>
      <c r="AE563">
        <v>3.56</v>
      </c>
    </row>
    <row r="564" spans="1:31">
      <c r="B564">
        <v>21750048</v>
      </c>
      <c r="C564" t="s">
        <v>1288</v>
      </c>
      <c r="L564" t="s">
        <v>1289</v>
      </c>
      <c r="M564">
        <v>39</v>
      </c>
      <c r="N564">
        <v>43</v>
      </c>
      <c r="O564">
        <v>37</v>
      </c>
      <c r="P564">
        <v>41</v>
      </c>
      <c r="Q564">
        <v>37</v>
      </c>
      <c r="R564">
        <v>40</v>
      </c>
      <c r="Y564">
        <v>21750048</v>
      </c>
      <c r="Z564" t="s">
        <v>576</v>
      </c>
      <c r="AA564" t="s">
        <v>576</v>
      </c>
      <c r="AB564" t="s">
        <v>576</v>
      </c>
      <c r="AC564" t="s">
        <v>576</v>
      </c>
      <c r="AD564" t="s">
        <v>576</v>
      </c>
      <c r="AE564">
        <v>3</v>
      </c>
    </row>
    <row r="565" spans="1:31">
      <c r="B565">
        <v>21750049</v>
      </c>
      <c r="C565" t="s">
        <v>1290</v>
      </c>
      <c r="L565" t="s">
        <v>1291</v>
      </c>
      <c r="M565">
        <v>41</v>
      </c>
      <c r="N565">
        <v>43</v>
      </c>
      <c r="O565">
        <v>43</v>
      </c>
      <c r="P565">
        <v>44</v>
      </c>
      <c r="Q565">
        <v>45</v>
      </c>
      <c r="R565">
        <v>43</v>
      </c>
      <c r="Y565">
        <v>21750049</v>
      </c>
      <c r="Z565" t="s">
        <v>578</v>
      </c>
      <c r="AA565" t="s">
        <v>577</v>
      </c>
      <c r="AB565" t="s">
        <v>581</v>
      </c>
      <c r="AC565" t="s">
        <v>581</v>
      </c>
      <c r="AD565" t="s">
        <v>578</v>
      </c>
      <c r="AE565">
        <v>3.24</v>
      </c>
    </row>
    <row r="566" spans="1:31">
      <c r="B566">
        <v>21750050</v>
      </c>
      <c r="C566" t="s">
        <v>1292</v>
      </c>
      <c r="L566" t="s">
        <v>1293</v>
      </c>
      <c r="M566">
        <v>44</v>
      </c>
      <c r="N566">
        <v>44</v>
      </c>
      <c r="O566">
        <v>46</v>
      </c>
      <c r="P566">
        <v>46</v>
      </c>
      <c r="Q566">
        <v>49</v>
      </c>
      <c r="R566">
        <v>46</v>
      </c>
      <c r="Y566">
        <v>21750050</v>
      </c>
      <c r="Z566" t="s">
        <v>583</v>
      </c>
      <c r="AA566" t="s">
        <v>577</v>
      </c>
      <c r="AB566" t="s">
        <v>577</v>
      </c>
      <c r="AC566" t="s">
        <v>577</v>
      </c>
      <c r="AD566" t="s">
        <v>583</v>
      </c>
      <c r="AE566">
        <v>3.87</v>
      </c>
    </row>
    <row r="567" spans="1:31">
      <c r="A567" t="s">
        <v>1072</v>
      </c>
      <c r="B567">
        <v>21760001</v>
      </c>
      <c r="C567" t="s">
        <v>1530</v>
      </c>
      <c r="L567" t="s">
        <v>1531</v>
      </c>
      <c r="M567">
        <v>45</v>
      </c>
      <c r="N567">
        <v>47</v>
      </c>
      <c r="O567">
        <v>39</v>
      </c>
      <c r="P567">
        <v>41</v>
      </c>
      <c r="Q567">
        <v>46.4</v>
      </c>
      <c r="R567">
        <v>46</v>
      </c>
      <c r="S567" t="s">
        <v>1078</v>
      </c>
      <c r="T567" t="s">
        <v>1078</v>
      </c>
      <c r="U567" t="s">
        <v>1078</v>
      </c>
      <c r="Y567">
        <v>21760001</v>
      </c>
      <c r="Z567" t="s">
        <v>577</v>
      </c>
      <c r="AA567" t="s">
        <v>583</v>
      </c>
      <c r="AB567" t="s">
        <v>581</v>
      </c>
      <c r="AC567" t="s">
        <v>576</v>
      </c>
      <c r="AD567" t="s">
        <v>576</v>
      </c>
      <c r="AE567">
        <v>3.33</v>
      </c>
    </row>
    <row r="568" spans="1:31">
      <c r="B568">
        <v>21760002</v>
      </c>
      <c r="C568" t="s">
        <v>1532</v>
      </c>
      <c r="L568" t="s">
        <v>1533</v>
      </c>
      <c r="M568">
        <v>44</v>
      </c>
      <c r="N568">
        <v>39</v>
      </c>
      <c r="O568">
        <v>39</v>
      </c>
      <c r="P568">
        <v>42</v>
      </c>
      <c r="Q568">
        <v>44</v>
      </c>
      <c r="R568">
        <v>47</v>
      </c>
      <c r="S568" t="s">
        <v>1078</v>
      </c>
      <c r="T568" t="s">
        <v>1078</v>
      </c>
      <c r="U568" t="s">
        <v>1078</v>
      </c>
      <c r="Y568">
        <v>21760002</v>
      </c>
      <c r="Z568" t="s">
        <v>577</v>
      </c>
      <c r="AA568" t="s">
        <v>577</v>
      </c>
      <c r="AB568" t="s">
        <v>581</v>
      </c>
      <c r="AC568" t="s">
        <v>578</v>
      </c>
      <c r="AD568" t="s">
        <v>581</v>
      </c>
      <c r="AE568">
        <v>3.42</v>
      </c>
    </row>
    <row r="569" spans="1:31">
      <c r="B569">
        <v>21760003</v>
      </c>
      <c r="C569" t="s">
        <v>1534</v>
      </c>
      <c r="L569" t="s">
        <v>1535</v>
      </c>
      <c r="M569">
        <v>42</v>
      </c>
      <c r="N569">
        <v>34</v>
      </c>
      <c r="O569">
        <v>34</v>
      </c>
      <c r="P569">
        <v>41</v>
      </c>
      <c r="Q569">
        <v>40.9</v>
      </c>
      <c r="R569">
        <v>42</v>
      </c>
      <c r="S569" t="s">
        <v>1078</v>
      </c>
      <c r="T569" t="s">
        <v>1078</v>
      </c>
      <c r="U569" t="s">
        <v>1078</v>
      </c>
      <c r="Y569">
        <v>21760003</v>
      </c>
      <c r="Z569" t="s">
        <v>578</v>
      </c>
      <c r="AA569" t="s">
        <v>576</v>
      </c>
      <c r="AB569" t="s">
        <v>588</v>
      </c>
      <c r="AC569" t="s">
        <v>581</v>
      </c>
      <c r="AD569" t="s">
        <v>576</v>
      </c>
      <c r="AE569">
        <v>2.96</v>
      </c>
    </row>
    <row r="570" spans="1:31">
      <c r="B570">
        <v>21760004</v>
      </c>
      <c r="C570" t="s">
        <v>1536</v>
      </c>
      <c r="L570" t="s">
        <v>1537</v>
      </c>
      <c r="M570">
        <v>41</v>
      </c>
      <c r="N570">
        <v>33</v>
      </c>
      <c r="O570">
        <v>33</v>
      </c>
      <c r="P570">
        <v>43</v>
      </c>
      <c r="Q570">
        <v>39.4</v>
      </c>
      <c r="R570">
        <v>46</v>
      </c>
      <c r="S570" t="s">
        <v>1078</v>
      </c>
      <c r="T570" t="s">
        <v>1078</v>
      </c>
      <c r="U570" t="s">
        <v>1078</v>
      </c>
      <c r="Y570">
        <v>21760004</v>
      </c>
      <c r="Z570" t="s">
        <v>581</v>
      </c>
      <c r="AA570" t="s">
        <v>576</v>
      </c>
      <c r="AB570" t="s">
        <v>576</v>
      </c>
      <c r="AC570" t="s">
        <v>581</v>
      </c>
      <c r="AD570" t="s">
        <v>588</v>
      </c>
      <c r="AE570">
        <v>2.99</v>
      </c>
    </row>
    <row r="571" spans="1:31">
      <c r="B571">
        <v>21760005</v>
      </c>
      <c r="C571" t="s">
        <v>1538</v>
      </c>
      <c r="L571" t="s">
        <v>1539</v>
      </c>
      <c r="M571">
        <v>44</v>
      </c>
      <c r="N571">
        <v>40</v>
      </c>
      <c r="O571">
        <v>38</v>
      </c>
      <c r="P571">
        <v>43</v>
      </c>
      <c r="Q571">
        <v>43.9</v>
      </c>
      <c r="R571">
        <v>47</v>
      </c>
      <c r="S571" t="s">
        <v>1078</v>
      </c>
      <c r="T571" t="s">
        <v>1078</v>
      </c>
      <c r="U571" t="s">
        <v>1078</v>
      </c>
      <c r="Y571">
        <v>21760005</v>
      </c>
      <c r="Z571" t="s">
        <v>578</v>
      </c>
      <c r="AA571" t="s">
        <v>577</v>
      </c>
      <c r="AB571" t="s">
        <v>581</v>
      </c>
      <c r="AC571" t="s">
        <v>578</v>
      </c>
      <c r="AD571" t="s">
        <v>576</v>
      </c>
      <c r="AE571">
        <v>3.32</v>
      </c>
    </row>
    <row r="572" spans="1:31">
      <c r="B572">
        <v>21760006</v>
      </c>
      <c r="C572" t="s">
        <v>1540</v>
      </c>
      <c r="L572" t="s">
        <v>1541</v>
      </c>
      <c r="M572">
        <v>46</v>
      </c>
      <c r="N572">
        <v>41</v>
      </c>
      <c r="O572">
        <v>43</v>
      </c>
      <c r="P572">
        <v>42</v>
      </c>
      <c r="Q572">
        <v>46.6</v>
      </c>
      <c r="R572">
        <v>47</v>
      </c>
      <c r="S572" t="s">
        <v>1078</v>
      </c>
      <c r="T572" t="s">
        <v>1078</v>
      </c>
      <c r="U572" t="s">
        <v>1078</v>
      </c>
      <c r="Y572">
        <v>21760006</v>
      </c>
      <c r="Z572" t="s">
        <v>577</v>
      </c>
      <c r="AA572" t="s">
        <v>583</v>
      </c>
      <c r="AB572" t="s">
        <v>578</v>
      </c>
      <c r="AC572" t="s">
        <v>577</v>
      </c>
      <c r="AD572" t="s">
        <v>581</v>
      </c>
      <c r="AE572">
        <v>3.57</v>
      </c>
    </row>
    <row r="573" spans="1:31">
      <c r="B573">
        <v>21760007</v>
      </c>
      <c r="C573" t="s">
        <v>1542</v>
      </c>
      <c r="L573" t="s">
        <v>1543</v>
      </c>
      <c r="M573">
        <v>43</v>
      </c>
      <c r="N573">
        <v>35</v>
      </c>
      <c r="O573">
        <v>37</v>
      </c>
      <c r="P573">
        <v>41</v>
      </c>
      <c r="Q573">
        <v>38.700000000000003</v>
      </c>
      <c r="R573">
        <v>45</v>
      </c>
      <c r="S573" t="s">
        <v>1078</v>
      </c>
      <c r="T573" t="s">
        <v>1078</v>
      </c>
      <c r="U573" t="s">
        <v>1078</v>
      </c>
      <c r="Y573">
        <v>21760007</v>
      </c>
      <c r="Z573" t="s">
        <v>578</v>
      </c>
      <c r="AA573" t="s">
        <v>581</v>
      </c>
      <c r="AB573" t="s">
        <v>581</v>
      </c>
      <c r="AC573" t="s">
        <v>576</v>
      </c>
      <c r="AD573" t="s">
        <v>588</v>
      </c>
      <c r="AE573">
        <v>3.02</v>
      </c>
    </row>
    <row r="574" spans="1:31">
      <c r="B574">
        <v>21760008</v>
      </c>
      <c r="C574" t="s">
        <v>1544</v>
      </c>
      <c r="L574" t="s">
        <v>1545</v>
      </c>
      <c r="M574">
        <v>43</v>
      </c>
      <c r="N574">
        <v>41</v>
      </c>
      <c r="O574">
        <v>40</v>
      </c>
      <c r="P574">
        <v>42</v>
      </c>
      <c r="Q574">
        <v>45</v>
      </c>
      <c r="R574">
        <v>46</v>
      </c>
      <c r="S574" t="s">
        <v>1078</v>
      </c>
      <c r="T574" t="s">
        <v>1078</v>
      </c>
      <c r="U574" t="s">
        <v>1078</v>
      </c>
      <c r="Y574">
        <v>21760008</v>
      </c>
      <c r="Z574" t="s">
        <v>578</v>
      </c>
      <c r="AA574" t="s">
        <v>577</v>
      </c>
      <c r="AB574" t="s">
        <v>581</v>
      </c>
      <c r="AC574" t="s">
        <v>577</v>
      </c>
      <c r="AD574" t="s">
        <v>576</v>
      </c>
      <c r="AE574">
        <v>3.36</v>
      </c>
    </row>
    <row r="575" spans="1:31">
      <c r="B575">
        <v>21760009</v>
      </c>
      <c r="C575" t="s">
        <v>1546</v>
      </c>
      <c r="L575" t="s">
        <v>1547</v>
      </c>
      <c r="M575">
        <v>46</v>
      </c>
      <c r="N575">
        <v>40</v>
      </c>
      <c r="O575">
        <v>40</v>
      </c>
      <c r="P575">
        <v>45</v>
      </c>
      <c r="Q575">
        <v>42.5</v>
      </c>
      <c r="R575">
        <v>47</v>
      </c>
      <c r="S575" t="s">
        <v>1078</v>
      </c>
      <c r="T575" t="s">
        <v>1078</v>
      </c>
      <c r="U575" t="s">
        <v>1078</v>
      </c>
      <c r="Y575">
        <v>21760009</v>
      </c>
      <c r="Z575" t="s">
        <v>577</v>
      </c>
      <c r="AA575" t="s">
        <v>577</v>
      </c>
      <c r="AB575" t="s">
        <v>581</v>
      </c>
      <c r="AC575" t="s">
        <v>578</v>
      </c>
      <c r="AD575" t="s">
        <v>576</v>
      </c>
      <c r="AE575">
        <v>3.33</v>
      </c>
    </row>
    <row r="576" spans="1:31">
      <c r="B576">
        <v>21760010</v>
      </c>
      <c r="C576" t="s">
        <v>1548</v>
      </c>
      <c r="L576" t="s">
        <v>1549</v>
      </c>
      <c r="M576">
        <v>42</v>
      </c>
      <c r="N576">
        <v>35</v>
      </c>
      <c r="O576">
        <v>38</v>
      </c>
      <c r="P576">
        <v>44</v>
      </c>
      <c r="Q576">
        <v>39.700000000000003</v>
      </c>
      <c r="R576">
        <v>44</v>
      </c>
      <c r="S576" t="s">
        <v>1078</v>
      </c>
      <c r="T576" t="s">
        <v>1078</v>
      </c>
      <c r="U576" t="s">
        <v>1078</v>
      </c>
      <c r="Y576">
        <v>21760010</v>
      </c>
      <c r="Z576" t="s">
        <v>581</v>
      </c>
      <c r="AA576" t="s">
        <v>576</v>
      </c>
      <c r="AB576" t="s">
        <v>581</v>
      </c>
      <c r="AC576" t="s">
        <v>578</v>
      </c>
      <c r="AD576" t="s">
        <v>588</v>
      </c>
      <c r="AE576">
        <v>3</v>
      </c>
    </row>
    <row r="577" spans="1:31">
      <c r="B577">
        <v>21760011</v>
      </c>
      <c r="C577" t="s">
        <v>1550</v>
      </c>
      <c r="L577" t="s">
        <v>1551</v>
      </c>
      <c r="M577">
        <v>39</v>
      </c>
      <c r="N577">
        <v>34</v>
      </c>
      <c r="O577">
        <v>38</v>
      </c>
      <c r="P577">
        <v>42</v>
      </c>
      <c r="Q577">
        <v>39.1</v>
      </c>
      <c r="R577">
        <v>45</v>
      </c>
      <c r="S577" t="s">
        <v>1078</v>
      </c>
      <c r="T577" t="s">
        <v>1078</v>
      </c>
      <c r="U577" t="s">
        <v>1078</v>
      </c>
      <c r="Y577">
        <v>21760011</v>
      </c>
      <c r="Z577" t="s">
        <v>576</v>
      </c>
      <c r="AA577" t="s">
        <v>588</v>
      </c>
      <c r="AB577" t="s">
        <v>576</v>
      </c>
      <c r="AC577" t="s">
        <v>581</v>
      </c>
      <c r="AD577" t="s">
        <v>588</v>
      </c>
      <c r="AE577">
        <v>2.77</v>
      </c>
    </row>
    <row r="578" spans="1:31">
      <c r="B578">
        <v>21760012</v>
      </c>
      <c r="C578" t="s">
        <v>1552</v>
      </c>
      <c r="L578" t="s">
        <v>1553</v>
      </c>
      <c r="M578">
        <v>35</v>
      </c>
      <c r="N578">
        <v>39</v>
      </c>
      <c r="O578">
        <v>36</v>
      </c>
      <c r="P578">
        <v>42</v>
      </c>
      <c r="Q578">
        <v>39.299999999999997</v>
      </c>
      <c r="R578">
        <v>33</v>
      </c>
      <c r="S578" t="s">
        <v>1078</v>
      </c>
      <c r="T578" t="s">
        <v>1078</v>
      </c>
      <c r="U578" t="s">
        <v>1078</v>
      </c>
      <c r="Y578">
        <v>21760012</v>
      </c>
      <c r="Z578" t="s">
        <v>588</v>
      </c>
      <c r="AA578" t="s">
        <v>576</v>
      </c>
      <c r="AB578" t="s">
        <v>576</v>
      </c>
      <c r="AC578" t="s">
        <v>576</v>
      </c>
      <c r="AD578" t="s">
        <v>588</v>
      </c>
      <c r="AE578">
        <v>2.69</v>
      </c>
    </row>
    <row r="579" spans="1:31">
      <c r="B579">
        <v>21760013</v>
      </c>
      <c r="C579" t="s">
        <v>1554</v>
      </c>
      <c r="L579" t="s">
        <v>1555</v>
      </c>
      <c r="M579">
        <v>41</v>
      </c>
      <c r="N579">
        <v>39</v>
      </c>
      <c r="O579">
        <v>34</v>
      </c>
      <c r="P579">
        <v>42</v>
      </c>
      <c r="Q579">
        <v>37.700000000000003</v>
      </c>
      <c r="R579">
        <v>40</v>
      </c>
      <c r="S579" t="s">
        <v>1078</v>
      </c>
      <c r="T579" t="s">
        <v>1078</v>
      </c>
      <c r="U579" t="s">
        <v>1078</v>
      </c>
      <c r="Y579">
        <v>21760013</v>
      </c>
      <c r="Z579" t="s">
        <v>581</v>
      </c>
      <c r="AA579" t="s">
        <v>578</v>
      </c>
      <c r="AB579" t="s">
        <v>576</v>
      </c>
      <c r="AC579" t="s">
        <v>576</v>
      </c>
      <c r="AD579" t="s">
        <v>584</v>
      </c>
      <c r="AE579">
        <v>2.9</v>
      </c>
    </row>
    <row r="580" spans="1:31">
      <c r="B580">
        <v>21760014</v>
      </c>
      <c r="C580" t="s">
        <v>1556</v>
      </c>
      <c r="L580" t="s">
        <v>1557</v>
      </c>
      <c r="M580">
        <v>46</v>
      </c>
      <c r="N580">
        <v>42</v>
      </c>
      <c r="O580">
        <v>39</v>
      </c>
      <c r="P580">
        <v>45</v>
      </c>
      <c r="Q580">
        <v>42.4</v>
      </c>
      <c r="R580">
        <v>46</v>
      </c>
      <c r="S580" t="s">
        <v>1078</v>
      </c>
      <c r="T580" t="s">
        <v>1078</v>
      </c>
      <c r="U580" t="s">
        <v>1078</v>
      </c>
      <c r="Y580">
        <v>21760014</v>
      </c>
      <c r="Z580" t="s">
        <v>577</v>
      </c>
      <c r="AA580" t="s">
        <v>577</v>
      </c>
      <c r="AB580" t="s">
        <v>578</v>
      </c>
      <c r="AC580" t="s">
        <v>577</v>
      </c>
      <c r="AD580" t="s">
        <v>576</v>
      </c>
      <c r="AE580">
        <v>3.48</v>
      </c>
    </row>
    <row r="581" spans="1:31">
      <c r="B581">
        <v>21760015</v>
      </c>
      <c r="C581" t="s">
        <v>1558</v>
      </c>
      <c r="L581" t="s">
        <v>1559</v>
      </c>
      <c r="M581">
        <v>44</v>
      </c>
      <c r="N581">
        <v>43</v>
      </c>
      <c r="O581">
        <v>40</v>
      </c>
      <c r="P581">
        <v>43</v>
      </c>
      <c r="Q581">
        <v>46.6</v>
      </c>
      <c r="R581">
        <v>47</v>
      </c>
      <c r="S581" t="s">
        <v>1078</v>
      </c>
      <c r="T581" t="s">
        <v>1078</v>
      </c>
      <c r="U581" t="s">
        <v>1078</v>
      </c>
      <c r="Y581">
        <v>21760015</v>
      </c>
      <c r="Z581" t="s">
        <v>577</v>
      </c>
      <c r="AA581" t="s">
        <v>578</v>
      </c>
      <c r="AB581" t="s">
        <v>581</v>
      </c>
      <c r="AC581" t="s">
        <v>577</v>
      </c>
      <c r="AD581" t="s">
        <v>581</v>
      </c>
      <c r="AE581">
        <v>3.41</v>
      </c>
    </row>
    <row r="582" spans="1:31">
      <c r="B582">
        <v>21760016</v>
      </c>
      <c r="C582" t="s">
        <v>1560</v>
      </c>
      <c r="L582" t="s">
        <v>1561</v>
      </c>
      <c r="M582">
        <v>35</v>
      </c>
      <c r="N582">
        <v>37</v>
      </c>
      <c r="O582">
        <v>30</v>
      </c>
      <c r="P582">
        <v>42</v>
      </c>
      <c r="Q582">
        <v>34.799999999999997</v>
      </c>
      <c r="R582">
        <v>38</v>
      </c>
      <c r="S582" t="s">
        <v>1078</v>
      </c>
      <c r="T582" t="s">
        <v>1078</v>
      </c>
      <c r="U582" t="s">
        <v>1078</v>
      </c>
      <c r="Y582">
        <v>21760016</v>
      </c>
      <c r="Z582" t="s">
        <v>588</v>
      </c>
      <c r="AA582" t="s">
        <v>588</v>
      </c>
      <c r="AB582" t="s">
        <v>580</v>
      </c>
      <c r="AC582" t="s">
        <v>588</v>
      </c>
      <c r="AD582" t="s">
        <v>580</v>
      </c>
      <c r="AE582" t="s">
        <v>582</v>
      </c>
    </row>
    <row r="583" spans="1:31">
      <c r="B583">
        <v>21760017</v>
      </c>
      <c r="C583" t="s">
        <v>1562</v>
      </c>
      <c r="L583" t="s">
        <v>1563</v>
      </c>
      <c r="M583">
        <v>42</v>
      </c>
      <c r="N583">
        <v>39</v>
      </c>
      <c r="O583">
        <v>41</v>
      </c>
      <c r="P583">
        <v>42</v>
      </c>
      <c r="Q583">
        <v>45.6</v>
      </c>
      <c r="R583">
        <v>47</v>
      </c>
      <c r="S583" t="s">
        <v>1078</v>
      </c>
      <c r="T583" t="s">
        <v>1078</v>
      </c>
      <c r="U583" t="s">
        <v>1078</v>
      </c>
      <c r="Y583">
        <v>21760017</v>
      </c>
      <c r="Z583" t="s">
        <v>577</v>
      </c>
      <c r="AA583" t="s">
        <v>581</v>
      </c>
      <c r="AB583" t="s">
        <v>578</v>
      </c>
      <c r="AC583" t="s">
        <v>578</v>
      </c>
      <c r="AD583" t="s">
        <v>576</v>
      </c>
      <c r="AE583">
        <v>3.32</v>
      </c>
    </row>
    <row r="584" spans="1:31">
      <c r="B584">
        <v>21760018</v>
      </c>
      <c r="C584" t="s">
        <v>1564</v>
      </c>
      <c r="L584" t="s">
        <v>1565</v>
      </c>
      <c r="M584">
        <v>43</v>
      </c>
      <c r="N584">
        <v>40</v>
      </c>
      <c r="O584">
        <v>39</v>
      </c>
      <c r="P584">
        <v>43</v>
      </c>
      <c r="Q584">
        <v>44.3</v>
      </c>
      <c r="R584">
        <v>46</v>
      </c>
      <c r="S584" t="s">
        <v>1078</v>
      </c>
      <c r="T584" t="s">
        <v>1078</v>
      </c>
      <c r="U584" t="s">
        <v>1078</v>
      </c>
      <c r="Y584">
        <v>21760018</v>
      </c>
      <c r="Z584" t="s">
        <v>578</v>
      </c>
      <c r="AA584" t="s">
        <v>578</v>
      </c>
      <c r="AB584" t="s">
        <v>581</v>
      </c>
      <c r="AC584" t="s">
        <v>581</v>
      </c>
      <c r="AD584" t="s">
        <v>576</v>
      </c>
      <c r="AE584">
        <v>3.21</v>
      </c>
    </row>
    <row r="585" spans="1:31">
      <c r="B585">
        <v>21760019</v>
      </c>
      <c r="C585" t="s">
        <v>1566</v>
      </c>
      <c r="L585" t="s">
        <v>1567</v>
      </c>
      <c r="M585">
        <v>42</v>
      </c>
      <c r="N585">
        <v>40</v>
      </c>
      <c r="O585">
        <v>43</v>
      </c>
      <c r="P585">
        <v>42</v>
      </c>
      <c r="Q585">
        <v>42.6</v>
      </c>
      <c r="R585">
        <v>47</v>
      </c>
      <c r="S585" t="s">
        <v>1078</v>
      </c>
      <c r="T585" t="s">
        <v>1078</v>
      </c>
      <c r="U585" t="s">
        <v>1078</v>
      </c>
      <c r="Y585">
        <v>21760019</v>
      </c>
      <c r="Z585" t="s">
        <v>578</v>
      </c>
      <c r="AA585" t="s">
        <v>577</v>
      </c>
      <c r="AB585" t="s">
        <v>578</v>
      </c>
      <c r="AC585" t="s">
        <v>578</v>
      </c>
      <c r="AD585" t="s">
        <v>576</v>
      </c>
      <c r="AE585">
        <v>3.36</v>
      </c>
    </row>
    <row r="586" spans="1:31">
      <c r="A586" t="s">
        <v>1073</v>
      </c>
      <c r="B586">
        <v>21610001</v>
      </c>
      <c r="C586" t="s">
        <v>1568</v>
      </c>
      <c r="L586" t="s">
        <v>1569</v>
      </c>
      <c r="M586">
        <v>27</v>
      </c>
      <c r="N586">
        <v>33</v>
      </c>
      <c r="O586">
        <v>34</v>
      </c>
      <c r="P586">
        <v>23</v>
      </c>
      <c r="Q586">
        <v>24</v>
      </c>
      <c r="Y586">
        <v>21610001</v>
      </c>
      <c r="Z586" t="s">
        <v>580</v>
      </c>
      <c r="AA586" t="s">
        <v>580</v>
      </c>
      <c r="AB586" t="s">
        <v>580</v>
      </c>
      <c r="AC586" t="s">
        <v>580</v>
      </c>
      <c r="AD586" t="s">
        <v>580</v>
      </c>
      <c r="AE586" t="s">
        <v>582</v>
      </c>
    </row>
    <row r="587" spans="1:31">
      <c r="B587">
        <v>21610002</v>
      </c>
      <c r="C587" t="s">
        <v>1570</v>
      </c>
      <c r="L587" t="s">
        <v>1571</v>
      </c>
      <c r="M587">
        <v>34</v>
      </c>
      <c r="N587">
        <v>33</v>
      </c>
      <c r="O587">
        <v>34</v>
      </c>
      <c r="P587">
        <v>29</v>
      </c>
      <c r="Q587">
        <v>25</v>
      </c>
      <c r="Y587">
        <v>21610002</v>
      </c>
      <c r="Z587" t="s">
        <v>580</v>
      </c>
      <c r="AA587" t="s">
        <v>580</v>
      </c>
      <c r="AB587" t="s">
        <v>579</v>
      </c>
      <c r="AC587" t="s">
        <v>580</v>
      </c>
      <c r="AD587" t="s">
        <v>579</v>
      </c>
      <c r="AE587" t="s">
        <v>582</v>
      </c>
    </row>
    <row r="588" spans="1:31">
      <c r="B588">
        <v>21610003</v>
      </c>
      <c r="C588" t="s">
        <v>1572</v>
      </c>
      <c r="L588" t="s">
        <v>1573</v>
      </c>
      <c r="M588">
        <v>28</v>
      </c>
      <c r="N588">
        <v>35</v>
      </c>
      <c r="O588">
        <v>37</v>
      </c>
      <c r="P588">
        <v>43</v>
      </c>
      <c r="Q588">
        <v>36</v>
      </c>
      <c r="Y588">
        <v>21610003</v>
      </c>
      <c r="Z588" t="s">
        <v>579</v>
      </c>
      <c r="AA588" t="s">
        <v>580</v>
      </c>
      <c r="AB588" t="s">
        <v>580</v>
      </c>
      <c r="AC588" t="s">
        <v>576</v>
      </c>
      <c r="AD588" t="s">
        <v>580</v>
      </c>
      <c r="AE588" t="s">
        <v>582</v>
      </c>
    </row>
    <row r="589" spans="1:31">
      <c r="B589">
        <v>21610004</v>
      </c>
      <c r="C589" t="s">
        <v>1574</v>
      </c>
      <c r="L589" t="s">
        <v>1575</v>
      </c>
      <c r="M589">
        <v>40</v>
      </c>
      <c r="N589">
        <v>39</v>
      </c>
      <c r="O589">
        <v>40</v>
      </c>
      <c r="P589">
        <v>35</v>
      </c>
      <c r="Q589">
        <v>45</v>
      </c>
      <c r="Y589">
        <v>21610004</v>
      </c>
      <c r="Z589" t="s">
        <v>578</v>
      </c>
      <c r="AA589" t="s">
        <v>581</v>
      </c>
      <c r="AB589" t="s">
        <v>577</v>
      </c>
      <c r="AC589" t="s">
        <v>581</v>
      </c>
      <c r="AD589" t="s">
        <v>578</v>
      </c>
      <c r="AE589">
        <v>3.26</v>
      </c>
    </row>
    <row r="590" spans="1:31">
      <c r="B590">
        <v>21610005</v>
      </c>
      <c r="C590" t="s">
        <v>1576</v>
      </c>
      <c r="L590" t="s">
        <v>1577</v>
      </c>
      <c r="M590">
        <v>32</v>
      </c>
      <c r="N590">
        <v>37</v>
      </c>
      <c r="O590">
        <v>40</v>
      </c>
      <c r="P590">
        <v>42</v>
      </c>
      <c r="Q590">
        <v>25</v>
      </c>
      <c r="Y590">
        <v>21610005</v>
      </c>
      <c r="Z590" t="s">
        <v>584</v>
      </c>
      <c r="AA590" t="s">
        <v>580</v>
      </c>
      <c r="AB590" t="s">
        <v>576</v>
      </c>
      <c r="AC590" t="s">
        <v>588</v>
      </c>
      <c r="AD590" t="s">
        <v>579</v>
      </c>
      <c r="AE590" t="s">
        <v>582</v>
      </c>
    </row>
    <row r="591" spans="1:31">
      <c r="B591">
        <v>21610006</v>
      </c>
      <c r="C591" t="s">
        <v>1578</v>
      </c>
      <c r="L591" t="s">
        <v>1579</v>
      </c>
      <c r="M591">
        <v>43</v>
      </c>
      <c r="N591">
        <v>42</v>
      </c>
      <c r="O591">
        <v>44</v>
      </c>
      <c r="P591">
        <v>48</v>
      </c>
      <c r="Q591">
        <v>41</v>
      </c>
      <c r="Y591">
        <v>21610006</v>
      </c>
      <c r="Z591" t="s">
        <v>583</v>
      </c>
      <c r="AA591" t="s">
        <v>577</v>
      </c>
      <c r="AB591" t="s">
        <v>583</v>
      </c>
      <c r="AC591" t="s">
        <v>585</v>
      </c>
      <c r="AD591" t="s">
        <v>576</v>
      </c>
      <c r="AE591" t="s">
        <v>582</v>
      </c>
    </row>
    <row r="592" spans="1:31">
      <c r="B592">
        <v>21610007</v>
      </c>
      <c r="C592" t="s">
        <v>1580</v>
      </c>
      <c r="L592" t="s">
        <v>1581</v>
      </c>
      <c r="M592" t="s">
        <v>1308</v>
      </c>
      <c r="N592" t="s">
        <v>1308</v>
      </c>
      <c r="O592" t="s">
        <v>1308</v>
      </c>
      <c r="P592" t="s">
        <v>1308</v>
      </c>
      <c r="Q592" t="s">
        <v>1308</v>
      </c>
      <c r="Y592">
        <v>21610007</v>
      </c>
      <c r="Z592" t="s">
        <v>52</v>
      </c>
      <c r="AA592" t="s">
        <v>52</v>
      </c>
      <c r="AB592" t="s">
        <v>52</v>
      </c>
      <c r="AC592" t="s">
        <v>52</v>
      </c>
      <c r="AD592" t="s">
        <v>52</v>
      </c>
      <c r="AE592" t="s">
        <v>582</v>
      </c>
    </row>
    <row r="593" spans="2:31">
      <c r="B593">
        <v>21610008</v>
      </c>
      <c r="C593" t="s">
        <v>1582</v>
      </c>
      <c r="L593" t="s">
        <v>1583</v>
      </c>
      <c r="M593">
        <v>38</v>
      </c>
      <c r="N593">
        <v>39</v>
      </c>
      <c r="O593">
        <v>41</v>
      </c>
      <c r="P593">
        <v>40</v>
      </c>
      <c r="Q593">
        <v>41</v>
      </c>
      <c r="Y593">
        <v>21610008</v>
      </c>
      <c r="Z593" t="s">
        <v>581</v>
      </c>
      <c r="AA593" t="s">
        <v>581</v>
      </c>
      <c r="AB593" t="s">
        <v>577</v>
      </c>
      <c r="AC593" t="s">
        <v>577</v>
      </c>
      <c r="AD593" t="s">
        <v>580</v>
      </c>
      <c r="AE593" t="s">
        <v>582</v>
      </c>
    </row>
    <row r="594" spans="2:31">
      <c r="B594">
        <v>21610009</v>
      </c>
      <c r="C594" t="s">
        <v>1584</v>
      </c>
      <c r="L594" t="s">
        <v>1585</v>
      </c>
      <c r="M594">
        <v>34</v>
      </c>
      <c r="N594">
        <v>36</v>
      </c>
      <c r="O594">
        <v>41</v>
      </c>
      <c r="P594">
        <v>33</v>
      </c>
      <c r="Q594">
        <v>31</v>
      </c>
      <c r="Y594">
        <v>21610009</v>
      </c>
      <c r="Z594" t="s">
        <v>580</v>
      </c>
      <c r="AA594" t="s">
        <v>580</v>
      </c>
      <c r="AB594" t="s">
        <v>581</v>
      </c>
      <c r="AC594" t="s">
        <v>580</v>
      </c>
      <c r="AD594" t="s">
        <v>580</v>
      </c>
      <c r="AE594" t="s">
        <v>582</v>
      </c>
    </row>
    <row r="595" spans="2:31">
      <c r="B595">
        <v>21610010</v>
      </c>
      <c r="C595" t="s">
        <v>1586</v>
      </c>
      <c r="L595" t="s">
        <v>1587</v>
      </c>
      <c r="M595">
        <v>32</v>
      </c>
      <c r="N595">
        <v>38</v>
      </c>
      <c r="O595">
        <v>42</v>
      </c>
      <c r="P595">
        <v>37</v>
      </c>
      <c r="Q595">
        <v>30</v>
      </c>
      <c r="Y595">
        <v>21610010</v>
      </c>
      <c r="Z595" t="s">
        <v>580</v>
      </c>
      <c r="AA595" t="s">
        <v>588</v>
      </c>
      <c r="AB595" t="s">
        <v>581</v>
      </c>
      <c r="AC595" t="s">
        <v>588</v>
      </c>
      <c r="AD595" t="s">
        <v>580</v>
      </c>
      <c r="AE595" t="s">
        <v>582</v>
      </c>
    </row>
    <row r="596" spans="2:31">
      <c r="B596">
        <v>21610011</v>
      </c>
      <c r="C596" t="s">
        <v>1588</v>
      </c>
      <c r="L596" t="s">
        <v>1589</v>
      </c>
      <c r="M596">
        <v>40</v>
      </c>
      <c r="N596">
        <v>39</v>
      </c>
      <c r="O596">
        <v>42</v>
      </c>
      <c r="P596">
        <v>39</v>
      </c>
      <c r="Q596">
        <v>40</v>
      </c>
      <c r="Y596">
        <v>21610011</v>
      </c>
      <c r="Z596" t="s">
        <v>576</v>
      </c>
      <c r="AA596" t="s">
        <v>588</v>
      </c>
      <c r="AB596" t="s">
        <v>581</v>
      </c>
      <c r="AC596" t="s">
        <v>576</v>
      </c>
      <c r="AD596" t="s">
        <v>576</v>
      </c>
      <c r="AE596">
        <v>2.68</v>
      </c>
    </row>
    <row r="597" spans="2:31">
      <c r="B597">
        <v>21610012</v>
      </c>
      <c r="C597" t="s">
        <v>1590</v>
      </c>
      <c r="L597" t="s">
        <v>1591</v>
      </c>
      <c r="M597">
        <v>42</v>
      </c>
      <c r="N597">
        <v>41</v>
      </c>
      <c r="O597">
        <v>41</v>
      </c>
      <c r="P597">
        <v>40</v>
      </c>
      <c r="Q597">
        <v>47</v>
      </c>
      <c r="Y597">
        <v>21610012</v>
      </c>
      <c r="Z597" t="s">
        <v>581</v>
      </c>
      <c r="AA597" t="s">
        <v>580</v>
      </c>
      <c r="AB597" t="s">
        <v>576</v>
      </c>
      <c r="AC597" t="s">
        <v>588</v>
      </c>
      <c r="AD597" t="s">
        <v>583</v>
      </c>
      <c r="AE597" t="s">
        <v>582</v>
      </c>
    </row>
    <row r="598" spans="2:31">
      <c r="B598">
        <v>21610013</v>
      </c>
      <c r="C598" t="s">
        <v>1592</v>
      </c>
      <c r="L598" t="s">
        <v>1593</v>
      </c>
      <c r="M598">
        <v>26</v>
      </c>
      <c r="N598">
        <v>41</v>
      </c>
      <c r="O598">
        <v>42</v>
      </c>
      <c r="P598">
        <v>42</v>
      </c>
      <c r="Q598">
        <v>30</v>
      </c>
      <c r="Y598">
        <v>21610013</v>
      </c>
      <c r="Z598" t="s">
        <v>579</v>
      </c>
      <c r="AA598" t="s">
        <v>578</v>
      </c>
      <c r="AB598" t="s">
        <v>578</v>
      </c>
      <c r="AC598" t="s">
        <v>581</v>
      </c>
      <c r="AD598" t="s">
        <v>580</v>
      </c>
      <c r="AE598" t="s">
        <v>582</v>
      </c>
    </row>
    <row r="599" spans="2:31">
      <c r="B599">
        <v>21610014</v>
      </c>
      <c r="C599" t="s">
        <v>1594</v>
      </c>
      <c r="L599" t="s">
        <v>1595</v>
      </c>
      <c r="M599" t="s">
        <v>1308</v>
      </c>
      <c r="N599" t="s">
        <v>1308</v>
      </c>
      <c r="O599" t="s">
        <v>1308</v>
      </c>
      <c r="P599" t="s">
        <v>1308</v>
      </c>
      <c r="Q599" t="s">
        <v>1308</v>
      </c>
      <c r="Y599">
        <v>21610014</v>
      </c>
      <c r="Z599" t="s">
        <v>52</v>
      </c>
      <c r="AA599" t="s">
        <v>52</v>
      </c>
      <c r="AB599" t="s">
        <v>52</v>
      </c>
      <c r="AC599" t="s">
        <v>52</v>
      </c>
      <c r="AD599" t="s">
        <v>52</v>
      </c>
      <c r="AE599" t="s">
        <v>582</v>
      </c>
    </row>
    <row r="600" spans="2:31">
      <c r="B600">
        <v>21610015</v>
      </c>
      <c r="C600" t="s">
        <v>1596</v>
      </c>
      <c r="L600" t="s">
        <v>1597</v>
      </c>
      <c r="M600">
        <v>30</v>
      </c>
      <c r="N600">
        <v>40</v>
      </c>
      <c r="O600">
        <v>40</v>
      </c>
      <c r="P600">
        <v>43</v>
      </c>
      <c r="Q600">
        <v>31</v>
      </c>
      <c r="Y600">
        <v>21610015</v>
      </c>
      <c r="Z600" t="s">
        <v>584</v>
      </c>
      <c r="AA600" t="s">
        <v>580</v>
      </c>
      <c r="AB600" t="s">
        <v>580</v>
      </c>
      <c r="AC600" t="s">
        <v>588</v>
      </c>
      <c r="AD600" t="s">
        <v>580</v>
      </c>
      <c r="AE600" t="s">
        <v>582</v>
      </c>
    </row>
    <row r="601" spans="2:31">
      <c r="B601">
        <v>21610016</v>
      </c>
      <c r="C601" t="s">
        <v>1598</v>
      </c>
      <c r="L601" t="s">
        <v>1599</v>
      </c>
      <c r="M601">
        <v>35</v>
      </c>
      <c r="N601">
        <v>35</v>
      </c>
      <c r="O601">
        <v>25</v>
      </c>
      <c r="P601">
        <v>28</v>
      </c>
      <c r="Q601">
        <v>30</v>
      </c>
      <c r="Y601">
        <v>21610016</v>
      </c>
      <c r="Z601" t="s">
        <v>576</v>
      </c>
      <c r="AA601" t="s">
        <v>580</v>
      </c>
      <c r="AB601" t="s">
        <v>587</v>
      </c>
      <c r="AC601" t="s">
        <v>587</v>
      </c>
      <c r="AD601" t="s">
        <v>580</v>
      </c>
      <c r="AE601" t="s">
        <v>582</v>
      </c>
    </row>
    <row r="602" spans="2:31">
      <c r="B602">
        <v>21610017</v>
      </c>
      <c r="C602" t="s">
        <v>1600</v>
      </c>
      <c r="L602" t="s">
        <v>1601</v>
      </c>
      <c r="M602">
        <v>45</v>
      </c>
      <c r="N602">
        <v>38</v>
      </c>
      <c r="O602">
        <v>40</v>
      </c>
      <c r="P602">
        <v>41</v>
      </c>
      <c r="Q602">
        <v>41</v>
      </c>
      <c r="Y602">
        <v>21610017</v>
      </c>
      <c r="Z602" t="s">
        <v>578</v>
      </c>
      <c r="AA602" t="s">
        <v>588</v>
      </c>
      <c r="AB602" t="s">
        <v>588</v>
      </c>
      <c r="AC602" t="s">
        <v>577</v>
      </c>
      <c r="AD602" t="s">
        <v>588</v>
      </c>
      <c r="AE602">
        <v>2.78</v>
      </c>
    </row>
    <row r="603" spans="2:31">
      <c r="B603">
        <v>21610018</v>
      </c>
      <c r="C603" t="s">
        <v>1602</v>
      </c>
      <c r="L603" t="s">
        <v>1603</v>
      </c>
      <c r="M603">
        <v>30</v>
      </c>
      <c r="N603">
        <v>38</v>
      </c>
      <c r="O603">
        <v>34</v>
      </c>
      <c r="P603">
        <v>39</v>
      </c>
      <c r="Q603">
        <v>25</v>
      </c>
      <c r="Y603">
        <v>21610018</v>
      </c>
      <c r="Z603" t="s">
        <v>580</v>
      </c>
      <c r="AA603" t="s">
        <v>580</v>
      </c>
      <c r="AB603" t="s">
        <v>580</v>
      </c>
      <c r="AC603" t="s">
        <v>580</v>
      </c>
      <c r="AD603" t="s">
        <v>580</v>
      </c>
      <c r="AE603" t="s">
        <v>582</v>
      </c>
    </row>
    <row r="604" spans="2:31">
      <c r="B604">
        <v>21610019</v>
      </c>
      <c r="C604" t="s">
        <v>1604</v>
      </c>
      <c r="L604" t="s">
        <v>1605</v>
      </c>
      <c r="M604">
        <v>30</v>
      </c>
      <c r="N604">
        <v>37</v>
      </c>
      <c r="O604">
        <v>36</v>
      </c>
      <c r="P604">
        <v>38</v>
      </c>
      <c r="Q604">
        <v>32</v>
      </c>
      <c r="Y604">
        <v>21610019</v>
      </c>
      <c r="Z604" t="s">
        <v>580</v>
      </c>
      <c r="AA604" t="s">
        <v>580</v>
      </c>
      <c r="AB604" t="s">
        <v>580</v>
      </c>
      <c r="AC604" t="s">
        <v>580</v>
      </c>
      <c r="AD604" t="s">
        <v>580</v>
      </c>
      <c r="AE604" t="s">
        <v>582</v>
      </c>
    </row>
    <row r="605" spans="2:31">
      <c r="B605">
        <v>21610020</v>
      </c>
      <c r="C605" t="s">
        <v>1606</v>
      </c>
      <c r="L605" t="s">
        <v>1607</v>
      </c>
      <c r="M605">
        <v>30</v>
      </c>
      <c r="N605">
        <v>35</v>
      </c>
      <c r="O605">
        <v>37</v>
      </c>
      <c r="P605">
        <v>36</v>
      </c>
      <c r="Q605">
        <v>35</v>
      </c>
      <c r="Y605">
        <v>21610020</v>
      </c>
      <c r="Z605" t="s">
        <v>580</v>
      </c>
      <c r="AA605" t="s">
        <v>580</v>
      </c>
      <c r="AB605" t="s">
        <v>588</v>
      </c>
      <c r="AC605" t="s">
        <v>580</v>
      </c>
      <c r="AD605" t="s">
        <v>580</v>
      </c>
      <c r="AE605" t="s">
        <v>582</v>
      </c>
    </row>
    <row r="606" spans="2:31">
      <c r="B606">
        <v>21610021</v>
      </c>
      <c r="C606" t="s">
        <v>1608</v>
      </c>
      <c r="L606" t="s">
        <v>1609</v>
      </c>
      <c r="M606">
        <v>45</v>
      </c>
      <c r="N606">
        <v>40</v>
      </c>
      <c r="O606">
        <v>42</v>
      </c>
      <c r="P606">
        <v>47</v>
      </c>
      <c r="Q606">
        <v>45</v>
      </c>
      <c r="Y606">
        <v>21610021</v>
      </c>
      <c r="Z606" t="s">
        <v>581</v>
      </c>
      <c r="AA606" t="s">
        <v>588</v>
      </c>
      <c r="AB606" t="s">
        <v>581</v>
      </c>
      <c r="AC606" t="s">
        <v>577</v>
      </c>
      <c r="AD606" t="s">
        <v>581</v>
      </c>
      <c r="AE606">
        <v>3</v>
      </c>
    </row>
    <row r="607" spans="2:31">
      <c r="B607">
        <v>21610022</v>
      </c>
      <c r="C607" t="s">
        <v>1610</v>
      </c>
      <c r="L607" t="s">
        <v>1611</v>
      </c>
      <c r="M607">
        <v>46</v>
      </c>
      <c r="N607">
        <v>42</v>
      </c>
      <c r="O607">
        <v>43</v>
      </c>
      <c r="P607">
        <v>46</v>
      </c>
      <c r="Q607">
        <v>38</v>
      </c>
      <c r="Y607">
        <v>21610022</v>
      </c>
      <c r="Z607" t="s">
        <v>583</v>
      </c>
      <c r="AA607" t="s">
        <v>577</v>
      </c>
      <c r="AB607" t="s">
        <v>577</v>
      </c>
      <c r="AC607" t="s">
        <v>577</v>
      </c>
      <c r="AD607" t="s">
        <v>576</v>
      </c>
      <c r="AE607">
        <v>3.56</v>
      </c>
    </row>
    <row r="608" spans="2:31">
      <c r="B608">
        <v>21610023</v>
      </c>
      <c r="C608" t="s">
        <v>1612</v>
      </c>
      <c r="L608" t="s">
        <v>1613</v>
      </c>
      <c r="M608">
        <v>43</v>
      </c>
      <c r="N608">
        <v>40</v>
      </c>
      <c r="O608">
        <v>40</v>
      </c>
      <c r="P608">
        <v>46</v>
      </c>
      <c r="Q608">
        <v>40</v>
      </c>
      <c r="Y608">
        <v>21610023</v>
      </c>
      <c r="Z608" t="s">
        <v>583</v>
      </c>
      <c r="AA608" t="s">
        <v>581</v>
      </c>
      <c r="AB608" t="s">
        <v>580</v>
      </c>
      <c r="AC608" t="s">
        <v>578</v>
      </c>
      <c r="AD608" t="s">
        <v>580</v>
      </c>
      <c r="AE608" t="s">
        <v>582</v>
      </c>
    </row>
    <row r="609" spans="2:31">
      <c r="B609">
        <v>21610024</v>
      </c>
      <c r="C609" t="s">
        <v>1614</v>
      </c>
      <c r="L609" t="s">
        <v>1615</v>
      </c>
      <c r="M609">
        <v>32</v>
      </c>
      <c r="N609">
        <v>40</v>
      </c>
      <c r="O609">
        <v>35</v>
      </c>
      <c r="P609">
        <v>35</v>
      </c>
      <c r="Q609">
        <v>42</v>
      </c>
      <c r="Y609">
        <v>21610024</v>
      </c>
      <c r="Z609" t="s">
        <v>580</v>
      </c>
      <c r="AA609" t="s">
        <v>580</v>
      </c>
      <c r="AB609" t="s">
        <v>584</v>
      </c>
      <c r="AC609" t="s">
        <v>580</v>
      </c>
      <c r="AD609" t="s">
        <v>580</v>
      </c>
      <c r="AE609" t="s">
        <v>582</v>
      </c>
    </row>
    <row r="610" spans="2:31">
      <c r="B610">
        <v>21610025</v>
      </c>
      <c r="C610" t="s">
        <v>1042</v>
      </c>
      <c r="L610" t="s">
        <v>1616</v>
      </c>
      <c r="M610">
        <v>40</v>
      </c>
      <c r="N610">
        <v>41</v>
      </c>
      <c r="O610">
        <v>42</v>
      </c>
      <c r="P610">
        <v>40</v>
      </c>
      <c r="Q610">
        <v>43</v>
      </c>
      <c r="Y610">
        <v>21610025</v>
      </c>
      <c r="Z610" t="s">
        <v>576</v>
      </c>
      <c r="AA610" t="s">
        <v>580</v>
      </c>
      <c r="AB610" t="s">
        <v>578</v>
      </c>
      <c r="AC610" t="s">
        <v>581</v>
      </c>
      <c r="AD610" t="s">
        <v>588</v>
      </c>
      <c r="AE610" t="s">
        <v>582</v>
      </c>
    </row>
    <row r="611" spans="2:31">
      <c r="B611">
        <v>21610026</v>
      </c>
      <c r="C611" t="s">
        <v>1617</v>
      </c>
      <c r="L611" t="s">
        <v>1618</v>
      </c>
      <c r="M611">
        <v>38</v>
      </c>
      <c r="N611">
        <v>32</v>
      </c>
      <c r="O611">
        <v>39</v>
      </c>
      <c r="P611">
        <v>39</v>
      </c>
      <c r="Q611">
        <v>40</v>
      </c>
      <c r="Y611">
        <v>21610026</v>
      </c>
      <c r="Z611" t="s">
        <v>580</v>
      </c>
      <c r="AA611" t="s">
        <v>580</v>
      </c>
      <c r="AB611" t="s">
        <v>588</v>
      </c>
      <c r="AC611" t="s">
        <v>580</v>
      </c>
      <c r="AD611" t="s">
        <v>588</v>
      </c>
      <c r="AE611" t="s">
        <v>582</v>
      </c>
    </row>
    <row r="612" spans="2:31">
      <c r="B612">
        <v>21610027</v>
      </c>
      <c r="C612" t="s">
        <v>1619</v>
      </c>
      <c r="L612" t="s">
        <v>1620</v>
      </c>
      <c r="M612">
        <v>32</v>
      </c>
      <c r="N612">
        <v>34</v>
      </c>
      <c r="O612">
        <v>34</v>
      </c>
      <c r="P612">
        <v>28</v>
      </c>
      <c r="Q612">
        <v>25</v>
      </c>
      <c r="Y612">
        <v>21610027</v>
      </c>
      <c r="Z612" t="s">
        <v>584</v>
      </c>
      <c r="AA612" t="s">
        <v>580</v>
      </c>
      <c r="AB612" t="s">
        <v>580</v>
      </c>
      <c r="AC612" t="s">
        <v>580</v>
      </c>
      <c r="AD612" t="s">
        <v>580</v>
      </c>
      <c r="AE612" t="s">
        <v>582</v>
      </c>
    </row>
    <row r="613" spans="2:31">
      <c r="B613">
        <v>21610028</v>
      </c>
      <c r="C613" t="s">
        <v>1621</v>
      </c>
      <c r="L613" t="s">
        <v>1622</v>
      </c>
      <c r="M613">
        <v>42</v>
      </c>
      <c r="N613">
        <v>35</v>
      </c>
      <c r="O613">
        <v>40</v>
      </c>
      <c r="P613">
        <v>35</v>
      </c>
      <c r="Q613">
        <v>23</v>
      </c>
      <c r="Y613">
        <v>21610028</v>
      </c>
      <c r="Z613" t="s">
        <v>581</v>
      </c>
      <c r="AA613" t="s">
        <v>580</v>
      </c>
      <c r="AB613" t="s">
        <v>576</v>
      </c>
      <c r="AC613" t="s">
        <v>588</v>
      </c>
      <c r="AD613" t="s">
        <v>580</v>
      </c>
      <c r="AE613" t="s">
        <v>582</v>
      </c>
    </row>
    <row r="614" spans="2:31">
      <c r="B614">
        <v>21610029</v>
      </c>
      <c r="C614" t="s">
        <v>1623</v>
      </c>
      <c r="L614" t="s">
        <v>1624</v>
      </c>
      <c r="M614">
        <v>30</v>
      </c>
      <c r="N614">
        <v>39</v>
      </c>
      <c r="O614">
        <v>36</v>
      </c>
      <c r="P614">
        <v>41</v>
      </c>
      <c r="Q614">
        <v>37</v>
      </c>
      <c r="Y614">
        <v>21610029</v>
      </c>
      <c r="Z614" t="s">
        <v>580</v>
      </c>
      <c r="AA614" t="s">
        <v>588</v>
      </c>
      <c r="AB614" t="s">
        <v>580</v>
      </c>
      <c r="AC614" t="s">
        <v>580</v>
      </c>
      <c r="AD614" t="s">
        <v>580</v>
      </c>
      <c r="AE614" t="s">
        <v>582</v>
      </c>
    </row>
    <row r="615" spans="2:31">
      <c r="B615">
        <v>21610030</v>
      </c>
      <c r="C615" t="s">
        <v>1625</v>
      </c>
      <c r="L615" t="s">
        <v>1626</v>
      </c>
      <c r="M615">
        <v>30</v>
      </c>
      <c r="N615">
        <v>25</v>
      </c>
      <c r="O615">
        <v>38</v>
      </c>
      <c r="P615">
        <v>28</v>
      </c>
      <c r="Q615">
        <v>40</v>
      </c>
      <c r="Y615">
        <v>21610030</v>
      </c>
      <c r="Z615" t="s">
        <v>584</v>
      </c>
      <c r="AA615" t="s">
        <v>587</v>
      </c>
      <c r="AB615" t="s">
        <v>580</v>
      </c>
      <c r="AC615" t="s">
        <v>580</v>
      </c>
      <c r="AD615" t="s">
        <v>580</v>
      </c>
      <c r="AE615" t="s">
        <v>582</v>
      </c>
    </row>
    <row r="616" spans="2:31">
      <c r="B616">
        <v>21610031</v>
      </c>
      <c r="C616" t="s">
        <v>1627</v>
      </c>
      <c r="L616" t="s">
        <v>1628</v>
      </c>
      <c r="M616">
        <v>32</v>
      </c>
      <c r="N616">
        <v>39</v>
      </c>
      <c r="O616">
        <v>41</v>
      </c>
      <c r="P616">
        <v>38</v>
      </c>
      <c r="Q616">
        <v>38</v>
      </c>
      <c r="Y616">
        <v>21610031</v>
      </c>
      <c r="Z616" t="s">
        <v>579</v>
      </c>
      <c r="AA616" t="s">
        <v>588</v>
      </c>
      <c r="AB616" t="s">
        <v>576</v>
      </c>
      <c r="AC616" t="s">
        <v>580</v>
      </c>
      <c r="AD616" t="s">
        <v>580</v>
      </c>
      <c r="AE616" t="s">
        <v>582</v>
      </c>
    </row>
    <row r="617" spans="2:31">
      <c r="B617">
        <v>21610032</v>
      </c>
      <c r="C617" t="s">
        <v>1629</v>
      </c>
      <c r="L617" t="s">
        <v>1630</v>
      </c>
      <c r="M617">
        <v>38</v>
      </c>
      <c r="N617">
        <v>36</v>
      </c>
      <c r="O617">
        <v>40</v>
      </c>
      <c r="P617">
        <v>34</v>
      </c>
      <c r="Q617">
        <v>33</v>
      </c>
      <c r="Y617">
        <v>21610032</v>
      </c>
      <c r="Z617" t="s">
        <v>580</v>
      </c>
      <c r="AA617" t="s">
        <v>584</v>
      </c>
      <c r="AB617" t="s">
        <v>581</v>
      </c>
      <c r="AC617" t="s">
        <v>579</v>
      </c>
      <c r="AD617" t="s">
        <v>580</v>
      </c>
      <c r="AE617" t="s">
        <v>582</v>
      </c>
    </row>
    <row r="618" spans="2:31">
      <c r="B618">
        <v>21610033</v>
      </c>
      <c r="C618" t="s">
        <v>1631</v>
      </c>
      <c r="L618" t="s">
        <v>1632</v>
      </c>
      <c r="M618">
        <v>40</v>
      </c>
      <c r="N618">
        <v>39</v>
      </c>
      <c r="O618">
        <v>40</v>
      </c>
      <c r="P618">
        <v>41</v>
      </c>
      <c r="Q618">
        <v>38</v>
      </c>
      <c r="Y618">
        <v>21610033</v>
      </c>
      <c r="Z618" t="s">
        <v>588</v>
      </c>
      <c r="AA618" t="s">
        <v>580</v>
      </c>
      <c r="AB618" t="s">
        <v>581</v>
      </c>
      <c r="AC618" t="s">
        <v>580</v>
      </c>
      <c r="AD618" t="s">
        <v>580</v>
      </c>
      <c r="AE618" t="s">
        <v>582</v>
      </c>
    </row>
    <row r="619" spans="2:31">
      <c r="B619">
        <v>21610034</v>
      </c>
      <c r="C619" t="s">
        <v>1633</v>
      </c>
      <c r="L619" t="s">
        <v>1634</v>
      </c>
      <c r="M619">
        <v>41</v>
      </c>
      <c r="N619">
        <v>38</v>
      </c>
      <c r="O619">
        <v>35</v>
      </c>
      <c r="P619">
        <v>37</v>
      </c>
      <c r="Q619">
        <v>35</v>
      </c>
      <c r="Y619">
        <v>21610034</v>
      </c>
      <c r="Z619" t="s">
        <v>588</v>
      </c>
      <c r="AA619" t="s">
        <v>584</v>
      </c>
      <c r="AB619" t="s">
        <v>584</v>
      </c>
      <c r="AC619" t="s">
        <v>580</v>
      </c>
      <c r="AD619" t="s">
        <v>580</v>
      </c>
      <c r="AE619" t="s">
        <v>582</v>
      </c>
    </row>
    <row r="620" spans="2:31">
      <c r="B620">
        <v>21610035</v>
      </c>
      <c r="C620" t="s">
        <v>1635</v>
      </c>
      <c r="L620" t="s">
        <v>1636</v>
      </c>
      <c r="M620">
        <v>27</v>
      </c>
      <c r="N620">
        <v>38</v>
      </c>
      <c r="O620">
        <v>36</v>
      </c>
      <c r="P620">
        <v>36</v>
      </c>
      <c r="Q620">
        <v>40</v>
      </c>
      <c r="Y620">
        <v>21610035</v>
      </c>
      <c r="Z620" t="s">
        <v>579</v>
      </c>
      <c r="AA620" t="s">
        <v>580</v>
      </c>
      <c r="AB620" t="s">
        <v>580</v>
      </c>
      <c r="AC620" t="s">
        <v>580</v>
      </c>
      <c r="AD620" t="s">
        <v>580</v>
      </c>
      <c r="AE620" t="s">
        <v>582</v>
      </c>
    </row>
    <row r="621" spans="2:31">
      <c r="B621">
        <v>21610036</v>
      </c>
      <c r="C621" t="s">
        <v>1637</v>
      </c>
      <c r="L621" t="s">
        <v>1638</v>
      </c>
      <c r="M621">
        <v>35</v>
      </c>
      <c r="N621">
        <v>25</v>
      </c>
      <c r="O621">
        <v>40</v>
      </c>
      <c r="P621">
        <v>28</v>
      </c>
      <c r="Q621">
        <v>41</v>
      </c>
      <c r="Y621">
        <v>21610036</v>
      </c>
      <c r="Z621" t="s">
        <v>576</v>
      </c>
      <c r="AA621" t="s">
        <v>587</v>
      </c>
      <c r="AB621" t="s">
        <v>576</v>
      </c>
      <c r="AC621" t="s">
        <v>584</v>
      </c>
      <c r="AD621" t="s">
        <v>580</v>
      </c>
      <c r="AE621" t="s">
        <v>582</v>
      </c>
    </row>
    <row r="622" spans="2:31">
      <c r="B622">
        <v>21610037</v>
      </c>
      <c r="C622" t="s">
        <v>1639</v>
      </c>
      <c r="L622" t="s">
        <v>1640</v>
      </c>
      <c r="M622">
        <v>40</v>
      </c>
      <c r="N622">
        <v>39</v>
      </c>
      <c r="O622">
        <v>37</v>
      </c>
      <c r="P622">
        <v>46</v>
      </c>
      <c r="Q622">
        <v>45</v>
      </c>
      <c r="Y622">
        <v>21610037</v>
      </c>
      <c r="Z622" t="s">
        <v>577</v>
      </c>
      <c r="AA622" t="s">
        <v>581</v>
      </c>
      <c r="AB622" t="s">
        <v>577</v>
      </c>
      <c r="AC622" t="s">
        <v>583</v>
      </c>
      <c r="AD622" t="s">
        <v>577</v>
      </c>
      <c r="AE622">
        <v>3.62</v>
      </c>
    </row>
    <row r="623" spans="2:31">
      <c r="B623">
        <v>21610038</v>
      </c>
      <c r="C623" t="s">
        <v>1641</v>
      </c>
      <c r="L623" t="s">
        <v>1642</v>
      </c>
      <c r="M623">
        <v>26</v>
      </c>
      <c r="N623">
        <v>25</v>
      </c>
      <c r="O623">
        <v>39</v>
      </c>
      <c r="P623">
        <v>31</v>
      </c>
      <c r="Q623">
        <v>23</v>
      </c>
      <c r="Y623">
        <v>21610038</v>
      </c>
      <c r="Z623" t="s">
        <v>580</v>
      </c>
      <c r="AA623" t="s">
        <v>580</v>
      </c>
      <c r="AB623" t="s">
        <v>588</v>
      </c>
      <c r="AC623" t="s">
        <v>580</v>
      </c>
      <c r="AD623" t="s">
        <v>580</v>
      </c>
      <c r="AE623" t="s">
        <v>582</v>
      </c>
    </row>
    <row r="624" spans="2:31">
      <c r="B624">
        <v>21610039</v>
      </c>
      <c r="C624" t="s">
        <v>1643</v>
      </c>
      <c r="L624" t="s">
        <v>1644</v>
      </c>
      <c r="M624">
        <v>25</v>
      </c>
      <c r="N624">
        <v>41</v>
      </c>
      <c r="O624">
        <v>39</v>
      </c>
      <c r="P624">
        <v>30</v>
      </c>
      <c r="Q624">
        <v>40</v>
      </c>
      <c r="Y624">
        <v>21610039</v>
      </c>
      <c r="Z624" t="s">
        <v>580</v>
      </c>
      <c r="AA624" t="s">
        <v>581</v>
      </c>
      <c r="AB624" t="s">
        <v>580</v>
      </c>
      <c r="AC624" t="s">
        <v>580</v>
      </c>
      <c r="AD624" t="s">
        <v>580</v>
      </c>
      <c r="AE624" t="s">
        <v>582</v>
      </c>
    </row>
    <row r="625" spans="1:31">
      <c r="B625">
        <v>21610040</v>
      </c>
      <c r="C625" t="s">
        <v>1645</v>
      </c>
      <c r="L625" t="s">
        <v>1646</v>
      </c>
      <c r="M625">
        <v>42</v>
      </c>
      <c r="N625">
        <v>25</v>
      </c>
      <c r="O625">
        <v>37</v>
      </c>
      <c r="P625">
        <v>28</v>
      </c>
      <c r="Q625">
        <v>30</v>
      </c>
      <c r="Y625">
        <v>21610040</v>
      </c>
      <c r="Z625" t="s">
        <v>581</v>
      </c>
      <c r="AA625" t="s">
        <v>580</v>
      </c>
      <c r="AB625" t="s">
        <v>584</v>
      </c>
      <c r="AC625" t="s">
        <v>584</v>
      </c>
      <c r="AD625" t="s">
        <v>580</v>
      </c>
      <c r="AE625" t="s">
        <v>582</v>
      </c>
    </row>
    <row r="626" spans="1:31">
      <c r="B626">
        <v>21610041</v>
      </c>
      <c r="C626" t="s">
        <v>1647</v>
      </c>
      <c r="L626" t="s">
        <v>1648</v>
      </c>
      <c r="M626">
        <v>47</v>
      </c>
      <c r="N626">
        <v>45</v>
      </c>
      <c r="O626">
        <v>43</v>
      </c>
      <c r="P626">
        <v>47</v>
      </c>
      <c r="Q626">
        <v>49</v>
      </c>
      <c r="Y626">
        <v>21610041</v>
      </c>
      <c r="Z626" t="s">
        <v>583</v>
      </c>
      <c r="AA626" t="s">
        <v>583</v>
      </c>
      <c r="AB626" t="s">
        <v>583</v>
      </c>
      <c r="AC626" t="s">
        <v>583</v>
      </c>
      <c r="AD626" t="s">
        <v>583</v>
      </c>
      <c r="AE626">
        <v>4</v>
      </c>
    </row>
    <row r="627" spans="1:31">
      <c r="B627">
        <v>21610042</v>
      </c>
      <c r="C627" t="s">
        <v>1649</v>
      </c>
      <c r="L627" t="s">
        <v>1650</v>
      </c>
      <c r="M627">
        <v>35</v>
      </c>
      <c r="N627">
        <v>39</v>
      </c>
      <c r="O627">
        <v>38</v>
      </c>
      <c r="P627">
        <v>35</v>
      </c>
      <c r="Q627">
        <v>31</v>
      </c>
      <c r="Y627">
        <v>21610042</v>
      </c>
      <c r="Z627" t="s">
        <v>580</v>
      </c>
      <c r="AA627" t="s">
        <v>580</v>
      </c>
      <c r="AB627" t="s">
        <v>580</v>
      </c>
      <c r="AC627" t="s">
        <v>580</v>
      </c>
      <c r="AD627" t="s">
        <v>580</v>
      </c>
      <c r="AE627" t="s">
        <v>582</v>
      </c>
    </row>
    <row r="628" spans="1:31">
      <c r="B628">
        <v>21610043</v>
      </c>
      <c r="C628" t="s">
        <v>1651</v>
      </c>
      <c r="L628" t="s">
        <v>1652</v>
      </c>
      <c r="M628">
        <v>36</v>
      </c>
      <c r="N628">
        <v>37</v>
      </c>
      <c r="O628">
        <v>32</v>
      </c>
      <c r="P628">
        <v>24</v>
      </c>
      <c r="Q628">
        <v>25</v>
      </c>
      <c r="Y628">
        <v>21610043</v>
      </c>
      <c r="Z628" t="s">
        <v>580</v>
      </c>
      <c r="AA628" t="s">
        <v>584</v>
      </c>
      <c r="AB628" t="s">
        <v>580</v>
      </c>
      <c r="AC628" t="s">
        <v>587</v>
      </c>
      <c r="AD628" t="s">
        <v>580</v>
      </c>
      <c r="AE628" t="s">
        <v>582</v>
      </c>
    </row>
    <row r="629" spans="1:31">
      <c r="B629">
        <v>21610044</v>
      </c>
      <c r="C629" t="s">
        <v>1653</v>
      </c>
      <c r="L629" t="s">
        <v>1654</v>
      </c>
      <c r="M629">
        <v>40</v>
      </c>
      <c r="N629">
        <v>40</v>
      </c>
      <c r="O629">
        <v>32</v>
      </c>
      <c r="P629">
        <v>35</v>
      </c>
      <c r="Q629">
        <v>23</v>
      </c>
      <c r="Y629">
        <v>21610044</v>
      </c>
      <c r="Z629" t="s">
        <v>578</v>
      </c>
      <c r="AA629" t="s">
        <v>578</v>
      </c>
      <c r="AB629" t="s">
        <v>580</v>
      </c>
      <c r="AC629" t="s">
        <v>581</v>
      </c>
      <c r="AD629" t="s">
        <v>580</v>
      </c>
      <c r="AE629" t="s">
        <v>582</v>
      </c>
    </row>
    <row r="630" spans="1:31">
      <c r="A630" t="s">
        <v>1074</v>
      </c>
      <c r="B630">
        <v>21810001</v>
      </c>
      <c r="C630" t="s">
        <v>1294</v>
      </c>
      <c r="L630" t="s">
        <v>1295</v>
      </c>
      <c r="M630">
        <v>34</v>
      </c>
      <c r="N630">
        <v>40</v>
      </c>
      <c r="O630">
        <v>36</v>
      </c>
      <c r="P630">
        <v>35</v>
      </c>
      <c r="Q630">
        <v>42</v>
      </c>
      <c r="Y630">
        <v>21810001</v>
      </c>
      <c r="Z630" t="s">
        <v>584</v>
      </c>
      <c r="AA630" t="s">
        <v>576</v>
      </c>
      <c r="AB630" t="s">
        <v>584</v>
      </c>
      <c r="AC630" t="s">
        <v>579</v>
      </c>
      <c r="AD630" t="s">
        <v>588</v>
      </c>
      <c r="AE630">
        <v>2.14</v>
      </c>
    </row>
    <row r="631" spans="1:31">
      <c r="B631">
        <v>21810002</v>
      </c>
      <c r="C631" t="s">
        <v>1296</v>
      </c>
      <c r="L631" t="s">
        <v>1297</v>
      </c>
      <c r="M631">
        <v>39</v>
      </c>
      <c r="N631">
        <v>41</v>
      </c>
      <c r="O631">
        <v>37</v>
      </c>
      <c r="P631">
        <v>39</v>
      </c>
      <c r="Q631">
        <v>40</v>
      </c>
      <c r="Y631">
        <v>21810002</v>
      </c>
      <c r="Z631" t="s">
        <v>584</v>
      </c>
      <c r="AA631" t="s">
        <v>581</v>
      </c>
      <c r="AB631" t="s">
        <v>584</v>
      </c>
      <c r="AC631" t="s">
        <v>584</v>
      </c>
      <c r="AD631" t="s">
        <v>588</v>
      </c>
      <c r="AE631">
        <v>2.2599999999999998</v>
      </c>
    </row>
    <row r="632" spans="1:31">
      <c r="B632">
        <v>21810003</v>
      </c>
      <c r="C632" t="s">
        <v>1298</v>
      </c>
      <c r="L632" t="s">
        <v>1299</v>
      </c>
      <c r="M632">
        <v>45</v>
      </c>
      <c r="N632">
        <v>42</v>
      </c>
      <c r="O632">
        <v>36</v>
      </c>
      <c r="P632">
        <v>38</v>
      </c>
      <c r="Q632">
        <v>44</v>
      </c>
      <c r="Y632">
        <v>21810003</v>
      </c>
      <c r="Z632" t="s">
        <v>588</v>
      </c>
      <c r="AA632" t="s">
        <v>576</v>
      </c>
      <c r="AB632" t="s">
        <v>584</v>
      </c>
      <c r="AC632" t="s">
        <v>584</v>
      </c>
      <c r="AD632" t="s">
        <v>576</v>
      </c>
      <c r="AE632">
        <v>2.34</v>
      </c>
    </row>
    <row r="633" spans="1:31">
      <c r="B633">
        <v>21810004</v>
      </c>
      <c r="C633" t="s">
        <v>1300</v>
      </c>
      <c r="L633" t="s">
        <v>1301</v>
      </c>
      <c r="M633">
        <v>40</v>
      </c>
      <c r="N633">
        <v>42</v>
      </c>
      <c r="O633">
        <v>36</v>
      </c>
      <c r="P633">
        <v>40</v>
      </c>
      <c r="Q633">
        <v>40</v>
      </c>
      <c r="Y633">
        <v>21810004</v>
      </c>
      <c r="Z633" t="s">
        <v>588</v>
      </c>
      <c r="AA633" t="s">
        <v>581</v>
      </c>
      <c r="AB633" t="s">
        <v>584</v>
      </c>
      <c r="AC633" t="s">
        <v>584</v>
      </c>
      <c r="AD633" t="s">
        <v>588</v>
      </c>
      <c r="AE633">
        <v>2.3199999999999998</v>
      </c>
    </row>
    <row r="634" spans="1:31">
      <c r="B634">
        <v>21810005</v>
      </c>
      <c r="C634" t="s">
        <v>1302</v>
      </c>
      <c r="L634" t="s">
        <v>1303</v>
      </c>
      <c r="M634">
        <v>46</v>
      </c>
      <c r="N634">
        <v>45</v>
      </c>
      <c r="O634">
        <v>45</v>
      </c>
      <c r="P634">
        <v>46</v>
      </c>
      <c r="Q634">
        <v>44</v>
      </c>
      <c r="Y634">
        <v>21810005</v>
      </c>
      <c r="Z634" t="s">
        <v>578</v>
      </c>
      <c r="AA634" t="s">
        <v>578</v>
      </c>
      <c r="AB634" t="s">
        <v>578</v>
      </c>
      <c r="AC634" t="s">
        <v>578</v>
      </c>
      <c r="AD634" t="s">
        <v>578</v>
      </c>
      <c r="AE634">
        <v>3.3</v>
      </c>
    </row>
    <row r="635" spans="1:31">
      <c r="B635">
        <v>21810006</v>
      </c>
      <c r="C635" t="s">
        <v>1304</v>
      </c>
      <c r="L635" t="s">
        <v>1305</v>
      </c>
      <c r="M635">
        <v>44</v>
      </c>
      <c r="N635">
        <v>42</v>
      </c>
      <c r="O635">
        <v>42</v>
      </c>
      <c r="P635">
        <v>42</v>
      </c>
      <c r="Q635">
        <v>46</v>
      </c>
      <c r="Y635">
        <v>21810006</v>
      </c>
      <c r="Z635" t="s">
        <v>581</v>
      </c>
      <c r="AA635" t="s">
        <v>576</v>
      </c>
      <c r="AB635" t="s">
        <v>588</v>
      </c>
      <c r="AC635" t="s">
        <v>581</v>
      </c>
      <c r="AD635" t="s">
        <v>581</v>
      </c>
      <c r="AE635">
        <v>2.8</v>
      </c>
    </row>
    <row r="636" spans="1:31">
      <c r="B636">
        <v>21810007</v>
      </c>
      <c r="C636" t="s">
        <v>1306</v>
      </c>
      <c r="L636" t="s">
        <v>1307</v>
      </c>
      <c r="M636" t="s">
        <v>1308</v>
      </c>
      <c r="N636" t="s">
        <v>1308</v>
      </c>
      <c r="O636" t="s">
        <v>1308</v>
      </c>
      <c r="P636" t="s">
        <v>1308</v>
      </c>
      <c r="Q636" t="s">
        <v>1308</v>
      </c>
      <c r="Y636">
        <v>21810007</v>
      </c>
      <c r="Z636" t="s">
        <v>585</v>
      </c>
      <c r="AA636" t="s">
        <v>585</v>
      </c>
      <c r="AB636" t="s">
        <v>585</v>
      </c>
      <c r="AC636" t="s">
        <v>585</v>
      </c>
      <c r="AD636" t="s">
        <v>585</v>
      </c>
      <c r="AE636" t="s">
        <v>582</v>
      </c>
    </row>
    <row r="637" spans="1:31">
      <c r="B637">
        <v>21810008</v>
      </c>
      <c r="C637" t="s">
        <v>1309</v>
      </c>
      <c r="L637" t="s">
        <v>1310</v>
      </c>
      <c r="M637">
        <v>45</v>
      </c>
      <c r="N637">
        <v>42</v>
      </c>
      <c r="O637">
        <v>41</v>
      </c>
      <c r="P637">
        <v>41</v>
      </c>
      <c r="Q637">
        <v>45</v>
      </c>
      <c r="Y637">
        <v>21810008</v>
      </c>
      <c r="Z637" t="s">
        <v>578</v>
      </c>
      <c r="AA637" t="s">
        <v>578</v>
      </c>
      <c r="AB637" t="s">
        <v>588</v>
      </c>
      <c r="AC637" t="s">
        <v>581</v>
      </c>
      <c r="AD637" t="s">
        <v>581</v>
      </c>
      <c r="AE637">
        <v>2.98</v>
      </c>
    </row>
    <row r="638" spans="1:31">
      <c r="B638">
        <v>21810009</v>
      </c>
      <c r="C638" t="s">
        <v>1311</v>
      </c>
      <c r="L638" t="s">
        <v>1312</v>
      </c>
      <c r="M638">
        <v>41</v>
      </c>
      <c r="N638">
        <v>40</v>
      </c>
      <c r="O638">
        <v>39</v>
      </c>
      <c r="P638">
        <v>37</v>
      </c>
      <c r="Q638">
        <v>42</v>
      </c>
      <c r="Y638">
        <v>21810009</v>
      </c>
      <c r="Z638" t="s">
        <v>576</v>
      </c>
      <c r="AA638" t="s">
        <v>576</v>
      </c>
      <c r="AB638" t="s">
        <v>584</v>
      </c>
      <c r="AC638" t="s">
        <v>588</v>
      </c>
      <c r="AD638" t="s">
        <v>576</v>
      </c>
      <c r="AE638">
        <v>2.48</v>
      </c>
    </row>
    <row r="639" spans="1:31">
      <c r="B639">
        <v>21810010</v>
      </c>
      <c r="C639" t="s">
        <v>1313</v>
      </c>
      <c r="L639" t="s">
        <v>1314</v>
      </c>
      <c r="M639">
        <v>45</v>
      </c>
      <c r="N639">
        <v>36</v>
      </c>
      <c r="O639">
        <v>40</v>
      </c>
      <c r="P639">
        <v>41</v>
      </c>
      <c r="Q639">
        <v>44</v>
      </c>
      <c r="Y639">
        <v>21810010</v>
      </c>
      <c r="Z639" t="s">
        <v>581</v>
      </c>
      <c r="AA639" t="s">
        <v>576</v>
      </c>
      <c r="AB639" t="s">
        <v>576</v>
      </c>
      <c r="AC639" t="s">
        <v>581</v>
      </c>
      <c r="AD639" t="s">
        <v>581</v>
      </c>
      <c r="AE639">
        <v>2.88</v>
      </c>
    </row>
    <row r="640" spans="1:31">
      <c r="B640">
        <v>21810011</v>
      </c>
      <c r="C640" t="s">
        <v>1315</v>
      </c>
      <c r="L640" t="s">
        <v>1316</v>
      </c>
      <c r="M640">
        <v>45</v>
      </c>
      <c r="N640">
        <v>44</v>
      </c>
      <c r="O640">
        <v>42</v>
      </c>
      <c r="P640">
        <v>43</v>
      </c>
      <c r="Q640">
        <v>43</v>
      </c>
      <c r="Y640">
        <v>21810011</v>
      </c>
      <c r="Z640" t="s">
        <v>581</v>
      </c>
      <c r="AA640" t="s">
        <v>581</v>
      </c>
      <c r="AB640" t="s">
        <v>576</v>
      </c>
      <c r="AC640" t="s">
        <v>576</v>
      </c>
      <c r="AD640" t="s">
        <v>576</v>
      </c>
      <c r="AE640">
        <v>2.82</v>
      </c>
    </row>
    <row r="641" spans="1:31">
      <c r="B641">
        <v>21810012</v>
      </c>
      <c r="C641" t="s">
        <v>1317</v>
      </c>
      <c r="L641" t="s">
        <v>1318</v>
      </c>
      <c r="M641">
        <v>47</v>
      </c>
      <c r="N641">
        <v>46</v>
      </c>
      <c r="O641">
        <v>45</v>
      </c>
      <c r="P641">
        <v>45</v>
      </c>
      <c r="Q641">
        <v>47</v>
      </c>
      <c r="Y641">
        <v>21810012</v>
      </c>
      <c r="Z641" t="s">
        <v>577</v>
      </c>
      <c r="AA641" t="s">
        <v>578</v>
      </c>
      <c r="AB641" t="s">
        <v>578</v>
      </c>
      <c r="AC641" t="s">
        <v>578</v>
      </c>
      <c r="AD641" t="s">
        <v>578</v>
      </c>
      <c r="AE641">
        <v>3.38</v>
      </c>
    </row>
    <row r="642" spans="1:31">
      <c r="B642">
        <v>21810013</v>
      </c>
      <c r="C642" t="s">
        <v>1319</v>
      </c>
      <c r="L642" t="s">
        <v>1320</v>
      </c>
      <c r="M642">
        <v>42</v>
      </c>
      <c r="N642">
        <v>43</v>
      </c>
      <c r="O642">
        <v>44</v>
      </c>
      <c r="P642">
        <v>43</v>
      </c>
      <c r="Q642">
        <v>44</v>
      </c>
      <c r="Y642">
        <v>21810013</v>
      </c>
      <c r="Z642" t="s">
        <v>578</v>
      </c>
      <c r="AA642" t="s">
        <v>578</v>
      </c>
      <c r="AB642" t="s">
        <v>576</v>
      </c>
      <c r="AC642" t="s">
        <v>581</v>
      </c>
      <c r="AD642" t="s">
        <v>581</v>
      </c>
      <c r="AE642">
        <v>3.06</v>
      </c>
    </row>
    <row r="643" spans="1:31">
      <c r="B643">
        <v>21810014</v>
      </c>
      <c r="C643" t="s">
        <v>1321</v>
      </c>
      <c r="L643" t="s">
        <v>1322</v>
      </c>
      <c r="M643">
        <v>44</v>
      </c>
      <c r="N643">
        <v>39</v>
      </c>
      <c r="O643">
        <v>38</v>
      </c>
      <c r="P643">
        <v>39</v>
      </c>
      <c r="Q643">
        <v>44</v>
      </c>
      <c r="Y643">
        <v>21810014</v>
      </c>
      <c r="Z643" t="s">
        <v>581</v>
      </c>
      <c r="AA643" t="s">
        <v>576</v>
      </c>
      <c r="AB643" t="s">
        <v>584</v>
      </c>
      <c r="AC643" t="s">
        <v>588</v>
      </c>
      <c r="AD643" t="s">
        <v>576</v>
      </c>
      <c r="AE643">
        <v>2.54</v>
      </c>
    </row>
    <row r="644" spans="1:31">
      <c r="B644">
        <v>21810015</v>
      </c>
      <c r="C644" t="s">
        <v>1323</v>
      </c>
      <c r="L644" t="s">
        <v>1324</v>
      </c>
      <c r="M644">
        <v>42</v>
      </c>
      <c r="N644">
        <v>38</v>
      </c>
      <c r="O644">
        <v>34</v>
      </c>
      <c r="P644">
        <v>39</v>
      </c>
      <c r="Q644">
        <v>30</v>
      </c>
      <c r="Y644">
        <v>21810015</v>
      </c>
      <c r="Z644" t="s">
        <v>588</v>
      </c>
      <c r="AA644" t="s">
        <v>584</v>
      </c>
      <c r="AB644" t="s">
        <v>580</v>
      </c>
      <c r="AC644" t="s">
        <v>584</v>
      </c>
      <c r="AD644" t="s">
        <v>587</v>
      </c>
      <c r="AE644" t="s">
        <v>582</v>
      </c>
    </row>
    <row r="645" spans="1:31">
      <c r="B645">
        <v>21810016</v>
      </c>
      <c r="C645" t="s">
        <v>1325</v>
      </c>
      <c r="L645" t="s">
        <v>1326</v>
      </c>
      <c r="M645">
        <v>43</v>
      </c>
      <c r="N645">
        <v>43</v>
      </c>
      <c r="O645">
        <v>38</v>
      </c>
      <c r="P645">
        <v>42</v>
      </c>
      <c r="Q645">
        <v>43</v>
      </c>
      <c r="Y645">
        <v>21810016</v>
      </c>
      <c r="Z645" t="s">
        <v>576</v>
      </c>
      <c r="AA645" t="s">
        <v>576</v>
      </c>
      <c r="AB645" t="s">
        <v>584</v>
      </c>
      <c r="AC645" t="s">
        <v>588</v>
      </c>
      <c r="AD645" t="s">
        <v>588</v>
      </c>
      <c r="AE645">
        <v>2.4</v>
      </c>
    </row>
    <row r="646" spans="1:31">
      <c r="B646">
        <v>21810017</v>
      </c>
      <c r="C646" t="s">
        <v>1327</v>
      </c>
      <c r="L646" t="s">
        <v>1328</v>
      </c>
      <c r="M646">
        <v>45</v>
      </c>
      <c r="N646">
        <v>43</v>
      </c>
      <c r="O646">
        <v>41</v>
      </c>
      <c r="P646">
        <v>44</v>
      </c>
      <c r="Q646">
        <v>44</v>
      </c>
      <c r="Y646">
        <v>21810017</v>
      </c>
      <c r="Z646" t="s">
        <v>581</v>
      </c>
      <c r="AA646" t="s">
        <v>581</v>
      </c>
      <c r="AB646" t="s">
        <v>588</v>
      </c>
      <c r="AC646" t="s">
        <v>576</v>
      </c>
      <c r="AD646" t="s">
        <v>581</v>
      </c>
      <c r="AE646">
        <v>2.8</v>
      </c>
    </row>
    <row r="647" spans="1:31">
      <c r="B647">
        <v>21810018</v>
      </c>
      <c r="C647" t="s">
        <v>1329</v>
      </c>
      <c r="L647" t="s">
        <v>1330</v>
      </c>
      <c r="M647">
        <v>40</v>
      </c>
      <c r="N647">
        <v>38</v>
      </c>
      <c r="O647">
        <v>33</v>
      </c>
      <c r="P647">
        <v>35</v>
      </c>
      <c r="Q647">
        <v>41</v>
      </c>
      <c r="Y647">
        <v>21810018</v>
      </c>
      <c r="Z647" t="s">
        <v>580</v>
      </c>
      <c r="AA647" t="s">
        <v>588</v>
      </c>
      <c r="AB647" t="s">
        <v>579</v>
      </c>
      <c r="AC647" t="s">
        <v>579</v>
      </c>
      <c r="AD647" t="s">
        <v>588</v>
      </c>
      <c r="AE647" t="s">
        <v>582</v>
      </c>
    </row>
    <row r="648" spans="1:31">
      <c r="B648">
        <v>21810019</v>
      </c>
      <c r="C648" t="s">
        <v>1331</v>
      </c>
      <c r="L648" t="s">
        <v>1332</v>
      </c>
      <c r="M648">
        <v>46</v>
      </c>
      <c r="N648">
        <v>45</v>
      </c>
      <c r="O648">
        <v>43</v>
      </c>
      <c r="P648">
        <v>42</v>
      </c>
      <c r="Q648">
        <v>43</v>
      </c>
      <c r="Y648">
        <v>21810019</v>
      </c>
      <c r="Z648" t="s">
        <v>578</v>
      </c>
      <c r="AA648" t="s">
        <v>578</v>
      </c>
      <c r="AB648" t="s">
        <v>588</v>
      </c>
      <c r="AC648" t="s">
        <v>576</v>
      </c>
      <c r="AD648" t="s">
        <v>581</v>
      </c>
      <c r="AE648">
        <v>2.92</v>
      </c>
    </row>
    <row r="649" spans="1:31">
      <c r="B649">
        <v>21810020</v>
      </c>
      <c r="C649" t="s">
        <v>1333</v>
      </c>
      <c r="L649" t="s">
        <v>1334</v>
      </c>
      <c r="M649">
        <v>42</v>
      </c>
      <c r="N649">
        <v>40</v>
      </c>
      <c r="O649">
        <v>35</v>
      </c>
      <c r="P649">
        <v>38</v>
      </c>
      <c r="Q649">
        <v>40</v>
      </c>
      <c r="Y649">
        <v>21810020</v>
      </c>
      <c r="Z649" t="s">
        <v>576</v>
      </c>
      <c r="AA649" t="s">
        <v>588</v>
      </c>
      <c r="AB649" t="s">
        <v>580</v>
      </c>
      <c r="AC649" t="s">
        <v>584</v>
      </c>
      <c r="AD649" t="s">
        <v>584</v>
      </c>
      <c r="AE649" t="s">
        <v>582</v>
      </c>
    </row>
    <row r="650" spans="1:31">
      <c r="A650" t="s">
        <v>1075</v>
      </c>
      <c r="B650">
        <v>21730001</v>
      </c>
      <c r="C650" t="s">
        <v>1335</v>
      </c>
      <c r="M650">
        <v>47</v>
      </c>
      <c r="N650">
        <v>45</v>
      </c>
      <c r="O650">
        <v>45</v>
      </c>
      <c r="P650">
        <v>41</v>
      </c>
      <c r="Q650">
        <v>40</v>
      </c>
      <c r="Y650">
        <v>21730001</v>
      </c>
      <c r="Z650" t="s">
        <v>583</v>
      </c>
      <c r="AA650" t="s">
        <v>583</v>
      </c>
      <c r="AB650" t="s">
        <v>583</v>
      </c>
      <c r="AC650" t="s">
        <v>577</v>
      </c>
      <c r="AD650" t="s">
        <v>578</v>
      </c>
      <c r="AE650">
        <v>3.84</v>
      </c>
    </row>
    <row r="651" spans="1:31">
      <c r="B651">
        <v>21730002</v>
      </c>
      <c r="C651" t="s">
        <v>1336</v>
      </c>
      <c r="M651">
        <v>48</v>
      </c>
      <c r="N651">
        <v>40</v>
      </c>
      <c r="O651">
        <v>43</v>
      </c>
      <c r="P651">
        <v>43</v>
      </c>
      <c r="Q651">
        <v>41</v>
      </c>
      <c r="Y651">
        <v>21730002</v>
      </c>
      <c r="Z651" t="s">
        <v>583</v>
      </c>
      <c r="AA651" t="s">
        <v>577</v>
      </c>
      <c r="AB651" t="s">
        <v>577</v>
      </c>
      <c r="AC651" t="s">
        <v>581</v>
      </c>
      <c r="AD651" t="s">
        <v>577</v>
      </c>
      <c r="AE651">
        <v>3.7</v>
      </c>
    </row>
    <row r="652" spans="1:31">
      <c r="B652">
        <v>21730003</v>
      </c>
      <c r="C652" t="s">
        <v>1337</v>
      </c>
      <c r="M652">
        <v>48</v>
      </c>
      <c r="N652">
        <v>39</v>
      </c>
      <c r="O652">
        <v>43</v>
      </c>
      <c r="P652">
        <v>41</v>
      </c>
      <c r="Q652">
        <v>40</v>
      </c>
      <c r="Y652">
        <v>21730003</v>
      </c>
      <c r="Z652" t="s">
        <v>583</v>
      </c>
      <c r="AA652" t="s">
        <v>578</v>
      </c>
      <c r="AB652" t="s">
        <v>577</v>
      </c>
      <c r="AC652" t="s">
        <v>578</v>
      </c>
      <c r="AD652" t="s">
        <v>577</v>
      </c>
      <c r="AE652">
        <v>3.65</v>
      </c>
    </row>
    <row r="653" spans="1:31">
      <c r="B653">
        <v>21730004</v>
      </c>
      <c r="C653" t="s">
        <v>1338</v>
      </c>
      <c r="M653">
        <v>45</v>
      </c>
      <c r="N653">
        <v>43</v>
      </c>
      <c r="O653">
        <v>43</v>
      </c>
      <c r="P653">
        <v>42</v>
      </c>
      <c r="Q653">
        <v>36</v>
      </c>
      <c r="Y653">
        <v>21730004</v>
      </c>
      <c r="Z653" t="s">
        <v>583</v>
      </c>
      <c r="AA653" t="s">
        <v>577</v>
      </c>
      <c r="AB653" t="s">
        <v>578</v>
      </c>
      <c r="AC653" t="s">
        <v>577</v>
      </c>
      <c r="AD653" t="s">
        <v>581</v>
      </c>
      <c r="AE653">
        <v>3.62</v>
      </c>
    </row>
    <row r="654" spans="1:31">
      <c r="B654">
        <v>21730005</v>
      </c>
      <c r="C654" t="s">
        <v>1339</v>
      </c>
      <c r="M654">
        <v>49</v>
      </c>
      <c r="N654">
        <v>43</v>
      </c>
      <c r="O654">
        <v>39</v>
      </c>
      <c r="P654">
        <v>41</v>
      </c>
      <c r="Q654">
        <v>39</v>
      </c>
      <c r="Y654">
        <v>21730005</v>
      </c>
      <c r="Z654" t="s">
        <v>583</v>
      </c>
      <c r="AA654" t="s">
        <v>577</v>
      </c>
      <c r="AB654" t="s">
        <v>581</v>
      </c>
      <c r="AC654" t="s">
        <v>577</v>
      </c>
      <c r="AD654" t="s">
        <v>585</v>
      </c>
      <c r="AE654" t="s">
        <v>582</v>
      </c>
    </row>
    <row r="655" spans="1:31">
      <c r="B655">
        <v>21730006</v>
      </c>
      <c r="C655" t="s">
        <v>1340</v>
      </c>
      <c r="M655">
        <v>49</v>
      </c>
      <c r="N655">
        <v>48</v>
      </c>
      <c r="O655">
        <v>45</v>
      </c>
      <c r="P655">
        <v>42</v>
      </c>
      <c r="Q655">
        <v>40</v>
      </c>
      <c r="Y655">
        <v>21730006</v>
      </c>
      <c r="Z655" t="s">
        <v>583</v>
      </c>
      <c r="AA655" t="s">
        <v>583</v>
      </c>
      <c r="AB655" t="s">
        <v>583</v>
      </c>
      <c r="AC655" t="s">
        <v>583</v>
      </c>
      <c r="AD655" t="s">
        <v>577</v>
      </c>
      <c r="AE655">
        <v>3.95</v>
      </c>
    </row>
    <row r="656" spans="1:31">
      <c r="B656">
        <v>21730007</v>
      </c>
      <c r="C656" t="s">
        <v>1341</v>
      </c>
      <c r="M656">
        <v>40</v>
      </c>
      <c r="N656">
        <v>36</v>
      </c>
      <c r="O656">
        <v>38</v>
      </c>
      <c r="P656">
        <v>41</v>
      </c>
      <c r="Q656">
        <v>37</v>
      </c>
      <c r="Y656">
        <v>21730007</v>
      </c>
      <c r="Z656" t="s">
        <v>578</v>
      </c>
      <c r="AA656" t="s">
        <v>584</v>
      </c>
      <c r="AB656" t="s">
        <v>581</v>
      </c>
      <c r="AC656" t="s">
        <v>588</v>
      </c>
      <c r="AD656" t="s">
        <v>581</v>
      </c>
      <c r="AE656">
        <v>2.99</v>
      </c>
    </row>
    <row r="657" spans="2:31">
      <c r="B657">
        <v>21730008</v>
      </c>
      <c r="C657" t="s">
        <v>1342</v>
      </c>
      <c r="M657">
        <v>38</v>
      </c>
      <c r="N657">
        <v>33</v>
      </c>
      <c r="O657">
        <v>39</v>
      </c>
      <c r="P657">
        <v>42</v>
      </c>
      <c r="Q657">
        <v>34</v>
      </c>
      <c r="Y657">
        <v>21730008</v>
      </c>
      <c r="Z657" t="s">
        <v>581</v>
      </c>
      <c r="AA657" t="s">
        <v>584</v>
      </c>
      <c r="AB657" t="s">
        <v>576</v>
      </c>
      <c r="AC657" t="s">
        <v>576</v>
      </c>
      <c r="AD657" t="s">
        <v>576</v>
      </c>
      <c r="AE657">
        <v>2.89</v>
      </c>
    </row>
    <row r="658" spans="2:31">
      <c r="B658">
        <v>21730009</v>
      </c>
      <c r="C658" t="s">
        <v>1343</v>
      </c>
      <c r="M658">
        <v>46</v>
      </c>
      <c r="N658">
        <v>40</v>
      </c>
      <c r="O658">
        <v>40</v>
      </c>
      <c r="P658">
        <v>44</v>
      </c>
      <c r="Q658">
        <v>43</v>
      </c>
      <c r="Y658">
        <v>21730009</v>
      </c>
      <c r="Z658" t="s">
        <v>585</v>
      </c>
      <c r="AA658" t="s">
        <v>577</v>
      </c>
      <c r="AB658" t="s">
        <v>585</v>
      </c>
      <c r="AC658" t="s">
        <v>585</v>
      </c>
      <c r="AD658" t="s">
        <v>585</v>
      </c>
      <c r="AE658" t="s">
        <v>582</v>
      </c>
    </row>
    <row r="659" spans="2:31">
      <c r="B659">
        <v>21730010</v>
      </c>
      <c r="C659" t="s">
        <v>1344</v>
      </c>
      <c r="M659">
        <v>44</v>
      </c>
      <c r="N659">
        <v>45</v>
      </c>
      <c r="O659">
        <v>41</v>
      </c>
      <c r="P659">
        <v>43</v>
      </c>
      <c r="Q659">
        <v>33</v>
      </c>
      <c r="Y659">
        <v>21730010</v>
      </c>
      <c r="Z659" t="s">
        <v>577</v>
      </c>
      <c r="AA659" t="s">
        <v>577</v>
      </c>
      <c r="AB659" t="s">
        <v>577</v>
      </c>
      <c r="AC659" t="s">
        <v>577</v>
      </c>
      <c r="AD659" t="s">
        <v>588</v>
      </c>
      <c r="AE659">
        <v>3.54</v>
      </c>
    </row>
    <row r="660" spans="2:31">
      <c r="B660">
        <v>21730011</v>
      </c>
      <c r="C660" t="s">
        <v>1345</v>
      </c>
      <c r="M660">
        <v>37</v>
      </c>
      <c r="N660">
        <v>32</v>
      </c>
      <c r="O660">
        <v>38</v>
      </c>
      <c r="P660">
        <v>42</v>
      </c>
      <c r="Q660">
        <v>30</v>
      </c>
      <c r="Y660">
        <v>21730011</v>
      </c>
      <c r="Z660" t="s">
        <v>576</v>
      </c>
      <c r="AA660" t="s">
        <v>588</v>
      </c>
      <c r="AB660" t="s">
        <v>588</v>
      </c>
      <c r="AC660" t="s">
        <v>576</v>
      </c>
      <c r="AD660" t="s">
        <v>588</v>
      </c>
      <c r="AE660">
        <v>2.78</v>
      </c>
    </row>
    <row r="661" spans="2:31">
      <c r="B661">
        <v>21730012</v>
      </c>
      <c r="C661" t="s">
        <v>1346</v>
      </c>
      <c r="M661">
        <v>44</v>
      </c>
      <c r="N661">
        <v>42</v>
      </c>
      <c r="O661">
        <v>41</v>
      </c>
      <c r="P661">
        <v>41</v>
      </c>
      <c r="Q661">
        <v>30</v>
      </c>
      <c r="Y661">
        <v>21730012</v>
      </c>
      <c r="Z661" t="s">
        <v>588</v>
      </c>
      <c r="AA661" t="s">
        <v>577</v>
      </c>
      <c r="AB661" t="s">
        <v>576</v>
      </c>
      <c r="AC661" t="s">
        <v>581</v>
      </c>
      <c r="AD661" t="s">
        <v>588</v>
      </c>
      <c r="AE661">
        <v>3.05</v>
      </c>
    </row>
    <row r="662" spans="2:31">
      <c r="B662">
        <v>21730013</v>
      </c>
      <c r="C662" t="s">
        <v>1347</v>
      </c>
      <c r="M662">
        <v>41</v>
      </c>
      <c r="N662">
        <v>39</v>
      </c>
      <c r="O662">
        <v>39</v>
      </c>
      <c r="P662">
        <v>42</v>
      </c>
      <c r="Q662">
        <v>31</v>
      </c>
      <c r="Y662">
        <v>21730013</v>
      </c>
      <c r="Z662" t="s">
        <v>581</v>
      </c>
      <c r="AA662" t="s">
        <v>578</v>
      </c>
      <c r="AB662" t="s">
        <v>576</v>
      </c>
      <c r="AC662" t="s">
        <v>576</v>
      </c>
      <c r="AD662" t="s">
        <v>588</v>
      </c>
      <c r="AE662">
        <v>3.04</v>
      </c>
    </row>
    <row r="663" spans="2:31">
      <c r="B663">
        <v>21730014</v>
      </c>
      <c r="C663" t="s">
        <v>1348</v>
      </c>
      <c r="M663">
        <v>42</v>
      </c>
      <c r="N663">
        <v>44</v>
      </c>
      <c r="O663">
        <v>38</v>
      </c>
      <c r="P663">
        <v>42</v>
      </c>
      <c r="Q663">
        <v>33</v>
      </c>
      <c r="Y663">
        <v>21730014</v>
      </c>
      <c r="Z663" t="s">
        <v>581</v>
      </c>
      <c r="AA663" t="s">
        <v>577</v>
      </c>
      <c r="AB663" t="s">
        <v>576</v>
      </c>
      <c r="AC663" t="s">
        <v>581</v>
      </c>
      <c r="AD663" t="s">
        <v>588</v>
      </c>
      <c r="AE663">
        <v>3.15</v>
      </c>
    </row>
    <row r="664" spans="2:31">
      <c r="B664">
        <v>21730015</v>
      </c>
      <c r="C664" t="s">
        <v>1349</v>
      </c>
      <c r="M664">
        <v>49</v>
      </c>
      <c r="N664">
        <v>46</v>
      </c>
      <c r="O664">
        <v>43</v>
      </c>
      <c r="P664">
        <v>41</v>
      </c>
      <c r="Q664">
        <v>40</v>
      </c>
      <c r="Y664">
        <v>21730015</v>
      </c>
      <c r="Z664" t="s">
        <v>583</v>
      </c>
      <c r="AA664" t="s">
        <v>583</v>
      </c>
      <c r="AB664" t="s">
        <v>577</v>
      </c>
      <c r="AC664" t="s">
        <v>577</v>
      </c>
      <c r="AD664" t="s">
        <v>578</v>
      </c>
      <c r="AE664">
        <v>3.79</v>
      </c>
    </row>
    <row r="665" spans="2:31">
      <c r="B665">
        <v>21730016</v>
      </c>
      <c r="C665" t="s">
        <v>1350</v>
      </c>
      <c r="M665">
        <v>45</v>
      </c>
      <c r="N665">
        <v>34</v>
      </c>
      <c r="O665">
        <v>42</v>
      </c>
      <c r="P665">
        <v>41</v>
      </c>
      <c r="Q665">
        <v>37</v>
      </c>
      <c r="Y665">
        <v>21730016</v>
      </c>
      <c r="Z665" t="s">
        <v>578</v>
      </c>
      <c r="AA665" t="s">
        <v>588</v>
      </c>
      <c r="AB665" t="s">
        <v>581</v>
      </c>
      <c r="AC665" t="s">
        <v>576</v>
      </c>
      <c r="AD665" t="s">
        <v>576</v>
      </c>
      <c r="AE665">
        <v>3.05</v>
      </c>
    </row>
    <row r="666" spans="2:31">
      <c r="B666">
        <v>21730017</v>
      </c>
      <c r="C666" t="s">
        <v>1351</v>
      </c>
      <c r="M666">
        <v>47</v>
      </c>
      <c r="N666">
        <v>43</v>
      </c>
      <c r="O666">
        <v>40</v>
      </c>
      <c r="P666">
        <v>41</v>
      </c>
      <c r="Q666">
        <v>40</v>
      </c>
      <c r="Y666">
        <v>21730017</v>
      </c>
      <c r="Z666" t="s">
        <v>577</v>
      </c>
      <c r="AA666" t="s">
        <v>578</v>
      </c>
      <c r="AB666" t="s">
        <v>578</v>
      </c>
      <c r="AC666" t="s">
        <v>581</v>
      </c>
      <c r="AD666" t="s">
        <v>576</v>
      </c>
      <c r="AE666">
        <v>3.37</v>
      </c>
    </row>
    <row r="667" spans="2:31">
      <c r="B667">
        <v>21730018</v>
      </c>
      <c r="C667" t="s">
        <v>1352</v>
      </c>
      <c r="M667">
        <v>46</v>
      </c>
      <c r="N667">
        <v>40</v>
      </c>
      <c r="O667">
        <v>39</v>
      </c>
      <c r="P667">
        <v>42</v>
      </c>
      <c r="Q667">
        <v>37</v>
      </c>
      <c r="Y667">
        <v>21730018</v>
      </c>
      <c r="Z667" t="s">
        <v>583</v>
      </c>
      <c r="AA667" t="s">
        <v>581</v>
      </c>
      <c r="AB667" t="s">
        <v>578</v>
      </c>
      <c r="AC667" t="s">
        <v>578</v>
      </c>
      <c r="AD667" t="s">
        <v>581</v>
      </c>
      <c r="AE667">
        <v>3.46</v>
      </c>
    </row>
    <row r="668" spans="2:31">
      <c r="B668">
        <v>21730019</v>
      </c>
      <c r="C668" t="s">
        <v>1353</v>
      </c>
      <c r="M668">
        <v>46</v>
      </c>
      <c r="N668">
        <v>46</v>
      </c>
      <c r="O668">
        <v>41</v>
      </c>
      <c r="P668">
        <v>42</v>
      </c>
      <c r="Q668">
        <v>31</v>
      </c>
      <c r="Y668">
        <v>21730019</v>
      </c>
      <c r="Z668" t="s">
        <v>577</v>
      </c>
      <c r="AA668" t="s">
        <v>577</v>
      </c>
      <c r="AB668" t="s">
        <v>578</v>
      </c>
      <c r="AC668" t="s">
        <v>577</v>
      </c>
      <c r="AD668" t="s">
        <v>584</v>
      </c>
      <c r="AE668">
        <v>3.42</v>
      </c>
    </row>
    <row r="669" spans="2:31">
      <c r="B669">
        <v>21730020</v>
      </c>
      <c r="C669" t="s">
        <v>1354</v>
      </c>
      <c r="M669">
        <v>41</v>
      </c>
      <c r="N669">
        <v>38</v>
      </c>
      <c r="O669">
        <v>39</v>
      </c>
      <c r="P669">
        <v>41</v>
      </c>
      <c r="Q669">
        <v>31</v>
      </c>
      <c r="Y669">
        <v>21730020</v>
      </c>
      <c r="Z669" t="s">
        <v>581</v>
      </c>
      <c r="AA669" t="s">
        <v>578</v>
      </c>
      <c r="AB669" t="s">
        <v>581</v>
      </c>
      <c r="AC669" t="s">
        <v>588</v>
      </c>
      <c r="AD669" t="s">
        <v>576</v>
      </c>
      <c r="AE669">
        <v>3.08</v>
      </c>
    </row>
    <row r="670" spans="2:31">
      <c r="B670">
        <v>21730021</v>
      </c>
      <c r="C670" t="s">
        <v>1355</v>
      </c>
      <c r="M670">
        <v>45</v>
      </c>
      <c r="N670">
        <v>45</v>
      </c>
      <c r="O670">
        <v>43</v>
      </c>
      <c r="P670">
        <v>41</v>
      </c>
      <c r="Q670">
        <v>39</v>
      </c>
      <c r="Y670">
        <v>21730021</v>
      </c>
      <c r="Z670" t="s">
        <v>577</v>
      </c>
      <c r="AA670" t="s">
        <v>583</v>
      </c>
      <c r="AB670" t="s">
        <v>583</v>
      </c>
      <c r="AC670" t="s">
        <v>577</v>
      </c>
      <c r="AD670" t="s">
        <v>576</v>
      </c>
      <c r="AE670">
        <v>3.7</v>
      </c>
    </row>
    <row r="671" spans="2:31">
      <c r="B671">
        <v>21730022</v>
      </c>
      <c r="C671" t="s">
        <v>1356</v>
      </c>
      <c r="M671">
        <v>41</v>
      </c>
      <c r="N671">
        <v>36</v>
      </c>
      <c r="O671">
        <v>38</v>
      </c>
      <c r="P671">
        <v>41</v>
      </c>
      <c r="Q671">
        <v>33</v>
      </c>
      <c r="Y671">
        <v>21730022</v>
      </c>
      <c r="Z671" t="s">
        <v>576</v>
      </c>
      <c r="AA671" t="s">
        <v>588</v>
      </c>
      <c r="AB671" t="s">
        <v>588</v>
      </c>
      <c r="AC671" t="s">
        <v>581</v>
      </c>
      <c r="AD671" t="s">
        <v>581</v>
      </c>
      <c r="AE671">
        <v>2.94</v>
      </c>
    </row>
    <row r="672" spans="2:31">
      <c r="B672">
        <v>21730023</v>
      </c>
      <c r="C672" t="s">
        <v>1357</v>
      </c>
      <c r="M672">
        <v>41</v>
      </c>
      <c r="N672">
        <v>34</v>
      </c>
      <c r="O672">
        <v>38</v>
      </c>
      <c r="P672">
        <v>42</v>
      </c>
      <c r="Q672">
        <v>37</v>
      </c>
      <c r="Y672">
        <v>21730023</v>
      </c>
      <c r="Z672" t="s">
        <v>581</v>
      </c>
      <c r="AA672" t="s">
        <v>576</v>
      </c>
      <c r="AB672" t="s">
        <v>576</v>
      </c>
      <c r="AC672" t="s">
        <v>578</v>
      </c>
      <c r="AD672" t="s">
        <v>576</v>
      </c>
      <c r="AE672">
        <v>3.1</v>
      </c>
    </row>
    <row r="673" spans="1:31">
      <c r="B673">
        <v>21730024</v>
      </c>
      <c r="C673" t="s">
        <v>1358</v>
      </c>
      <c r="M673">
        <v>39</v>
      </c>
      <c r="N673">
        <v>47</v>
      </c>
      <c r="O673">
        <v>43</v>
      </c>
      <c r="P673">
        <v>40</v>
      </c>
      <c r="Q673">
        <v>39</v>
      </c>
      <c r="Y673">
        <v>21730024</v>
      </c>
      <c r="Z673" t="s">
        <v>581</v>
      </c>
      <c r="AA673" t="s">
        <v>583</v>
      </c>
      <c r="AB673" t="s">
        <v>577</v>
      </c>
      <c r="AC673" t="s">
        <v>577</v>
      </c>
      <c r="AD673" t="s">
        <v>576</v>
      </c>
      <c r="AE673">
        <v>3.53</v>
      </c>
    </row>
    <row r="674" spans="1:31">
      <c r="B674">
        <v>21730025</v>
      </c>
      <c r="C674" t="s">
        <v>1359</v>
      </c>
      <c r="M674">
        <v>36</v>
      </c>
      <c r="N674">
        <v>46</v>
      </c>
      <c r="O674">
        <v>42</v>
      </c>
      <c r="P674">
        <v>41</v>
      </c>
      <c r="Q674">
        <v>36</v>
      </c>
      <c r="Y674">
        <v>21730025</v>
      </c>
      <c r="Z674" t="s">
        <v>581</v>
      </c>
      <c r="AA674" t="s">
        <v>583</v>
      </c>
      <c r="AB674" t="s">
        <v>577</v>
      </c>
      <c r="AC674" t="s">
        <v>578</v>
      </c>
      <c r="AD674" t="s">
        <v>576</v>
      </c>
      <c r="AE674">
        <v>3.46</v>
      </c>
    </row>
    <row r="675" spans="1:31">
      <c r="B675">
        <v>21730026</v>
      </c>
      <c r="C675" t="s">
        <v>1360</v>
      </c>
      <c r="M675">
        <v>39</v>
      </c>
      <c r="N675">
        <v>39</v>
      </c>
      <c r="O675">
        <v>37</v>
      </c>
      <c r="P675">
        <v>42</v>
      </c>
      <c r="Q675">
        <v>39</v>
      </c>
      <c r="Y675">
        <v>21730026</v>
      </c>
      <c r="Z675" t="s">
        <v>576</v>
      </c>
      <c r="AA675" t="s">
        <v>578</v>
      </c>
      <c r="AB675" t="s">
        <v>588</v>
      </c>
      <c r="AC675" t="s">
        <v>581</v>
      </c>
      <c r="AD675" t="s">
        <v>576</v>
      </c>
      <c r="AE675">
        <v>3.04</v>
      </c>
    </row>
    <row r="676" spans="1:31">
      <c r="B676">
        <v>21730027</v>
      </c>
      <c r="C676" t="s">
        <v>1361</v>
      </c>
      <c r="M676">
        <v>36</v>
      </c>
      <c r="N676">
        <v>43</v>
      </c>
      <c r="O676">
        <v>38</v>
      </c>
      <c r="P676">
        <v>42</v>
      </c>
      <c r="Q676">
        <v>36</v>
      </c>
      <c r="Y676">
        <v>21730027</v>
      </c>
      <c r="Z676" t="s">
        <v>584</v>
      </c>
      <c r="AA676" t="s">
        <v>577</v>
      </c>
      <c r="AB676" t="s">
        <v>588</v>
      </c>
      <c r="AC676" t="s">
        <v>576</v>
      </c>
      <c r="AD676" t="s">
        <v>576</v>
      </c>
      <c r="AE676">
        <v>2.96</v>
      </c>
    </row>
    <row r="677" spans="1:31">
      <c r="B677">
        <v>21730028</v>
      </c>
      <c r="C677" t="s">
        <v>1362</v>
      </c>
      <c r="M677">
        <v>39</v>
      </c>
      <c r="N677">
        <v>31</v>
      </c>
      <c r="O677">
        <v>38</v>
      </c>
      <c r="P677">
        <v>42</v>
      </c>
      <c r="Q677">
        <v>39</v>
      </c>
      <c r="Y677">
        <v>21730028</v>
      </c>
      <c r="Z677" t="s">
        <v>584</v>
      </c>
      <c r="AA677" t="s">
        <v>579</v>
      </c>
      <c r="AB677" t="s">
        <v>576</v>
      </c>
      <c r="AC677" t="s">
        <v>584</v>
      </c>
      <c r="AD677" t="s">
        <v>588</v>
      </c>
      <c r="AE677">
        <v>2.5</v>
      </c>
    </row>
    <row r="678" spans="1:31">
      <c r="B678">
        <v>21730029</v>
      </c>
      <c r="C678" t="s">
        <v>1363</v>
      </c>
      <c r="M678">
        <v>41</v>
      </c>
      <c r="N678">
        <v>33</v>
      </c>
      <c r="O678">
        <v>39</v>
      </c>
      <c r="P678">
        <v>44</v>
      </c>
      <c r="Q678">
        <v>41</v>
      </c>
      <c r="Y678">
        <v>21730029</v>
      </c>
      <c r="Z678" t="s">
        <v>581</v>
      </c>
      <c r="AA678" t="s">
        <v>576</v>
      </c>
      <c r="AB678" t="s">
        <v>581</v>
      </c>
      <c r="AC678" t="s">
        <v>578</v>
      </c>
      <c r="AD678" t="s">
        <v>581</v>
      </c>
      <c r="AE678">
        <v>3.21</v>
      </c>
    </row>
    <row r="679" spans="1:31">
      <c r="B679">
        <v>21730030</v>
      </c>
      <c r="C679" t="s">
        <v>1364</v>
      </c>
      <c r="M679">
        <v>33</v>
      </c>
      <c r="N679">
        <v>33</v>
      </c>
      <c r="O679">
        <v>38</v>
      </c>
      <c r="P679">
        <v>41</v>
      </c>
      <c r="Q679">
        <v>33</v>
      </c>
      <c r="Y679">
        <v>21730030</v>
      </c>
      <c r="Z679" t="s">
        <v>588</v>
      </c>
      <c r="AA679" t="s">
        <v>588</v>
      </c>
      <c r="AB679" t="s">
        <v>588</v>
      </c>
      <c r="AC679" t="s">
        <v>588</v>
      </c>
      <c r="AD679" t="s">
        <v>581</v>
      </c>
      <c r="AE679">
        <v>2.75</v>
      </c>
    </row>
    <row r="680" spans="1:31">
      <c r="B680">
        <v>21730031</v>
      </c>
      <c r="C680" t="s">
        <v>1365</v>
      </c>
      <c r="M680">
        <v>36</v>
      </c>
      <c r="N680">
        <v>34</v>
      </c>
      <c r="O680">
        <v>38</v>
      </c>
      <c r="P680">
        <v>43</v>
      </c>
      <c r="Q680">
        <v>36</v>
      </c>
      <c r="Y680">
        <v>21730031</v>
      </c>
      <c r="Z680" t="s">
        <v>581</v>
      </c>
      <c r="AA680" t="s">
        <v>576</v>
      </c>
      <c r="AB680" t="s">
        <v>576</v>
      </c>
      <c r="AC680" t="s">
        <v>578</v>
      </c>
      <c r="AD680" t="s">
        <v>581</v>
      </c>
      <c r="AE680">
        <v>3.15</v>
      </c>
    </row>
    <row r="681" spans="1:31">
      <c r="B681">
        <v>21730032</v>
      </c>
      <c r="C681" t="s">
        <v>1366</v>
      </c>
      <c r="M681">
        <v>41</v>
      </c>
      <c r="N681">
        <v>43</v>
      </c>
      <c r="O681">
        <v>42</v>
      </c>
      <c r="P681">
        <v>41</v>
      </c>
      <c r="Q681">
        <v>42</v>
      </c>
      <c r="Y681">
        <v>21730032</v>
      </c>
      <c r="Z681" t="s">
        <v>578</v>
      </c>
      <c r="AA681" t="s">
        <v>583</v>
      </c>
      <c r="AB681" t="s">
        <v>577</v>
      </c>
      <c r="AC681" t="s">
        <v>577</v>
      </c>
      <c r="AD681" t="s">
        <v>577</v>
      </c>
      <c r="AE681">
        <v>3.75</v>
      </c>
    </row>
    <row r="682" spans="1:31">
      <c r="B682">
        <v>21730033</v>
      </c>
      <c r="C682" t="s">
        <v>1367</v>
      </c>
      <c r="M682">
        <v>32</v>
      </c>
      <c r="N682">
        <v>43</v>
      </c>
      <c r="O682">
        <v>42</v>
      </c>
      <c r="P682">
        <v>41</v>
      </c>
      <c r="Q682">
        <v>34</v>
      </c>
      <c r="Y682">
        <v>21730033</v>
      </c>
      <c r="Z682" t="s">
        <v>588</v>
      </c>
      <c r="AA682" t="s">
        <v>578</v>
      </c>
      <c r="AB682" t="s">
        <v>581</v>
      </c>
      <c r="AC682" t="s">
        <v>580</v>
      </c>
      <c r="AD682" t="s">
        <v>588</v>
      </c>
      <c r="AE682" t="s">
        <v>582</v>
      </c>
    </row>
    <row r="683" spans="1:31">
      <c r="B683">
        <v>21730034</v>
      </c>
      <c r="C683" t="s">
        <v>1368</v>
      </c>
      <c r="M683">
        <v>46</v>
      </c>
      <c r="N683">
        <v>38</v>
      </c>
      <c r="O683">
        <v>41</v>
      </c>
      <c r="P683">
        <v>42</v>
      </c>
      <c r="Q683">
        <v>42</v>
      </c>
      <c r="Y683">
        <v>21730034</v>
      </c>
      <c r="Z683" t="s">
        <v>577</v>
      </c>
      <c r="AA683" t="s">
        <v>576</v>
      </c>
      <c r="AB683" t="s">
        <v>581</v>
      </c>
      <c r="AC683" t="s">
        <v>577</v>
      </c>
      <c r="AD683" t="s">
        <v>577</v>
      </c>
      <c r="AE683">
        <v>3.49</v>
      </c>
    </row>
    <row r="684" spans="1:31">
      <c r="A684" t="s">
        <v>1107</v>
      </c>
      <c r="B684">
        <v>21850001</v>
      </c>
      <c r="C684" t="s">
        <v>1077</v>
      </c>
      <c r="L684" t="s">
        <v>1076</v>
      </c>
      <c r="M684">
        <v>44</v>
      </c>
      <c r="N684">
        <v>44</v>
      </c>
      <c r="O684">
        <v>41</v>
      </c>
      <c r="P684">
        <v>39</v>
      </c>
      <c r="Q684">
        <v>39</v>
      </c>
      <c r="Y684">
        <v>21850001</v>
      </c>
      <c r="Z684" t="s">
        <v>577</v>
      </c>
      <c r="AA684" t="s">
        <v>578</v>
      </c>
      <c r="AB684" t="s">
        <v>577</v>
      </c>
      <c r="AC684" t="s">
        <v>576</v>
      </c>
      <c r="AD684" t="s">
        <v>581</v>
      </c>
      <c r="AE684">
        <v>3.31</v>
      </c>
    </row>
    <row r="685" spans="1:31">
      <c r="B685">
        <v>21850002</v>
      </c>
      <c r="C685" t="s">
        <v>1080</v>
      </c>
      <c r="L685" t="s">
        <v>1079</v>
      </c>
      <c r="M685">
        <v>43</v>
      </c>
      <c r="N685">
        <v>42</v>
      </c>
      <c r="O685">
        <v>36</v>
      </c>
      <c r="P685">
        <v>38</v>
      </c>
      <c r="Q685">
        <v>34</v>
      </c>
      <c r="Y685">
        <v>21850002</v>
      </c>
      <c r="Z685" t="s">
        <v>588</v>
      </c>
      <c r="AA685" t="s">
        <v>580</v>
      </c>
      <c r="AB685" t="s">
        <v>588</v>
      </c>
      <c r="AC685" t="s">
        <v>584</v>
      </c>
      <c r="AD685" t="s">
        <v>579</v>
      </c>
      <c r="AE685" t="s">
        <v>582</v>
      </c>
    </row>
    <row r="686" spans="1:31">
      <c r="B686">
        <v>21850003</v>
      </c>
      <c r="C686" t="s">
        <v>1082</v>
      </c>
      <c r="L686" t="s">
        <v>1081</v>
      </c>
      <c r="M686">
        <v>45</v>
      </c>
      <c r="N686">
        <v>44</v>
      </c>
      <c r="O686">
        <v>42</v>
      </c>
      <c r="P686">
        <v>40</v>
      </c>
      <c r="Q686">
        <v>40</v>
      </c>
      <c r="Y686">
        <v>21850003</v>
      </c>
      <c r="Z686" t="s">
        <v>578</v>
      </c>
      <c r="AA686" t="s">
        <v>581</v>
      </c>
      <c r="AB686" t="s">
        <v>577</v>
      </c>
      <c r="AC686" t="s">
        <v>581</v>
      </c>
      <c r="AD686" t="s">
        <v>578</v>
      </c>
      <c r="AE686">
        <v>3.24</v>
      </c>
    </row>
    <row r="687" spans="1:31">
      <c r="B687">
        <v>21850004</v>
      </c>
      <c r="C687" t="s">
        <v>1084</v>
      </c>
      <c r="L687" t="s">
        <v>1083</v>
      </c>
      <c r="M687">
        <v>45</v>
      </c>
      <c r="N687">
        <v>47</v>
      </c>
      <c r="O687">
        <v>47</v>
      </c>
      <c r="P687">
        <v>41</v>
      </c>
      <c r="Q687">
        <v>44</v>
      </c>
      <c r="Y687">
        <v>21850004</v>
      </c>
      <c r="Z687" t="s">
        <v>583</v>
      </c>
      <c r="AA687" t="s">
        <v>583</v>
      </c>
      <c r="AB687" t="s">
        <v>583</v>
      </c>
      <c r="AC687" t="s">
        <v>581</v>
      </c>
      <c r="AD687" t="s">
        <v>577</v>
      </c>
      <c r="AE687">
        <v>3.61</v>
      </c>
    </row>
    <row r="688" spans="1:31">
      <c r="B688">
        <v>21850005</v>
      </c>
      <c r="C688" t="s">
        <v>1086</v>
      </c>
      <c r="L688" t="s">
        <v>1085</v>
      </c>
      <c r="M688">
        <v>43</v>
      </c>
      <c r="N688">
        <v>44</v>
      </c>
      <c r="O688">
        <v>49</v>
      </c>
      <c r="P688">
        <v>44</v>
      </c>
      <c r="Q688">
        <v>42</v>
      </c>
      <c r="Y688">
        <v>21850005</v>
      </c>
      <c r="Z688" t="s">
        <v>577</v>
      </c>
      <c r="AA688" t="s">
        <v>583</v>
      </c>
      <c r="AB688" t="s">
        <v>583</v>
      </c>
      <c r="AC688" t="s">
        <v>577</v>
      </c>
      <c r="AD688" t="s">
        <v>577</v>
      </c>
      <c r="AE688">
        <v>3.74</v>
      </c>
    </row>
    <row r="689" spans="1:31">
      <c r="B689">
        <v>21850006</v>
      </c>
      <c r="C689" t="s">
        <v>1088</v>
      </c>
      <c r="L689" t="s">
        <v>1087</v>
      </c>
      <c r="M689">
        <v>43</v>
      </c>
      <c r="N689">
        <v>44</v>
      </c>
      <c r="O689">
        <v>44</v>
      </c>
      <c r="P689">
        <v>38</v>
      </c>
      <c r="Q689">
        <v>42</v>
      </c>
      <c r="Y689">
        <v>21850006</v>
      </c>
      <c r="Z689" t="s">
        <v>581</v>
      </c>
      <c r="AA689" t="s">
        <v>581</v>
      </c>
      <c r="AB689" t="s">
        <v>578</v>
      </c>
      <c r="AC689" t="s">
        <v>588</v>
      </c>
      <c r="AD689" t="s">
        <v>576</v>
      </c>
      <c r="AE689">
        <v>2.85</v>
      </c>
    </row>
    <row r="690" spans="1:31">
      <c r="B690">
        <v>21850007</v>
      </c>
      <c r="C690" t="s">
        <v>1090</v>
      </c>
      <c r="L690" t="s">
        <v>1089</v>
      </c>
      <c r="M690">
        <v>44</v>
      </c>
      <c r="N690">
        <v>43</v>
      </c>
      <c r="O690">
        <v>36</v>
      </c>
      <c r="P690">
        <v>38</v>
      </c>
      <c r="Q690">
        <v>34</v>
      </c>
      <c r="Y690">
        <v>21850007</v>
      </c>
      <c r="Z690" t="s">
        <v>576</v>
      </c>
      <c r="AA690" t="s">
        <v>588</v>
      </c>
      <c r="AB690" t="s">
        <v>588</v>
      </c>
      <c r="AC690" t="s">
        <v>584</v>
      </c>
      <c r="AD690" t="s">
        <v>579</v>
      </c>
      <c r="AE690">
        <v>2.2400000000000002</v>
      </c>
    </row>
    <row r="691" spans="1:31">
      <c r="B691">
        <v>21850008</v>
      </c>
      <c r="C691" t="s">
        <v>1092</v>
      </c>
      <c r="L691" t="s">
        <v>1091</v>
      </c>
      <c r="M691">
        <v>45</v>
      </c>
      <c r="N691">
        <v>45</v>
      </c>
      <c r="O691">
        <v>46</v>
      </c>
      <c r="P691">
        <v>40</v>
      </c>
      <c r="Q691">
        <v>39</v>
      </c>
      <c r="Y691">
        <v>21850008</v>
      </c>
      <c r="Z691" t="s">
        <v>581</v>
      </c>
      <c r="AA691" t="s">
        <v>581</v>
      </c>
      <c r="AB691" t="s">
        <v>577</v>
      </c>
      <c r="AC691" t="s">
        <v>576</v>
      </c>
      <c r="AD691" t="s">
        <v>584</v>
      </c>
      <c r="AE691">
        <v>2.91</v>
      </c>
    </row>
    <row r="692" spans="1:31">
      <c r="B692">
        <v>21850009</v>
      </c>
      <c r="C692" t="s">
        <v>1094</v>
      </c>
      <c r="L692" t="s">
        <v>1093</v>
      </c>
      <c r="M692">
        <v>41</v>
      </c>
      <c r="N692">
        <v>42</v>
      </c>
      <c r="O692">
        <v>37</v>
      </c>
      <c r="P692">
        <v>38</v>
      </c>
      <c r="Q692">
        <v>38</v>
      </c>
      <c r="Y692">
        <v>21850009</v>
      </c>
      <c r="Z692" t="s">
        <v>576</v>
      </c>
      <c r="AA692" t="s">
        <v>576</v>
      </c>
      <c r="AB692" t="s">
        <v>581</v>
      </c>
      <c r="AC692" t="s">
        <v>584</v>
      </c>
      <c r="AD692" t="s">
        <v>584</v>
      </c>
      <c r="AE692">
        <v>2.58</v>
      </c>
    </row>
    <row r="693" spans="1:31">
      <c r="B693">
        <v>21850010</v>
      </c>
      <c r="C693" t="s">
        <v>1096</v>
      </c>
      <c r="L693" t="s">
        <v>1095</v>
      </c>
      <c r="M693">
        <v>43</v>
      </c>
      <c r="N693">
        <v>44</v>
      </c>
      <c r="O693">
        <v>44</v>
      </c>
      <c r="P693">
        <v>40</v>
      </c>
      <c r="Q693">
        <v>48</v>
      </c>
      <c r="Y693">
        <v>21850010</v>
      </c>
      <c r="Z693" t="s">
        <v>583</v>
      </c>
      <c r="AA693" t="s">
        <v>583</v>
      </c>
      <c r="AB693" t="s">
        <v>577</v>
      </c>
      <c r="AC693" t="s">
        <v>581</v>
      </c>
      <c r="AD693" t="s">
        <v>583</v>
      </c>
      <c r="AE693">
        <v>3.65</v>
      </c>
    </row>
    <row r="694" spans="1:31">
      <c r="B694">
        <v>21850011</v>
      </c>
      <c r="C694" t="s">
        <v>1098</v>
      </c>
      <c r="L694" t="s">
        <v>1097</v>
      </c>
      <c r="M694">
        <v>43</v>
      </c>
      <c r="N694">
        <v>44</v>
      </c>
      <c r="O694">
        <v>44</v>
      </c>
      <c r="P694">
        <v>38</v>
      </c>
      <c r="Q694">
        <v>44</v>
      </c>
      <c r="Y694">
        <v>21850011</v>
      </c>
      <c r="Z694" t="s">
        <v>577</v>
      </c>
      <c r="AA694" t="s">
        <v>577</v>
      </c>
      <c r="AB694" t="s">
        <v>577</v>
      </c>
      <c r="AC694" t="s">
        <v>576</v>
      </c>
      <c r="AD694" t="s">
        <v>578</v>
      </c>
      <c r="AE694">
        <v>3.37</v>
      </c>
    </row>
    <row r="695" spans="1:31">
      <c r="B695">
        <v>21850012</v>
      </c>
      <c r="C695" t="s">
        <v>1100</v>
      </c>
      <c r="L695" t="s">
        <v>1099</v>
      </c>
      <c r="M695">
        <v>42</v>
      </c>
      <c r="N695">
        <v>43</v>
      </c>
      <c r="O695">
        <v>39</v>
      </c>
      <c r="P695">
        <v>40</v>
      </c>
      <c r="Q695">
        <v>39</v>
      </c>
      <c r="Y695">
        <v>21850012</v>
      </c>
      <c r="Z695" t="s">
        <v>578</v>
      </c>
      <c r="AA695" t="s">
        <v>578</v>
      </c>
      <c r="AB695" t="s">
        <v>581</v>
      </c>
      <c r="AC695" t="s">
        <v>581</v>
      </c>
      <c r="AD695" t="s">
        <v>581</v>
      </c>
      <c r="AE695">
        <v>3.12</v>
      </c>
    </row>
    <row r="696" spans="1:31">
      <c r="B696">
        <v>21850013</v>
      </c>
      <c r="C696" t="s">
        <v>1102</v>
      </c>
      <c r="L696" t="s">
        <v>1101</v>
      </c>
      <c r="M696">
        <v>41</v>
      </c>
      <c r="N696">
        <v>42</v>
      </c>
      <c r="O696">
        <v>32</v>
      </c>
      <c r="P696">
        <v>38</v>
      </c>
      <c r="Q696">
        <v>36</v>
      </c>
      <c r="Y696">
        <v>21850013</v>
      </c>
      <c r="Z696" t="s">
        <v>588</v>
      </c>
      <c r="AA696" t="s">
        <v>588</v>
      </c>
      <c r="AB696" t="s">
        <v>588</v>
      </c>
      <c r="AC696" t="s">
        <v>584</v>
      </c>
      <c r="AD696" t="s">
        <v>579</v>
      </c>
      <c r="AE696">
        <v>2.16</v>
      </c>
    </row>
    <row r="697" spans="1:31">
      <c r="B697">
        <v>21850014</v>
      </c>
      <c r="C697" t="s">
        <v>1104</v>
      </c>
      <c r="L697" t="s">
        <v>1103</v>
      </c>
      <c r="M697">
        <v>44</v>
      </c>
      <c r="N697">
        <v>46</v>
      </c>
      <c r="O697">
        <v>44</v>
      </c>
      <c r="P697">
        <v>42</v>
      </c>
      <c r="Q697">
        <v>39</v>
      </c>
      <c r="Y697">
        <v>21850014</v>
      </c>
      <c r="Z697" t="s">
        <v>577</v>
      </c>
      <c r="AA697" t="s">
        <v>583</v>
      </c>
      <c r="AB697" t="s">
        <v>577</v>
      </c>
      <c r="AC697" t="s">
        <v>581</v>
      </c>
      <c r="AD697" t="s">
        <v>578</v>
      </c>
      <c r="AE697">
        <v>3.48</v>
      </c>
    </row>
    <row r="698" spans="1:31">
      <c r="B698">
        <v>21850015</v>
      </c>
      <c r="C698" t="s">
        <v>1106</v>
      </c>
      <c r="L698" t="s">
        <v>1105</v>
      </c>
      <c r="M698">
        <v>42</v>
      </c>
      <c r="N698">
        <v>43</v>
      </c>
      <c r="O698">
        <v>41</v>
      </c>
      <c r="P698">
        <v>38</v>
      </c>
      <c r="Q698">
        <v>37</v>
      </c>
      <c r="Y698">
        <v>21850015</v>
      </c>
      <c r="Z698" t="s">
        <v>576</v>
      </c>
      <c r="AA698" t="s">
        <v>578</v>
      </c>
      <c r="AB698" t="s">
        <v>578</v>
      </c>
      <c r="AC698" t="s">
        <v>576</v>
      </c>
      <c r="AD698" t="s">
        <v>584</v>
      </c>
      <c r="AE698">
        <v>2.84</v>
      </c>
    </row>
    <row r="699" spans="1:31">
      <c r="A699" t="s">
        <v>1108</v>
      </c>
      <c r="B699">
        <v>20750159</v>
      </c>
      <c r="C699" t="s">
        <v>1369</v>
      </c>
      <c r="L699" t="s">
        <v>1370</v>
      </c>
      <c r="M699">
        <v>43</v>
      </c>
      <c r="N699">
        <v>45</v>
      </c>
      <c r="O699">
        <v>44</v>
      </c>
      <c r="P699">
        <v>42.5</v>
      </c>
      <c r="Q699">
        <v>41</v>
      </c>
      <c r="R699">
        <v>39.799999999999997</v>
      </c>
      <c r="Y699">
        <v>20750159</v>
      </c>
      <c r="Z699" t="s">
        <v>581</v>
      </c>
      <c r="AA699" t="s">
        <v>577</v>
      </c>
      <c r="AB699" t="s">
        <v>583</v>
      </c>
      <c r="AC699" t="s">
        <v>576</v>
      </c>
      <c r="AD699" t="s">
        <v>577</v>
      </c>
      <c r="AE699">
        <v>3.54</v>
      </c>
    </row>
    <row r="700" spans="1:31">
      <c r="B700">
        <v>20750160</v>
      </c>
      <c r="C700" t="s">
        <v>1371</v>
      </c>
      <c r="L700" t="s">
        <v>1372</v>
      </c>
      <c r="M700">
        <v>38</v>
      </c>
      <c r="N700">
        <v>45</v>
      </c>
      <c r="O700">
        <v>43</v>
      </c>
      <c r="P700">
        <v>41.8</v>
      </c>
      <c r="Q700">
        <v>39</v>
      </c>
      <c r="R700">
        <v>39.5</v>
      </c>
      <c r="Y700">
        <v>20750160</v>
      </c>
      <c r="Z700" t="s">
        <v>588</v>
      </c>
      <c r="AA700" t="s">
        <v>581</v>
      </c>
      <c r="AB700" t="s">
        <v>577</v>
      </c>
      <c r="AC700" t="s">
        <v>576</v>
      </c>
      <c r="AD700" t="s">
        <v>577</v>
      </c>
      <c r="AE700">
        <v>3.2</v>
      </c>
    </row>
    <row r="701" spans="1:31">
      <c r="B701">
        <v>20750161</v>
      </c>
      <c r="C701" t="s">
        <v>1373</v>
      </c>
      <c r="L701" t="s">
        <v>1374</v>
      </c>
      <c r="M701">
        <v>39</v>
      </c>
      <c r="N701">
        <v>45</v>
      </c>
      <c r="O701">
        <v>47</v>
      </c>
      <c r="P701">
        <v>41</v>
      </c>
      <c r="Q701">
        <v>43</v>
      </c>
      <c r="R701">
        <v>38.9</v>
      </c>
      <c r="Y701">
        <v>20750161</v>
      </c>
      <c r="Z701" t="s">
        <v>579</v>
      </c>
      <c r="AA701" t="s">
        <v>577</v>
      </c>
      <c r="AB701" t="s">
        <v>583</v>
      </c>
      <c r="AC701" t="s">
        <v>588</v>
      </c>
      <c r="AD701" t="s">
        <v>581</v>
      </c>
      <c r="AE701">
        <v>3.15</v>
      </c>
    </row>
    <row r="702" spans="1:31">
      <c r="B702">
        <v>20750162</v>
      </c>
      <c r="C702" t="s">
        <v>1375</v>
      </c>
      <c r="L702" t="s">
        <v>1376</v>
      </c>
      <c r="M702">
        <v>41</v>
      </c>
      <c r="N702">
        <v>42</v>
      </c>
      <c r="O702">
        <v>44</v>
      </c>
      <c r="P702">
        <v>46.3</v>
      </c>
      <c r="Q702">
        <v>44</v>
      </c>
      <c r="R702">
        <v>38.9</v>
      </c>
      <c r="Y702">
        <v>20750162</v>
      </c>
      <c r="Z702" t="s">
        <v>577</v>
      </c>
      <c r="AA702" t="s">
        <v>583</v>
      </c>
      <c r="AB702" t="s">
        <v>577</v>
      </c>
      <c r="AC702" t="s">
        <v>576</v>
      </c>
      <c r="AD702" t="s">
        <v>581</v>
      </c>
      <c r="AE702">
        <v>3.43</v>
      </c>
    </row>
    <row r="703" spans="1:31">
      <c r="B703">
        <v>20750163</v>
      </c>
      <c r="C703" t="s">
        <v>1377</v>
      </c>
      <c r="L703" t="s">
        <v>1378</v>
      </c>
      <c r="M703">
        <v>43</v>
      </c>
      <c r="N703">
        <v>43</v>
      </c>
      <c r="O703">
        <v>45</v>
      </c>
      <c r="P703">
        <v>45.7</v>
      </c>
      <c r="Q703">
        <v>43</v>
      </c>
      <c r="R703">
        <v>38.6</v>
      </c>
      <c r="Y703">
        <v>20750163</v>
      </c>
      <c r="Z703" t="s">
        <v>576</v>
      </c>
      <c r="AA703" t="s">
        <v>583</v>
      </c>
      <c r="AB703" t="s">
        <v>577</v>
      </c>
      <c r="AC703" t="s">
        <v>577</v>
      </c>
      <c r="AD703" t="s">
        <v>577</v>
      </c>
      <c r="AE703">
        <v>3.59</v>
      </c>
    </row>
    <row r="704" spans="1:31">
      <c r="B704">
        <v>20750164</v>
      </c>
      <c r="C704" t="s">
        <v>1379</v>
      </c>
      <c r="L704" t="s">
        <v>1380</v>
      </c>
      <c r="M704">
        <v>40</v>
      </c>
      <c r="N704">
        <v>42</v>
      </c>
      <c r="O704">
        <v>44</v>
      </c>
      <c r="P704">
        <v>45.4</v>
      </c>
      <c r="Q704">
        <v>42</v>
      </c>
      <c r="R704">
        <v>38.4</v>
      </c>
      <c r="Y704">
        <v>20750164</v>
      </c>
      <c r="Z704" t="s">
        <v>578</v>
      </c>
      <c r="AA704" t="s">
        <v>577</v>
      </c>
      <c r="AB704" t="s">
        <v>577</v>
      </c>
      <c r="AC704" t="s">
        <v>577</v>
      </c>
      <c r="AD704" t="s">
        <v>578</v>
      </c>
      <c r="AE704">
        <v>3.65</v>
      </c>
    </row>
    <row r="705" spans="2:31">
      <c r="B705">
        <v>20750165</v>
      </c>
      <c r="C705" t="s">
        <v>1381</v>
      </c>
      <c r="L705" t="s">
        <v>1382</v>
      </c>
      <c r="M705">
        <v>36</v>
      </c>
      <c r="N705">
        <v>42</v>
      </c>
      <c r="O705">
        <v>39</v>
      </c>
      <c r="P705">
        <v>37.9</v>
      </c>
      <c r="Q705">
        <v>35</v>
      </c>
      <c r="R705">
        <v>38.1</v>
      </c>
      <c r="Y705">
        <v>20750165</v>
      </c>
      <c r="Z705" t="s">
        <v>586</v>
      </c>
      <c r="AA705" t="s">
        <v>580</v>
      </c>
      <c r="AB705" t="s">
        <v>580</v>
      </c>
      <c r="AC705" t="s">
        <v>580</v>
      </c>
      <c r="AD705" t="s">
        <v>52</v>
      </c>
      <c r="AE705" t="s">
        <v>582</v>
      </c>
    </row>
    <row r="706" spans="2:31">
      <c r="B706">
        <v>20750166</v>
      </c>
      <c r="C706" t="s">
        <v>1383</v>
      </c>
      <c r="L706" t="s">
        <v>1384</v>
      </c>
      <c r="M706">
        <v>42</v>
      </c>
      <c r="N706">
        <v>42</v>
      </c>
      <c r="O706">
        <v>46</v>
      </c>
      <c r="P706">
        <v>44.8</v>
      </c>
      <c r="Q706">
        <v>42</v>
      </c>
      <c r="R706">
        <v>39.700000000000003</v>
      </c>
      <c r="Y706">
        <v>20750166</v>
      </c>
      <c r="Z706" t="s">
        <v>581</v>
      </c>
      <c r="AA706" t="s">
        <v>583</v>
      </c>
      <c r="AB706" t="s">
        <v>581</v>
      </c>
      <c r="AC706" t="s">
        <v>578</v>
      </c>
      <c r="AD706" t="s">
        <v>578</v>
      </c>
      <c r="AE706">
        <v>3.45</v>
      </c>
    </row>
    <row r="707" spans="2:31">
      <c r="B707">
        <v>20750167</v>
      </c>
      <c r="C707" t="s">
        <v>1385</v>
      </c>
      <c r="L707" t="s">
        <v>1386</v>
      </c>
      <c r="M707">
        <v>41</v>
      </c>
      <c r="N707">
        <v>44</v>
      </c>
      <c r="O707">
        <v>46</v>
      </c>
      <c r="P707">
        <v>46.1</v>
      </c>
      <c r="Q707">
        <v>43</v>
      </c>
      <c r="R707">
        <v>39.6</v>
      </c>
      <c r="Y707">
        <v>20750167</v>
      </c>
      <c r="Z707" t="s">
        <v>578</v>
      </c>
      <c r="AA707" t="s">
        <v>578</v>
      </c>
      <c r="AB707" t="s">
        <v>581</v>
      </c>
      <c r="AC707" t="s">
        <v>578</v>
      </c>
      <c r="AD707" t="s">
        <v>577</v>
      </c>
      <c r="AE707">
        <v>3.37</v>
      </c>
    </row>
    <row r="708" spans="2:31">
      <c r="B708">
        <v>20750168</v>
      </c>
      <c r="C708" t="s">
        <v>1387</v>
      </c>
      <c r="L708" t="s">
        <v>1388</v>
      </c>
      <c r="M708">
        <v>41</v>
      </c>
      <c r="N708">
        <v>42</v>
      </c>
      <c r="O708">
        <v>45</v>
      </c>
      <c r="P708">
        <v>45.4</v>
      </c>
      <c r="Q708">
        <v>39</v>
      </c>
      <c r="R708">
        <v>38.299999999999997</v>
      </c>
      <c r="Y708">
        <v>20750168</v>
      </c>
      <c r="Z708" t="s">
        <v>580</v>
      </c>
      <c r="AA708" t="s">
        <v>576</v>
      </c>
      <c r="AB708" t="s">
        <v>578</v>
      </c>
      <c r="AC708" t="s">
        <v>584</v>
      </c>
      <c r="AD708" t="s">
        <v>588</v>
      </c>
      <c r="AE708" t="s">
        <v>582</v>
      </c>
    </row>
    <row r="709" spans="2:31">
      <c r="B709">
        <v>20750169</v>
      </c>
      <c r="C709" t="s">
        <v>1389</v>
      </c>
      <c r="L709" t="s">
        <v>1390</v>
      </c>
      <c r="M709">
        <v>43</v>
      </c>
      <c r="N709">
        <v>42</v>
      </c>
      <c r="O709">
        <v>45</v>
      </c>
      <c r="P709">
        <v>46.6</v>
      </c>
      <c r="Q709">
        <v>43</v>
      </c>
      <c r="R709">
        <v>39</v>
      </c>
      <c r="Y709">
        <v>20750169</v>
      </c>
      <c r="Z709" t="s">
        <v>581</v>
      </c>
      <c r="AA709" t="s">
        <v>578</v>
      </c>
      <c r="AB709" t="s">
        <v>578</v>
      </c>
      <c r="AC709" t="s">
        <v>577</v>
      </c>
      <c r="AD709" t="s">
        <v>577</v>
      </c>
      <c r="AE709">
        <v>3.43</v>
      </c>
    </row>
    <row r="710" spans="2:31">
      <c r="B710">
        <v>20750170</v>
      </c>
      <c r="C710" t="s">
        <v>1391</v>
      </c>
      <c r="L710" t="s">
        <v>1392</v>
      </c>
      <c r="M710">
        <v>45</v>
      </c>
      <c r="N710">
        <v>43</v>
      </c>
      <c r="O710">
        <v>47</v>
      </c>
      <c r="P710">
        <v>45.4</v>
      </c>
      <c r="Q710">
        <v>43</v>
      </c>
      <c r="R710">
        <v>38.6</v>
      </c>
      <c r="Y710">
        <v>20750170</v>
      </c>
      <c r="Z710" t="s">
        <v>581</v>
      </c>
      <c r="AA710" t="s">
        <v>577</v>
      </c>
      <c r="AB710" t="s">
        <v>577</v>
      </c>
      <c r="AC710" t="s">
        <v>577</v>
      </c>
      <c r="AD710" t="s">
        <v>583</v>
      </c>
      <c r="AE710">
        <v>3.61</v>
      </c>
    </row>
    <row r="711" spans="2:31">
      <c r="B711">
        <v>20750171</v>
      </c>
      <c r="C711" t="s">
        <v>1393</v>
      </c>
      <c r="L711" t="s">
        <v>1394</v>
      </c>
      <c r="M711">
        <v>46</v>
      </c>
      <c r="N711">
        <v>43</v>
      </c>
      <c r="O711">
        <v>44</v>
      </c>
      <c r="P711">
        <v>39.1</v>
      </c>
      <c r="Q711">
        <v>42</v>
      </c>
      <c r="R711">
        <v>38.9</v>
      </c>
      <c r="Y711">
        <v>20750171</v>
      </c>
      <c r="Z711" t="s">
        <v>576</v>
      </c>
      <c r="AA711" t="s">
        <v>581</v>
      </c>
      <c r="AB711" t="s">
        <v>577</v>
      </c>
      <c r="AC711" t="s">
        <v>588</v>
      </c>
      <c r="AD711" t="s">
        <v>581</v>
      </c>
      <c r="AE711">
        <v>3.13</v>
      </c>
    </row>
    <row r="712" spans="2:31">
      <c r="B712">
        <v>20750172</v>
      </c>
      <c r="C712" t="s">
        <v>1395</v>
      </c>
      <c r="L712" t="s">
        <v>1396</v>
      </c>
      <c r="M712">
        <v>41</v>
      </c>
      <c r="N712">
        <v>42</v>
      </c>
      <c r="O712">
        <v>45</v>
      </c>
      <c r="P712">
        <v>42.7</v>
      </c>
      <c r="Q712">
        <v>42</v>
      </c>
      <c r="R712">
        <v>37.700000000000003</v>
      </c>
      <c r="Y712">
        <v>20750172</v>
      </c>
      <c r="Z712" t="s">
        <v>588</v>
      </c>
      <c r="AA712" t="s">
        <v>577</v>
      </c>
      <c r="AB712" t="s">
        <v>583</v>
      </c>
      <c r="AC712" t="s">
        <v>576</v>
      </c>
      <c r="AD712" t="s">
        <v>577</v>
      </c>
      <c r="AE712">
        <v>3.44</v>
      </c>
    </row>
    <row r="713" spans="2:31">
      <c r="B713">
        <v>20750173</v>
      </c>
      <c r="C713" t="s">
        <v>1397</v>
      </c>
      <c r="L713" t="s">
        <v>1398</v>
      </c>
      <c r="M713">
        <v>43</v>
      </c>
      <c r="N713">
        <v>42</v>
      </c>
      <c r="O713">
        <v>45</v>
      </c>
      <c r="P713">
        <v>44.1</v>
      </c>
      <c r="Q713">
        <v>39</v>
      </c>
      <c r="R713">
        <v>39.4</v>
      </c>
      <c r="Y713">
        <v>20750173</v>
      </c>
      <c r="Z713" t="s">
        <v>576</v>
      </c>
      <c r="AA713" t="s">
        <v>577</v>
      </c>
      <c r="AB713" t="s">
        <v>578</v>
      </c>
      <c r="AC713" t="s">
        <v>576</v>
      </c>
      <c r="AD713" t="s">
        <v>588</v>
      </c>
      <c r="AE713">
        <v>3.22</v>
      </c>
    </row>
    <row r="714" spans="2:31">
      <c r="B714">
        <v>20750174</v>
      </c>
      <c r="C714" t="s">
        <v>1399</v>
      </c>
      <c r="L714" t="s">
        <v>1400</v>
      </c>
      <c r="M714">
        <v>43</v>
      </c>
      <c r="N714">
        <v>44</v>
      </c>
      <c r="O714">
        <v>44</v>
      </c>
      <c r="P714">
        <v>41.2</v>
      </c>
      <c r="Q714">
        <v>44</v>
      </c>
      <c r="R714">
        <v>38.799999999999997</v>
      </c>
      <c r="Y714">
        <v>20750174</v>
      </c>
      <c r="Z714" t="s">
        <v>588</v>
      </c>
      <c r="AA714" t="s">
        <v>576</v>
      </c>
      <c r="AB714" t="s">
        <v>581</v>
      </c>
      <c r="AC714" t="s">
        <v>588</v>
      </c>
      <c r="AD714" t="s">
        <v>577</v>
      </c>
      <c r="AE714">
        <v>3.01</v>
      </c>
    </row>
    <row r="715" spans="2:31">
      <c r="B715">
        <v>20750175</v>
      </c>
      <c r="C715" t="s">
        <v>1401</v>
      </c>
      <c r="L715" t="s">
        <v>1402</v>
      </c>
      <c r="M715">
        <v>44</v>
      </c>
      <c r="N715">
        <v>42</v>
      </c>
      <c r="O715">
        <v>44</v>
      </c>
      <c r="P715">
        <v>40.700000000000003</v>
      </c>
      <c r="Q715">
        <v>42</v>
      </c>
      <c r="R715">
        <v>38.5</v>
      </c>
      <c r="Y715">
        <v>20750175</v>
      </c>
      <c r="Z715" t="s">
        <v>587</v>
      </c>
      <c r="AA715" t="s">
        <v>580</v>
      </c>
      <c r="AB715" t="s">
        <v>580</v>
      </c>
      <c r="AC715" t="s">
        <v>580</v>
      </c>
      <c r="AD715" t="s">
        <v>580</v>
      </c>
      <c r="AE715" t="s">
        <v>582</v>
      </c>
    </row>
    <row r="716" spans="2:31">
      <c r="B716">
        <v>20750176</v>
      </c>
      <c r="C716" t="s">
        <v>1403</v>
      </c>
      <c r="L716" t="s">
        <v>1404</v>
      </c>
      <c r="M716">
        <v>46</v>
      </c>
      <c r="N716">
        <v>43</v>
      </c>
      <c r="O716">
        <v>44</v>
      </c>
      <c r="P716">
        <v>45.2</v>
      </c>
      <c r="Q716">
        <v>44</v>
      </c>
      <c r="R716">
        <v>38.799999999999997</v>
      </c>
      <c r="Y716">
        <v>20750176</v>
      </c>
      <c r="Z716" t="s">
        <v>576</v>
      </c>
      <c r="AA716" t="s">
        <v>578</v>
      </c>
      <c r="AB716" t="s">
        <v>581</v>
      </c>
      <c r="AC716" t="s">
        <v>581</v>
      </c>
      <c r="AD716" t="s">
        <v>576</v>
      </c>
      <c r="AE716">
        <v>3.15</v>
      </c>
    </row>
    <row r="717" spans="2:31">
      <c r="B717">
        <v>20750177</v>
      </c>
      <c r="C717" t="s">
        <v>1405</v>
      </c>
      <c r="L717" t="s">
        <v>1406</v>
      </c>
      <c r="M717">
        <v>44</v>
      </c>
      <c r="N717">
        <v>42</v>
      </c>
      <c r="O717">
        <v>44</v>
      </c>
      <c r="P717">
        <v>44.6</v>
      </c>
      <c r="Q717">
        <v>45</v>
      </c>
      <c r="R717">
        <v>38.4</v>
      </c>
      <c r="Y717">
        <v>20750177</v>
      </c>
      <c r="Z717" t="s">
        <v>581</v>
      </c>
      <c r="AA717" t="s">
        <v>578</v>
      </c>
      <c r="AB717" t="s">
        <v>577</v>
      </c>
      <c r="AC717" t="s">
        <v>581</v>
      </c>
      <c r="AD717" t="s">
        <v>577</v>
      </c>
      <c r="AE717">
        <v>3.4</v>
      </c>
    </row>
    <row r="718" spans="2:31">
      <c r="B718">
        <v>20750178</v>
      </c>
      <c r="C718" t="s">
        <v>1407</v>
      </c>
      <c r="L718" t="s">
        <v>1408</v>
      </c>
      <c r="M718">
        <v>46</v>
      </c>
      <c r="N718">
        <v>44</v>
      </c>
      <c r="O718">
        <v>46</v>
      </c>
      <c r="P718">
        <v>43.2</v>
      </c>
      <c r="Q718">
        <v>45</v>
      </c>
      <c r="R718">
        <v>39</v>
      </c>
      <c r="Y718">
        <v>20750178</v>
      </c>
      <c r="Z718" t="s">
        <v>577</v>
      </c>
      <c r="AA718" t="s">
        <v>577</v>
      </c>
      <c r="AB718" t="s">
        <v>578</v>
      </c>
      <c r="AC718" t="s">
        <v>576</v>
      </c>
      <c r="AD718" t="s">
        <v>577</v>
      </c>
      <c r="AE718">
        <v>3.56</v>
      </c>
    </row>
    <row r="719" spans="2:31">
      <c r="B719">
        <v>20750179</v>
      </c>
      <c r="C719" t="s">
        <v>1409</v>
      </c>
      <c r="L719" t="s">
        <v>1410</v>
      </c>
      <c r="M719">
        <v>43</v>
      </c>
      <c r="N719">
        <v>43</v>
      </c>
      <c r="O719">
        <v>43</v>
      </c>
      <c r="P719">
        <v>42.4</v>
      </c>
      <c r="Q719">
        <v>38</v>
      </c>
      <c r="R719">
        <v>37.5</v>
      </c>
      <c r="Y719">
        <v>20750179</v>
      </c>
      <c r="Z719" t="s">
        <v>586</v>
      </c>
      <c r="AA719" t="s">
        <v>576</v>
      </c>
      <c r="AB719" t="s">
        <v>586</v>
      </c>
      <c r="AC719" t="s">
        <v>580</v>
      </c>
      <c r="AD719" t="s">
        <v>584</v>
      </c>
      <c r="AE719" t="s">
        <v>582</v>
      </c>
    </row>
    <row r="720" spans="2:31">
      <c r="B720">
        <v>20750180</v>
      </c>
      <c r="C720" t="s">
        <v>1411</v>
      </c>
      <c r="L720" t="s">
        <v>1412</v>
      </c>
      <c r="M720">
        <v>44</v>
      </c>
      <c r="N720">
        <v>45</v>
      </c>
      <c r="O720">
        <v>45</v>
      </c>
      <c r="P720">
        <v>42.2</v>
      </c>
      <c r="Q720">
        <v>42</v>
      </c>
      <c r="R720">
        <v>38.799999999999997</v>
      </c>
      <c r="Y720">
        <v>20750180</v>
      </c>
      <c r="Z720" t="s">
        <v>583</v>
      </c>
      <c r="AA720" t="s">
        <v>583</v>
      </c>
      <c r="AB720" t="s">
        <v>577</v>
      </c>
      <c r="AC720" t="s">
        <v>583</v>
      </c>
      <c r="AD720" t="s">
        <v>583</v>
      </c>
      <c r="AE720">
        <v>3.96</v>
      </c>
    </row>
    <row r="721" spans="2:31">
      <c r="B721">
        <v>20750181</v>
      </c>
      <c r="C721" t="s">
        <v>1413</v>
      </c>
      <c r="L721" t="s">
        <v>1414</v>
      </c>
      <c r="M721">
        <v>45</v>
      </c>
      <c r="N721">
        <v>44</v>
      </c>
      <c r="O721">
        <v>46</v>
      </c>
      <c r="P721">
        <v>47.1</v>
      </c>
      <c r="Q721">
        <v>46</v>
      </c>
      <c r="R721">
        <v>38.6</v>
      </c>
      <c r="Y721">
        <v>20750181</v>
      </c>
      <c r="Z721" t="s">
        <v>581</v>
      </c>
      <c r="AA721" t="s">
        <v>581</v>
      </c>
      <c r="AB721" t="s">
        <v>577</v>
      </c>
      <c r="AC721" t="s">
        <v>581</v>
      </c>
      <c r="AD721" t="s">
        <v>578</v>
      </c>
      <c r="AE721">
        <v>3.28</v>
      </c>
    </row>
    <row r="722" spans="2:31">
      <c r="B722">
        <v>20750182</v>
      </c>
      <c r="C722" t="s">
        <v>1415</v>
      </c>
      <c r="L722" t="s">
        <v>1416</v>
      </c>
      <c r="M722">
        <v>48</v>
      </c>
      <c r="N722">
        <v>44</v>
      </c>
      <c r="O722">
        <v>45</v>
      </c>
      <c r="P722">
        <v>49.1</v>
      </c>
      <c r="Q722">
        <v>48</v>
      </c>
      <c r="R722">
        <v>38.299999999999997</v>
      </c>
      <c r="Y722">
        <v>20750182</v>
      </c>
      <c r="Z722" t="s">
        <v>583</v>
      </c>
      <c r="AA722" t="s">
        <v>583</v>
      </c>
      <c r="AB722" t="s">
        <v>583</v>
      </c>
      <c r="AC722" t="s">
        <v>583</v>
      </c>
      <c r="AD722" t="s">
        <v>583</v>
      </c>
      <c r="AE722">
        <v>4</v>
      </c>
    </row>
    <row r="723" spans="2:31">
      <c r="B723">
        <v>20750183</v>
      </c>
      <c r="C723" t="s">
        <v>1417</v>
      </c>
      <c r="L723" t="s">
        <v>1418</v>
      </c>
      <c r="M723">
        <v>44</v>
      </c>
      <c r="N723">
        <v>41</v>
      </c>
      <c r="O723">
        <v>45</v>
      </c>
      <c r="P723">
        <v>42.6</v>
      </c>
      <c r="Q723">
        <v>43</v>
      </c>
      <c r="R723">
        <v>37.5</v>
      </c>
      <c r="Y723">
        <v>20750183</v>
      </c>
      <c r="Z723" t="s">
        <v>581</v>
      </c>
      <c r="AA723" t="s">
        <v>577</v>
      </c>
      <c r="AB723" t="s">
        <v>578</v>
      </c>
      <c r="AC723" t="s">
        <v>578</v>
      </c>
      <c r="AD723" t="s">
        <v>577</v>
      </c>
      <c r="AE723">
        <v>3.54</v>
      </c>
    </row>
    <row r="724" spans="2:31">
      <c r="B724">
        <v>20750184</v>
      </c>
      <c r="C724" t="s">
        <v>1419</v>
      </c>
      <c r="L724" t="s">
        <v>1420</v>
      </c>
      <c r="M724">
        <v>43</v>
      </c>
      <c r="N724">
        <v>42</v>
      </c>
      <c r="O724">
        <v>45</v>
      </c>
      <c r="P724">
        <v>45.2</v>
      </c>
      <c r="Q724">
        <v>45</v>
      </c>
      <c r="R724">
        <v>38.9</v>
      </c>
      <c r="Y724">
        <v>20750184</v>
      </c>
      <c r="Z724" t="s">
        <v>578</v>
      </c>
      <c r="AA724" t="s">
        <v>583</v>
      </c>
      <c r="AB724" t="s">
        <v>577</v>
      </c>
      <c r="AC724" t="s">
        <v>577</v>
      </c>
      <c r="AD724" t="s">
        <v>577</v>
      </c>
      <c r="AE724">
        <v>3.74</v>
      </c>
    </row>
    <row r="725" spans="2:31">
      <c r="B725">
        <v>20750185</v>
      </c>
      <c r="C725" t="s">
        <v>1421</v>
      </c>
      <c r="L725" t="s">
        <v>1422</v>
      </c>
      <c r="M725">
        <v>45</v>
      </c>
      <c r="N725">
        <v>44</v>
      </c>
      <c r="O725">
        <v>46</v>
      </c>
      <c r="P725">
        <v>42.9</v>
      </c>
      <c r="Q725">
        <v>42</v>
      </c>
      <c r="R725">
        <v>39.200000000000003</v>
      </c>
      <c r="Y725">
        <v>20750185</v>
      </c>
      <c r="Z725" t="s">
        <v>584</v>
      </c>
      <c r="AA725" t="s">
        <v>577</v>
      </c>
      <c r="AB725" t="s">
        <v>583</v>
      </c>
      <c r="AC725" t="s">
        <v>576</v>
      </c>
      <c r="AD725" t="s">
        <v>577</v>
      </c>
      <c r="AE725">
        <v>3.36</v>
      </c>
    </row>
    <row r="726" spans="2:31">
      <c r="B726">
        <v>20750186</v>
      </c>
      <c r="C726" t="s">
        <v>1423</v>
      </c>
      <c r="L726" t="s">
        <v>1424</v>
      </c>
      <c r="M726">
        <v>41</v>
      </c>
      <c r="N726">
        <v>43</v>
      </c>
      <c r="O726">
        <v>43</v>
      </c>
      <c r="P726">
        <v>40.200000000000003</v>
      </c>
      <c r="Q726">
        <v>38</v>
      </c>
      <c r="R726">
        <v>37.700000000000003</v>
      </c>
      <c r="Y726">
        <v>20750186</v>
      </c>
      <c r="Z726" t="s">
        <v>587</v>
      </c>
      <c r="AA726" t="s">
        <v>576</v>
      </c>
      <c r="AB726" t="s">
        <v>581</v>
      </c>
      <c r="AC726" t="s">
        <v>580</v>
      </c>
      <c r="AD726" t="s">
        <v>577</v>
      </c>
      <c r="AE726" t="s">
        <v>582</v>
      </c>
    </row>
    <row r="727" spans="2:31">
      <c r="B727">
        <v>20750187</v>
      </c>
      <c r="C727" t="s">
        <v>1425</v>
      </c>
      <c r="L727" t="s">
        <v>1426</v>
      </c>
      <c r="M727">
        <v>46</v>
      </c>
      <c r="N727">
        <v>43</v>
      </c>
      <c r="O727">
        <v>44</v>
      </c>
      <c r="P727">
        <v>45.1</v>
      </c>
      <c r="Q727">
        <v>38</v>
      </c>
      <c r="R727">
        <v>38.6</v>
      </c>
      <c r="Y727">
        <v>20750187</v>
      </c>
      <c r="Z727" t="s">
        <v>584</v>
      </c>
      <c r="AA727" t="s">
        <v>577</v>
      </c>
      <c r="AB727" t="s">
        <v>577</v>
      </c>
      <c r="AC727" t="s">
        <v>583</v>
      </c>
      <c r="AD727" t="s">
        <v>577</v>
      </c>
      <c r="AE727">
        <v>3.56</v>
      </c>
    </row>
    <row r="728" spans="2:31">
      <c r="B728">
        <v>20750188</v>
      </c>
      <c r="C728" t="s">
        <v>1427</v>
      </c>
      <c r="L728" t="s">
        <v>1428</v>
      </c>
      <c r="M728">
        <v>48</v>
      </c>
      <c r="N728">
        <v>42</v>
      </c>
      <c r="O728">
        <v>44</v>
      </c>
      <c r="P728">
        <v>44.1</v>
      </c>
      <c r="Q728">
        <v>44</v>
      </c>
      <c r="R728">
        <v>39.4</v>
      </c>
      <c r="Y728">
        <v>20750188</v>
      </c>
      <c r="Z728" t="s">
        <v>576</v>
      </c>
      <c r="AA728" t="s">
        <v>577</v>
      </c>
      <c r="AB728" t="s">
        <v>577</v>
      </c>
      <c r="AC728" t="s">
        <v>577</v>
      </c>
      <c r="AD728" t="s">
        <v>577</v>
      </c>
      <c r="AE728">
        <v>3.47</v>
      </c>
    </row>
    <row r="729" spans="2:31">
      <c r="B729">
        <v>20750189</v>
      </c>
      <c r="C729" t="s">
        <v>1429</v>
      </c>
      <c r="L729" t="s">
        <v>1430</v>
      </c>
      <c r="M729">
        <v>42</v>
      </c>
      <c r="N729">
        <v>43</v>
      </c>
      <c r="O729">
        <v>43</v>
      </c>
      <c r="P729">
        <v>40.299999999999997</v>
      </c>
      <c r="Q729">
        <v>39</v>
      </c>
      <c r="R729">
        <v>39.6</v>
      </c>
      <c r="Y729">
        <v>20750189</v>
      </c>
      <c r="Z729" t="s">
        <v>578</v>
      </c>
      <c r="AA729" t="s">
        <v>577</v>
      </c>
      <c r="AB729" t="s">
        <v>577</v>
      </c>
      <c r="AC729" t="s">
        <v>583</v>
      </c>
      <c r="AD729" t="s">
        <v>577</v>
      </c>
      <c r="AE729">
        <v>3.54</v>
      </c>
    </row>
    <row r="730" spans="2:31">
      <c r="B730">
        <v>20750190</v>
      </c>
      <c r="C730" t="s">
        <v>1431</v>
      </c>
      <c r="L730" t="s">
        <v>1432</v>
      </c>
      <c r="M730">
        <v>43</v>
      </c>
      <c r="N730">
        <v>42</v>
      </c>
      <c r="O730">
        <v>44</v>
      </c>
      <c r="P730">
        <v>45.2</v>
      </c>
      <c r="Q730">
        <v>42</v>
      </c>
      <c r="R730">
        <v>39.200000000000003</v>
      </c>
      <c r="Y730">
        <v>20750190</v>
      </c>
      <c r="Z730" t="s">
        <v>588</v>
      </c>
      <c r="AA730" t="s">
        <v>577</v>
      </c>
      <c r="AB730" t="s">
        <v>577</v>
      </c>
      <c r="AC730" t="s">
        <v>581</v>
      </c>
      <c r="AD730" t="s">
        <v>578</v>
      </c>
      <c r="AE730">
        <v>3.46</v>
      </c>
    </row>
    <row r="731" spans="2:31">
      <c r="B731">
        <v>20750191</v>
      </c>
      <c r="C731" t="s">
        <v>1433</v>
      </c>
      <c r="L731" t="s">
        <v>1434</v>
      </c>
      <c r="M731">
        <v>46</v>
      </c>
      <c r="N731">
        <v>43</v>
      </c>
      <c r="O731">
        <v>47</v>
      </c>
      <c r="P731">
        <v>43.6</v>
      </c>
      <c r="Q731">
        <v>45</v>
      </c>
      <c r="R731">
        <v>40</v>
      </c>
      <c r="Y731">
        <v>20750191</v>
      </c>
      <c r="Z731" t="s">
        <v>583</v>
      </c>
      <c r="AA731" t="s">
        <v>577</v>
      </c>
      <c r="AB731" t="s">
        <v>583</v>
      </c>
      <c r="AC731" t="s">
        <v>583</v>
      </c>
      <c r="AD731" t="s">
        <v>583</v>
      </c>
      <c r="AE731">
        <v>3.91</v>
      </c>
    </row>
    <row r="732" spans="2:31">
      <c r="B732">
        <v>20750192</v>
      </c>
      <c r="C732" t="s">
        <v>1435</v>
      </c>
      <c r="L732" t="s">
        <v>1436</v>
      </c>
      <c r="M732">
        <v>44</v>
      </c>
      <c r="N732">
        <v>44</v>
      </c>
      <c r="O732">
        <v>46</v>
      </c>
      <c r="P732">
        <v>45.6</v>
      </c>
      <c r="Q732">
        <v>40</v>
      </c>
      <c r="R732">
        <v>39.6</v>
      </c>
      <c r="Y732">
        <v>20750192</v>
      </c>
      <c r="Z732" t="s">
        <v>588</v>
      </c>
      <c r="AA732" t="s">
        <v>578</v>
      </c>
      <c r="AB732" t="s">
        <v>577</v>
      </c>
      <c r="AC732" t="s">
        <v>576</v>
      </c>
      <c r="AD732" t="s">
        <v>577</v>
      </c>
      <c r="AE732">
        <v>3.36</v>
      </c>
    </row>
    <row r="733" spans="2:31">
      <c r="B733">
        <v>20750193</v>
      </c>
      <c r="C733" t="s">
        <v>1437</v>
      </c>
      <c r="L733" t="s">
        <v>1438</v>
      </c>
      <c r="M733">
        <v>35</v>
      </c>
      <c r="N733">
        <v>42</v>
      </c>
      <c r="O733">
        <v>43</v>
      </c>
      <c r="P733">
        <v>40.799999999999997</v>
      </c>
      <c r="Q733">
        <v>40</v>
      </c>
      <c r="R733">
        <v>38.299999999999997</v>
      </c>
      <c r="Y733">
        <v>20750193</v>
      </c>
      <c r="Z733" t="s">
        <v>580</v>
      </c>
      <c r="AA733" t="s">
        <v>588</v>
      </c>
      <c r="AB733" t="s">
        <v>581</v>
      </c>
      <c r="AC733" t="s">
        <v>584</v>
      </c>
      <c r="AD733" t="s">
        <v>584</v>
      </c>
      <c r="AE733" t="s">
        <v>582</v>
      </c>
    </row>
    <row r="734" spans="2:31">
      <c r="B734">
        <v>20750194</v>
      </c>
      <c r="C734" t="s">
        <v>1439</v>
      </c>
      <c r="L734" t="s">
        <v>1440</v>
      </c>
      <c r="M734">
        <v>44</v>
      </c>
      <c r="N734">
        <v>42</v>
      </c>
      <c r="O734">
        <v>44</v>
      </c>
      <c r="P734">
        <v>44.7</v>
      </c>
      <c r="Q734">
        <v>41</v>
      </c>
      <c r="R734">
        <v>38.1</v>
      </c>
      <c r="Y734">
        <v>20750194</v>
      </c>
      <c r="Z734" t="s">
        <v>586</v>
      </c>
      <c r="AA734" t="s">
        <v>580</v>
      </c>
      <c r="AB734" t="s">
        <v>580</v>
      </c>
      <c r="AC734" t="s">
        <v>580</v>
      </c>
      <c r="AD734" t="s">
        <v>580</v>
      </c>
      <c r="AE734" t="s">
        <v>582</v>
      </c>
    </row>
    <row r="735" spans="2:31">
      <c r="B735">
        <v>20750195</v>
      </c>
      <c r="C735" t="s">
        <v>1441</v>
      </c>
      <c r="L735" t="s">
        <v>1442</v>
      </c>
      <c r="M735">
        <v>37</v>
      </c>
      <c r="N735">
        <v>43</v>
      </c>
      <c r="O735">
        <v>43</v>
      </c>
      <c r="P735">
        <v>40.700000000000003</v>
      </c>
      <c r="Q735">
        <v>42</v>
      </c>
      <c r="R735">
        <v>39.299999999999997</v>
      </c>
      <c r="Y735">
        <v>20750195</v>
      </c>
      <c r="Z735" t="s">
        <v>579</v>
      </c>
      <c r="AA735" t="s">
        <v>577</v>
      </c>
      <c r="AB735" t="s">
        <v>578</v>
      </c>
      <c r="AC735" t="s">
        <v>584</v>
      </c>
      <c r="AD735" t="s">
        <v>578</v>
      </c>
      <c r="AE735">
        <v>2.89</v>
      </c>
    </row>
    <row r="736" spans="2:31">
      <c r="B736">
        <v>20750196</v>
      </c>
      <c r="C736" t="s">
        <v>1443</v>
      </c>
      <c r="L736" t="s">
        <v>1444</v>
      </c>
      <c r="M736">
        <v>44</v>
      </c>
      <c r="N736">
        <v>43</v>
      </c>
      <c r="O736">
        <v>45</v>
      </c>
      <c r="P736">
        <v>47.3</v>
      </c>
      <c r="Q736">
        <v>42</v>
      </c>
      <c r="R736">
        <v>37.799999999999997</v>
      </c>
      <c r="Y736">
        <v>20750196</v>
      </c>
      <c r="Z736" t="s">
        <v>588</v>
      </c>
      <c r="AA736" t="s">
        <v>577</v>
      </c>
      <c r="AB736" t="s">
        <v>577</v>
      </c>
      <c r="AC736" t="s">
        <v>576</v>
      </c>
      <c r="AD736" t="s">
        <v>581</v>
      </c>
      <c r="AE736">
        <v>3.2</v>
      </c>
    </row>
    <row r="737" spans="1:31">
      <c r="B737">
        <v>20750197</v>
      </c>
      <c r="C737" t="s">
        <v>1445</v>
      </c>
      <c r="L737" t="s">
        <v>1446</v>
      </c>
      <c r="M737">
        <v>47</v>
      </c>
      <c r="N737">
        <v>44</v>
      </c>
      <c r="O737">
        <v>44</v>
      </c>
      <c r="P737">
        <v>47.5</v>
      </c>
      <c r="Q737">
        <v>45</v>
      </c>
      <c r="R737">
        <v>38.6</v>
      </c>
      <c r="Y737">
        <v>20750197</v>
      </c>
      <c r="Z737" t="s">
        <v>581</v>
      </c>
      <c r="AA737" t="s">
        <v>577</v>
      </c>
      <c r="AB737" t="s">
        <v>583</v>
      </c>
      <c r="AC737" t="s">
        <v>578</v>
      </c>
      <c r="AD737" t="s">
        <v>577</v>
      </c>
      <c r="AE737">
        <v>3.56</v>
      </c>
    </row>
    <row r="738" spans="1:31">
      <c r="A738" t="s">
        <v>1109</v>
      </c>
      <c r="B738">
        <v>20760121</v>
      </c>
      <c r="C738" t="s">
        <v>1110</v>
      </c>
      <c r="L738" t="s">
        <v>1111</v>
      </c>
      <c r="M738">
        <v>43</v>
      </c>
      <c r="N738">
        <v>46</v>
      </c>
      <c r="O738">
        <v>42</v>
      </c>
      <c r="P738">
        <v>44</v>
      </c>
      <c r="Q738" t="s">
        <v>1078</v>
      </c>
      <c r="R738" t="s">
        <v>1078</v>
      </c>
      <c r="S738" t="s">
        <v>1078</v>
      </c>
      <c r="Y738">
        <v>20760121</v>
      </c>
      <c r="Z738" t="s">
        <v>577</v>
      </c>
      <c r="AA738" t="s">
        <v>578</v>
      </c>
      <c r="AB738" t="s">
        <v>578</v>
      </c>
      <c r="AC738" t="s">
        <v>577</v>
      </c>
      <c r="AD738" t="s">
        <v>578</v>
      </c>
      <c r="AE738">
        <v>3.55</v>
      </c>
    </row>
    <row r="739" spans="1:31">
      <c r="B739">
        <v>20760122</v>
      </c>
      <c r="C739" t="s">
        <v>1112</v>
      </c>
      <c r="L739" t="s">
        <v>1113</v>
      </c>
      <c r="M739">
        <v>43</v>
      </c>
      <c r="N739">
        <v>45</v>
      </c>
      <c r="O739">
        <v>39</v>
      </c>
      <c r="P739">
        <v>45</v>
      </c>
      <c r="Q739" t="s">
        <v>1078</v>
      </c>
      <c r="R739" t="s">
        <v>1078</v>
      </c>
      <c r="S739" t="s">
        <v>1078</v>
      </c>
      <c r="Y739">
        <v>20760122</v>
      </c>
      <c r="Z739" t="s">
        <v>577</v>
      </c>
      <c r="AA739" t="s">
        <v>581</v>
      </c>
      <c r="AB739" t="s">
        <v>578</v>
      </c>
      <c r="AC739" t="s">
        <v>581</v>
      </c>
      <c r="AD739" t="s">
        <v>581</v>
      </c>
      <c r="AE739">
        <v>3.39</v>
      </c>
    </row>
    <row r="740" spans="1:31">
      <c r="B740">
        <v>20760123</v>
      </c>
      <c r="C740" t="s">
        <v>1114</v>
      </c>
      <c r="L740" t="s">
        <v>1115</v>
      </c>
      <c r="M740">
        <v>45</v>
      </c>
      <c r="N740">
        <v>46</v>
      </c>
      <c r="O740">
        <v>40</v>
      </c>
      <c r="P740">
        <v>45</v>
      </c>
      <c r="Q740" t="s">
        <v>1078</v>
      </c>
      <c r="R740" t="s">
        <v>1078</v>
      </c>
      <c r="S740" t="s">
        <v>1078</v>
      </c>
      <c r="Y740">
        <v>20760123</v>
      </c>
      <c r="Z740" t="s">
        <v>577</v>
      </c>
      <c r="AA740" t="s">
        <v>576</v>
      </c>
      <c r="AB740" t="s">
        <v>578</v>
      </c>
      <c r="AC740" t="s">
        <v>577</v>
      </c>
      <c r="AD740" t="s">
        <v>578</v>
      </c>
      <c r="AE740">
        <v>3.46</v>
      </c>
    </row>
    <row r="741" spans="1:31">
      <c r="B741">
        <v>20760124</v>
      </c>
      <c r="C741" t="s">
        <v>1116</v>
      </c>
      <c r="L741" t="s">
        <v>1117</v>
      </c>
      <c r="M741">
        <v>44</v>
      </c>
      <c r="N741">
        <v>46</v>
      </c>
      <c r="O741">
        <v>42</v>
      </c>
      <c r="P741">
        <v>44</v>
      </c>
      <c r="Q741" t="s">
        <v>1078</v>
      </c>
      <c r="R741" t="s">
        <v>1078</v>
      </c>
      <c r="S741" t="s">
        <v>1078</v>
      </c>
      <c r="Y741">
        <v>20760124</v>
      </c>
      <c r="Z741" t="s">
        <v>577</v>
      </c>
      <c r="AA741" t="s">
        <v>578</v>
      </c>
      <c r="AB741" t="s">
        <v>578</v>
      </c>
      <c r="AC741" t="s">
        <v>577</v>
      </c>
      <c r="AD741" t="s">
        <v>578</v>
      </c>
      <c r="AE741">
        <v>3.57</v>
      </c>
    </row>
    <row r="742" spans="1:31">
      <c r="B742">
        <v>20760125</v>
      </c>
      <c r="C742" t="s">
        <v>1118</v>
      </c>
      <c r="L742" t="s">
        <v>1119</v>
      </c>
      <c r="M742">
        <v>48</v>
      </c>
      <c r="N742">
        <v>46</v>
      </c>
      <c r="O742">
        <v>40</v>
      </c>
      <c r="P742">
        <v>45</v>
      </c>
      <c r="Q742" t="s">
        <v>1078</v>
      </c>
      <c r="R742" t="s">
        <v>1078</v>
      </c>
      <c r="S742" t="s">
        <v>1078</v>
      </c>
      <c r="Y742">
        <v>20760125</v>
      </c>
      <c r="Z742" t="s">
        <v>577</v>
      </c>
      <c r="AA742" t="s">
        <v>576</v>
      </c>
      <c r="AB742" t="s">
        <v>577</v>
      </c>
      <c r="AC742" t="s">
        <v>577</v>
      </c>
      <c r="AD742" t="s">
        <v>578</v>
      </c>
      <c r="AE742">
        <v>3.54</v>
      </c>
    </row>
    <row r="743" spans="1:31">
      <c r="B743">
        <v>20760126</v>
      </c>
      <c r="C743" t="s">
        <v>1120</v>
      </c>
      <c r="L743" t="s">
        <v>1121</v>
      </c>
      <c r="M743">
        <v>45</v>
      </c>
      <c r="N743">
        <v>47</v>
      </c>
      <c r="O743">
        <v>44</v>
      </c>
      <c r="P743">
        <v>45</v>
      </c>
      <c r="Q743" t="s">
        <v>1078</v>
      </c>
      <c r="R743" t="s">
        <v>1078</v>
      </c>
      <c r="S743" t="s">
        <v>1078</v>
      </c>
      <c r="Y743">
        <v>20760126</v>
      </c>
      <c r="Z743" t="s">
        <v>578</v>
      </c>
      <c r="AA743" t="s">
        <v>581</v>
      </c>
      <c r="AB743" t="s">
        <v>578</v>
      </c>
      <c r="AC743" t="s">
        <v>577</v>
      </c>
      <c r="AD743" t="s">
        <v>578</v>
      </c>
      <c r="AE743">
        <v>3.46</v>
      </c>
    </row>
    <row r="744" spans="1:31">
      <c r="B744">
        <v>20760127</v>
      </c>
      <c r="C744" t="s">
        <v>1122</v>
      </c>
      <c r="L744" t="s">
        <v>1123</v>
      </c>
      <c r="M744">
        <v>44</v>
      </c>
      <c r="N744">
        <v>46</v>
      </c>
      <c r="O744">
        <v>39</v>
      </c>
      <c r="P744">
        <v>45</v>
      </c>
      <c r="Q744" t="s">
        <v>1078</v>
      </c>
      <c r="R744" t="s">
        <v>1078</v>
      </c>
      <c r="S744" t="s">
        <v>1078</v>
      </c>
      <c r="Y744">
        <v>20760127</v>
      </c>
      <c r="Z744" t="s">
        <v>581</v>
      </c>
      <c r="AA744" t="s">
        <v>581</v>
      </c>
      <c r="AB744" t="s">
        <v>578</v>
      </c>
      <c r="AC744" t="s">
        <v>578</v>
      </c>
      <c r="AD744" t="s">
        <v>578</v>
      </c>
      <c r="AE744">
        <v>3.32</v>
      </c>
    </row>
    <row r="745" spans="1:31">
      <c r="B745">
        <v>20760128</v>
      </c>
      <c r="C745" t="s">
        <v>1124</v>
      </c>
      <c r="L745" t="s">
        <v>1125</v>
      </c>
      <c r="M745">
        <v>44</v>
      </c>
      <c r="N745">
        <v>46</v>
      </c>
      <c r="O745">
        <v>39</v>
      </c>
      <c r="P745">
        <v>44</v>
      </c>
      <c r="Q745" t="s">
        <v>1078</v>
      </c>
      <c r="R745" t="s">
        <v>1078</v>
      </c>
      <c r="S745" t="s">
        <v>1078</v>
      </c>
      <c r="Y745">
        <v>20760128</v>
      </c>
      <c r="Z745" t="s">
        <v>578</v>
      </c>
      <c r="AA745" t="s">
        <v>581</v>
      </c>
      <c r="AB745" t="s">
        <v>577</v>
      </c>
      <c r="AC745" t="s">
        <v>577</v>
      </c>
      <c r="AD745" t="s">
        <v>578</v>
      </c>
      <c r="AE745">
        <v>3.52</v>
      </c>
    </row>
    <row r="746" spans="1:31">
      <c r="B746">
        <v>20760129</v>
      </c>
      <c r="C746" t="s">
        <v>1126</v>
      </c>
      <c r="L746" t="s">
        <v>1127</v>
      </c>
      <c r="M746">
        <v>44</v>
      </c>
      <c r="N746">
        <v>46</v>
      </c>
      <c r="O746">
        <v>37</v>
      </c>
      <c r="P746">
        <v>45</v>
      </c>
      <c r="Q746" t="s">
        <v>1078</v>
      </c>
      <c r="R746" t="s">
        <v>1078</v>
      </c>
      <c r="S746" t="s">
        <v>1078</v>
      </c>
      <c r="Y746">
        <v>20760129</v>
      </c>
      <c r="Z746" t="s">
        <v>578</v>
      </c>
      <c r="AA746" t="s">
        <v>588</v>
      </c>
      <c r="AB746" t="s">
        <v>578</v>
      </c>
      <c r="AC746" t="s">
        <v>577</v>
      </c>
      <c r="AD746" t="s">
        <v>581</v>
      </c>
      <c r="AE746">
        <v>3.29</v>
      </c>
    </row>
    <row r="747" spans="1:31">
      <c r="B747">
        <v>20760130</v>
      </c>
      <c r="C747" t="s">
        <v>1128</v>
      </c>
      <c r="L747" t="s">
        <v>1129</v>
      </c>
      <c r="M747">
        <v>45</v>
      </c>
      <c r="N747">
        <v>47</v>
      </c>
      <c r="O747">
        <v>43</v>
      </c>
      <c r="P747">
        <v>45</v>
      </c>
      <c r="Q747" t="s">
        <v>1078</v>
      </c>
      <c r="R747" t="s">
        <v>1078</v>
      </c>
      <c r="S747" t="s">
        <v>1078</v>
      </c>
      <c r="Y747">
        <v>20760130</v>
      </c>
      <c r="Z747" t="s">
        <v>578</v>
      </c>
      <c r="AA747" t="s">
        <v>581</v>
      </c>
      <c r="AB747" t="s">
        <v>577</v>
      </c>
      <c r="AC747" t="s">
        <v>583</v>
      </c>
      <c r="AD747" t="s">
        <v>583</v>
      </c>
      <c r="AE747">
        <v>3.69</v>
      </c>
    </row>
    <row r="748" spans="1:31">
      <c r="B748">
        <v>20760131</v>
      </c>
      <c r="C748" t="s">
        <v>1130</v>
      </c>
      <c r="L748" t="s">
        <v>1131</v>
      </c>
      <c r="M748">
        <v>43</v>
      </c>
      <c r="N748">
        <v>45</v>
      </c>
      <c r="O748">
        <v>42</v>
      </c>
      <c r="P748">
        <v>45</v>
      </c>
      <c r="Q748" t="s">
        <v>1078</v>
      </c>
      <c r="R748" t="s">
        <v>1078</v>
      </c>
      <c r="S748" t="s">
        <v>1078</v>
      </c>
      <c r="Y748">
        <v>20760131</v>
      </c>
      <c r="Z748" t="s">
        <v>577</v>
      </c>
      <c r="AA748" t="s">
        <v>581</v>
      </c>
      <c r="AB748" t="s">
        <v>578</v>
      </c>
      <c r="AC748" t="s">
        <v>577</v>
      </c>
      <c r="AD748" t="s">
        <v>578</v>
      </c>
      <c r="AE748">
        <v>3.49</v>
      </c>
    </row>
    <row r="749" spans="1:31">
      <c r="B749">
        <v>20760132</v>
      </c>
      <c r="C749" t="s">
        <v>1132</v>
      </c>
      <c r="L749" t="s">
        <v>1133</v>
      </c>
      <c r="M749">
        <v>43</v>
      </c>
      <c r="N749">
        <v>45</v>
      </c>
      <c r="O749">
        <v>40</v>
      </c>
      <c r="P749">
        <v>45</v>
      </c>
      <c r="Q749" t="s">
        <v>1078</v>
      </c>
      <c r="R749" t="s">
        <v>1078</v>
      </c>
      <c r="S749" t="s">
        <v>1078</v>
      </c>
      <c r="Y749">
        <v>20760132</v>
      </c>
      <c r="Z749" t="s">
        <v>581</v>
      </c>
      <c r="AA749" t="s">
        <v>581</v>
      </c>
      <c r="AB749" t="s">
        <v>581</v>
      </c>
      <c r="AC749" t="s">
        <v>578</v>
      </c>
      <c r="AD749" t="s">
        <v>581</v>
      </c>
      <c r="AE749">
        <v>3.22</v>
      </c>
    </row>
    <row r="750" spans="1:31">
      <c r="B750">
        <v>20760133</v>
      </c>
      <c r="C750" t="s">
        <v>1134</v>
      </c>
      <c r="L750" t="s">
        <v>1135</v>
      </c>
      <c r="M750">
        <v>43</v>
      </c>
      <c r="N750">
        <v>47</v>
      </c>
      <c r="O750">
        <v>41</v>
      </c>
      <c r="P750">
        <v>45</v>
      </c>
      <c r="Q750" t="s">
        <v>1078</v>
      </c>
      <c r="R750" t="s">
        <v>1078</v>
      </c>
      <c r="S750" t="s">
        <v>1078</v>
      </c>
      <c r="Y750">
        <v>20760133</v>
      </c>
      <c r="Z750" t="s">
        <v>578</v>
      </c>
      <c r="AA750" t="s">
        <v>581</v>
      </c>
      <c r="AB750" t="s">
        <v>581</v>
      </c>
      <c r="AC750" t="s">
        <v>578</v>
      </c>
      <c r="AD750" t="s">
        <v>581</v>
      </c>
      <c r="AE750">
        <v>3.3</v>
      </c>
    </row>
    <row r="751" spans="1:31">
      <c r="B751">
        <v>20760134</v>
      </c>
      <c r="C751" t="s">
        <v>1136</v>
      </c>
      <c r="L751" t="s">
        <v>1137</v>
      </c>
      <c r="M751">
        <v>47</v>
      </c>
      <c r="N751">
        <v>47</v>
      </c>
      <c r="O751">
        <v>45</v>
      </c>
      <c r="P751">
        <v>45</v>
      </c>
      <c r="Q751" t="s">
        <v>1078</v>
      </c>
      <c r="R751" t="s">
        <v>1078</v>
      </c>
      <c r="S751" t="s">
        <v>1078</v>
      </c>
      <c r="Y751">
        <v>20760134</v>
      </c>
      <c r="Z751" t="s">
        <v>583</v>
      </c>
      <c r="AA751" t="s">
        <v>578</v>
      </c>
      <c r="AB751" t="s">
        <v>577</v>
      </c>
      <c r="AC751" t="s">
        <v>583</v>
      </c>
      <c r="AD751" t="s">
        <v>583</v>
      </c>
      <c r="AE751">
        <v>3.82</v>
      </c>
    </row>
    <row r="752" spans="1:31">
      <c r="B752">
        <v>20760135</v>
      </c>
      <c r="C752" t="s">
        <v>1138</v>
      </c>
      <c r="L752" t="s">
        <v>1139</v>
      </c>
      <c r="M752">
        <v>48</v>
      </c>
      <c r="N752">
        <v>46</v>
      </c>
      <c r="O752">
        <v>39</v>
      </c>
      <c r="P752">
        <v>44</v>
      </c>
      <c r="Q752" t="s">
        <v>1078</v>
      </c>
      <c r="R752" t="s">
        <v>1078</v>
      </c>
      <c r="S752" t="s">
        <v>1078</v>
      </c>
      <c r="Y752">
        <v>20760135</v>
      </c>
      <c r="Z752" t="s">
        <v>578</v>
      </c>
      <c r="AA752" t="s">
        <v>577</v>
      </c>
      <c r="AB752" t="s">
        <v>583</v>
      </c>
      <c r="AC752" t="s">
        <v>583</v>
      </c>
      <c r="AD752" t="s">
        <v>581</v>
      </c>
      <c r="AE752">
        <v>3.7</v>
      </c>
    </row>
    <row r="753" spans="2:31">
      <c r="B753">
        <v>20760136</v>
      </c>
      <c r="C753" t="s">
        <v>1140</v>
      </c>
      <c r="L753" t="s">
        <v>1141</v>
      </c>
      <c r="M753">
        <v>43</v>
      </c>
      <c r="N753">
        <v>46</v>
      </c>
      <c r="O753">
        <v>40</v>
      </c>
      <c r="P753">
        <v>45</v>
      </c>
      <c r="Q753" t="s">
        <v>1078</v>
      </c>
      <c r="R753" t="s">
        <v>1078</v>
      </c>
      <c r="S753" t="s">
        <v>1078</v>
      </c>
      <c r="Y753">
        <v>20760136</v>
      </c>
      <c r="Z753" t="s">
        <v>578</v>
      </c>
      <c r="AA753" t="s">
        <v>581</v>
      </c>
      <c r="AB753" t="s">
        <v>581</v>
      </c>
      <c r="AC753" t="s">
        <v>578</v>
      </c>
      <c r="AD753" t="s">
        <v>578</v>
      </c>
      <c r="AE753">
        <v>3.31</v>
      </c>
    </row>
    <row r="754" spans="2:31">
      <c r="B754">
        <v>20760137</v>
      </c>
      <c r="C754" t="s">
        <v>1142</v>
      </c>
      <c r="M754">
        <v>43</v>
      </c>
      <c r="N754">
        <v>46</v>
      </c>
      <c r="O754">
        <v>41</v>
      </c>
      <c r="P754">
        <v>45</v>
      </c>
      <c r="Q754" t="s">
        <v>1078</v>
      </c>
      <c r="R754" t="s">
        <v>1078</v>
      </c>
      <c r="S754" t="s">
        <v>1078</v>
      </c>
      <c r="Y754">
        <v>20760137</v>
      </c>
      <c r="Z754" t="s">
        <v>578</v>
      </c>
      <c r="AA754" t="s">
        <v>577</v>
      </c>
      <c r="AB754" t="s">
        <v>578</v>
      </c>
      <c r="AC754" t="s">
        <v>577</v>
      </c>
      <c r="AD754" t="s">
        <v>581</v>
      </c>
      <c r="AE754">
        <v>3.54</v>
      </c>
    </row>
    <row r="755" spans="2:31">
      <c r="B755">
        <v>20760138</v>
      </c>
      <c r="C755" t="s">
        <v>1143</v>
      </c>
      <c r="L755" t="s">
        <v>1144</v>
      </c>
      <c r="M755">
        <v>44</v>
      </c>
      <c r="N755">
        <v>46</v>
      </c>
      <c r="O755">
        <v>40</v>
      </c>
      <c r="P755">
        <v>44</v>
      </c>
      <c r="Q755" t="s">
        <v>1078</v>
      </c>
      <c r="R755" t="s">
        <v>1078</v>
      </c>
      <c r="S755" t="s">
        <v>1078</v>
      </c>
      <c r="Y755">
        <v>20760138</v>
      </c>
      <c r="Z755" t="s">
        <v>577</v>
      </c>
      <c r="AA755" t="s">
        <v>578</v>
      </c>
      <c r="AB755" t="s">
        <v>578</v>
      </c>
      <c r="AC755" t="s">
        <v>578</v>
      </c>
      <c r="AD755" t="s">
        <v>578</v>
      </c>
      <c r="AE755">
        <v>3.48</v>
      </c>
    </row>
    <row r="756" spans="2:31">
      <c r="B756">
        <v>20760139</v>
      </c>
      <c r="C756" t="s">
        <v>1145</v>
      </c>
      <c r="L756" t="s">
        <v>1146</v>
      </c>
      <c r="M756">
        <v>47</v>
      </c>
      <c r="N756">
        <v>46</v>
      </c>
      <c r="O756">
        <v>45</v>
      </c>
      <c r="P756">
        <v>45</v>
      </c>
      <c r="Q756" t="s">
        <v>1078</v>
      </c>
      <c r="R756" t="s">
        <v>1078</v>
      </c>
      <c r="S756" t="s">
        <v>1078</v>
      </c>
      <c r="Y756">
        <v>20760139</v>
      </c>
      <c r="Z756" t="s">
        <v>577</v>
      </c>
      <c r="AA756" t="s">
        <v>576</v>
      </c>
      <c r="AB756" t="s">
        <v>577</v>
      </c>
      <c r="AC756" t="s">
        <v>578</v>
      </c>
      <c r="AD756" t="s">
        <v>578</v>
      </c>
      <c r="AE756">
        <v>3.45</v>
      </c>
    </row>
    <row r="757" spans="2:31">
      <c r="B757">
        <v>20760140</v>
      </c>
      <c r="C757" t="s">
        <v>1147</v>
      </c>
      <c r="L757" t="s">
        <v>1148</v>
      </c>
      <c r="M757">
        <v>43</v>
      </c>
      <c r="N757">
        <v>45</v>
      </c>
      <c r="O757">
        <v>37</v>
      </c>
      <c r="P757">
        <v>43</v>
      </c>
      <c r="Q757" t="s">
        <v>1078</v>
      </c>
      <c r="R757" t="s">
        <v>1078</v>
      </c>
      <c r="S757" t="s">
        <v>1078</v>
      </c>
      <c r="Y757">
        <v>20760140</v>
      </c>
      <c r="Z757" t="s">
        <v>578</v>
      </c>
      <c r="AA757" t="s">
        <v>581</v>
      </c>
      <c r="AB757" t="s">
        <v>578</v>
      </c>
      <c r="AC757" t="s">
        <v>578</v>
      </c>
      <c r="AD757" t="s">
        <v>581</v>
      </c>
      <c r="AE757">
        <v>3.34</v>
      </c>
    </row>
    <row r="758" spans="2:31">
      <c r="B758">
        <v>20760141</v>
      </c>
      <c r="C758" t="s">
        <v>1149</v>
      </c>
      <c r="L758" t="s">
        <v>1150</v>
      </c>
      <c r="M758">
        <v>48</v>
      </c>
      <c r="N758">
        <v>46</v>
      </c>
      <c r="O758">
        <v>40</v>
      </c>
      <c r="P758">
        <v>45</v>
      </c>
      <c r="Q758" t="s">
        <v>1078</v>
      </c>
      <c r="R758" t="s">
        <v>1078</v>
      </c>
      <c r="S758" t="s">
        <v>1078</v>
      </c>
      <c r="Y758">
        <v>20760141</v>
      </c>
      <c r="Z758" t="s">
        <v>577</v>
      </c>
      <c r="AA758" t="s">
        <v>578</v>
      </c>
      <c r="AB758" t="s">
        <v>583</v>
      </c>
      <c r="AC758" t="s">
        <v>577</v>
      </c>
      <c r="AD758" t="s">
        <v>578</v>
      </c>
      <c r="AE758">
        <v>3.7</v>
      </c>
    </row>
    <row r="759" spans="2:31">
      <c r="B759">
        <v>20760142</v>
      </c>
      <c r="C759" t="s">
        <v>1151</v>
      </c>
      <c r="L759" t="s">
        <v>1152</v>
      </c>
      <c r="M759">
        <v>46</v>
      </c>
      <c r="N759">
        <v>46</v>
      </c>
      <c r="O759">
        <v>42</v>
      </c>
      <c r="P759">
        <v>44</v>
      </c>
      <c r="Q759" t="s">
        <v>1078</v>
      </c>
      <c r="R759" t="s">
        <v>1078</v>
      </c>
      <c r="S759" t="s">
        <v>1078</v>
      </c>
      <c r="Y759">
        <v>20760142</v>
      </c>
      <c r="Z759" t="s">
        <v>577</v>
      </c>
      <c r="AA759" t="s">
        <v>581</v>
      </c>
      <c r="AB759" t="s">
        <v>577</v>
      </c>
      <c r="AC759" t="s">
        <v>583</v>
      </c>
      <c r="AD759" t="s">
        <v>577</v>
      </c>
      <c r="AE759">
        <v>3.67</v>
      </c>
    </row>
    <row r="760" spans="2:31">
      <c r="B760">
        <v>20760143</v>
      </c>
      <c r="C760" t="s">
        <v>1153</v>
      </c>
      <c r="L760" t="s">
        <v>1154</v>
      </c>
      <c r="M760">
        <v>44</v>
      </c>
      <c r="N760">
        <v>46</v>
      </c>
      <c r="O760">
        <v>43</v>
      </c>
      <c r="P760">
        <v>44</v>
      </c>
      <c r="Q760" t="s">
        <v>1078</v>
      </c>
      <c r="R760" t="s">
        <v>1078</v>
      </c>
      <c r="S760" t="s">
        <v>1078</v>
      </c>
      <c r="Y760">
        <v>20760143</v>
      </c>
      <c r="Z760" t="s">
        <v>577</v>
      </c>
      <c r="AA760" t="s">
        <v>581</v>
      </c>
      <c r="AB760" t="s">
        <v>578</v>
      </c>
      <c r="AC760" t="s">
        <v>577</v>
      </c>
      <c r="AD760" t="s">
        <v>577</v>
      </c>
      <c r="AE760">
        <v>3.6</v>
      </c>
    </row>
    <row r="761" spans="2:31">
      <c r="B761">
        <v>20760144</v>
      </c>
      <c r="C761" t="s">
        <v>1155</v>
      </c>
      <c r="L761" t="s">
        <v>1156</v>
      </c>
      <c r="M761">
        <v>45</v>
      </c>
      <c r="N761">
        <v>46</v>
      </c>
      <c r="O761">
        <v>42</v>
      </c>
      <c r="P761">
        <v>45</v>
      </c>
      <c r="Q761" t="s">
        <v>1078</v>
      </c>
      <c r="R761" t="s">
        <v>1078</v>
      </c>
      <c r="S761" t="s">
        <v>1078</v>
      </c>
      <c r="Y761">
        <v>20760144</v>
      </c>
      <c r="Z761" t="s">
        <v>577</v>
      </c>
      <c r="AA761" t="s">
        <v>578</v>
      </c>
      <c r="AB761" t="s">
        <v>578</v>
      </c>
      <c r="AC761" t="s">
        <v>578</v>
      </c>
      <c r="AD761" t="s">
        <v>577</v>
      </c>
      <c r="AE761">
        <v>3.57</v>
      </c>
    </row>
    <row r="762" spans="2:31">
      <c r="B762">
        <v>20760145</v>
      </c>
      <c r="C762" t="s">
        <v>1157</v>
      </c>
      <c r="L762" t="s">
        <v>1158</v>
      </c>
      <c r="M762">
        <v>45</v>
      </c>
      <c r="N762">
        <v>45</v>
      </c>
      <c r="O762">
        <v>42</v>
      </c>
      <c r="P762">
        <v>44</v>
      </c>
      <c r="Q762" t="s">
        <v>1078</v>
      </c>
      <c r="R762" t="s">
        <v>1078</v>
      </c>
      <c r="S762" t="s">
        <v>1078</v>
      </c>
      <c r="Y762">
        <v>20760145</v>
      </c>
      <c r="Z762" t="s">
        <v>578</v>
      </c>
      <c r="AA762" t="s">
        <v>581</v>
      </c>
      <c r="AB762" t="s">
        <v>578</v>
      </c>
      <c r="AC762" t="s">
        <v>578</v>
      </c>
      <c r="AD762" t="s">
        <v>578</v>
      </c>
      <c r="AE762">
        <v>3.4</v>
      </c>
    </row>
    <row r="763" spans="2:31">
      <c r="B763">
        <v>20760146</v>
      </c>
      <c r="C763" t="s">
        <v>1159</v>
      </c>
      <c r="L763" t="s">
        <v>1160</v>
      </c>
      <c r="M763">
        <v>46</v>
      </c>
      <c r="N763">
        <v>47</v>
      </c>
      <c r="O763">
        <v>43</v>
      </c>
      <c r="P763">
        <v>43</v>
      </c>
      <c r="Q763" t="s">
        <v>1078</v>
      </c>
      <c r="R763" t="s">
        <v>1078</v>
      </c>
      <c r="S763" t="s">
        <v>1078</v>
      </c>
      <c r="Y763">
        <v>20760146</v>
      </c>
      <c r="Z763" t="s">
        <v>577</v>
      </c>
      <c r="AA763" t="s">
        <v>578</v>
      </c>
      <c r="AB763" t="s">
        <v>578</v>
      </c>
      <c r="AC763" t="s">
        <v>583</v>
      </c>
      <c r="AD763" t="s">
        <v>577</v>
      </c>
      <c r="AE763">
        <v>3.69</v>
      </c>
    </row>
    <row r="764" spans="2:31">
      <c r="B764">
        <v>20760147</v>
      </c>
      <c r="C764" t="s">
        <v>1161</v>
      </c>
      <c r="L764" t="s">
        <v>1162</v>
      </c>
      <c r="M764">
        <v>46</v>
      </c>
      <c r="N764">
        <v>45</v>
      </c>
      <c r="O764">
        <v>41</v>
      </c>
      <c r="P764">
        <v>45</v>
      </c>
      <c r="Q764" t="s">
        <v>1078</v>
      </c>
      <c r="R764" t="s">
        <v>1078</v>
      </c>
      <c r="S764" t="s">
        <v>1078</v>
      </c>
      <c r="Y764">
        <v>20760147</v>
      </c>
      <c r="Z764" t="s">
        <v>577</v>
      </c>
      <c r="AA764" t="s">
        <v>581</v>
      </c>
      <c r="AB764" t="s">
        <v>577</v>
      </c>
      <c r="AC764" t="s">
        <v>583</v>
      </c>
      <c r="AD764" t="s">
        <v>577</v>
      </c>
      <c r="AE764">
        <v>3.69</v>
      </c>
    </row>
    <row r="765" spans="2:31">
      <c r="B765">
        <v>20760148</v>
      </c>
      <c r="C765" t="s">
        <v>1163</v>
      </c>
      <c r="L765" t="s">
        <v>1164</v>
      </c>
      <c r="M765">
        <v>46</v>
      </c>
      <c r="N765">
        <v>45</v>
      </c>
      <c r="O765">
        <v>39</v>
      </c>
      <c r="P765">
        <v>45</v>
      </c>
      <c r="Q765" t="s">
        <v>1078</v>
      </c>
      <c r="R765" t="s">
        <v>1078</v>
      </c>
      <c r="S765" t="s">
        <v>1078</v>
      </c>
      <c r="Y765">
        <v>20760148</v>
      </c>
      <c r="Z765" t="s">
        <v>578</v>
      </c>
      <c r="AA765" t="s">
        <v>576</v>
      </c>
      <c r="AB765" t="s">
        <v>577</v>
      </c>
      <c r="AC765" t="s">
        <v>578</v>
      </c>
      <c r="AD765" t="s">
        <v>576</v>
      </c>
      <c r="AE765">
        <v>3.34</v>
      </c>
    </row>
    <row r="766" spans="2:31">
      <c r="B766">
        <v>20760149</v>
      </c>
      <c r="C766" t="s">
        <v>1165</v>
      </c>
      <c r="L766" t="s">
        <v>1166</v>
      </c>
      <c r="M766">
        <v>45</v>
      </c>
      <c r="N766">
        <v>46</v>
      </c>
      <c r="O766">
        <v>41</v>
      </c>
      <c r="P766">
        <v>45</v>
      </c>
      <c r="Q766" t="s">
        <v>1078</v>
      </c>
      <c r="R766" t="s">
        <v>1078</v>
      </c>
      <c r="S766" t="s">
        <v>1078</v>
      </c>
      <c r="Y766">
        <v>20760149</v>
      </c>
      <c r="Z766" t="s">
        <v>577</v>
      </c>
      <c r="AA766" t="s">
        <v>578</v>
      </c>
      <c r="AB766" t="s">
        <v>577</v>
      </c>
      <c r="AC766" t="s">
        <v>577</v>
      </c>
      <c r="AD766" t="s">
        <v>578</v>
      </c>
      <c r="AE766">
        <v>3.66</v>
      </c>
    </row>
    <row r="767" spans="2:31">
      <c r="B767">
        <v>20760150</v>
      </c>
      <c r="C767" t="s">
        <v>1167</v>
      </c>
      <c r="L767" t="s">
        <v>1168</v>
      </c>
      <c r="M767">
        <v>47</v>
      </c>
      <c r="N767">
        <v>45</v>
      </c>
      <c r="O767">
        <v>41</v>
      </c>
      <c r="P767">
        <v>45</v>
      </c>
      <c r="Q767" t="s">
        <v>1078</v>
      </c>
      <c r="R767" t="s">
        <v>1078</v>
      </c>
      <c r="S767" t="s">
        <v>1078</v>
      </c>
      <c r="Y767">
        <v>20760150</v>
      </c>
      <c r="Z767" t="s">
        <v>577</v>
      </c>
      <c r="AA767" t="s">
        <v>581</v>
      </c>
      <c r="AB767" t="s">
        <v>578</v>
      </c>
      <c r="AC767" t="s">
        <v>577</v>
      </c>
      <c r="AD767" t="s">
        <v>577</v>
      </c>
      <c r="AE767">
        <v>3.6</v>
      </c>
    </row>
    <row r="768" spans="2:31">
      <c r="B768">
        <v>20760151</v>
      </c>
      <c r="C768" t="s">
        <v>1169</v>
      </c>
      <c r="L768" t="s">
        <v>1170</v>
      </c>
      <c r="M768">
        <v>48</v>
      </c>
      <c r="N768">
        <v>46</v>
      </c>
      <c r="O768">
        <v>42</v>
      </c>
      <c r="P768">
        <v>45</v>
      </c>
      <c r="Q768" t="s">
        <v>1078</v>
      </c>
      <c r="R768" t="s">
        <v>1078</v>
      </c>
      <c r="S768" t="s">
        <v>1078</v>
      </c>
      <c r="Y768">
        <v>20760151</v>
      </c>
      <c r="Z768" t="s">
        <v>577</v>
      </c>
      <c r="AA768" t="s">
        <v>581</v>
      </c>
      <c r="AB768" t="s">
        <v>577</v>
      </c>
      <c r="AC768" t="s">
        <v>577</v>
      </c>
      <c r="AD768" t="s">
        <v>578</v>
      </c>
      <c r="AE768">
        <v>3.55</v>
      </c>
    </row>
    <row r="769" spans="2:31">
      <c r="B769">
        <v>20760152</v>
      </c>
      <c r="C769" t="s">
        <v>1171</v>
      </c>
      <c r="L769" t="s">
        <v>1172</v>
      </c>
      <c r="M769">
        <v>45</v>
      </c>
      <c r="N769">
        <v>45</v>
      </c>
      <c r="O769">
        <v>38</v>
      </c>
      <c r="P769">
        <v>44</v>
      </c>
      <c r="Q769" t="s">
        <v>1078</v>
      </c>
      <c r="R769" t="s">
        <v>1078</v>
      </c>
      <c r="S769" t="s">
        <v>1078</v>
      </c>
      <c r="Y769">
        <v>20760152</v>
      </c>
      <c r="Z769" t="s">
        <v>578</v>
      </c>
      <c r="AA769" t="s">
        <v>581</v>
      </c>
      <c r="AB769" t="s">
        <v>577</v>
      </c>
      <c r="AC769" t="s">
        <v>577</v>
      </c>
      <c r="AD769" t="s">
        <v>581</v>
      </c>
      <c r="AE769">
        <v>3.48</v>
      </c>
    </row>
    <row r="770" spans="2:31">
      <c r="B770">
        <v>20760153</v>
      </c>
      <c r="C770" t="s">
        <v>1173</v>
      </c>
      <c r="L770" t="s">
        <v>1174</v>
      </c>
      <c r="M770">
        <v>44</v>
      </c>
      <c r="N770">
        <v>46</v>
      </c>
      <c r="O770">
        <v>38</v>
      </c>
      <c r="P770">
        <v>45</v>
      </c>
      <c r="Q770" t="s">
        <v>1078</v>
      </c>
      <c r="R770" t="s">
        <v>1078</v>
      </c>
      <c r="S770" t="s">
        <v>1078</v>
      </c>
      <c r="Y770">
        <v>20760153</v>
      </c>
      <c r="Z770" t="s">
        <v>578</v>
      </c>
      <c r="AA770" t="s">
        <v>578</v>
      </c>
      <c r="AB770" t="s">
        <v>577</v>
      </c>
      <c r="AC770" t="s">
        <v>583</v>
      </c>
      <c r="AD770" t="s">
        <v>578</v>
      </c>
      <c r="AE770">
        <v>3.61</v>
      </c>
    </row>
    <row r="771" spans="2:31">
      <c r="B771">
        <v>20760154</v>
      </c>
      <c r="C771" t="s">
        <v>1175</v>
      </c>
      <c r="L771" t="s">
        <v>1176</v>
      </c>
      <c r="M771">
        <v>44</v>
      </c>
      <c r="N771">
        <v>45</v>
      </c>
      <c r="O771">
        <v>40</v>
      </c>
      <c r="P771">
        <v>45</v>
      </c>
      <c r="Q771" t="s">
        <v>1078</v>
      </c>
      <c r="R771" t="s">
        <v>1078</v>
      </c>
      <c r="S771" t="s">
        <v>1078</v>
      </c>
      <c r="Y771">
        <v>20760154</v>
      </c>
      <c r="Z771" t="s">
        <v>581</v>
      </c>
      <c r="AA771" t="s">
        <v>576</v>
      </c>
      <c r="AB771" t="s">
        <v>578</v>
      </c>
      <c r="AC771" t="s">
        <v>578</v>
      </c>
      <c r="AD771" t="s">
        <v>578</v>
      </c>
      <c r="AE771">
        <v>3.3</v>
      </c>
    </row>
    <row r="772" spans="2:31">
      <c r="B772">
        <v>20760155</v>
      </c>
      <c r="C772" t="s">
        <v>1177</v>
      </c>
      <c r="L772" t="s">
        <v>1178</v>
      </c>
      <c r="M772">
        <v>45</v>
      </c>
      <c r="N772">
        <v>46</v>
      </c>
      <c r="O772">
        <v>38</v>
      </c>
      <c r="P772">
        <v>45</v>
      </c>
      <c r="Q772" t="s">
        <v>1078</v>
      </c>
      <c r="R772" t="s">
        <v>1078</v>
      </c>
      <c r="S772" t="s">
        <v>1078</v>
      </c>
      <c r="Y772">
        <v>20760155</v>
      </c>
      <c r="Z772" t="s">
        <v>578</v>
      </c>
      <c r="AA772" t="s">
        <v>581</v>
      </c>
      <c r="AB772" t="s">
        <v>577</v>
      </c>
      <c r="AC772" t="s">
        <v>578</v>
      </c>
      <c r="AD772" t="s">
        <v>578</v>
      </c>
      <c r="AE772">
        <v>3.45</v>
      </c>
    </row>
    <row r="773" spans="2:31">
      <c r="B773">
        <v>20760156</v>
      </c>
      <c r="C773" t="s">
        <v>1179</v>
      </c>
      <c r="L773" t="s">
        <v>1180</v>
      </c>
      <c r="M773">
        <v>45</v>
      </c>
      <c r="N773">
        <v>47</v>
      </c>
      <c r="O773">
        <v>41</v>
      </c>
      <c r="P773">
        <v>45</v>
      </c>
      <c r="Q773" t="s">
        <v>1078</v>
      </c>
      <c r="R773" t="s">
        <v>1078</v>
      </c>
      <c r="S773" t="s">
        <v>1078</v>
      </c>
      <c r="Y773">
        <v>20760156</v>
      </c>
      <c r="Z773" t="s">
        <v>577</v>
      </c>
      <c r="AA773" t="s">
        <v>581</v>
      </c>
      <c r="AB773" t="s">
        <v>578</v>
      </c>
      <c r="AC773" t="s">
        <v>578</v>
      </c>
      <c r="AD773" t="s">
        <v>578</v>
      </c>
      <c r="AE773">
        <v>3.46</v>
      </c>
    </row>
    <row r="774" spans="2:31">
      <c r="B774">
        <v>20760157</v>
      </c>
      <c r="C774" t="s">
        <v>1181</v>
      </c>
      <c r="L774" t="s">
        <v>1182</v>
      </c>
      <c r="M774">
        <v>45</v>
      </c>
      <c r="N774">
        <v>46</v>
      </c>
      <c r="O774">
        <v>37</v>
      </c>
      <c r="P774">
        <v>45</v>
      </c>
      <c r="Q774" t="s">
        <v>1078</v>
      </c>
      <c r="R774" t="s">
        <v>1078</v>
      </c>
      <c r="S774" t="s">
        <v>1078</v>
      </c>
      <c r="Y774">
        <v>20760157</v>
      </c>
      <c r="Z774" t="s">
        <v>578</v>
      </c>
      <c r="AA774" t="s">
        <v>577</v>
      </c>
      <c r="AB774" t="s">
        <v>577</v>
      </c>
      <c r="AC774" t="s">
        <v>577</v>
      </c>
      <c r="AD774" t="s">
        <v>578</v>
      </c>
      <c r="AE774">
        <v>3.63</v>
      </c>
    </row>
    <row r="775" spans="2:31">
      <c r="B775">
        <v>20760158</v>
      </c>
      <c r="C775" t="s">
        <v>1183</v>
      </c>
      <c r="L775" t="s">
        <v>1184</v>
      </c>
      <c r="M775">
        <v>45</v>
      </c>
      <c r="N775">
        <v>46</v>
      </c>
      <c r="O775">
        <v>38</v>
      </c>
      <c r="P775">
        <v>45</v>
      </c>
      <c r="Q775" t="s">
        <v>1078</v>
      </c>
      <c r="R775" t="s">
        <v>1078</v>
      </c>
      <c r="S775" t="s">
        <v>1078</v>
      </c>
      <c r="Y775">
        <v>20760158</v>
      </c>
      <c r="Z775" t="s">
        <v>578</v>
      </c>
      <c r="AA775" t="s">
        <v>578</v>
      </c>
      <c r="AB775" t="s">
        <v>577</v>
      </c>
      <c r="AC775" t="s">
        <v>583</v>
      </c>
      <c r="AD775" t="s">
        <v>581</v>
      </c>
      <c r="AE775">
        <v>3.57</v>
      </c>
    </row>
    <row r="776" spans="2:31">
      <c r="B776">
        <v>20760159</v>
      </c>
      <c r="C776" t="s">
        <v>1185</v>
      </c>
      <c r="L776" t="s">
        <v>1186</v>
      </c>
      <c r="M776">
        <v>46</v>
      </c>
      <c r="N776">
        <v>46</v>
      </c>
      <c r="O776">
        <v>39</v>
      </c>
      <c r="P776">
        <v>45</v>
      </c>
      <c r="Q776" t="s">
        <v>1078</v>
      </c>
      <c r="R776" t="s">
        <v>1078</v>
      </c>
      <c r="S776" t="s">
        <v>1078</v>
      </c>
      <c r="Y776">
        <v>20760159</v>
      </c>
      <c r="Z776" t="s">
        <v>578</v>
      </c>
      <c r="AA776" t="s">
        <v>578</v>
      </c>
      <c r="AB776" t="s">
        <v>577</v>
      </c>
      <c r="AC776" t="s">
        <v>583</v>
      </c>
      <c r="AD776" t="s">
        <v>578</v>
      </c>
      <c r="AE776">
        <v>3.63</v>
      </c>
    </row>
    <row r="777" spans="2:31">
      <c r="B777">
        <v>20760160</v>
      </c>
      <c r="C777" t="s">
        <v>1187</v>
      </c>
      <c r="L777" t="s">
        <v>1188</v>
      </c>
      <c r="M777">
        <v>44</v>
      </c>
      <c r="N777">
        <v>46</v>
      </c>
      <c r="O777">
        <v>39</v>
      </c>
      <c r="P777" t="s">
        <v>1078</v>
      </c>
      <c r="Q777" t="s">
        <v>1078</v>
      </c>
      <c r="R777" t="s">
        <v>1078</v>
      </c>
      <c r="S777" t="s">
        <v>1078</v>
      </c>
      <c r="Y777">
        <v>20760160</v>
      </c>
      <c r="Z777" t="s">
        <v>578</v>
      </c>
      <c r="AA777" t="s">
        <v>577</v>
      </c>
      <c r="AB777" t="s">
        <v>577</v>
      </c>
      <c r="AC777" t="s">
        <v>577</v>
      </c>
      <c r="AD777" t="s">
        <v>578</v>
      </c>
      <c r="AE777">
        <v>3.64</v>
      </c>
    </row>
    <row r="778" spans="2:31">
      <c r="B778">
        <v>20730284</v>
      </c>
      <c r="C778" t="s">
        <v>1447</v>
      </c>
      <c r="L778" t="s">
        <v>1448</v>
      </c>
      <c r="M778">
        <v>45</v>
      </c>
      <c r="N778">
        <v>44</v>
      </c>
      <c r="O778">
        <v>43</v>
      </c>
      <c r="P778">
        <v>41</v>
      </c>
      <c r="Q778">
        <v>46</v>
      </c>
      <c r="Y778">
        <v>20730284</v>
      </c>
      <c r="Z778" t="s">
        <v>577</v>
      </c>
      <c r="AA778" t="s">
        <v>578</v>
      </c>
      <c r="AB778" t="s">
        <v>577</v>
      </c>
      <c r="AC778" t="s">
        <v>583</v>
      </c>
      <c r="AD778" t="s">
        <v>577</v>
      </c>
      <c r="AE778">
        <v>3.76</v>
      </c>
    </row>
    <row r="779" spans="2:31">
      <c r="B779">
        <v>20730285</v>
      </c>
      <c r="C779" t="s">
        <v>1449</v>
      </c>
      <c r="L779" t="s">
        <v>1450</v>
      </c>
      <c r="M779">
        <v>45</v>
      </c>
      <c r="N779">
        <v>45</v>
      </c>
      <c r="O779">
        <v>41</v>
      </c>
      <c r="P779">
        <v>40</v>
      </c>
      <c r="Q779">
        <v>46</v>
      </c>
      <c r="Y779">
        <v>20730285</v>
      </c>
      <c r="Z779" t="s">
        <v>577</v>
      </c>
      <c r="AA779" t="s">
        <v>578</v>
      </c>
      <c r="AB779" t="s">
        <v>581</v>
      </c>
      <c r="AC779" t="s">
        <v>577</v>
      </c>
      <c r="AD779" t="s">
        <v>578</v>
      </c>
      <c r="AE779">
        <v>3.55</v>
      </c>
    </row>
    <row r="780" spans="2:31">
      <c r="B780">
        <v>20730286</v>
      </c>
      <c r="C780" t="s">
        <v>1451</v>
      </c>
      <c r="L780" t="s">
        <v>1452</v>
      </c>
      <c r="M780">
        <v>46</v>
      </c>
      <c r="N780">
        <v>45</v>
      </c>
      <c r="O780">
        <v>42</v>
      </c>
      <c r="P780">
        <v>40</v>
      </c>
      <c r="Q780">
        <v>47</v>
      </c>
      <c r="Y780">
        <v>20730286</v>
      </c>
      <c r="Z780" t="s">
        <v>583</v>
      </c>
      <c r="AA780" t="s">
        <v>577</v>
      </c>
      <c r="AB780" t="s">
        <v>577</v>
      </c>
      <c r="AC780" t="s">
        <v>577</v>
      </c>
      <c r="AD780" t="s">
        <v>583</v>
      </c>
      <c r="AE780">
        <v>3.87</v>
      </c>
    </row>
    <row r="781" spans="2:31">
      <c r="B781">
        <v>20730287</v>
      </c>
      <c r="C781" t="s">
        <v>1453</v>
      </c>
      <c r="L781" t="s">
        <v>1454</v>
      </c>
      <c r="M781">
        <v>44</v>
      </c>
      <c r="N781">
        <v>44</v>
      </c>
      <c r="O781">
        <v>40</v>
      </c>
      <c r="P781">
        <v>42</v>
      </c>
      <c r="Q781">
        <v>44</v>
      </c>
      <c r="Y781">
        <v>20730287</v>
      </c>
      <c r="Z781" t="s">
        <v>577</v>
      </c>
      <c r="AA781" t="s">
        <v>577</v>
      </c>
      <c r="AB781" t="s">
        <v>581</v>
      </c>
      <c r="AC781" t="s">
        <v>578</v>
      </c>
      <c r="AD781" t="s">
        <v>583</v>
      </c>
      <c r="AE781">
        <v>3.66</v>
      </c>
    </row>
    <row r="782" spans="2:31">
      <c r="B782">
        <v>20730288</v>
      </c>
      <c r="C782" t="s">
        <v>1189</v>
      </c>
      <c r="L782" t="s">
        <v>1190</v>
      </c>
      <c r="M782">
        <v>45</v>
      </c>
      <c r="N782">
        <v>45</v>
      </c>
      <c r="O782">
        <v>40</v>
      </c>
      <c r="P782">
        <v>41</v>
      </c>
      <c r="Q782">
        <v>46</v>
      </c>
      <c r="Y782">
        <v>20730288</v>
      </c>
      <c r="Z782" t="s">
        <v>578</v>
      </c>
      <c r="AA782" t="s">
        <v>576</v>
      </c>
      <c r="AB782" t="s">
        <v>578</v>
      </c>
      <c r="AC782" t="s">
        <v>576</v>
      </c>
      <c r="AD782" t="s">
        <v>578</v>
      </c>
      <c r="AE782">
        <v>3.3</v>
      </c>
    </row>
    <row r="783" spans="2:31">
      <c r="B783">
        <v>20730289</v>
      </c>
      <c r="C783" t="s">
        <v>1455</v>
      </c>
      <c r="L783" t="s">
        <v>1456</v>
      </c>
      <c r="M783">
        <v>45</v>
      </c>
      <c r="N783">
        <v>45</v>
      </c>
      <c r="O783">
        <v>41</v>
      </c>
      <c r="P783">
        <v>39</v>
      </c>
      <c r="Q783">
        <v>46</v>
      </c>
      <c r="Y783">
        <v>20730289</v>
      </c>
      <c r="Z783" t="s">
        <v>578</v>
      </c>
      <c r="AA783" t="s">
        <v>581</v>
      </c>
      <c r="AB783" t="s">
        <v>577</v>
      </c>
      <c r="AC783" t="s">
        <v>581</v>
      </c>
      <c r="AD783" t="s">
        <v>581</v>
      </c>
      <c r="AE783">
        <v>3.4</v>
      </c>
    </row>
    <row r="784" spans="2:31">
      <c r="B784">
        <v>20730290</v>
      </c>
      <c r="C784" t="s">
        <v>1457</v>
      </c>
      <c r="L784" t="s">
        <v>1458</v>
      </c>
      <c r="M784">
        <v>45</v>
      </c>
      <c r="N784">
        <v>45</v>
      </c>
      <c r="O784">
        <v>43</v>
      </c>
      <c r="P784">
        <v>40</v>
      </c>
      <c r="Q784">
        <v>47</v>
      </c>
      <c r="Y784">
        <v>20730290</v>
      </c>
      <c r="Z784" t="s">
        <v>577</v>
      </c>
      <c r="AA784" t="s">
        <v>577</v>
      </c>
      <c r="AB784" t="s">
        <v>577</v>
      </c>
      <c r="AC784" t="s">
        <v>577</v>
      </c>
      <c r="AD784" t="s">
        <v>577</v>
      </c>
      <c r="AE784">
        <v>3.78</v>
      </c>
    </row>
    <row r="785" spans="2:31">
      <c r="B785">
        <v>20730291</v>
      </c>
      <c r="C785" t="s">
        <v>1459</v>
      </c>
      <c r="L785" t="s">
        <v>1460</v>
      </c>
      <c r="M785">
        <v>44</v>
      </c>
      <c r="N785">
        <v>44</v>
      </c>
      <c r="O785">
        <v>39</v>
      </c>
      <c r="P785">
        <v>40</v>
      </c>
      <c r="Q785">
        <v>44</v>
      </c>
      <c r="Y785">
        <v>20730291</v>
      </c>
      <c r="Z785" t="s">
        <v>577</v>
      </c>
      <c r="AA785" t="s">
        <v>578</v>
      </c>
      <c r="AB785" t="s">
        <v>581</v>
      </c>
      <c r="AC785" t="s">
        <v>578</v>
      </c>
      <c r="AD785" t="s">
        <v>578</v>
      </c>
      <c r="AE785">
        <v>3.49</v>
      </c>
    </row>
    <row r="786" spans="2:31">
      <c r="B786">
        <v>20730292</v>
      </c>
      <c r="C786" t="s">
        <v>1461</v>
      </c>
      <c r="L786" t="s">
        <v>1462</v>
      </c>
      <c r="M786">
        <v>44</v>
      </c>
      <c r="N786">
        <v>45</v>
      </c>
      <c r="O786">
        <v>41</v>
      </c>
      <c r="P786">
        <v>42</v>
      </c>
      <c r="Q786">
        <v>46</v>
      </c>
      <c r="Y786">
        <v>20730292</v>
      </c>
      <c r="Z786" t="s">
        <v>578</v>
      </c>
      <c r="AA786" t="s">
        <v>577</v>
      </c>
      <c r="AB786" t="s">
        <v>578</v>
      </c>
      <c r="AC786" t="s">
        <v>578</v>
      </c>
      <c r="AD786" t="s">
        <v>578</v>
      </c>
      <c r="AE786">
        <v>3.54</v>
      </c>
    </row>
    <row r="787" spans="2:31">
      <c r="B787">
        <v>20730293</v>
      </c>
      <c r="C787" t="s">
        <v>1463</v>
      </c>
      <c r="L787" t="s">
        <v>1464</v>
      </c>
      <c r="M787">
        <v>45</v>
      </c>
      <c r="N787">
        <v>45</v>
      </c>
      <c r="O787">
        <v>40</v>
      </c>
      <c r="P787">
        <v>41</v>
      </c>
      <c r="Q787">
        <v>44</v>
      </c>
      <c r="Y787">
        <v>20730293</v>
      </c>
      <c r="Z787" t="s">
        <v>578</v>
      </c>
      <c r="AA787" t="s">
        <v>584</v>
      </c>
      <c r="AB787" t="s">
        <v>588</v>
      </c>
      <c r="AC787" t="s">
        <v>576</v>
      </c>
      <c r="AD787" t="s">
        <v>576</v>
      </c>
      <c r="AE787">
        <v>2.95</v>
      </c>
    </row>
    <row r="788" spans="2:31">
      <c r="B788">
        <v>20730294</v>
      </c>
      <c r="C788" t="s">
        <v>1247</v>
      </c>
      <c r="L788" t="s">
        <v>1465</v>
      </c>
      <c r="M788">
        <v>46</v>
      </c>
      <c r="N788">
        <v>45</v>
      </c>
      <c r="O788">
        <v>45</v>
      </c>
      <c r="P788">
        <v>42</v>
      </c>
      <c r="Q788">
        <v>48</v>
      </c>
      <c r="Y788">
        <v>20730294</v>
      </c>
      <c r="Z788" t="s">
        <v>577</v>
      </c>
      <c r="AA788" t="s">
        <v>583</v>
      </c>
      <c r="AB788" t="s">
        <v>583</v>
      </c>
      <c r="AC788" t="s">
        <v>577</v>
      </c>
      <c r="AD788" t="s">
        <v>583</v>
      </c>
      <c r="AE788">
        <v>3.91</v>
      </c>
    </row>
    <row r="789" spans="2:31">
      <c r="B789">
        <v>20730295</v>
      </c>
      <c r="C789" t="s">
        <v>1466</v>
      </c>
      <c r="L789" t="s">
        <v>1467</v>
      </c>
      <c r="M789">
        <v>44</v>
      </c>
      <c r="N789">
        <v>45</v>
      </c>
      <c r="O789">
        <v>42</v>
      </c>
      <c r="P789">
        <v>41</v>
      </c>
      <c r="Q789">
        <v>46</v>
      </c>
      <c r="Y789">
        <v>20730295</v>
      </c>
      <c r="Z789" t="s">
        <v>578</v>
      </c>
      <c r="AA789" t="s">
        <v>578</v>
      </c>
      <c r="AB789" t="s">
        <v>578</v>
      </c>
      <c r="AC789" t="s">
        <v>578</v>
      </c>
      <c r="AD789" t="s">
        <v>578</v>
      </c>
      <c r="AE789">
        <v>3.48</v>
      </c>
    </row>
    <row r="790" spans="2:31">
      <c r="B790">
        <v>20730296</v>
      </c>
      <c r="C790" t="s">
        <v>1468</v>
      </c>
      <c r="L790" t="s">
        <v>1469</v>
      </c>
      <c r="M790">
        <v>45</v>
      </c>
      <c r="N790">
        <v>45</v>
      </c>
      <c r="O790">
        <v>43</v>
      </c>
      <c r="P790">
        <v>41</v>
      </c>
      <c r="Q790">
        <v>44</v>
      </c>
      <c r="Y790">
        <v>20730296</v>
      </c>
      <c r="Z790" t="s">
        <v>583</v>
      </c>
      <c r="AA790" t="s">
        <v>577</v>
      </c>
      <c r="AB790" t="s">
        <v>583</v>
      </c>
      <c r="AC790" t="s">
        <v>577</v>
      </c>
      <c r="AD790" t="s">
        <v>583</v>
      </c>
      <c r="AE790">
        <v>3.91</v>
      </c>
    </row>
    <row r="791" spans="2:31">
      <c r="B791">
        <v>20730297</v>
      </c>
      <c r="C791" t="s">
        <v>1470</v>
      </c>
      <c r="L791" t="s">
        <v>1471</v>
      </c>
      <c r="M791">
        <v>45</v>
      </c>
      <c r="N791">
        <v>45</v>
      </c>
      <c r="O791">
        <v>40</v>
      </c>
      <c r="P791">
        <v>41</v>
      </c>
      <c r="Q791">
        <v>45</v>
      </c>
      <c r="Y791">
        <v>20730297</v>
      </c>
      <c r="Z791" t="s">
        <v>578</v>
      </c>
      <c r="AA791" t="s">
        <v>578</v>
      </c>
      <c r="AB791" t="s">
        <v>578</v>
      </c>
      <c r="AC791" t="s">
        <v>578</v>
      </c>
      <c r="AD791" t="s">
        <v>577</v>
      </c>
      <c r="AE791">
        <v>3.54</v>
      </c>
    </row>
    <row r="792" spans="2:31">
      <c r="B792">
        <v>20730298</v>
      </c>
      <c r="C792" t="s">
        <v>1472</v>
      </c>
      <c r="L792" t="s">
        <v>1473</v>
      </c>
      <c r="M792">
        <v>45</v>
      </c>
      <c r="N792">
        <v>44</v>
      </c>
      <c r="O792">
        <v>39</v>
      </c>
      <c r="P792">
        <v>41</v>
      </c>
      <c r="Q792">
        <v>46</v>
      </c>
      <c r="Y792">
        <v>20730298</v>
      </c>
      <c r="Z792" t="s">
        <v>577</v>
      </c>
      <c r="AA792" t="s">
        <v>578</v>
      </c>
      <c r="AB792" t="s">
        <v>577</v>
      </c>
      <c r="AC792" t="s">
        <v>577</v>
      </c>
      <c r="AD792" t="s">
        <v>583</v>
      </c>
      <c r="AE792">
        <v>3.76</v>
      </c>
    </row>
    <row r="793" spans="2:31">
      <c r="B793">
        <v>20730299</v>
      </c>
      <c r="C793" t="s">
        <v>1474</v>
      </c>
      <c r="L793" t="s">
        <v>1475</v>
      </c>
      <c r="M793">
        <v>45</v>
      </c>
      <c r="N793">
        <v>45</v>
      </c>
      <c r="O793">
        <v>42</v>
      </c>
      <c r="P793">
        <v>42</v>
      </c>
      <c r="Q793">
        <v>46</v>
      </c>
      <c r="Y793">
        <v>20730299</v>
      </c>
      <c r="Z793" t="s">
        <v>581</v>
      </c>
      <c r="AA793" t="s">
        <v>578</v>
      </c>
      <c r="AB793" t="s">
        <v>577</v>
      </c>
      <c r="AC793" t="s">
        <v>577</v>
      </c>
      <c r="AD793" t="s">
        <v>577</v>
      </c>
      <c r="AE793">
        <v>3.61</v>
      </c>
    </row>
    <row r="794" spans="2:31">
      <c r="B794">
        <v>20730300</v>
      </c>
      <c r="C794" t="s">
        <v>1476</v>
      </c>
      <c r="L794" t="s">
        <v>1477</v>
      </c>
      <c r="M794">
        <v>44</v>
      </c>
      <c r="N794">
        <v>45</v>
      </c>
      <c r="O794">
        <v>40</v>
      </c>
      <c r="P794">
        <v>39</v>
      </c>
      <c r="Q794">
        <v>46</v>
      </c>
      <c r="Y794">
        <v>20730300</v>
      </c>
      <c r="Z794" t="s">
        <v>576</v>
      </c>
      <c r="AA794" t="s">
        <v>588</v>
      </c>
      <c r="AB794" t="s">
        <v>588</v>
      </c>
      <c r="AC794" t="s">
        <v>584</v>
      </c>
      <c r="AD794" t="s">
        <v>576</v>
      </c>
      <c r="AE794">
        <v>2.8</v>
      </c>
    </row>
    <row r="795" spans="2:31">
      <c r="B795">
        <v>20730301</v>
      </c>
      <c r="C795" t="s">
        <v>1478</v>
      </c>
      <c r="L795" t="s">
        <v>1479</v>
      </c>
      <c r="M795">
        <v>44</v>
      </c>
      <c r="N795">
        <v>44</v>
      </c>
      <c r="O795">
        <v>42</v>
      </c>
      <c r="P795">
        <v>41</v>
      </c>
      <c r="Q795">
        <v>44</v>
      </c>
      <c r="Y795">
        <v>20730301</v>
      </c>
      <c r="Z795" t="s">
        <v>577</v>
      </c>
      <c r="AA795" t="s">
        <v>577</v>
      </c>
      <c r="AB795" t="s">
        <v>583</v>
      </c>
      <c r="AC795" t="s">
        <v>577</v>
      </c>
      <c r="AD795" t="s">
        <v>583</v>
      </c>
      <c r="AE795">
        <v>3.87</v>
      </c>
    </row>
    <row r="796" spans="2:31">
      <c r="B796">
        <v>20730302</v>
      </c>
      <c r="C796" t="s">
        <v>1480</v>
      </c>
      <c r="L796" t="s">
        <v>1481</v>
      </c>
      <c r="M796">
        <v>44</v>
      </c>
      <c r="N796">
        <v>45</v>
      </c>
      <c r="O796">
        <v>41</v>
      </c>
      <c r="P796">
        <v>40</v>
      </c>
      <c r="Q796">
        <v>47</v>
      </c>
      <c r="Y796">
        <v>20730302</v>
      </c>
      <c r="Z796" t="s">
        <v>578</v>
      </c>
      <c r="AA796" t="s">
        <v>581</v>
      </c>
      <c r="AB796" t="s">
        <v>577</v>
      </c>
      <c r="AC796" t="s">
        <v>578</v>
      </c>
      <c r="AD796" t="s">
        <v>577</v>
      </c>
      <c r="AE796">
        <v>3.55</v>
      </c>
    </row>
    <row r="797" spans="2:31">
      <c r="B797">
        <v>20730303</v>
      </c>
      <c r="C797" t="s">
        <v>1482</v>
      </c>
      <c r="L797" t="s">
        <v>1483</v>
      </c>
      <c r="M797">
        <v>43</v>
      </c>
      <c r="N797">
        <v>43</v>
      </c>
      <c r="O797">
        <v>40</v>
      </c>
      <c r="P797">
        <v>40</v>
      </c>
      <c r="Q797">
        <v>44</v>
      </c>
      <c r="Y797">
        <v>20730303</v>
      </c>
      <c r="Z797" t="s">
        <v>578</v>
      </c>
      <c r="AA797" t="s">
        <v>581</v>
      </c>
      <c r="AB797" t="s">
        <v>578</v>
      </c>
      <c r="AC797" t="s">
        <v>581</v>
      </c>
      <c r="AD797" t="s">
        <v>577</v>
      </c>
      <c r="AE797">
        <v>3.45</v>
      </c>
    </row>
    <row r="798" spans="2:31">
      <c r="B798">
        <v>20730304</v>
      </c>
      <c r="C798" t="s">
        <v>1484</v>
      </c>
      <c r="L798" t="s">
        <v>1485</v>
      </c>
      <c r="M798">
        <v>46</v>
      </c>
      <c r="N798">
        <v>45</v>
      </c>
      <c r="O798">
        <v>43</v>
      </c>
      <c r="P798">
        <v>42</v>
      </c>
      <c r="Q798">
        <v>46</v>
      </c>
      <c r="Y798">
        <v>20730304</v>
      </c>
      <c r="Z798" t="s">
        <v>577</v>
      </c>
      <c r="AA798" t="s">
        <v>577</v>
      </c>
      <c r="AB798" t="s">
        <v>583</v>
      </c>
      <c r="AC798" t="s">
        <v>583</v>
      </c>
      <c r="AD798" t="s">
        <v>583</v>
      </c>
      <c r="AE798">
        <v>3.91</v>
      </c>
    </row>
    <row r="799" spans="2:31">
      <c r="B799">
        <v>20730305</v>
      </c>
      <c r="C799" t="s">
        <v>1486</v>
      </c>
      <c r="L799" t="s">
        <v>1487</v>
      </c>
      <c r="M799">
        <v>44</v>
      </c>
      <c r="N799">
        <v>44</v>
      </c>
      <c r="O799">
        <v>43</v>
      </c>
      <c r="P799">
        <v>42</v>
      </c>
      <c r="Q799">
        <v>47</v>
      </c>
      <c r="Y799">
        <v>20730305</v>
      </c>
      <c r="Z799" t="s">
        <v>578</v>
      </c>
      <c r="AA799" t="s">
        <v>581</v>
      </c>
      <c r="AB799" t="s">
        <v>581</v>
      </c>
      <c r="AC799" t="s">
        <v>577</v>
      </c>
      <c r="AD799" t="s">
        <v>577</v>
      </c>
      <c r="AE799">
        <v>3.51</v>
      </c>
    </row>
    <row r="800" spans="2:31">
      <c r="B800">
        <v>20730306</v>
      </c>
      <c r="C800" t="s">
        <v>1488</v>
      </c>
      <c r="L800" t="s">
        <v>1489</v>
      </c>
      <c r="M800">
        <v>45</v>
      </c>
      <c r="N800">
        <v>44</v>
      </c>
      <c r="O800">
        <v>40</v>
      </c>
      <c r="P800">
        <v>40</v>
      </c>
      <c r="Q800">
        <v>44</v>
      </c>
      <c r="Y800">
        <v>20730306</v>
      </c>
      <c r="Z800" t="s">
        <v>577</v>
      </c>
      <c r="AA800" t="s">
        <v>577</v>
      </c>
      <c r="AB800" t="s">
        <v>583</v>
      </c>
      <c r="AC800" t="s">
        <v>577</v>
      </c>
      <c r="AD800" t="s">
        <v>583</v>
      </c>
      <c r="AE800">
        <v>3.87</v>
      </c>
    </row>
    <row r="801" spans="2:31">
      <c r="B801">
        <v>20730307</v>
      </c>
      <c r="C801" t="s">
        <v>1490</v>
      </c>
      <c r="L801" t="s">
        <v>1491</v>
      </c>
      <c r="M801">
        <v>44</v>
      </c>
      <c r="N801">
        <v>45</v>
      </c>
      <c r="O801">
        <v>42</v>
      </c>
      <c r="P801">
        <v>41</v>
      </c>
      <c r="Q801">
        <v>45</v>
      </c>
      <c r="Y801">
        <v>20730307</v>
      </c>
      <c r="Z801" t="s">
        <v>578</v>
      </c>
      <c r="AA801" t="s">
        <v>583</v>
      </c>
      <c r="AB801" t="s">
        <v>583</v>
      </c>
      <c r="AC801" t="s">
        <v>577</v>
      </c>
      <c r="AD801" t="s">
        <v>583</v>
      </c>
      <c r="AE801">
        <v>3.85</v>
      </c>
    </row>
    <row r="802" spans="2:31">
      <c r="B802">
        <v>20730308</v>
      </c>
      <c r="C802" t="s">
        <v>1492</v>
      </c>
      <c r="L802" t="s">
        <v>1493</v>
      </c>
      <c r="M802">
        <v>44</v>
      </c>
      <c r="N802">
        <v>44</v>
      </c>
      <c r="O802">
        <v>42</v>
      </c>
      <c r="P802">
        <v>42</v>
      </c>
      <c r="Q802">
        <v>45</v>
      </c>
      <c r="Y802">
        <v>20730308</v>
      </c>
      <c r="Z802" t="s">
        <v>578</v>
      </c>
      <c r="AA802" t="s">
        <v>577</v>
      </c>
      <c r="AB802" t="s">
        <v>581</v>
      </c>
      <c r="AC802" t="s">
        <v>577</v>
      </c>
      <c r="AD802" t="s">
        <v>577</v>
      </c>
      <c r="AE802">
        <v>3.61</v>
      </c>
    </row>
    <row r="803" spans="2:31">
      <c r="B803">
        <v>20730309</v>
      </c>
      <c r="C803" t="s">
        <v>1494</v>
      </c>
      <c r="L803" t="s">
        <v>1495</v>
      </c>
      <c r="M803">
        <v>45</v>
      </c>
      <c r="N803">
        <v>43</v>
      </c>
      <c r="O803">
        <v>38</v>
      </c>
      <c r="P803">
        <v>41</v>
      </c>
      <c r="Q803">
        <v>46</v>
      </c>
      <c r="Y803">
        <v>20730309</v>
      </c>
      <c r="Z803" t="s">
        <v>581</v>
      </c>
      <c r="AA803" t="s">
        <v>576</v>
      </c>
      <c r="AB803" t="s">
        <v>576</v>
      </c>
      <c r="AC803" t="s">
        <v>581</v>
      </c>
      <c r="AD803" t="s">
        <v>581</v>
      </c>
      <c r="AE803">
        <v>3.16</v>
      </c>
    </row>
    <row r="804" spans="2:31">
      <c r="B804">
        <v>20730310</v>
      </c>
      <c r="C804" t="s">
        <v>1496</v>
      </c>
      <c r="L804" t="s">
        <v>1497</v>
      </c>
      <c r="M804">
        <v>46</v>
      </c>
      <c r="N804">
        <v>45</v>
      </c>
      <c r="O804">
        <v>44</v>
      </c>
      <c r="P804">
        <v>44</v>
      </c>
      <c r="Q804">
        <v>44</v>
      </c>
      <c r="Y804">
        <v>20730310</v>
      </c>
      <c r="Z804" t="s">
        <v>577</v>
      </c>
      <c r="AA804" t="s">
        <v>578</v>
      </c>
      <c r="AB804" t="s">
        <v>577</v>
      </c>
      <c r="AC804" t="s">
        <v>578</v>
      </c>
      <c r="AD804" t="s">
        <v>577</v>
      </c>
      <c r="AE804">
        <v>3.66</v>
      </c>
    </row>
    <row r="805" spans="2:31">
      <c r="B805">
        <v>20730311</v>
      </c>
      <c r="C805" t="s">
        <v>1498</v>
      </c>
      <c r="L805" t="s">
        <v>1499</v>
      </c>
      <c r="M805">
        <v>44</v>
      </c>
      <c r="N805">
        <v>45</v>
      </c>
      <c r="O805">
        <v>42</v>
      </c>
      <c r="P805">
        <v>40</v>
      </c>
      <c r="Q805">
        <v>46</v>
      </c>
      <c r="Y805">
        <v>20730311</v>
      </c>
      <c r="Z805" t="s">
        <v>578</v>
      </c>
      <c r="AA805" t="s">
        <v>578</v>
      </c>
      <c r="AB805" t="s">
        <v>578</v>
      </c>
      <c r="AC805" t="s">
        <v>578</v>
      </c>
      <c r="AD805" t="s">
        <v>577</v>
      </c>
      <c r="AE805">
        <v>3.54</v>
      </c>
    </row>
    <row r="806" spans="2:31">
      <c r="B806">
        <v>20730312</v>
      </c>
      <c r="C806" t="s">
        <v>1500</v>
      </c>
      <c r="L806" t="s">
        <v>1501</v>
      </c>
      <c r="M806">
        <v>45</v>
      </c>
      <c r="N806">
        <v>45</v>
      </c>
      <c r="O806">
        <v>41</v>
      </c>
      <c r="P806">
        <v>42</v>
      </c>
      <c r="Q806">
        <v>46</v>
      </c>
      <c r="Y806">
        <v>20730312</v>
      </c>
      <c r="Z806" t="s">
        <v>578</v>
      </c>
      <c r="AA806" t="s">
        <v>578</v>
      </c>
      <c r="AB806" t="s">
        <v>578</v>
      </c>
      <c r="AC806" t="s">
        <v>578</v>
      </c>
      <c r="AD806" t="s">
        <v>578</v>
      </c>
      <c r="AE806">
        <v>3.48</v>
      </c>
    </row>
    <row r="807" spans="2:31">
      <c r="B807">
        <v>20730313</v>
      </c>
      <c r="C807" t="s">
        <v>1502</v>
      </c>
      <c r="L807" t="s">
        <v>1503</v>
      </c>
      <c r="M807">
        <v>45</v>
      </c>
      <c r="N807">
        <v>45</v>
      </c>
      <c r="O807">
        <v>44</v>
      </c>
      <c r="P807">
        <v>41</v>
      </c>
      <c r="Q807">
        <v>44</v>
      </c>
      <c r="Y807">
        <v>20730313</v>
      </c>
      <c r="Z807" t="s">
        <v>577</v>
      </c>
      <c r="AA807" t="s">
        <v>578</v>
      </c>
      <c r="AB807" t="s">
        <v>583</v>
      </c>
      <c r="AC807" t="s">
        <v>577</v>
      </c>
      <c r="AD807" t="s">
        <v>577</v>
      </c>
      <c r="AE807">
        <v>3.76</v>
      </c>
    </row>
    <row r="808" spans="2:31">
      <c r="B808">
        <v>20730314</v>
      </c>
      <c r="C808" t="s">
        <v>1504</v>
      </c>
      <c r="L808" t="s">
        <v>1505</v>
      </c>
      <c r="M808">
        <v>46</v>
      </c>
      <c r="N808">
        <v>45</v>
      </c>
      <c r="O808">
        <v>45</v>
      </c>
      <c r="P808">
        <v>45</v>
      </c>
      <c r="Q808">
        <v>48</v>
      </c>
      <c r="Y808">
        <v>20730314</v>
      </c>
      <c r="Z808" t="s">
        <v>578</v>
      </c>
      <c r="AA808" t="s">
        <v>583</v>
      </c>
      <c r="AB808" t="s">
        <v>577</v>
      </c>
      <c r="AC808" t="s">
        <v>577</v>
      </c>
      <c r="AD808" t="s">
        <v>577</v>
      </c>
      <c r="AE808">
        <v>3.76</v>
      </c>
    </row>
    <row r="809" spans="2:31">
      <c r="B809">
        <v>20730315</v>
      </c>
      <c r="C809" t="s">
        <v>1506</v>
      </c>
      <c r="L809" t="s">
        <v>1507</v>
      </c>
      <c r="M809">
        <v>44</v>
      </c>
      <c r="N809">
        <v>44</v>
      </c>
      <c r="O809">
        <v>40</v>
      </c>
      <c r="P809">
        <v>40</v>
      </c>
      <c r="Q809">
        <v>45</v>
      </c>
      <c r="Y809">
        <v>20730315</v>
      </c>
      <c r="Z809" t="s">
        <v>578</v>
      </c>
      <c r="AA809" t="s">
        <v>581</v>
      </c>
      <c r="AB809" t="s">
        <v>577</v>
      </c>
      <c r="AC809" t="s">
        <v>581</v>
      </c>
      <c r="AD809" t="s">
        <v>576</v>
      </c>
      <c r="AE809">
        <v>3.36</v>
      </c>
    </row>
    <row r="810" spans="2:31">
      <c r="B810">
        <v>20730316</v>
      </c>
      <c r="C810" t="s">
        <v>1508</v>
      </c>
      <c r="L810" t="s">
        <v>1509</v>
      </c>
      <c r="M810">
        <v>46</v>
      </c>
      <c r="N810">
        <v>45</v>
      </c>
      <c r="O810">
        <v>41</v>
      </c>
      <c r="P810">
        <v>39</v>
      </c>
      <c r="Q810">
        <v>46</v>
      </c>
      <c r="Y810">
        <v>20730316</v>
      </c>
      <c r="Z810" t="s">
        <v>578</v>
      </c>
      <c r="AA810" t="s">
        <v>578</v>
      </c>
      <c r="AB810" t="s">
        <v>578</v>
      </c>
      <c r="AC810" t="s">
        <v>581</v>
      </c>
      <c r="AD810" t="s">
        <v>577</v>
      </c>
      <c r="AE810">
        <v>3.49</v>
      </c>
    </row>
    <row r="811" spans="2:31">
      <c r="B811">
        <v>20730317</v>
      </c>
      <c r="C811" t="s">
        <v>1510</v>
      </c>
      <c r="L811" t="s">
        <v>1511</v>
      </c>
      <c r="M811">
        <v>46</v>
      </c>
      <c r="N811">
        <v>45</v>
      </c>
      <c r="O811">
        <v>43</v>
      </c>
      <c r="P811">
        <v>41</v>
      </c>
      <c r="Q811">
        <v>46</v>
      </c>
      <c r="Y811">
        <v>20730317</v>
      </c>
      <c r="Z811" t="s">
        <v>576</v>
      </c>
      <c r="AA811" t="s">
        <v>576</v>
      </c>
      <c r="AB811" t="s">
        <v>584</v>
      </c>
      <c r="AC811" t="s">
        <v>588</v>
      </c>
      <c r="AD811" t="s">
        <v>576</v>
      </c>
      <c r="AE811">
        <v>2.86</v>
      </c>
    </row>
    <row r="812" spans="2:31">
      <c r="B812">
        <v>20730318</v>
      </c>
      <c r="C812" t="s">
        <v>1512</v>
      </c>
      <c r="L812" t="s">
        <v>1513</v>
      </c>
      <c r="M812">
        <v>46</v>
      </c>
      <c r="N812">
        <v>45</v>
      </c>
      <c r="O812">
        <v>45</v>
      </c>
      <c r="P812">
        <v>42</v>
      </c>
      <c r="Q812">
        <v>46</v>
      </c>
      <c r="Y812">
        <v>20730318</v>
      </c>
      <c r="Z812" t="s">
        <v>578</v>
      </c>
      <c r="AA812" t="s">
        <v>578</v>
      </c>
      <c r="AB812" t="s">
        <v>577</v>
      </c>
      <c r="AC812" t="s">
        <v>581</v>
      </c>
      <c r="AD812" t="s">
        <v>578</v>
      </c>
      <c r="AE812">
        <v>3.49</v>
      </c>
    </row>
    <row r="813" spans="2:31">
      <c r="B813">
        <v>20730319</v>
      </c>
      <c r="C813" t="s">
        <v>1514</v>
      </c>
      <c r="L813" t="s">
        <v>1515</v>
      </c>
      <c r="M813">
        <v>46</v>
      </c>
      <c r="N813">
        <v>45</v>
      </c>
      <c r="O813">
        <v>43</v>
      </c>
      <c r="P813">
        <v>42</v>
      </c>
      <c r="Q813">
        <v>45</v>
      </c>
      <c r="Y813">
        <v>20730319</v>
      </c>
      <c r="Z813" t="s">
        <v>578</v>
      </c>
      <c r="AA813" t="s">
        <v>578</v>
      </c>
      <c r="AB813" t="s">
        <v>577</v>
      </c>
      <c r="AC813" t="s">
        <v>578</v>
      </c>
      <c r="AD813" t="s">
        <v>578</v>
      </c>
      <c r="AE813">
        <v>3.54</v>
      </c>
    </row>
    <row r="814" spans="2:31">
      <c r="B814">
        <v>20730320</v>
      </c>
      <c r="C814" t="s">
        <v>1516</v>
      </c>
      <c r="L814" t="s">
        <v>1517</v>
      </c>
      <c r="M814">
        <v>43</v>
      </c>
      <c r="N814">
        <v>45</v>
      </c>
      <c r="O814">
        <v>41</v>
      </c>
      <c r="P814">
        <v>42</v>
      </c>
      <c r="Q814">
        <v>44</v>
      </c>
      <c r="Y814">
        <v>20730320</v>
      </c>
      <c r="Z814" t="s">
        <v>577</v>
      </c>
      <c r="AA814" t="s">
        <v>577</v>
      </c>
      <c r="AB814" t="s">
        <v>577</v>
      </c>
      <c r="AC814" t="s">
        <v>578</v>
      </c>
      <c r="AD814" t="s">
        <v>577</v>
      </c>
      <c r="AE814">
        <v>3.72</v>
      </c>
    </row>
    <row r="815" spans="2:31">
      <c r="B815">
        <v>20730321</v>
      </c>
      <c r="C815" t="s">
        <v>1518</v>
      </c>
      <c r="L815" t="s">
        <v>1519</v>
      </c>
      <c r="M815">
        <v>46</v>
      </c>
      <c r="N815">
        <v>45</v>
      </c>
      <c r="O815">
        <v>42</v>
      </c>
      <c r="P815">
        <v>42</v>
      </c>
      <c r="Q815">
        <v>46</v>
      </c>
      <c r="Y815">
        <v>20730321</v>
      </c>
      <c r="Z815" t="s">
        <v>577</v>
      </c>
      <c r="AA815" t="s">
        <v>581</v>
      </c>
      <c r="AB815" t="s">
        <v>581</v>
      </c>
      <c r="AC815" t="s">
        <v>581</v>
      </c>
      <c r="AD815" t="s">
        <v>578</v>
      </c>
      <c r="AE815">
        <v>3.4</v>
      </c>
    </row>
    <row r="816" spans="2:31">
      <c r="B816">
        <v>20730322</v>
      </c>
      <c r="C816" t="s">
        <v>1520</v>
      </c>
      <c r="L816" t="s">
        <v>1521</v>
      </c>
      <c r="M816">
        <v>44</v>
      </c>
      <c r="N816">
        <v>45</v>
      </c>
      <c r="O816">
        <v>44</v>
      </c>
      <c r="P816">
        <v>42</v>
      </c>
      <c r="Q816">
        <v>46</v>
      </c>
      <c r="Y816">
        <v>20730322</v>
      </c>
      <c r="Z816" t="s">
        <v>583</v>
      </c>
      <c r="AA816" t="s">
        <v>577</v>
      </c>
      <c r="AB816" t="s">
        <v>583</v>
      </c>
      <c r="AC816" t="s">
        <v>578</v>
      </c>
      <c r="AD816" t="s">
        <v>577</v>
      </c>
      <c r="AE816">
        <v>3.81</v>
      </c>
    </row>
    <row r="817" spans="1:31">
      <c r="A817" t="s">
        <v>1107</v>
      </c>
      <c r="B817">
        <v>20850001</v>
      </c>
      <c r="C817" t="s">
        <v>1191</v>
      </c>
      <c r="L817" t="s">
        <v>1192</v>
      </c>
      <c r="M817">
        <v>48</v>
      </c>
      <c r="N817">
        <v>48</v>
      </c>
      <c r="O817">
        <v>35</v>
      </c>
      <c r="P817">
        <v>47</v>
      </c>
      <c r="Q817">
        <v>45</v>
      </c>
      <c r="R817">
        <v>44</v>
      </c>
      <c r="Y817">
        <v>20850001</v>
      </c>
      <c r="Z817" t="s">
        <v>583</v>
      </c>
      <c r="AA817" t="s">
        <v>583</v>
      </c>
      <c r="AB817" t="s">
        <v>577</v>
      </c>
      <c r="AC817" t="s">
        <v>578</v>
      </c>
      <c r="AD817" t="s">
        <v>583</v>
      </c>
      <c r="AE817">
        <v>3.87</v>
      </c>
    </row>
    <row r="818" spans="1:31">
      <c r="B818">
        <v>20850002</v>
      </c>
      <c r="C818" t="s">
        <v>1193</v>
      </c>
      <c r="L818" t="s">
        <v>1194</v>
      </c>
      <c r="M818">
        <v>45</v>
      </c>
      <c r="N818">
        <v>45</v>
      </c>
      <c r="O818">
        <v>36</v>
      </c>
      <c r="P818">
        <v>46</v>
      </c>
      <c r="Q818">
        <v>40</v>
      </c>
      <c r="R818">
        <v>44</v>
      </c>
      <c r="Y818">
        <v>20850002</v>
      </c>
      <c r="Z818" t="s">
        <v>577</v>
      </c>
      <c r="AA818" t="s">
        <v>583</v>
      </c>
      <c r="AB818" t="s">
        <v>578</v>
      </c>
      <c r="AC818" t="s">
        <v>581</v>
      </c>
      <c r="AD818" t="s">
        <v>577</v>
      </c>
      <c r="AE818">
        <v>3.69</v>
      </c>
    </row>
    <row r="819" spans="1:31">
      <c r="B819">
        <v>20850003</v>
      </c>
      <c r="C819" t="s">
        <v>1195</v>
      </c>
      <c r="L819" t="s">
        <v>1196</v>
      </c>
      <c r="M819">
        <v>46</v>
      </c>
      <c r="N819">
        <v>46</v>
      </c>
      <c r="O819">
        <v>34</v>
      </c>
      <c r="P819">
        <v>46</v>
      </c>
      <c r="Q819">
        <v>45</v>
      </c>
      <c r="R819">
        <v>45</v>
      </c>
      <c r="Y819">
        <v>20850003</v>
      </c>
      <c r="Z819" t="s">
        <v>578</v>
      </c>
      <c r="AA819" t="s">
        <v>578</v>
      </c>
      <c r="AB819" t="s">
        <v>581</v>
      </c>
      <c r="AC819" t="s">
        <v>581</v>
      </c>
      <c r="AD819" t="s">
        <v>583</v>
      </c>
      <c r="AE819">
        <v>3.48</v>
      </c>
    </row>
    <row r="820" spans="1:31">
      <c r="B820">
        <v>20850004</v>
      </c>
      <c r="C820" t="s">
        <v>1197</v>
      </c>
      <c r="L820" t="s">
        <v>1198</v>
      </c>
      <c r="M820">
        <v>46</v>
      </c>
      <c r="N820">
        <v>44</v>
      </c>
      <c r="O820">
        <v>36</v>
      </c>
      <c r="P820">
        <v>46</v>
      </c>
      <c r="Q820">
        <v>40</v>
      </c>
      <c r="R820">
        <v>43</v>
      </c>
      <c r="Y820">
        <v>20850004</v>
      </c>
      <c r="Z820" t="s">
        <v>578</v>
      </c>
      <c r="AA820" t="s">
        <v>577</v>
      </c>
      <c r="AB820" t="s">
        <v>581</v>
      </c>
      <c r="AC820" t="s">
        <v>581</v>
      </c>
      <c r="AD820" t="s">
        <v>578</v>
      </c>
      <c r="AE820">
        <v>3.43</v>
      </c>
    </row>
    <row r="821" spans="1:31">
      <c r="B821">
        <v>20850005</v>
      </c>
      <c r="C821" t="s">
        <v>1199</v>
      </c>
      <c r="L821" t="s">
        <v>1200</v>
      </c>
      <c r="M821">
        <v>46</v>
      </c>
      <c r="N821">
        <v>46</v>
      </c>
      <c r="O821">
        <v>36</v>
      </c>
      <c r="P821">
        <v>47</v>
      </c>
      <c r="Q821">
        <v>41</v>
      </c>
      <c r="R821">
        <v>43</v>
      </c>
      <c r="Y821">
        <v>20850005</v>
      </c>
      <c r="Z821" t="s">
        <v>583</v>
      </c>
      <c r="AA821" t="s">
        <v>583</v>
      </c>
      <c r="AB821" t="s">
        <v>578</v>
      </c>
      <c r="AC821" t="s">
        <v>581</v>
      </c>
      <c r="AD821" t="s">
        <v>583</v>
      </c>
      <c r="AE821">
        <v>3.77</v>
      </c>
    </row>
    <row r="822" spans="1:31">
      <c r="B822">
        <v>20850006</v>
      </c>
      <c r="C822" t="s">
        <v>1201</v>
      </c>
      <c r="L822" t="s">
        <v>1202</v>
      </c>
      <c r="M822">
        <v>45</v>
      </c>
      <c r="N822">
        <v>44</v>
      </c>
      <c r="O822">
        <v>34</v>
      </c>
      <c r="P822">
        <v>46</v>
      </c>
      <c r="Q822">
        <v>39</v>
      </c>
      <c r="R822">
        <v>43</v>
      </c>
      <c r="Y822">
        <v>20850006</v>
      </c>
      <c r="Z822" t="s">
        <v>577</v>
      </c>
      <c r="AA822" t="s">
        <v>577</v>
      </c>
      <c r="AB822" t="s">
        <v>581</v>
      </c>
      <c r="AC822" t="s">
        <v>576</v>
      </c>
      <c r="AD822" t="s">
        <v>577</v>
      </c>
      <c r="AE822">
        <v>3.49</v>
      </c>
    </row>
    <row r="823" spans="1:31">
      <c r="B823">
        <v>20850007</v>
      </c>
      <c r="C823" t="s">
        <v>1203</v>
      </c>
      <c r="L823" t="s">
        <v>1204</v>
      </c>
      <c r="M823">
        <v>45</v>
      </c>
      <c r="N823">
        <v>46</v>
      </c>
      <c r="O823">
        <v>38</v>
      </c>
      <c r="P823">
        <v>47</v>
      </c>
      <c r="Q823">
        <v>40</v>
      </c>
      <c r="R823">
        <v>44</v>
      </c>
      <c r="Y823">
        <v>20850007</v>
      </c>
      <c r="Z823" t="s">
        <v>578</v>
      </c>
      <c r="AA823" t="s">
        <v>577</v>
      </c>
      <c r="AB823" t="s">
        <v>576</v>
      </c>
      <c r="AC823" t="s">
        <v>576</v>
      </c>
      <c r="AD823" t="s">
        <v>577</v>
      </c>
      <c r="AE823">
        <v>3.37</v>
      </c>
    </row>
    <row r="824" spans="1:31">
      <c r="B824">
        <v>20850008</v>
      </c>
      <c r="C824" t="s">
        <v>1205</v>
      </c>
      <c r="L824" t="s">
        <v>1206</v>
      </c>
      <c r="M824">
        <v>47</v>
      </c>
      <c r="N824">
        <v>45</v>
      </c>
      <c r="O824">
        <v>38</v>
      </c>
      <c r="P824">
        <v>47</v>
      </c>
      <c r="Q824">
        <v>46</v>
      </c>
      <c r="R824">
        <v>44</v>
      </c>
      <c r="Y824">
        <v>20850008</v>
      </c>
      <c r="Z824" t="s">
        <v>583</v>
      </c>
      <c r="AA824" t="s">
        <v>583</v>
      </c>
      <c r="AB824" t="s">
        <v>578</v>
      </c>
      <c r="AC824" t="s">
        <v>581</v>
      </c>
      <c r="AD824" t="s">
        <v>583</v>
      </c>
      <c r="AE824">
        <v>3.69</v>
      </c>
    </row>
    <row r="825" spans="1:31">
      <c r="B825">
        <v>20850009</v>
      </c>
      <c r="C825" t="s">
        <v>1207</v>
      </c>
      <c r="L825" t="s">
        <v>1208</v>
      </c>
      <c r="M825">
        <v>46</v>
      </c>
      <c r="N825">
        <v>45</v>
      </c>
      <c r="O825">
        <v>37</v>
      </c>
      <c r="P825">
        <v>47</v>
      </c>
      <c r="Q825">
        <v>45</v>
      </c>
      <c r="R825">
        <v>44</v>
      </c>
      <c r="Y825">
        <v>20850009</v>
      </c>
      <c r="Z825" t="s">
        <v>577</v>
      </c>
      <c r="AA825" t="s">
        <v>578</v>
      </c>
      <c r="AB825" t="s">
        <v>576</v>
      </c>
      <c r="AC825" t="s">
        <v>576</v>
      </c>
      <c r="AD825" t="s">
        <v>577</v>
      </c>
      <c r="AE825">
        <v>3.4</v>
      </c>
    </row>
    <row r="826" spans="1:31">
      <c r="B826">
        <v>20850010</v>
      </c>
      <c r="C826" t="s">
        <v>1209</v>
      </c>
      <c r="L826" t="s">
        <v>1210</v>
      </c>
      <c r="M826">
        <v>46</v>
      </c>
      <c r="N826">
        <v>47</v>
      </c>
      <c r="O826">
        <v>35</v>
      </c>
      <c r="P826">
        <v>46</v>
      </c>
      <c r="Q826">
        <v>45</v>
      </c>
      <c r="R826">
        <v>43</v>
      </c>
      <c r="Y826">
        <v>20850010</v>
      </c>
      <c r="Z826" t="s">
        <v>577</v>
      </c>
      <c r="AA826" t="s">
        <v>578</v>
      </c>
      <c r="AB826" t="s">
        <v>581</v>
      </c>
      <c r="AC826" t="s">
        <v>576</v>
      </c>
      <c r="AD826" t="s">
        <v>577</v>
      </c>
      <c r="AE826">
        <v>3.31</v>
      </c>
    </row>
    <row r="827" spans="1:31">
      <c r="B827">
        <v>20850011</v>
      </c>
      <c r="C827" t="s">
        <v>1211</v>
      </c>
      <c r="L827" t="s">
        <v>1212</v>
      </c>
      <c r="M827">
        <v>46</v>
      </c>
      <c r="N827">
        <v>45</v>
      </c>
      <c r="O827">
        <v>38</v>
      </c>
      <c r="P827">
        <v>46</v>
      </c>
      <c r="Q827">
        <v>40</v>
      </c>
      <c r="R827">
        <v>44</v>
      </c>
      <c r="Y827">
        <v>20850011</v>
      </c>
      <c r="Z827" t="s">
        <v>577</v>
      </c>
      <c r="AA827" t="s">
        <v>583</v>
      </c>
      <c r="AB827" t="s">
        <v>581</v>
      </c>
      <c r="AC827" t="s">
        <v>576</v>
      </c>
      <c r="AD827" t="s">
        <v>578</v>
      </c>
      <c r="AE827">
        <v>3.51</v>
      </c>
    </row>
    <row r="828" spans="1:31">
      <c r="B828">
        <v>20850012</v>
      </c>
      <c r="C828" t="s">
        <v>1213</v>
      </c>
      <c r="L828" t="s">
        <v>1214</v>
      </c>
      <c r="M828">
        <v>48</v>
      </c>
      <c r="N828">
        <v>47</v>
      </c>
      <c r="O828">
        <v>33</v>
      </c>
      <c r="P828">
        <v>47</v>
      </c>
      <c r="Q828">
        <v>42</v>
      </c>
      <c r="R828">
        <v>43</v>
      </c>
      <c r="Y828">
        <v>20850012</v>
      </c>
      <c r="Z828" t="s">
        <v>583</v>
      </c>
      <c r="AA828" t="s">
        <v>583</v>
      </c>
      <c r="AB828" t="s">
        <v>578</v>
      </c>
      <c r="AC828" t="s">
        <v>581</v>
      </c>
      <c r="AD828" t="s">
        <v>577</v>
      </c>
      <c r="AE828">
        <v>3.73</v>
      </c>
    </row>
    <row r="829" spans="1:31">
      <c r="B829">
        <v>20850013</v>
      </c>
      <c r="C829" t="s">
        <v>1215</v>
      </c>
      <c r="L829" t="s">
        <v>1216</v>
      </c>
      <c r="M829">
        <v>45</v>
      </c>
      <c r="N829">
        <v>43</v>
      </c>
      <c r="O829">
        <v>31</v>
      </c>
      <c r="P829">
        <v>46</v>
      </c>
      <c r="Q829">
        <v>42</v>
      </c>
      <c r="R829">
        <v>43</v>
      </c>
      <c r="Y829">
        <v>20850013</v>
      </c>
      <c r="Z829" t="s">
        <v>576</v>
      </c>
      <c r="AA829" t="s">
        <v>576</v>
      </c>
      <c r="AB829" t="s">
        <v>588</v>
      </c>
      <c r="AC829" t="s">
        <v>579</v>
      </c>
      <c r="AD829" t="s">
        <v>578</v>
      </c>
      <c r="AE829">
        <v>2.93</v>
      </c>
    </row>
    <row r="830" spans="1:31">
      <c r="B830">
        <v>20850014</v>
      </c>
      <c r="C830" t="s">
        <v>1217</v>
      </c>
      <c r="L830" t="s">
        <v>1218</v>
      </c>
      <c r="M830">
        <v>45</v>
      </c>
      <c r="N830">
        <v>44</v>
      </c>
      <c r="O830">
        <v>28</v>
      </c>
      <c r="P830">
        <v>47</v>
      </c>
      <c r="Q830">
        <v>39</v>
      </c>
      <c r="R830">
        <v>43</v>
      </c>
      <c r="Y830">
        <v>20850014</v>
      </c>
      <c r="Z830" t="s">
        <v>578</v>
      </c>
      <c r="AA830" t="s">
        <v>578</v>
      </c>
      <c r="AB830" t="s">
        <v>584</v>
      </c>
      <c r="AC830" t="s">
        <v>579</v>
      </c>
      <c r="AD830" t="s">
        <v>583</v>
      </c>
      <c r="AE830">
        <v>3.03</v>
      </c>
    </row>
    <row r="831" spans="1:31">
      <c r="B831">
        <v>20850015</v>
      </c>
      <c r="C831" t="s">
        <v>1219</v>
      </c>
      <c r="L831" t="s">
        <v>1220</v>
      </c>
      <c r="M831">
        <v>46</v>
      </c>
      <c r="N831">
        <v>45</v>
      </c>
      <c r="O831">
        <v>40</v>
      </c>
      <c r="P831">
        <v>46</v>
      </c>
      <c r="Q831">
        <v>44</v>
      </c>
      <c r="R831">
        <v>45</v>
      </c>
      <c r="Y831">
        <v>20850015</v>
      </c>
      <c r="Z831" t="s">
        <v>583</v>
      </c>
      <c r="AA831" t="s">
        <v>577</v>
      </c>
      <c r="AB831" t="s">
        <v>578</v>
      </c>
      <c r="AC831" t="s">
        <v>578</v>
      </c>
      <c r="AD831" t="s">
        <v>583</v>
      </c>
      <c r="AE831">
        <v>3.77</v>
      </c>
    </row>
    <row r="832" spans="1:31">
      <c r="B832">
        <v>20850016</v>
      </c>
      <c r="C832" t="s">
        <v>1221</v>
      </c>
      <c r="L832" t="s">
        <v>1222</v>
      </c>
      <c r="M832">
        <v>46</v>
      </c>
      <c r="N832">
        <v>46</v>
      </c>
      <c r="O832">
        <v>34</v>
      </c>
      <c r="P832">
        <v>47</v>
      </c>
      <c r="Q832">
        <v>43</v>
      </c>
      <c r="R832">
        <v>43</v>
      </c>
      <c r="Y832">
        <v>20850016</v>
      </c>
      <c r="Z832" t="s">
        <v>577</v>
      </c>
      <c r="AA832" t="s">
        <v>577</v>
      </c>
      <c r="AB832" t="s">
        <v>581</v>
      </c>
      <c r="AC832" t="s">
        <v>578</v>
      </c>
      <c r="AD832" t="s">
        <v>583</v>
      </c>
      <c r="AE832">
        <v>3.59</v>
      </c>
    </row>
    <row r="833" spans="2:31">
      <c r="B833">
        <v>20850017</v>
      </c>
      <c r="C833" t="s">
        <v>1223</v>
      </c>
      <c r="L833" t="s">
        <v>1224</v>
      </c>
      <c r="M833">
        <v>48</v>
      </c>
      <c r="N833">
        <v>48</v>
      </c>
      <c r="O833">
        <v>40</v>
      </c>
      <c r="P833">
        <v>47</v>
      </c>
      <c r="Q833">
        <v>45</v>
      </c>
      <c r="R833">
        <v>45</v>
      </c>
      <c r="Y833">
        <v>20850017</v>
      </c>
      <c r="Z833" t="s">
        <v>583</v>
      </c>
      <c r="AA833" t="s">
        <v>583</v>
      </c>
      <c r="AB833" t="s">
        <v>577</v>
      </c>
      <c r="AC833" t="s">
        <v>577</v>
      </c>
      <c r="AD833" t="s">
        <v>583</v>
      </c>
      <c r="AE833">
        <v>3.92</v>
      </c>
    </row>
    <row r="834" spans="2:31">
      <c r="B834">
        <v>20850018</v>
      </c>
      <c r="C834" t="s">
        <v>1225</v>
      </c>
      <c r="L834" t="s">
        <v>1226</v>
      </c>
      <c r="M834">
        <v>44</v>
      </c>
      <c r="N834">
        <v>44</v>
      </c>
      <c r="O834">
        <v>34</v>
      </c>
      <c r="P834">
        <v>46</v>
      </c>
      <c r="Q834">
        <v>43</v>
      </c>
      <c r="R834">
        <v>43</v>
      </c>
      <c r="Y834">
        <v>20850018</v>
      </c>
      <c r="Z834" t="s">
        <v>584</v>
      </c>
      <c r="AA834" t="s">
        <v>584</v>
      </c>
      <c r="AB834" t="s">
        <v>584</v>
      </c>
      <c r="AC834" t="s">
        <v>579</v>
      </c>
      <c r="AD834" t="s">
        <v>577</v>
      </c>
      <c r="AE834">
        <v>2.5299999999999998</v>
      </c>
    </row>
    <row r="835" spans="2:31">
      <c r="B835">
        <v>20850019</v>
      </c>
      <c r="C835" t="s">
        <v>1227</v>
      </c>
      <c r="L835" t="s">
        <v>1228</v>
      </c>
      <c r="M835">
        <v>45</v>
      </c>
      <c r="N835">
        <v>45</v>
      </c>
      <c r="O835">
        <v>36</v>
      </c>
      <c r="P835">
        <v>46</v>
      </c>
      <c r="Q835">
        <v>41</v>
      </c>
      <c r="R835">
        <v>44</v>
      </c>
      <c r="Y835">
        <v>20850019</v>
      </c>
      <c r="Z835" t="s">
        <v>577</v>
      </c>
      <c r="AA835" t="s">
        <v>578</v>
      </c>
      <c r="AB835" t="s">
        <v>588</v>
      </c>
      <c r="AC835" t="s">
        <v>588</v>
      </c>
      <c r="AD835" t="s">
        <v>577</v>
      </c>
      <c r="AE835">
        <v>3.29</v>
      </c>
    </row>
    <row r="836" spans="2:31">
      <c r="B836">
        <v>20850020</v>
      </c>
      <c r="C836" t="s">
        <v>1229</v>
      </c>
      <c r="L836" t="s">
        <v>1230</v>
      </c>
      <c r="M836">
        <v>45</v>
      </c>
      <c r="N836">
        <v>46</v>
      </c>
      <c r="O836">
        <v>33</v>
      </c>
      <c r="P836">
        <v>47</v>
      </c>
      <c r="Q836">
        <v>44</v>
      </c>
      <c r="R836">
        <v>44</v>
      </c>
      <c r="Y836">
        <v>20850020</v>
      </c>
      <c r="Z836" t="s">
        <v>577</v>
      </c>
      <c r="AA836" t="s">
        <v>577</v>
      </c>
      <c r="AB836" t="s">
        <v>576</v>
      </c>
      <c r="AC836" t="s">
        <v>588</v>
      </c>
      <c r="AD836" t="s">
        <v>577</v>
      </c>
      <c r="AE836">
        <v>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12C8-4C98-4C0C-9E80-E643A6EE26BF}">
  <dimension ref="A1:AO56"/>
  <sheetViews>
    <sheetView topLeftCell="A36" workbookViewId="0">
      <selection activeCell="B14" sqref="B14:AD56"/>
    </sheetView>
  </sheetViews>
  <sheetFormatPr defaultRowHeight="15"/>
  <cols>
    <col min="1" max="1" width="3.5703125" customWidth="1"/>
    <col min="3" max="3" width="13.7109375" customWidth="1"/>
    <col min="4" max="4" width="14" customWidth="1"/>
    <col min="5" max="5" width="5.28515625" customWidth="1"/>
    <col min="6" max="6" width="5.140625" customWidth="1"/>
    <col min="7" max="7" width="5.42578125" customWidth="1"/>
    <col min="8" max="8" width="4.42578125" customWidth="1"/>
    <col min="9" max="9" width="5.85546875" customWidth="1"/>
    <col min="10" max="10" width="5.140625" customWidth="1"/>
    <col min="11" max="11" width="4.85546875" customWidth="1"/>
    <col min="12" max="12" width="5.5703125" customWidth="1"/>
    <col min="13" max="13" width="5.85546875" customWidth="1"/>
    <col min="14" max="14" width="5.5703125" customWidth="1"/>
    <col min="15" max="15" width="4.7109375" customWidth="1"/>
    <col min="16" max="16" width="5.28515625" customWidth="1"/>
    <col min="17" max="17" width="5.42578125" customWidth="1"/>
    <col min="18" max="18" width="5.28515625" customWidth="1"/>
    <col min="19" max="19" width="5.85546875" customWidth="1"/>
    <col min="20" max="20" width="4.42578125" customWidth="1"/>
    <col min="21" max="21" width="4.7109375" customWidth="1"/>
    <col min="23" max="27" width="5.5703125" bestFit="1" customWidth="1"/>
    <col min="28" max="28" width="4.140625" customWidth="1"/>
    <col min="29" max="29" width="4.42578125" customWidth="1"/>
    <col min="30" max="30" width="4.28515625" customWidth="1"/>
  </cols>
  <sheetData>
    <row r="1" spans="1:41" ht="16.5" thickBot="1">
      <c r="A1" s="144" t="s">
        <v>0</v>
      </c>
      <c r="B1" s="145"/>
      <c r="C1" s="145"/>
      <c r="D1" s="146"/>
      <c r="E1" s="28"/>
      <c r="F1" s="28"/>
      <c r="G1" s="28"/>
      <c r="H1" s="28"/>
      <c r="I1" s="28"/>
      <c r="J1" s="19"/>
      <c r="K1" s="147"/>
      <c r="L1" s="148"/>
      <c r="M1" s="148"/>
      <c r="N1" s="148"/>
      <c r="O1" s="148"/>
      <c r="P1" s="148"/>
      <c r="Q1" s="148"/>
      <c r="R1" s="148"/>
      <c r="S1" s="148"/>
      <c r="T1" s="148"/>
      <c r="U1" s="149"/>
    </row>
    <row r="2" spans="1:41" ht="31.5" customHeight="1" thickBot="1">
      <c r="A2" s="150" t="s">
        <v>1</v>
      </c>
      <c r="B2" s="151"/>
      <c r="C2" s="151"/>
      <c r="D2" s="152"/>
      <c r="E2" s="29"/>
      <c r="F2" s="29"/>
      <c r="G2" s="29"/>
      <c r="H2" s="29"/>
      <c r="I2" s="29"/>
      <c r="J2" s="153" t="s">
        <v>2</v>
      </c>
      <c r="K2" s="156" t="s">
        <v>210</v>
      </c>
      <c r="L2" s="157"/>
      <c r="M2" s="158"/>
      <c r="N2" s="156" t="s">
        <v>394</v>
      </c>
      <c r="O2" s="157"/>
      <c r="P2" s="158"/>
      <c r="Q2" s="153" t="s">
        <v>395</v>
      </c>
      <c r="R2" s="156" t="s">
        <v>396</v>
      </c>
      <c r="S2" s="157"/>
      <c r="T2" s="158"/>
      <c r="U2" s="153" t="s">
        <v>4</v>
      </c>
    </row>
    <row r="3" spans="1:41" ht="16.5" thickBot="1">
      <c r="A3" s="150" t="s">
        <v>8</v>
      </c>
      <c r="B3" s="151"/>
      <c r="C3" s="151"/>
      <c r="D3" s="152"/>
      <c r="E3" s="29"/>
      <c r="F3" s="29"/>
      <c r="G3" s="29"/>
      <c r="H3" s="29"/>
      <c r="I3" s="29"/>
      <c r="J3" s="154"/>
      <c r="K3" s="159"/>
      <c r="L3" s="160"/>
      <c r="M3" s="161"/>
      <c r="N3" s="159"/>
      <c r="O3" s="160"/>
      <c r="P3" s="161"/>
      <c r="Q3" s="154"/>
      <c r="R3" s="159"/>
      <c r="S3" s="160"/>
      <c r="T3" s="161"/>
      <c r="U3" s="154"/>
    </row>
    <row r="4" spans="1:41" ht="15.75" thickBot="1">
      <c r="A4" s="185"/>
      <c r="B4" s="186"/>
      <c r="C4" s="186"/>
      <c r="D4" s="187"/>
      <c r="E4" s="98"/>
      <c r="F4" s="98"/>
      <c r="G4" s="98"/>
      <c r="H4" s="98"/>
      <c r="I4" s="98"/>
      <c r="J4" s="154"/>
      <c r="K4" s="159"/>
      <c r="L4" s="160"/>
      <c r="M4" s="161"/>
      <c r="N4" s="159"/>
      <c r="O4" s="160"/>
      <c r="P4" s="161"/>
      <c r="Q4" s="154"/>
      <c r="R4" s="159"/>
      <c r="S4" s="160"/>
      <c r="T4" s="161"/>
      <c r="U4" s="154"/>
    </row>
    <row r="5" spans="1:41" ht="16.5" thickBot="1">
      <c r="A5" s="150" t="s">
        <v>9</v>
      </c>
      <c r="B5" s="151"/>
      <c r="C5" s="151"/>
      <c r="D5" s="152"/>
      <c r="E5" s="29"/>
      <c r="F5" s="29"/>
      <c r="G5" s="29"/>
      <c r="H5" s="29"/>
      <c r="I5" s="29"/>
      <c r="J5" s="154"/>
      <c r="K5" s="159"/>
      <c r="L5" s="160"/>
      <c r="M5" s="161"/>
      <c r="N5" s="159"/>
      <c r="O5" s="160"/>
      <c r="P5" s="161"/>
      <c r="Q5" s="154"/>
      <c r="R5" s="159"/>
      <c r="S5" s="160"/>
      <c r="T5" s="161"/>
      <c r="U5" s="154"/>
    </row>
    <row r="6" spans="1:41" ht="16.5" thickBot="1">
      <c r="A6" s="150" t="s">
        <v>397</v>
      </c>
      <c r="B6" s="151"/>
      <c r="C6" s="151"/>
      <c r="D6" s="152"/>
      <c r="E6" s="29"/>
      <c r="F6" s="29"/>
      <c r="G6" s="29"/>
      <c r="H6" s="29"/>
      <c r="I6" s="29"/>
      <c r="J6" s="154"/>
      <c r="K6" s="159"/>
      <c r="L6" s="160"/>
      <c r="M6" s="161"/>
      <c r="N6" s="159"/>
      <c r="O6" s="160"/>
      <c r="P6" s="161"/>
      <c r="Q6" s="154"/>
      <c r="R6" s="159"/>
      <c r="S6" s="160"/>
      <c r="T6" s="161"/>
      <c r="U6" s="154"/>
    </row>
    <row r="7" spans="1:41" ht="16.5" thickBot="1">
      <c r="A7" s="150" t="s">
        <v>11</v>
      </c>
      <c r="B7" s="151"/>
      <c r="C7" s="151"/>
      <c r="D7" s="152"/>
      <c r="E7" s="29"/>
      <c r="F7" s="29"/>
      <c r="G7" s="29"/>
      <c r="H7" s="29"/>
      <c r="I7" s="29"/>
      <c r="J7" s="184"/>
      <c r="K7" s="172"/>
      <c r="L7" s="181"/>
      <c r="M7" s="182"/>
      <c r="N7" s="172"/>
      <c r="O7" s="181"/>
      <c r="P7" s="182"/>
      <c r="Q7" s="184"/>
      <c r="R7" s="172"/>
      <c r="S7" s="181"/>
      <c r="T7" s="182"/>
      <c r="U7" s="184"/>
    </row>
    <row r="8" spans="1:41" ht="16.5" thickBot="1">
      <c r="A8" s="188" t="s">
        <v>12</v>
      </c>
      <c r="B8" s="189"/>
      <c r="C8" s="189"/>
      <c r="D8" s="190"/>
      <c r="E8" s="99"/>
      <c r="F8" s="99"/>
      <c r="G8" s="99"/>
      <c r="H8" s="99"/>
      <c r="I8" s="99"/>
      <c r="J8" s="153" t="s">
        <v>13</v>
      </c>
      <c r="K8" s="156" t="s">
        <v>398</v>
      </c>
      <c r="L8" s="157"/>
      <c r="M8" s="158"/>
      <c r="N8" s="156" t="s">
        <v>399</v>
      </c>
      <c r="O8" s="157"/>
      <c r="P8" s="158"/>
      <c r="Q8" s="153" t="s">
        <v>400</v>
      </c>
      <c r="R8" s="156" t="s">
        <v>401</v>
      </c>
      <c r="S8" s="157"/>
      <c r="T8" s="158"/>
      <c r="U8" s="153" t="s">
        <v>402</v>
      </c>
    </row>
    <row r="9" spans="1:41" ht="15.75" thickBot="1">
      <c r="A9" s="191"/>
      <c r="B9" s="192"/>
      <c r="C9" s="192"/>
      <c r="D9" s="193"/>
      <c r="E9" s="97"/>
      <c r="F9" s="97"/>
      <c r="G9" s="97"/>
      <c r="H9" s="97"/>
      <c r="I9" s="97"/>
      <c r="J9" s="184"/>
      <c r="K9" s="172"/>
      <c r="L9" s="181"/>
      <c r="M9" s="182"/>
      <c r="N9" s="172"/>
      <c r="O9" s="181"/>
      <c r="P9" s="182"/>
      <c r="Q9" s="184"/>
      <c r="R9" s="172"/>
      <c r="S9" s="181"/>
      <c r="T9" s="182"/>
      <c r="U9" s="184"/>
    </row>
    <row r="10" spans="1:41" ht="16.5" thickBot="1">
      <c r="A10" s="153" t="s">
        <v>19</v>
      </c>
      <c r="B10" s="153" t="s">
        <v>20</v>
      </c>
      <c r="C10" s="153" t="s">
        <v>21</v>
      </c>
      <c r="D10" s="153" t="s">
        <v>22</v>
      </c>
      <c r="E10" s="29"/>
      <c r="F10" s="29"/>
      <c r="G10" s="29"/>
      <c r="H10" s="29"/>
      <c r="I10" s="29"/>
      <c r="J10" s="18"/>
      <c r="K10" s="147"/>
      <c r="L10" s="148"/>
      <c r="M10" s="148"/>
      <c r="N10" s="148"/>
      <c r="O10" s="148"/>
      <c r="P10" s="148"/>
      <c r="Q10" s="148"/>
      <c r="R10" s="148"/>
      <c r="S10" s="148"/>
      <c r="T10" s="148"/>
      <c r="U10" s="149"/>
    </row>
    <row r="11" spans="1:41" ht="32.25" thickBot="1">
      <c r="A11" s="154"/>
      <c r="B11" s="154"/>
      <c r="C11" s="154"/>
      <c r="D11" s="154"/>
      <c r="E11" s="29"/>
      <c r="F11" s="29"/>
      <c r="G11" s="29"/>
      <c r="H11" s="29"/>
      <c r="I11" s="29"/>
      <c r="J11" s="18" t="s">
        <v>23</v>
      </c>
      <c r="K11" s="2" t="s">
        <v>24</v>
      </c>
      <c r="L11" s="2" t="s">
        <v>25</v>
      </c>
      <c r="M11" s="18" t="s">
        <v>23</v>
      </c>
      <c r="N11" s="2" t="s">
        <v>24</v>
      </c>
      <c r="O11" s="2" t="s">
        <v>25</v>
      </c>
      <c r="P11" s="18" t="s">
        <v>23</v>
      </c>
      <c r="Q11" s="18" t="s">
        <v>23</v>
      </c>
      <c r="R11" s="2" t="s">
        <v>24</v>
      </c>
      <c r="S11" s="2" t="s">
        <v>25</v>
      </c>
      <c r="T11" s="1" t="s">
        <v>23</v>
      </c>
      <c r="U11" s="18" t="s">
        <v>23</v>
      </c>
    </row>
    <row r="12" spans="1:41" ht="16.5" thickBot="1">
      <c r="A12" s="173"/>
      <c r="B12" s="173"/>
      <c r="C12" s="173"/>
      <c r="D12" s="173"/>
      <c r="E12" s="100"/>
      <c r="F12" s="100"/>
      <c r="G12" s="100"/>
      <c r="H12" s="100"/>
      <c r="I12" s="100"/>
      <c r="J12" s="3">
        <v>50</v>
      </c>
      <c r="K12" s="4">
        <v>30</v>
      </c>
      <c r="L12" s="4">
        <v>20</v>
      </c>
      <c r="M12" s="3">
        <v>50</v>
      </c>
      <c r="N12" s="4">
        <v>30</v>
      </c>
      <c r="O12" s="4">
        <v>20</v>
      </c>
      <c r="P12" s="5">
        <v>50</v>
      </c>
      <c r="Q12" s="3">
        <v>50</v>
      </c>
      <c r="R12" s="4">
        <v>30</v>
      </c>
      <c r="S12" s="4">
        <v>20</v>
      </c>
      <c r="T12" s="3">
        <v>50</v>
      </c>
      <c r="U12" s="3">
        <v>50</v>
      </c>
    </row>
    <row r="13" spans="1:41" ht="17.25" thickTop="1" thickBot="1">
      <c r="A13" s="20" t="s">
        <v>27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14"/>
      <c r="P13" s="5"/>
      <c r="Q13" s="21"/>
      <c r="R13" s="21"/>
      <c r="S13" s="21"/>
      <c r="T13" s="21"/>
      <c r="U13" s="14"/>
    </row>
    <row r="14" spans="1:41" s="11" customFormat="1">
      <c r="A14" s="9">
        <v>1</v>
      </c>
      <c r="B14" s="9">
        <v>21510035</v>
      </c>
      <c r="C14" s="9" t="s">
        <v>403</v>
      </c>
      <c r="D14" s="9" t="s">
        <v>404</v>
      </c>
      <c r="E14" s="9"/>
      <c r="F14" s="9"/>
      <c r="G14" s="9"/>
      <c r="H14" s="9"/>
      <c r="I14" s="9"/>
      <c r="J14" s="9">
        <v>41</v>
      </c>
      <c r="K14" s="9">
        <v>24</v>
      </c>
      <c r="L14" s="9">
        <v>19</v>
      </c>
      <c r="M14" s="9">
        <v>43</v>
      </c>
      <c r="N14" s="10">
        <v>26</v>
      </c>
      <c r="O14" s="10">
        <v>17</v>
      </c>
      <c r="P14" s="10">
        <v>43</v>
      </c>
      <c r="Q14" s="10">
        <v>40</v>
      </c>
      <c r="R14" s="10">
        <v>22</v>
      </c>
      <c r="S14" s="9">
        <v>18</v>
      </c>
      <c r="T14" s="9">
        <v>40</v>
      </c>
      <c r="U14" s="10">
        <v>35</v>
      </c>
      <c r="V14" s="10">
        <v>21510035</v>
      </c>
      <c r="W14" s="10" t="s">
        <v>580</v>
      </c>
      <c r="X14" s="10" t="s">
        <v>580</v>
      </c>
      <c r="Y14" s="10">
        <v>0</v>
      </c>
      <c r="Z14" s="10">
        <v>0</v>
      </c>
      <c r="AA14" s="10" t="s">
        <v>580</v>
      </c>
      <c r="AB14" s="10">
        <v>0</v>
      </c>
      <c r="AC14" s="10">
        <v>0</v>
      </c>
      <c r="AD14" s="10" t="s">
        <v>582</v>
      </c>
      <c r="AE14" s="9"/>
      <c r="AF14" s="9"/>
      <c r="AG14" s="9"/>
      <c r="AH14" s="9"/>
      <c r="AI14" s="10"/>
      <c r="AJ14" s="10"/>
      <c r="AK14" s="10"/>
      <c r="AL14" s="10"/>
      <c r="AM14" s="10"/>
      <c r="AN14" s="10"/>
      <c r="AO14" s="10"/>
    </row>
    <row r="15" spans="1:41" s="11" customFormat="1">
      <c r="A15" s="9">
        <v>2</v>
      </c>
      <c r="B15" s="9">
        <v>21515036</v>
      </c>
      <c r="C15" s="9" t="s">
        <v>405</v>
      </c>
      <c r="D15" s="9" t="s">
        <v>406</v>
      </c>
      <c r="E15" s="9"/>
      <c r="F15" s="9"/>
      <c r="G15" s="9"/>
      <c r="H15" s="9"/>
      <c r="I15" s="9"/>
      <c r="J15" s="9">
        <v>44</v>
      </c>
      <c r="K15" s="9">
        <v>25</v>
      </c>
      <c r="L15" s="9">
        <v>18</v>
      </c>
      <c r="M15" s="9">
        <v>43</v>
      </c>
      <c r="N15" s="10">
        <v>25</v>
      </c>
      <c r="O15" s="10">
        <v>17</v>
      </c>
      <c r="P15" s="10">
        <v>42</v>
      </c>
      <c r="Q15" s="10">
        <v>42</v>
      </c>
      <c r="R15" s="10">
        <v>25</v>
      </c>
      <c r="S15" s="9">
        <v>18</v>
      </c>
      <c r="T15" s="9">
        <v>43</v>
      </c>
      <c r="U15" s="10">
        <v>40</v>
      </c>
      <c r="V15" s="10">
        <v>21515036</v>
      </c>
      <c r="W15" s="10" t="s">
        <v>578</v>
      </c>
      <c r="X15" s="10" t="s">
        <v>578</v>
      </c>
      <c r="Y15" s="10" t="s">
        <v>578</v>
      </c>
      <c r="Z15" s="10" t="s">
        <v>583</v>
      </c>
      <c r="AA15" s="10" t="s">
        <v>577</v>
      </c>
      <c r="AB15" s="10" t="s">
        <v>577</v>
      </c>
      <c r="AC15" s="10" t="s">
        <v>583</v>
      </c>
      <c r="AD15" s="10">
        <v>3.59</v>
      </c>
      <c r="AE15" s="9"/>
      <c r="AF15" s="9"/>
      <c r="AG15" s="9"/>
      <c r="AH15" s="9"/>
      <c r="AI15" s="10"/>
      <c r="AJ15" s="10"/>
      <c r="AK15" s="10"/>
      <c r="AL15" s="10"/>
      <c r="AM15" s="10"/>
      <c r="AN15" s="10"/>
      <c r="AO15" s="10"/>
    </row>
    <row r="16" spans="1:41" s="11" customFormat="1">
      <c r="A16" s="9">
        <v>3</v>
      </c>
      <c r="B16" s="9">
        <v>21515037</v>
      </c>
      <c r="C16" s="9" t="s">
        <v>407</v>
      </c>
      <c r="D16" s="9" t="s">
        <v>408</v>
      </c>
      <c r="E16" s="9"/>
      <c r="F16" s="9"/>
      <c r="G16" s="9"/>
      <c r="H16" s="9"/>
      <c r="I16" s="9"/>
      <c r="J16" s="9">
        <v>33</v>
      </c>
      <c r="K16" s="9">
        <v>23</v>
      </c>
      <c r="L16" s="9">
        <v>19</v>
      </c>
      <c r="M16" s="9">
        <v>42</v>
      </c>
      <c r="N16" s="10">
        <v>24</v>
      </c>
      <c r="O16" s="10">
        <v>16</v>
      </c>
      <c r="P16" s="10">
        <v>40</v>
      </c>
      <c r="Q16" s="10">
        <v>35</v>
      </c>
      <c r="R16" s="10">
        <v>19</v>
      </c>
      <c r="S16" s="9">
        <v>16</v>
      </c>
      <c r="T16" s="9">
        <v>35</v>
      </c>
      <c r="U16" s="10">
        <v>31</v>
      </c>
      <c r="V16" s="10">
        <v>21515037</v>
      </c>
      <c r="W16" s="10" t="s">
        <v>580</v>
      </c>
      <c r="X16" s="10" t="s">
        <v>580</v>
      </c>
      <c r="Y16" s="10" t="s">
        <v>580</v>
      </c>
      <c r="Z16" s="10" t="s">
        <v>579</v>
      </c>
      <c r="AA16" s="10" t="s">
        <v>580</v>
      </c>
      <c r="AB16" s="10" t="s">
        <v>576</v>
      </c>
      <c r="AC16" s="10" t="s">
        <v>577</v>
      </c>
      <c r="AD16" s="10" t="s">
        <v>582</v>
      </c>
      <c r="AE16" s="9"/>
      <c r="AF16" s="9"/>
      <c r="AG16" s="9"/>
      <c r="AH16" s="9"/>
      <c r="AI16" s="10"/>
      <c r="AJ16" s="10"/>
      <c r="AK16" s="10"/>
      <c r="AL16" s="10"/>
      <c r="AM16" s="10"/>
      <c r="AN16" s="10"/>
      <c r="AO16" s="10"/>
    </row>
    <row r="17" spans="1:41" s="11" customFormat="1">
      <c r="A17" s="9">
        <v>4</v>
      </c>
      <c r="B17" s="9">
        <v>21515038</v>
      </c>
      <c r="C17" s="9" t="s">
        <v>409</v>
      </c>
      <c r="D17" s="9" t="s">
        <v>410</v>
      </c>
      <c r="E17" s="9"/>
      <c r="F17" s="9"/>
      <c r="G17" s="9"/>
      <c r="H17" s="9"/>
      <c r="I17" s="9"/>
      <c r="J17" s="9">
        <v>47</v>
      </c>
      <c r="K17" s="9">
        <v>25</v>
      </c>
      <c r="L17" s="9">
        <v>19</v>
      </c>
      <c r="M17" s="9">
        <v>44</v>
      </c>
      <c r="N17" s="10">
        <v>26</v>
      </c>
      <c r="O17" s="10">
        <v>17</v>
      </c>
      <c r="P17" s="10">
        <v>43</v>
      </c>
      <c r="Q17" s="10">
        <v>43</v>
      </c>
      <c r="R17" s="10">
        <v>25</v>
      </c>
      <c r="S17" s="9">
        <v>20</v>
      </c>
      <c r="T17" s="9">
        <v>45</v>
      </c>
      <c r="U17" s="10">
        <v>46</v>
      </c>
      <c r="V17" s="10">
        <v>21515038</v>
      </c>
      <c r="W17" s="10" t="s">
        <v>583</v>
      </c>
      <c r="X17" s="10" t="s">
        <v>583</v>
      </c>
      <c r="Y17" s="10" t="s">
        <v>580</v>
      </c>
      <c r="Z17" s="10" t="s">
        <v>578</v>
      </c>
      <c r="AA17" s="10" t="s">
        <v>578</v>
      </c>
      <c r="AB17" s="10" t="s">
        <v>577</v>
      </c>
      <c r="AC17" s="10" t="s">
        <v>583</v>
      </c>
      <c r="AD17" s="10" t="s">
        <v>582</v>
      </c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</row>
    <row r="18" spans="1:41" s="11" customFormat="1">
      <c r="A18" s="9">
        <v>5</v>
      </c>
      <c r="B18" s="9">
        <v>21515039</v>
      </c>
      <c r="C18" s="9" t="s">
        <v>411</v>
      </c>
      <c r="D18" s="9" t="s">
        <v>412</v>
      </c>
      <c r="E18" s="9"/>
      <c r="F18" s="9"/>
      <c r="G18" s="9"/>
      <c r="H18" s="9"/>
      <c r="I18" s="9"/>
      <c r="J18" s="9">
        <v>46</v>
      </c>
      <c r="K18" s="9">
        <v>23</v>
      </c>
      <c r="L18" s="9">
        <v>19</v>
      </c>
      <c r="M18" s="9">
        <v>42</v>
      </c>
      <c r="N18" s="10">
        <v>24</v>
      </c>
      <c r="O18" s="10">
        <v>19</v>
      </c>
      <c r="P18" s="10">
        <v>43</v>
      </c>
      <c r="Q18" s="10">
        <v>45</v>
      </c>
      <c r="R18" s="10">
        <v>21</v>
      </c>
      <c r="S18" s="9">
        <v>17</v>
      </c>
      <c r="T18" s="9">
        <v>38</v>
      </c>
      <c r="U18" s="10">
        <v>39</v>
      </c>
      <c r="V18" s="10">
        <v>21515039</v>
      </c>
      <c r="W18" s="10" t="s">
        <v>576</v>
      </c>
      <c r="X18" s="10" t="s">
        <v>576</v>
      </c>
      <c r="Y18" s="10" t="s">
        <v>588</v>
      </c>
      <c r="Z18" s="10" t="s">
        <v>577</v>
      </c>
      <c r="AA18" s="10" t="s">
        <v>580</v>
      </c>
      <c r="AB18" s="10" t="s">
        <v>583</v>
      </c>
      <c r="AC18" s="10" t="s">
        <v>577</v>
      </c>
      <c r="AD18" s="10" t="s">
        <v>582</v>
      </c>
      <c r="AE18" s="9"/>
      <c r="AF18" s="9"/>
      <c r="AG18" s="9"/>
      <c r="AH18" s="9"/>
      <c r="AI18" s="10"/>
      <c r="AJ18" s="10"/>
      <c r="AK18" s="10"/>
      <c r="AL18" s="10"/>
      <c r="AM18" s="10"/>
      <c r="AN18" s="10"/>
      <c r="AO18" s="10"/>
    </row>
    <row r="19" spans="1:41" s="11" customFormat="1">
      <c r="A19" s="9">
        <v>6</v>
      </c>
      <c r="B19" s="9">
        <v>21515040</v>
      </c>
      <c r="C19" s="9" t="s">
        <v>413</v>
      </c>
      <c r="D19" s="9" t="s">
        <v>414</v>
      </c>
      <c r="E19" s="9"/>
      <c r="F19" s="9"/>
      <c r="G19" s="9"/>
      <c r="H19" s="9"/>
      <c r="I19" s="9"/>
      <c r="J19" s="9">
        <v>45</v>
      </c>
      <c r="K19" s="9">
        <v>26</v>
      </c>
      <c r="L19" s="9">
        <v>19</v>
      </c>
      <c r="M19" s="9">
        <v>45</v>
      </c>
      <c r="N19" s="10">
        <v>28</v>
      </c>
      <c r="O19" s="10">
        <v>20</v>
      </c>
      <c r="P19" s="10">
        <v>48</v>
      </c>
      <c r="Q19" s="10">
        <v>47</v>
      </c>
      <c r="R19" s="10">
        <v>26</v>
      </c>
      <c r="S19" s="9">
        <v>20</v>
      </c>
      <c r="T19" s="9">
        <v>46</v>
      </c>
      <c r="U19" s="10">
        <v>45</v>
      </c>
      <c r="V19" s="10">
        <v>21515040</v>
      </c>
      <c r="W19" s="10" t="s">
        <v>583</v>
      </c>
      <c r="X19" s="10" t="s">
        <v>583</v>
      </c>
      <c r="Y19" s="10" t="s">
        <v>577</v>
      </c>
      <c r="Z19" s="10" t="s">
        <v>583</v>
      </c>
      <c r="AA19" s="10" t="s">
        <v>577</v>
      </c>
      <c r="AB19" s="10" t="s">
        <v>577</v>
      </c>
      <c r="AC19" s="10" t="s">
        <v>577</v>
      </c>
      <c r="AD19" s="10">
        <v>3.67</v>
      </c>
      <c r="AE19" s="9"/>
      <c r="AF19" s="9"/>
      <c r="AG19" s="9"/>
      <c r="AH19" s="9"/>
      <c r="AI19" s="10"/>
      <c r="AJ19" s="10"/>
      <c r="AK19" s="10"/>
      <c r="AL19" s="10"/>
      <c r="AM19" s="10"/>
      <c r="AN19" s="10"/>
      <c r="AO19" s="10"/>
    </row>
    <row r="20" spans="1:41" s="11" customFormat="1">
      <c r="A20" s="9">
        <v>7</v>
      </c>
      <c r="B20" s="9">
        <v>21515041</v>
      </c>
      <c r="C20" s="9" t="s">
        <v>415</v>
      </c>
      <c r="D20" s="9" t="s">
        <v>416</v>
      </c>
      <c r="E20" s="9"/>
      <c r="F20" s="9"/>
      <c r="G20" s="9"/>
      <c r="H20" s="9"/>
      <c r="I20" s="9"/>
      <c r="J20" s="9">
        <v>42</v>
      </c>
      <c r="K20" s="9">
        <v>26</v>
      </c>
      <c r="L20" s="9">
        <v>19</v>
      </c>
      <c r="M20" s="9">
        <v>45</v>
      </c>
      <c r="N20" s="10">
        <v>25</v>
      </c>
      <c r="O20" s="10">
        <v>18</v>
      </c>
      <c r="P20" s="10">
        <v>43</v>
      </c>
      <c r="Q20" s="10">
        <v>42</v>
      </c>
      <c r="R20" s="10">
        <v>21</v>
      </c>
      <c r="S20" s="9">
        <v>17</v>
      </c>
      <c r="T20" s="9">
        <v>38</v>
      </c>
      <c r="U20" s="10">
        <v>43</v>
      </c>
      <c r="V20" s="10">
        <v>21515041</v>
      </c>
      <c r="W20" s="10" t="s">
        <v>588</v>
      </c>
      <c r="X20" s="10" t="s">
        <v>588</v>
      </c>
      <c r="Y20" s="10" t="s">
        <v>588</v>
      </c>
      <c r="Z20" s="10" t="s">
        <v>584</v>
      </c>
      <c r="AA20" s="10" t="s">
        <v>580</v>
      </c>
      <c r="AB20" s="10" t="s">
        <v>576</v>
      </c>
      <c r="AC20" s="10" t="s">
        <v>578</v>
      </c>
      <c r="AD20" s="10" t="s">
        <v>582</v>
      </c>
      <c r="AE20" s="9"/>
      <c r="AF20" s="9"/>
      <c r="AG20" s="9"/>
      <c r="AH20" s="9"/>
      <c r="AI20" s="10"/>
      <c r="AJ20" s="10"/>
      <c r="AK20" s="10"/>
      <c r="AL20" s="10"/>
      <c r="AM20" s="10"/>
      <c r="AN20" s="10"/>
      <c r="AO20" s="10"/>
    </row>
    <row r="21" spans="1:41" s="11" customFormat="1">
      <c r="A21" s="9">
        <v>8</v>
      </c>
      <c r="B21" s="9">
        <v>21515042</v>
      </c>
      <c r="C21" s="9" t="s">
        <v>417</v>
      </c>
      <c r="D21" s="9" t="s">
        <v>418</v>
      </c>
      <c r="E21" s="9"/>
      <c r="F21" s="9"/>
      <c r="G21" s="9"/>
      <c r="H21" s="9"/>
      <c r="I21" s="9"/>
      <c r="J21" s="9">
        <v>41</v>
      </c>
      <c r="K21" s="9">
        <v>26</v>
      </c>
      <c r="L21" s="9">
        <v>19</v>
      </c>
      <c r="M21" s="9">
        <v>45</v>
      </c>
      <c r="N21" s="10">
        <v>26</v>
      </c>
      <c r="O21" s="10">
        <v>18</v>
      </c>
      <c r="P21" s="10">
        <v>44</v>
      </c>
      <c r="Q21" s="10">
        <v>42</v>
      </c>
      <c r="R21" s="10">
        <v>23</v>
      </c>
      <c r="S21" s="9">
        <v>18</v>
      </c>
      <c r="T21" s="9">
        <v>40</v>
      </c>
      <c r="U21" s="10">
        <v>40</v>
      </c>
      <c r="V21" s="10">
        <v>21515042</v>
      </c>
      <c r="W21" s="10" t="s">
        <v>580</v>
      </c>
      <c r="X21" s="10" t="s">
        <v>580</v>
      </c>
      <c r="Y21" s="10" t="s">
        <v>588</v>
      </c>
      <c r="Z21" s="10" t="s">
        <v>588</v>
      </c>
      <c r="AA21" s="10" t="s">
        <v>580</v>
      </c>
      <c r="AB21" s="10" t="s">
        <v>576</v>
      </c>
      <c r="AC21" s="10" t="s">
        <v>577</v>
      </c>
      <c r="AD21" s="10" t="s">
        <v>582</v>
      </c>
      <c r="AE21" s="9"/>
      <c r="AF21" s="9"/>
      <c r="AG21" s="9"/>
      <c r="AH21" s="9"/>
      <c r="AI21" s="10"/>
      <c r="AJ21" s="10"/>
      <c r="AK21" s="10"/>
      <c r="AL21" s="10"/>
      <c r="AM21" s="10"/>
      <c r="AN21" s="10"/>
      <c r="AO21" s="10"/>
    </row>
    <row r="22" spans="1:41" s="11" customFormat="1">
      <c r="A22" s="9">
        <v>9</v>
      </c>
      <c r="B22" s="9">
        <v>21515043</v>
      </c>
      <c r="C22" s="9" t="s">
        <v>419</v>
      </c>
      <c r="D22" s="9" t="s">
        <v>420</v>
      </c>
      <c r="E22" s="9"/>
      <c r="F22" s="9"/>
      <c r="G22" s="9"/>
      <c r="H22" s="9"/>
      <c r="I22" s="9"/>
      <c r="J22" s="9">
        <v>43</v>
      </c>
      <c r="K22" s="9">
        <v>29</v>
      </c>
      <c r="L22" s="9">
        <v>19</v>
      </c>
      <c r="M22" s="9">
        <v>48</v>
      </c>
      <c r="N22" s="10">
        <v>27</v>
      </c>
      <c r="O22" s="10">
        <v>19</v>
      </c>
      <c r="P22" s="10">
        <v>46</v>
      </c>
      <c r="Q22" s="10">
        <v>46</v>
      </c>
      <c r="R22" s="10">
        <v>25</v>
      </c>
      <c r="S22" s="9">
        <v>20</v>
      </c>
      <c r="T22" s="9">
        <v>45</v>
      </c>
      <c r="U22" s="10">
        <v>47</v>
      </c>
      <c r="V22" s="10">
        <v>21515043</v>
      </c>
      <c r="W22" s="10" t="s">
        <v>576</v>
      </c>
      <c r="X22" s="10" t="s">
        <v>576</v>
      </c>
      <c r="Y22" s="10" t="s">
        <v>588</v>
      </c>
      <c r="Z22" s="10" t="s">
        <v>578</v>
      </c>
      <c r="AA22" s="10" t="s">
        <v>588</v>
      </c>
      <c r="AB22" s="10" t="s">
        <v>578</v>
      </c>
      <c r="AC22" s="10" t="s">
        <v>583</v>
      </c>
      <c r="AD22" s="10">
        <v>2.68</v>
      </c>
      <c r="AE22" s="9"/>
      <c r="AF22" s="9"/>
      <c r="AG22" s="9"/>
      <c r="AH22" s="9"/>
      <c r="AI22" s="10"/>
      <c r="AJ22" s="10"/>
      <c r="AK22" s="10"/>
      <c r="AL22" s="10"/>
      <c r="AM22" s="10"/>
      <c r="AN22" s="10"/>
      <c r="AO22" s="10"/>
    </row>
    <row r="23" spans="1:41" s="11" customFormat="1">
      <c r="A23" s="9">
        <v>10</v>
      </c>
      <c r="B23" s="9">
        <v>21515044</v>
      </c>
      <c r="C23" s="9" t="s">
        <v>421</v>
      </c>
      <c r="D23" s="9" t="s">
        <v>422</v>
      </c>
      <c r="E23" s="9"/>
      <c r="F23" s="9"/>
      <c r="G23" s="9"/>
      <c r="H23" s="9"/>
      <c r="I23" s="9"/>
      <c r="J23" s="9">
        <v>35</v>
      </c>
      <c r="K23" s="9">
        <v>27</v>
      </c>
      <c r="L23" s="9">
        <v>19</v>
      </c>
      <c r="M23" s="9">
        <v>46</v>
      </c>
      <c r="N23" s="10">
        <v>24</v>
      </c>
      <c r="O23" s="10">
        <v>16</v>
      </c>
      <c r="P23" s="10">
        <v>40</v>
      </c>
      <c r="Q23" s="10">
        <v>36</v>
      </c>
      <c r="R23" s="10">
        <v>21</v>
      </c>
      <c r="S23" s="9">
        <v>18</v>
      </c>
      <c r="T23" s="9">
        <v>38</v>
      </c>
      <c r="U23" s="10">
        <v>29</v>
      </c>
      <c r="V23" s="10">
        <v>21515044</v>
      </c>
      <c r="W23" s="10" t="s">
        <v>580</v>
      </c>
      <c r="X23" s="10" t="s">
        <v>580</v>
      </c>
      <c r="Y23" s="10" t="s">
        <v>580</v>
      </c>
      <c r="Z23" s="10" t="s">
        <v>587</v>
      </c>
      <c r="AA23" s="10" t="s">
        <v>580</v>
      </c>
      <c r="AB23" s="10" t="s">
        <v>588</v>
      </c>
      <c r="AC23" s="10" t="s">
        <v>578</v>
      </c>
      <c r="AD23" s="10" t="s">
        <v>582</v>
      </c>
      <c r="AE23" s="9"/>
      <c r="AF23" s="9"/>
      <c r="AG23" s="9"/>
      <c r="AH23" s="9"/>
      <c r="AI23" s="10"/>
      <c r="AJ23" s="10"/>
      <c r="AK23" s="10"/>
      <c r="AL23" s="10"/>
      <c r="AM23" s="10"/>
      <c r="AN23" s="10"/>
      <c r="AO23" s="10"/>
    </row>
    <row r="24" spans="1:41" s="11" customFormat="1">
      <c r="A24" s="9">
        <v>11</v>
      </c>
      <c r="B24" s="9">
        <v>21515045</v>
      </c>
      <c r="C24" s="9" t="s">
        <v>423</v>
      </c>
      <c r="D24" s="9" t="s">
        <v>424</v>
      </c>
      <c r="E24" s="9"/>
      <c r="F24" s="9"/>
      <c r="G24" s="9"/>
      <c r="H24" s="9"/>
      <c r="I24" s="9"/>
      <c r="J24" s="9">
        <v>37</v>
      </c>
      <c r="K24" s="9">
        <v>25</v>
      </c>
      <c r="L24" s="9">
        <v>19</v>
      </c>
      <c r="M24" s="9">
        <v>44</v>
      </c>
      <c r="N24" s="10">
        <v>24</v>
      </c>
      <c r="O24" s="10">
        <v>16</v>
      </c>
      <c r="P24" s="10">
        <v>40</v>
      </c>
      <c r="Q24" s="10">
        <v>42</v>
      </c>
      <c r="R24" s="10">
        <v>18</v>
      </c>
      <c r="S24" s="9">
        <v>17</v>
      </c>
      <c r="T24" s="9">
        <v>35</v>
      </c>
      <c r="U24" s="10">
        <v>37</v>
      </c>
      <c r="V24" s="10">
        <v>21515045</v>
      </c>
      <c r="W24" s="10" t="s">
        <v>580</v>
      </c>
      <c r="X24" s="10" t="s">
        <v>580</v>
      </c>
      <c r="Y24" s="10" t="s">
        <v>588</v>
      </c>
      <c r="Z24" s="10" t="s">
        <v>580</v>
      </c>
      <c r="AA24" s="10" t="s">
        <v>580</v>
      </c>
      <c r="AB24" s="10" t="s">
        <v>578</v>
      </c>
      <c r="AC24" s="10" t="s">
        <v>577</v>
      </c>
      <c r="AD24" s="10" t="s">
        <v>582</v>
      </c>
      <c r="AE24" s="9"/>
      <c r="AF24" s="9"/>
      <c r="AG24" s="9"/>
      <c r="AH24" s="9"/>
      <c r="AI24" s="10"/>
      <c r="AJ24" s="10"/>
      <c r="AK24" s="10"/>
      <c r="AL24" s="10"/>
      <c r="AM24" s="10"/>
      <c r="AN24" s="10"/>
      <c r="AO24" s="10"/>
    </row>
    <row r="25" spans="1:41" s="11" customFormat="1">
      <c r="A25" s="9">
        <v>12</v>
      </c>
      <c r="B25" s="9">
        <v>21515046</v>
      </c>
      <c r="C25" s="9" t="s">
        <v>425</v>
      </c>
      <c r="D25" s="9" t="s">
        <v>426</v>
      </c>
      <c r="E25" s="9"/>
      <c r="F25" s="9"/>
      <c r="G25" s="9"/>
      <c r="H25" s="9"/>
      <c r="I25" s="9"/>
      <c r="J25" s="9">
        <v>40</v>
      </c>
      <c r="K25" s="9">
        <v>26</v>
      </c>
      <c r="L25" s="9">
        <v>19</v>
      </c>
      <c r="M25" s="9">
        <v>45</v>
      </c>
      <c r="N25" s="10">
        <v>24</v>
      </c>
      <c r="O25" s="10">
        <v>18</v>
      </c>
      <c r="P25" s="10">
        <v>42</v>
      </c>
      <c r="Q25" s="10">
        <v>36</v>
      </c>
      <c r="R25" s="10">
        <v>23</v>
      </c>
      <c r="S25" s="9">
        <v>17</v>
      </c>
      <c r="T25" s="9">
        <v>40</v>
      </c>
      <c r="U25" s="10">
        <v>48</v>
      </c>
      <c r="V25" s="10">
        <v>21515046</v>
      </c>
      <c r="W25" s="10" t="s">
        <v>580</v>
      </c>
      <c r="X25" s="10" t="s">
        <v>580</v>
      </c>
      <c r="Y25" s="10" t="s">
        <v>580</v>
      </c>
      <c r="Z25" s="10" t="s">
        <v>579</v>
      </c>
      <c r="AA25" s="10" t="s">
        <v>580</v>
      </c>
      <c r="AB25" s="10" t="s">
        <v>581</v>
      </c>
      <c r="AC25" s="10" t="s">
        <v>577</v>
      </c>
      <c r="AD25" s="10" t="s">
        <v>582</v>
      </c>
      <c r="AE25" s="9"/>
      <c r="AF25" s="9"/>
      <c r="AG25" s="9"/>
      <c r="AH25" s="9"/>
      <c r="AI25" s="10"/>
      <c r="AJ25" s="10"/>
      <c r="AK25" s="10"/>
      <c r="AL25" s="10"/>
      <c r="AM25" s="10"/>
      <c r="AN25" s="10"/>
      <c r="AO25" s="10"/>
    </row>
    <row r="26" spans="1:41" s="11" customFormat="1">
      <c r="A26" s="9">
        <v>13</v>
      </c>
      <c r="B26" s="9">
        <v>21515047</v>
      </c>
      <c r="C26" s="9" t="s">
        <v>427</v>
      </c>
      <c r="D26" s="9" t="s">
        <v>428</v>
      </c>
      <c r="E26" s="9"/>
      <c r="F26" s="9"/>
      <c r="G26" s="9"/>
      <c r="H26" s="9"/>
      <c r="I26" s="9"/>
      <c r="J26" s="9">
        <v>45</v>
      </c>
      <c r="K26" s="9">
        <v>27</v>
      </c>
      <c r="L26" s="9">
        <v>19</v>
      </c>
      <c r="M26" s="9">
        <v>46</v>
      </c>
      <c r="N26" s="10">
        <v>26</v>
      </c>
      <c r="O26" s="10">
        <v>18</v>
      </c>
      <c r="P26" s="10">
        <v>44</v>
      </c>
      <c r="Q26" s="10">
        <v>41</v>
      </c>
      <c r="R26" s="10">
        <v>25</v>
      </c>
      <c r="S26" s="9">
        <v>18</v>
      </c>
      <c r="T26" s="9">
        <v>43</v>
      </c>
      <c r="U26" s="10">
        <v>49</v>
      </c>
      <c r="V26" s="10">
        <v>21515047</v>
      </c>
      <c r="W26" s="10" t="s">
        <v>577</v>
      </c>
      <c r="X26" s="10" t="s">
        <v>577</v>
      </c>
      <c r="Y26" s="10" t="s">
        <v>576</v>
      </c>
      <c r="Z26" s="10" t="s">
        <v>578</v>
      </c>
      <c r="AA26" s="10" t="s">
        <v>588</v>
      </c>
      <c r="AB26" s="10" t="s">
        <v>583</v>
      </c>
      <c r="AC26" s="10" t="s">
        <v>577</v>
      </c>
      <c r="AD26" s="10">
        <v>3.07</v>
      </c>
      <c r="AE26" s="9"/>
      <c r="AF26" s="9"/>
      <c r="AG26" s="9"/>
      <c r="AH26" s="9"/>
      <c r="AI26" s="10"/>
      <c r="AJ26" s="10"/>
      <c r="AK26" s="10"/>
      <c r="AL26" s="10"/>
      <c r="AM26" s="10"/>
      <c r="AN26" s="10"/>
      <c r="AO26" s="10"/>
    </row>
    <row r="27" spans="1:41" s="11" customFormat="1">
      <c r="A27" s="9">
        <v>14</v>
      </c>
      <c r="B27" s="9">
        <v>21515048</v>
      </c>
      <c r="C27" s="9" t="s">
        <v>429</v>
      </c>
      <c r="D27" s="9" t="s">
        <v>430</v>
      </c>
      <c r="E27" s="9"/>
      <c r="F27" s="9"/>
      <c r="G27" s="9"/>
      <c r="H27" s="9"/>
      <c r="I27" s="9"/>
      <c r="J27" s="9">
        <v>26</v>
      </c>
      <c r="K27" s="9">
        <v>23</v>
      </c>
      <c r="L27" s="9">
        <v>18</v>
      </c>
      <c r="M27" s="9">
        <v>41</v>
      </c>
      <c r="N27" s="10">
        <v>26</v>
      </c>
      <c r="O27" s="10">
        <v>18</v>
      </c>
      <c r="P27" s="10">
        <v>44</v>
      </c>
      <c r="Q27" s="10">
        <v>35</v>
      </c>
      <c r="R27" s="10">
        <v>21</v>
      </c>
      <c r="S27" s="9">
        <v>17</v>
      </c>
      <c r="T27" s="9">
        <v>38</v>
      </c>
      <c r="U27" s="10">
        <v>28</v>
      </c>
      <c r="V27" s="10">
        <v>21515048</v>
      </c>
      <c r="W27" s="10" t="s">
        <v>584</v>
      </c>
      <c r="X27" s="10" t="s">
        <v>584</v>
      </c>
      <c r="Y27" s="10" t="s">
        <v>580</v>
      </c>
      <c r="Z27" s="10" t="s">
        <v>580</v>
      </c>
      <c r="AA27" s="10" t="s">
        <v>580</v>
      </c>
      <c r="AB27" s="10" t="s">
        <v>578</v>
      </c>
      <c r="AC27" s="10" t="s">
        <v>577</v>
      </c>
      <c r="AD27" s="10" t="s">
        <v>582</v>
      </c>
      <c r="AE27" s="9"/>
      <c r="AF27" s="9"/>
      <c r="AG27" s="9"/>
      <c r="AH27" s="9"/>
      <c r="AI27" s="10"/>
      <c r="AJ27" s="10"/>
      <c r="AK27" s="10"/>
      <c r="AL27" s="10"/>
      <c r="AM27" s="10"/>
      <c r="AN27" s="10"/>
      <c r="AO27" s="10"/>
    </row>
    <row r="28" spans="1:41" s="11" customFormat="1">
      <c r="A28" s="9">
        <v>15</v>
      </c>
      <c r="B28" s="9">
        <v>21515049</v>
      </c>
      <c r="C28" s="9" t="s">
        <v>431</v>
      </c>
      <c r="D28" s="9" t="s">
        <v>432</v>
      </c>
      <c r="E28" s="9"/>
      <c r="F28" s="9"/>
      <c r="G28" s="9"/>
      <c r="H28" s="9"/>
      <c r="I28" s="9"/>
      <c r="J28" s="9">
        <v>49</v>
      </c>
      <c r="K28" s="9">
        <v>25</v>
      </c>
      <c r="L28" s="9">
        <v>19</v>
      </c>
      <c r="M28" s="9">
        <v>44</v>
      </c>
      <c r="N28" s="10">
        <v>28</v>
      </c>
      <c r="O28" s="10">
        <v>20</v>
      </c>
      <c r="P28" s="10">
        <v>48</v>
      </c>
      <c r="Q28" s="10">
        <v>46</v>
      </c>
      <c r="R28" s="10">
        <v>29</v>
      </c>
      <c r="S28" s="9">
        <v>20</v>
      </c>
      <c r="T28" s="9">
        <v>49</v>
      </c>
      <c r="U28" s="10">
        <v>48</v>
      </c>
      <c r="V28" s="10">
        <v>21515049</v>
      </c>
      <c r="W28" s="10" t="s">
        <v>583</v>
      </c>
      <c r="X28" s="10" t="s">
        <v>583</v>
      </c>
      <c r="Y28" s="10" t="s">
        <v>583</v>
      </c>
      <c r="Z28" s="10" t="s">
        <v>583</v>
      </c>
      <c r="AA28" s="10" t="s">
        <v>583</v>
      </c>
      <c r="AB28" s="10" t="s">
        <v>583</v>
      </c>
      <c r="AC28" s="10" t="s">
        <v>577</v>
      </c>
      <c r="AD28" s="10">
        <v>3.87</v>
      </c>
      <c r="AE28" s="9"/>
      <c r="AF28" s="9"/>
      <c r="AG28" s="9"/>
      <c r="AH28" s="9"/>
      <c r="AI28" s="10"/>
      <c r="AJ28" s="10"/>
      <c r="AK28" s="10"/>
      <c r="AL28" s="10"/>
      <c r="AM28" s="10"/>
      <c r="AN28" s="10"/>
      <c r="AO28" s="10"/>
    </row>
    <row r="29" spans="1:41" s="11" customFormat="1">
      <c r="A29" s="9">
        <v>16</v>
      </c>
      <c r="B29" s="9">
        <v>21515050</v>
      </c>
      <c r="C29" s="9" t="s">
        <v>433</v>
      </c>
      <c r="D29" s="9" t="s">
        <v>434</v>
      </c>
      <c r="E29" s="9"/>
      <c r="F29" s="9"/>
      <c r="G29" s="9"/>
      <c r="H29" s="9"/>
      <c r="I29" s="9"/>
      <c r="J29" s="9">
        <v>37</v>
      </c>
      <c r="K29" s="9">
        <v>26</v>
      </c>
      <c r="L29" s="9">
        <v>18</v>
      </c>
      <c r="M29" s="9">
        <v>44</v>
      </c>
      <c r="N29" s="10">
        <v>26</v>
      </c>
      <c r="O29" s="10">
        <v>18</v>
      </c>
      <c r="P29" s="10">
        <v>44</v>
      </c>
      <c r="Q29" s="10">
        <v>35</v>
      </c>
      <c r="R29" s="10">
        <v>23</v>
      </c>
      <c r="S29" s="9">
        <v>19</v>
      </c>
      <c r="T29" s="9">
        <v>41</v>
      </c>
      <c r="U29" s="10">
        <v>43</v>
      </c>
      <c r="V29" s="10">
        <v>21515050</v>
      </c>
      <c r="W29" s="10" t="s">
        <v>581</v>
      </c>
      <c r="X29" s="10" t="s">
        <v>581</v>
      </c>
      <c r="Y29" s="10" t="s">
        <v>578</v>
      </c>
      <c r="Z29" s="10" t="s">
        <v>577</v>
      </c>
      <c r="AA29" s="10" t="s">
        <v>588</v>
      </c>
      <c r="AB29" s="10" t="s">
        <v>583</v>
      </c>
      <c r="AC29" s="10" t="s">
        <v>583</v>
      </c>
      <c r="AD29" s="10">
        <v>3.08</v>
      </c>
      <c r="AE29" s="9"/>
      <c r="AF29" s="9"/>
      <c r="AG29" s="9"/>
      <c r="AH29" s="9"/>
      <c r="AI29" s="10"/>
      <c r="AJ29" s="10"/>
      <c r="AK29" s="10"/>
      <c r="AL29" s="10"/>
      <c r="AM29" s="10"/>
      <c r="AN29" s="10"/>
      <c r="AO29" s="10"/>
    </row>
    <row r="30" spans="1:41" s="11" customFormat="1">
      <c r="A30" s="9">
        <v>17</v>
      </c>
      <c r="B30" s="9">
        <v>21515051</v>
      </c>
      <c r="C30" s="9" t="s">
        <v>435</v>
      </c>
      <c r="D30" s="9" t="s">
        <v>436</v>
      </c>
      <c r="E30" s="9"/>
      <c r="F30" s="9"/>
      <c r="G30" s="9"/>
      <c r="H30" s="9"/>
      <c r="I30" s="9"/>
      <c r="J30" s="9">
        <v>38</v>
      </c>
      <c r="K30" s="9">
        <v>25</v>
      </c>
      <c r="L30" s="9">
        <v>19</v>
      </c>
      <c r="M30" s="9">
        <v>44</v>
      </c>
      <c r="N30" s="10">
        <v>24</v>
      </c>
      <c r="O30" s="10">
        <v>16</v>
      </c>
      <c r="P30" s="10">
        <v>40</v>
      </c>
      <c r="Q30" s="10">
        <v>35</v>
      </c>
      <c r="R30" s="10">
        <v>25</v>
      </c>
      <c r="S30" s="9">
        <v>18</v>
      </c>
      <c r="T30" s="9">
        <v>43</v>
      </c>
      <c r="U30" s="10">
        <v>31</v>
      </c>
      <c r="V30" s="10">
        <v>21515051</v>
      </c>
      <c r="W30" s="10" t="s">
        <v>580</v>
      </c>
      <c r="X30" s="10" t="s">
        <v>580</v>
      </c>
      <c r="Y30" s="10" t="s">
        <v>588</v>
      </c>
      <c r="Z30" s="10" t="s">
        <v>581</v>
      </c>
      <c r="AA30" s="10" t="s">
        <v>580</v>
      </c>
      <c r="AB30" s="10" t="s">
        <v>583</v>
      </c>
      <c r="AC30" s="10" t="s">
        <v>577</v>
      </c>
      <c r="AD30" s="10" t="s">
        <v>582</v>
      </c>
      <c r="AE30" s="9"/>
      <c r="AF30" s="9"/>
      <c r="AG30" s="9"/>
      <c r="AH30" s="9"/>
      <c r="AI30" s="10"/>
      <c r="AJ30" s="10"/>
      <c r="AK30" s="10"/>
      <c r="AL30" s="10"/>
      <c r="AM30" s="10"/>
      <c r="AN30" s="10"/>
      <c r="AO30" s="10"/>
    </row>
    <row r="31" spans="1:41" s="11" customFormat="1">
      <c r="A31" s="9">
        <v>18</v>
      </c>
      <c r="B31" s="9">
        <v>21515052</v>
      </c>
      <c r="C31" s="9" t="s">
        <v>437</v>
      </c>
      <c r="D31" s="9" t="s">
        <v>438</v>
      </c>
      <c r="E31" s="9"/>
      <c r="F31" s="9"/>
      <c r="G31" s="9"/>
      <c r="H31" s="9"/>
      <c r="I31" s="9"/>
      <c r="J31" s="9">
        <v>44</v>
      </c>
      <c r="K31" s="9">
        <v>26</v>
      </c>
      <c r="L31" s="9">
        <v>19</v>
      </c>
      <c r="M31" s="9">
        <v>45</v>
      </c>
      <c r="N31" s="10">
        <v>27</v>
      </c>
      <c r="O31" s="10">
        <v>19</v>
      </c>
      <c r="P31" s="10">
        <v>46</v>
      </c>
      <c r="Q31" s="10">
        <v>44</v>
      </c>
      <c r="R31" s="10">
        <v>25</v>
      </c>
      <c r="S31" s="9">
        <v>20</v>
      </c>
      <c r="T31" s="9">
        <v>45</v>
      </c>
      <c r="U31" s="10">
        <v>48</v>
      </c>
      <c r="V31" s="10">
        <v>21515052</v>
      </c>
      <c r="W31" s="10" t="s">
        <v>577</v>
      </c>
      <c r="X31" s="10" t="s">
        <v>577</v>
      </c>
      <c r="Y31" s="10" t="s">
        <v>578</v>
      </c>
      <c r="Z31" s="10" t="s">
        <v>583</v>
      </c>
      <c r="AA31" s="10" t="s">
        <v>577</v>
      </c>
      <c r="AB31" s="10" t="s">
        <v>577</v>
      </c>
      <c r="AC31" s="10" t="s">
        <v>583</v>
      </c>
      <c r="AD31" s="10">
        <v>3.66</v>
      </c>
      <c r="AE31" s="9"/>
      <c r="AF31" s="9"/>
      <c r="AG31" s="9"/>
      <c r="AH31" s="9"/>
      <c r="AI31" s="10"/>
      <c r="AJ31" s="10"/>
      <c r="AK31" s="10"/>
      <c r="AL31" s="10"/>
      <c r="AM31" s="10"/>
      <c r="AN31" s="10"/>
      <c r="AO31" s="10"/>
    </row>
    <row r="32" spans="1:41" s="11" customFormat="1">
      <c r="A32" s="9">
        <v>19</v>
      </c>
      <c r="B32" s="9">
        <v>21515053</v>
      </c>
      <c r="C32" s="9" t="s">
        <v>439</v>
      </c>
      <c r="D32" s="9" t="s">
        <v>440</v>
      </c>
      <c r="E32" s="9"/>
      <c r="F32" s="9"/>
      <c r="G32" s="9"/>
      <c r="H32" s="9"/>
      <c r="I32" s="9"/>
      <c r="J32" s="9">
        <v>41</v>
      </c>
      <c r="K32" s="9">
        <v>24</v>
      </c>
      <c r="L32" s="9">
        <v>19</v>
      </c>
      <c r="M32" s="9">
        <v>43</v>
      </c>
      <c r="N32" s="10">
        <v>26</v>
      </c>
      <c r="O32" s="10">
        <v>20</v>
      </c>
      <c r="P32" s="10">
        <v>46</v>
      </c>
      <c r="Q32" s="10">
        <v>35</v>
      </c>
      <c r="R32" s="10">
        <v>23</v>
      </c>
      <c r="S32" s="9">
        <v>18</v>
      </c>
      <c r="T32" s="9">
        <v>41</v>
      </c>
      <c r="U32" s="10">
        <v>39</v>
      </c>
      <c r="V32" s="10">
        <v>21515053</v>
      </c>
      <c r="W32" s="10" t="s">
        <v>576</v>
      </c>
      <c r="X32" s="10" t="s">
        <v>576</v>
      </c>
      <c r="Y32" s="10" t="s">
        <v>576</v>
      </c>
      <c r="Z32" s="10" t="s">
        <v>584</v>
      </c>
      <c r="AA32" s="10" t="s">
        <v>584</v>
      </c>
      <c r="AB32" s="10" t="s">
        <v>576</v>
      </c>
      <c r="AC32" s="10" t="s">
        <v>577</v>
      </c>
      <c r="AD32" s="10">
        <v>2.4900000000000002</v>
      </c>
      <c r="AE32" s="9"/>
      <c r="AF32" s="9"/>
      <c r="AG32" s="9"/>
      <c r="AH32" s="9"/>
      <c r="AI32" s="10"/>
      <c r="AJ32" s="10"/>
      <c r="AK32" s="10"/>
      <c r="AL32" s="10"/>
      <c r="AM32" s="10"/>
      <c r="AN32" s="10"/>
      <c r="AO32" s="10"/>
    </row>
    <row r="33" spans="1:41" s="11" customFormat="1">
      <c r="A33" s="9">
        <v>20</v>
      </c>
      <c r="B33" s="9">
        <v>21515054</v>
      </c>
      <c r="C33" s="9" t="s">
        <v>441</v>
      </c>
      <c r="D33" s="9" t="s">
        <v>442</v>
      </c>
      <c r="E33" s="9"/>
      <c r="F33" s="9"/>
      <c r="G33" s="9"/>
      <c r="H33" s="9"/>
      <c r="I33" s="9"/>
      <c r="J33" s="9">
        <v>41</v>
      </c>
      <c r="K33" s="9">
        <v>26</v>
      </c>
      <c r="L33" s="9">
        <v>19</v>
      </c>
      <c r="M33" s="9">
        <v>45</v>
      </c>
      <c r="N33" s="10">
        <v>25</v>
      </c>
      <c r="O33" s="10">
        <v>18</v>
      </c>
      <c r="P33" s="10">
        <v>43</v>
      </c>
      <c r="Q33" s="10">
        <v>35</v>
      </c>
      <c r="R33" s="10">
        <v>22</v>
      </c>
      <c r="S33" s="9">
        <v>18</v>
      </c>
      <c r="T33" s="9">
        <v>40</v>
      </c>
      <c r="U33" s="10">
        <v>48</v>
      </c>
      <c r="V33" s="10">
        <v>21515054</v>
      </c>
      <c r="W33" s="10" t="s">
        <v>577</v>
      </c>
      <c r="X33" s="10" t="s">
        <v>577</v>
      </c>
      <c r="Y33" s="10" t="s">
        <v>588</v>
      </c>
      <c r="Z33" s="10" t="s">
        <v>577</v>
      </c>
      <c r="AA33" s="10" t="s">
        <v>576</v>
      </c>
      <c r="AB33" s="10" t="s">
        <v>583</v>
      </c>
      <c r="AC33" s="10" t="s">
        <v>583</v>
      </c>
      <c r="AD33" s="10" t="s">
        <v>582</v>
      </c>
      <c r="AE33" s="9"/>
      <c r="AF33" s="9"/>
      <c r="AG33" s="9"/>
      <c r="AH33" s="9"/>
      <c r="AI33" s="10"/>
      <c r="AJ33" s="10"/>
      <c r="AK33" s="10"/>
      <c r="AL33" s="10"/>
      <c r="AM33" s="10"/>
      <c r="AN33" s="10"/>
      <c r="AO33" s="10"/>
    </row>
    <row r="34" spans="1:41" s="11" customFormat="1">
      <c r="A34" s="9">
        <v>21</v>
      </c>
      <c r="B34" s="9">
        <v>21515055</v>
      </c>
      <c r="C34" s="9" t="s">
        <v>443</v>
      </c>
      <c r="D34" s="9" t="s">
        <v>444</v>
      </c>
      <c r="E34" s="9"/>
      <c r="F34" s="9"/>
      <c r="G34" s="9"/>
      <c r="H34" s="9"/>
      <c r="I34" s="9"/>
      <c r="J34" s="9">
        <v>41</v>
      </c>
      <c r="K34" s="9">
        <v>24</v>
      </c>
      <c r="L34" s="9">
        <v>19</v>
      </c>
      <c r="M34" s="9">
        <v>43</v>
      </c>
      <c r="N34" s="10">
        <v>25</v>
      </c>
      <c r="O34" s="10">
        <v>18</v>
      </c>
      <c r="P34" s="10">
        <v>43</v>
      </c>
      <c r="Q34" s="10">
        <v>37</v>
      </c>
      <c r="R34" s="10">
        <v>25</v>
      </c>
      <c r="S34" s="9">
        <v>18</v>
      </c>
      <c r="T34" s="9">
        <v>43</v>
      </c>
      <c r="U34" s="10">
        <v>39</v>
      </c>
      <c r="V34" s="10">
        <v>21515055</v>
      </c>
      <c r="W34" s="10" t="s">
        <v>581</v>
      </c>
      <c r="X34" s="10" t="s">
        <v>581</v>
      </c>
      <c r="Y34" s="10" t="s">
        <v>581</v>
      </c>
      <c r="Z34" s="10" t="s">
        <v>583</v>
      </c>
      <c r="AA34" s="10" t="s">
        <v>576</v>
      </c>
      <c r="AB34" s="10" t="s">
        <v>577</v>
      </c>
      <c r="AC34" s="10" t="s">
        <v>583</v>
      </c>
      <c r="AD34" s="10">
        <v>3.14</v>
      </c>
      <c r="AE34" s="9"/>
      <c r="AF34" s="9"/>
      <c r="AG34" s="9"/>
      <c r="AH34" s="9"/>
      <c r="AI34" s="10"/>
      <c r="AJ34" s="10"/>
      <c r="AK34" s="10"/>
      <c r="AL34" s="10"/>
      <c r="AM34" s="10"/>
      <c r="AN34" s="10"/>
      <c r="AO34" s="10"/>
    </row>
    <row r="35" spans="1:41" s="11" customFormat="1">
      <c r="A35" s="9">
        <v>22</v>
      </c>
      <c r="B35" s="9">
        <v>21515056</v>
      </c>
      <c r="C35" s="9" t="s">
        <v>445</v>
      </c>
      <c r="D35" s="9" t="s">
        <v>446</v>
      </c>
      <c r="E35" s="9"/>
      <c r="F35" s="9"/>
      <c r="G35" s="9"/>
      <c r="H35" s="9"/>
      <c r="I35" s="9"/>
      <c r="J35" s="9">
        <v>50</v>
      </c>
      <c r="K35" s="9">
        <v>24</v>
      </c>
      <c r="L35" s="9">
        <v>19</v>
      </c>
      <c r="M35" s="9">
        <v>43</v>
      </c>
      <c r="N35" s="10">
        <v>25</v>
      </c>
      <c r="O35" s="10">
        <v>18</v>
      </c>
      <c r="P35" s="10">
        <v>43</v>
      </c>
      <c r="Q35" s="10">
        <v>37</v>
      </c>
      <c r="R35" s="10">
        <v>23</v>
      </c>
      <c r="S35" s="9">
        <v>19</v>
      </c>
      <c r="T35" s="9">
        <v>41</v>
      </c>
      <c r="U35" s="10">
        <v>47</v>
      </c>
      <c r="V35" s="10">
        <v>21515056</v>
      </c>
      <c r="W35" s="10" t="s">
        <v>583</v>
      </c>
      <c r="X35" s="10" t="s">
        <v>583</v>
      </c>
      <c r="Y35" s="10" t="s">
        <v>580</v>
      </c>
      <c r="Z35" s="10" t="s">
        <v>581</v>
      </c>
      <c r="AA35" s="10" t="s">
        <v>577</v>
      </c>
      <c r="AB35" s="10" t="s">
        <v>577</v>
      </c>
      <c r="AC35" s="10" t="s">
        <v>577</v>
      </c>
      <c r="AD35" s="10" t="s">
        <v>582</v>
      </c>
      <c r="AE35" s="9"/>
      <c r="AF35" s="9"/>
      <c r="AG35" s="9"/>
      <c r="AH35" s="9"/>
      <c r="AI35" s="10"/>
      <c r="AJ35" s="10"/>
      <c r="AK35" s="10"/>
      <c r="AL35" s="10"/>
      <c r="AM35" s="10"/>
      <c r="AN35" s="10"/>
      <c r="AO35" s="10"/>
    </row>
    <row r="36" spans="1:41" s="11" customFormat="1">
      <c r="A36" s="9">
        <v>23</v>
      </c>
      <c r="B36" s="9">
        <v>21515057</v>
      </c>
      <c r="C36" s="9" t="s">
        <v>447</v>
      </c>
      <c r="D36" s="9" t="s">
        <v>448</v>
      </c>
      <c r="E36" s="9"/>
      <c r="F36" s="9"/>
      <c r="G36" s="9"/>
      <c r="H36" s="9"/>
      <c r="I36" s="9"/>
      <c r="J36" s="9">
        <v>32</v>
      </c>
      <c r="K36" s="9">
        <v>25</v>
      </c>
      <c r="L36" s="9">
        <v>19</v>
      </c>
      <c r="M36" s="9">
        <v>44</v>
      </c>
      <c r="N36" s="10">
        <v>25</v>
      </c>
      <c r="O36" s="10">
        <v>17</v>
      </c>
      <c r="P36" s="10">
        <v>42</v>
      </c>
      <c r="Q36" s="10">
        <v>38</v>
      </c>
      <c r="R36" s="10">
        <v>23</v>
      </c>
      <c r="S36" s="9">
        <v>18</v>
      </c>
      <c r="T36" s="9">
        <v>40</v>
      </c>
      <c r="U36" s="10">
        <v>31</v>
      </c>
      <c r="V36" s="10">
        <v>21515057</v>
      </c>
      <c r="W36" s="10" t="s">
        <v>584</v>
      </c>
      <c r="X36" s="10" t="s">
        <v>584</v>
      </c>
      <c r="Y36" s="10" t="s">
        <v>580</v>
      </c>
      <c r="Z36" s="10" t="s">
        <v>587</v>
      </c>
      <c r="AA36" s="10" t="s">
        <v>584</v>
      </c>
      <c r="AB36" s="10" t="s">
        <v>581</v>
      </c>
      <c r="AC36" s="10" t="s">
        <v>578</v>
      </c>
      <c r="AD36" s="10" t="s">
        <v>582</v>
      </c>
      <c r="AE36" s="9"/>
      <c r="AF36" s="9"/>
      <c r="AG36" s="9"/>
      <c r="AH36" s="9"/>
      <c r="AI36" s="10"/>
      <c r="AJ36" s="10"/>
      <c r="AK36" s="10"/>
      <c r="AL36" s="10"/>
      <c r="AM36" s="10"/>
      <c r="AN36" s="10"/>
      <c r="AO36" s="10"/>
    </row>
    <row r="37" spans="1:41" s="11" customFormat="1">
      <c r="A37" s="9">
        <v>24</v>
      </c>
      <c r="B37" s="9">
        <v>21515058</v>
      </c>
      <c r="C37" s="9" t="s">
        <v>449</v>
      </c>
      <c r="D37" s="9" t="s">
        <v>450</v>
      </c>
      <c r="E37" s="9"/>
      <c r="F37" s="9"/>
      <c r="G37" s="9"/>
      <c r="H37" s="9"/>
      <c r="I37" s="9"/>
      <c r="J37" s="9">
        <v>38</v>
      </c>
      <c r="K37" s="9">
        <v>24</v>
      </c>
      <c r="L37" s="9">
        <v>19</v>
      </c>
      <c r="M37" s="9">
        <v>43</v>
      </c>
      <c r="N37" s="10">
        <v>23</v>
      </c>
      <c r="O37" s="10">
        <v>18</v>
      </c>
      <c r="P37" s="10">
        <v>41</v>
      </c>
      <c r="Q37" s="10">
        <v>35</v>
      </c>
      <c r="R37" s="10">
        <v>21</v>
      </c>
      <c r="S37" s="9">
        <v>17</v>
      </c>
      <c r="T37" s="9">
        <v>38</v>
      </c>
      <c r="U37" s="10">
        <v>39</v>
      </c>
      <c r="V37" s="10">
        <v>21515058</v>
      </c>
      <c r="W37" s="10" t="s">
        <v>580</v>
      </c>
      <c r="X37" s="10" t="s">
        <v>580</v>
      </c>
      <c r="Y37" s="10" t="s">
        <v>580</v>
      </c>
      <c r="Z37" s="10" t="s">
        <v>580</v>
      </c>
      <c r="AA37" s="10" t="s">
        <v>580</v>
      </c>
      <c r="AB37" s="10" t="s">
        <v>577</v>
      </c>
      <c r="AC37" s="10" t="s">
        <v>577</v>
      </c>
      <c r="AD37" s="10" t="s">
        <v>582</v>
      </c>
      <c r="AE37" s="9"/>
      <c r="AF37" s="9"/>
      <c r="AG37" s="9"/>
      <c r="AH37" s="9"/>
      <c r="AI37" s="10"/>
      <c r="AJ37" s="10"/>
      <c r="AK37" s="10"/>
      <c r="AL37" s="10"/>
      <c r="AM37" s="10"/>
      <c r="AN37" s="10"/>
      <c r="AO37" s="10"/>
    </row>
    <row r="38" spans="1:41" s="11" customFormat="1">
      <c r="A38" s="9">
        <v>25</v>
      </c>
      <c r="B38" s="9">
        <v>21515059</v>
      </c>
      <c r="C38" s="9" t="s">
        <v>451</v>
      </c>
      <c r="D38" s="9" t="s">
        <v>452</v>
      </c>
      <c r="E38" s="9"/>
      <c r="F38" s="9"/>
      <c r="G38" s="9"/>
      <c r="H38" s="9"/>
      <c r="I38" s="9"/>
      <c r="J38" s="9">
        <v>49</v>
      </c>
      <c r="K38" s="9">
        <v>26</v>
      </c>
      <c r="L38" s="9">
        <v>19</v>
      </c>
      <c r="M38" s="9">
        <v>45</v>
      </c>
      <c r="N38" s="10">
        <v>26</v>
      </c>
      <c r="O38" s="10">
        <v>18</v>
      </c>
      <c r="P38" s="10">
        <v>44</v>
      </c>
      <c r="Q38" s="10">
        <v>46</v>
      </c>
      <c r="R38" s="10">
        <v>25</v>
      </c>
      <c r="S38" s="9">
        <v>18</v>
      </c>
      <c r="T38" s="9">
        <v>43</v>
      </c>
      <c r="U38" s="10">
        <v>48</v>
      </c>
      <c r="V38" s="10">
        <v>21515059</v>
      </c>
      <c r="W38" s="10" t="s">
        <v>583</v>
      </c>
      <c r="X38" s="10" t="s">
        <v>583</v>
      </c>
      <c r="Y38" s="10" t="s">
        <v>583</v>
      </c>
      <c r="Z38" s="10" t="s">
        <v>583</v>
      </c>
      <c r="AA38" s="10" t="s">
        <v>583</v>
      </c>
      <c r="AB38" s="10" t="s">
        <v>583</v>
      </c>
      <c r="AC38" s="10" t="s">
        <v>583</v>
      </c>
      <c r="AD38" s="10">
        <v>4</v>
      </c>
      <c r="AE38" s="9"/>
      <c r="AF38" s="9"/>
      <c r="AG38" s="9"/>
      <c r="AH38" s="9"/>
      <c r="AI38" s="10"/>
      <c r="AJ38" s="10"/>
      <c r="AK38" s="10"/>
      <c r="AL38" s="10"/>
      <c r="AM38" s="10"/>
      <c r="AN38" s="10"/>
      <c r="AO38" s="10"/>
    </row>
    <row r="39" spans="1:41" s="11" customFormat="1">
      <c r="A39" s="9">
        <v>26</v>
      </c>
      <c r="B39" s="9">
        <v>21515060</v>
      </c>
      <c r="C39" s="9" t="s">
        <v>453</v>
      </c>
      <c r="D39" s="9" t="s">
        <v>454</v>
      </c>
      <c r="E39" s="9"/>
      <c r="F39" s="9"/>
      <c r="G39" s="9"/>
      <c r="H39" s="9"/>
      <c r="I39" s="9"/>
      <c r="J39" s="9">
        <v>42</v>
      </c>
      <c r="K39" s="9">
        <v>24</v>
      </c>
      <c r="L39" s="9">
        <v>19</v>
      </c>
      <c r="M39" s="9">
        <v>43</v>
      </c>
      <c r="N39" s="10">
        <v>25</v>
      </c>
      <c r="O39" s="10">
        <v>17</v>
      </c>
      <c r="P39" s="10">
        <v>42</v>
      </c>
      <c r="Q39" s="10">
        <v>44</v>
      </c>
      <c r="R39" s="10">
        <v>25</v>
      </c>
      <c r="S39" s="9">
        <v>18</v>
      </c>
      <c r="T39" s="9">
        <v>43</v>
      </c>
      <c r="U39" s="10">
        <v>41</v>
      </c>
      <c r="V39" s="10">
        <v>21515060</v>
      </c>
      <c r="W39" s="10" t="s">
        <v>581</v>
      </c>
      <c r="X39" s="10" t="s">
        <v>581</v>
      </c>
      <c r="Y39" s="10" t="s">
        <v>580</v>
      </c>
      <c r="Z39" s="10" t="s">
        <v>581</v>
      </c>
      <c r="AA39" s="10" t="s">
        <v>588</v>
      </c>
      <c r="AB39" s="10" t="s">
        <v>577</v>
      </c>
      <c r="AC39" s="10" t="s">
        <v>583</v>
      </c>
      <c r="AD39" s="10" t="s">
        <v>582</v>
      </c>
      <c r="AE39" s="9"/>
      <c r="AF39" s="9"/>
      <c r="AG39" s="9"/>
      <c r="AH39" s="9"/>
      <c r="AI39" s="10"/>
      <c r="AJ39" s="10"/>
      <c r="AK39" s="10"/>
      <c r="AL39" s="10"/>
      <c r="AM39" s="10"/>
      <c r="AN39" s="10"/>
      <c r="AO39" s="10"/>
    </row>
    <row r="40" spans="1:41" s="11" customFormat="1">
      <c r="A40" s="9">
        <v>27</v>
      </c>
      <c r="B40" s="9">
        <v>21515061</v>
      </c>
      <c r="C40" s="9" t="s">
        <v>455</v>
      </c>
      <c r="D40" s="9" t="s">
        <v>456</v>
      </c>
      <c r="E40" s="9"/>
      <c r="F40" s="9"/>
      <c r="G40" s="9"/>
      <c r="H40" s="9"/>
      <c r="I40" s="9"/>
      <c r="J40" s="9">
        <v>25</v>
      </c>
      <c r="K40" s="9">
        <v>23</v>
      </c>
      <c r="L40" s="9">
        <v>18</v>
      </c>
      <c r="M40" s="9">
        <v>41</v>
      </c>
      <c r="N40" s="10">
        <v>22</v>
      </c>
      <c r="O40" s="10">
        <v>16</v>
      </c>
      <c r="P40" s="10">
        <v>38</v>
      </c>
      <c r="Q40" s="10">
        <v>35</v>
      </c>
      <c r="R40" s="10">
        <v>19</v>
      </c>
      <c r="S40" s="9">
        <v>16</v>
      </c>
      <c r="T40" s="9">
        <v>35</v>
      </c>
      <c r="U40" s="10">
        <v>25</v>
      </c>
      <c r="V40" s="10">
        <v>21515061</v>
      </c>
      <c r="W40" s="10" t="s">
        <v>580</v>
      </c>
      <c r="X40" s="10" t="s">
        <v>580</v>
      </c>
      <c r="Y40" s="10" t="s">
        <v>580</v>
      </c>
      <c r="Z40" s="10" t="s">
        <v>580</v>
      </c>
      <c r="AA40" s="10" t="s">
        <v>580</v>
      </c>
      <c r="AB40" s="10" t="s">
        <v>580</v>
      </c>
      <c r="AC40" s="10" t="s">
        <v>578</v>
      </c>
      <c r="AD40" s="10" t="s">
        <v>582</v>
      </c>
      <c r="AE40" s="9"/>
      <c r="AF40" s="9"/>
      <c r="AG40" s="9"/>
      <c r="AH40" s="9"/>
      <c r="AI40" s="10"/>
      <c r="AJ40" s="10"/>
      <c r="AK40" s="10"/>
      <c r="AL40" s="10"/>
      <c r="AM40" s="10"/>
      <c r="AN40" s="10"/>
      <c r="AO40" s="10"/>
    </row>
    <row r="41" spans="1:41" s="11" customFormat="1">
      <c r="A41" s="9">
        <v>28</v>
      </c>
      <c r="B41" s="9">
        <v>21515062</v>
      </c>
      <c r="C41" s="9" t="s">
        <v>457</v>
      </c>
      <c r="D41" s="9" t="s">
        <v>458</v>
      </c>
      <c r="E41" s="9"/>
      <c r="F41" s="9"/>
      <c r="G41" s="9"/>
      <c r="H41" s="9"/>
      <c r="I41" s="9"/>
      <c r="J41" s="9">
        <v>30</v>
      </c>
      <c r="K41" s="9">
        <v>23</v>
      </c>
      <c r="L41" s="9">
        <v>18</v>
      </c>
      <c r="M41" s="9">
        <v>41</v>
      </c>
      <c r="N41" s="10" t="s">
        <v>459</v>
      </c>
      <c r="O41" s="10" t="s">
        <v>459</v>
      </c>
      <c r="P41" s="10"/>
      <c r="Q41" s="10">
        <v>35</v>
      </c>
      <c r="R41" s="10" t="s">
        <v>52</v>
      </c>
      <c r="S41" s="9" t="s">
        <v>52</v>
      </c>
      <c r="T41" s="9" t="s">
        <v>52</v>
      </c>
      <c r="U41" s="10" t="s">
        <v>52</v>
      </c>
      <c r="V41" s="10">
        <v>21515063</v>
      </c>
      <c r="W41" s="10" t="s">
        <v>580</v>
      </c>
      <c r="X41" s="10" t="s">
        <v>580</v>
      </c>
      <c r="Y41" s="10" t="s">
        <v>580</v>
      </c>
      <c r="Z41" s="10" t="s">
        <v>580</v>
      </c>
      <c r="AA41" s="10" t="s">
        <v>578</v>
      </c>
      <c r="AB41" s="10" t="s">
        <v>580</v>
      </c>
      <c r="AC41" s="10" t="s">
        <v>577</v>
      </c>
      <c r="AD41" s="10" t="s">
        <v>582</v>
      </c>
      <c r="AE41" s="9"/>
      <c r="AF41" s="9"/>
      <c r="AG41" s="9"/>
      <c r="AH41" s="9"/>
      <c r="AI41" s="10"/>
      <c r="AJ41" s="10"/>
      <c r="AK41" s="10"/>
      <c r="AL41" s="10"/>
      <c r="AM41" s="10"/>
      <c r="AN41" s="10"/>
      <c r="AO41" s="10"/>
    </row>
    <row r="42" spans="1:41" s="11" customFormat="1">
      <c r="A42" s="9">
        <v>29</v>
      </c>
      <c r="B42" s="9">
        <v>21515063</v>
      </c>
      <c r="C42" s="9" t="s">
        <v>460</v>
      </c>
      <c r="D42" s="9" t="s">
        <v>461</v>
      </c>
      <c r="E42" s="9"/>
      <c r="F42" s="9"/>
      <c r="G42" s="9"/>
      <c r="H42" s="9"/>
      <c r="I42" s="9"/>
      <c r="J42" s="9">
        <v>36</v>
      </c>
      <c r="K42" s="9">
        <v>25</v>
      </c>
      <c r="L42" s="9">
        <v>19</v>
      </c>
      <c r="M42" s="9">
        <v>44</v>
      </c>
      <c r="N42" s="10">
        <v>25</v>
      </c>
      <c r="O42" s="10">
        <v>17</v>
      </c>
      <c r="P42" s="10">
        <v>42</v>
      </c>
      <c r="Q42" s="10">
        <v>36</v>
      </c>
      <c r="R42" s="10">
        <v>23</v>
      </c>
      <c r="S42" s="9">
        <v>18</v>
      </c>
      <c r="T42" s="9">
        <v>40</v>
      </c>
      <c r="U42" s="10">
        <v>30</v>
      </c>
      <c r="V42" s="10">
        <v>21515064</v>
      </c>
      <c r="W42" s="10" t="s">
        <v>583</v>
      </c>
      <c r="X42" s="10" t="s">
        <v>578</v>
      </c>
      <c r="Y42" s="10" t="s">
        <v>581</v>
      </c>
      <c r="Z42" s="10" t="s">
        <v>576</v>
      </c>
      <c r="AA42" s="10" t="s">
        <v>577</v>
      </c>
      <c r="AB42" s="10" t="s">
        <v>588</v>
      </c>
      <c r="AC42" s="10" t="s">
        <v>583</v>
      </c>
      <c r="AD42" s="10">
        <v>3.2</v>
      </c>
      <c r="AE42" s="9"/>
      <c r="AF42" s="9"/>
      <c r="AG42" s="9"/>
      <c r="AH42" s="9"/>
      <c r="AI42" s="10"/>
      <c r="AJ42" s="10"/>
      <c r="AK42" s="10"/>
      <c r="AL42" s="10"/>
      <c r="AM42" s="10"/>
      <c r="AN42" s="10"/>
      <c r="AO42" s="10"/>
    </row>
    <row r="43" spans="1:41" s="11" customFormat="1">
      <c r="A43" s="9">
        <v>30</v>
      </c>
      <c r="B43" s="9">
        <v>21515064</v>
      </c>
      <c r="C43" s="9" t="s">
        <v>462</v>
      </c>
      <c r="D43" s="9" t="s">
        <v>463</v>
      </c>
      <c r="E43" s="9"/>
      <c r="F43" s="9"/>
      <c r="G43" s="9"/>
      <c r="H43" s="9"/>
      <c r="I43" s="9"/>
      <c r="J43" s="9">
        <v>44</v>
      </c>
      <c r="K43" s="9">
        <v>25</v>
      </c>
      <c r="L43" s="9">
        <v>19</v>
      </c>
      <c r="M43" s="9">
        <v>44</v>
      </c>
      <c r="N43" s="10">
        <v>26</v>
      </c>
      <c r="O43" s="10">
        <v>18</v>
      </c>
      <c r="P43" s="10">
        <v>44</v>
      </c>
      <c r="Q43" s="10">
        <v>41</v>
      </c>
      <c r="R43" s="10">
        <v>25</v>
      </c>
      <c r="S43" s="9">
        <v>18</v>
      </c>
      <c r="T43" s="9">
        <v>43</v>
      </c>
      <c r="U43" s="10">
        <v>44</v>
      </c>
      <c r="V43" s="10">
        <v>21515065</v>
      </c>
      <c r="W43" s="10" t="s">
        <v>583</v>
      </c>
      <c r="X43" s="10" t="s">
        <v>577</v>
      </c>
      <c r="Y43" s="10" t="s">
        <v>583</v>
      </c>
      <c r="Z43" s="10" t="s">
        <v>583</v>
      </c>
      <c r="AA43" s="10" t="s">
        <v>583</v>
      </c>
      <c r="AB43" s="10" t="s">
        <v>581</v>
      </c>
      <c r="AC43" s="10" t="s">
        <v>583</v>
      </c>
      <c r="AD43" s="10">
        <v>3.77</v>
      </c>
      <c r="AE43" s="9"/>
      <c r="AF43" s="9"/>
      <c r="AG43" s="9"/>
      <c r="AH43" s="9"/>
      <c r="AI43" s="10"/>
      <c r="AJ43" s="10"/>
      <c r="AK43" s="10"/>
      <c r="AL43" s="10"/>
      <c r="AM43" s="10"/>
      <c r="AN43" s="10"/>
      <c r="AO43" s="10"/>
    </row>
    <row r="44" spans="1:41" s="11" customFormat="1">
      <c r="A44" s="9">
        <v>31</v>
      </c>
      <c r="B44" s="9">
        <v>21515065</v>
      </c>
      <c r="C44" s="9" t="s">
        <v>464</v>
      </c>
      <c r="D44" s="9" t="s">
        <v>465</v>
      </c>
      <c r="E44" s="9"/>
      <c r="F44" s="9"/>
      <c r="G44" s="9"/>
      <c r="H44" s="9"/>
      <c r="I44" s="9"/>
      <c r="J44" s="9">
        <v>49</v>
      </c>
      <c r="K44" s="9">
        <v>27</v>
      </c>
      <c r="L44" s="9">
        <v>19</v>
      </c>
      <c r="M44" s="9">
        <v>46</v>
      </c>
      <c r="N44" s="10">
        <v>27</v>
      </c>
      <c r="O44" s="10">
        <v>19</v>
      </c>
      <c r="P44" s="10">
        <v>46</v>
      </c>
      <c r="Q44" s="10">
        <v>48</v>
      </c>
      <c r="R44" s="10">
        <v>25</v>
      </c>
      <c r="S44" s="9">
        <v>20</v>
      </c>
      <c r="T44" s="9">
        <v>45</v>
      </c>
      <c r="U44" s="10">
        <v>45</v>
      </c>
      <c r="V44" s="10">
        <v>21515066</v>
      </c>
      <c r="W44" s="10" t="s">
        <v>578</v>
      </c>
      <c r="X44" s="10" t="s">
        <v>588</v>
      </c>
      <c r="Y44" s="10" t="s">
        <v>577</v>
      </c>
      <c r="Z44" s="10" t="s">
        <v>576</v>
      </c>
      <c r="AA44" s="10" t="s">
        <v>576</v>
      </c>
      <c r="AB44" s="10" t="s">
        <v>584</v>
      </c>
      <c r="AC44" s="10" t="s">
        <v>577</v>
      </c>
      <c r="AD44" s="10">
        <v>2.76</v>
      </c>
      <c r="AE44" s="9"/>
      <c r="AF44" s="9"/>
      <c r="AG44" s="9"/>
      <c r="AH44" s="9"/>
      <c r="AI44" s="10"/>
      <c r="AJ44" s="10"/>
      <c r="AK44" s="10"/>
      <c r="AL44" s="10"/>
      <c r="AM44" s="10"/>
      <c r="AN44" s="10"/>
      <c r="AO44" s="10"/>
    </row>
    <row r="45" spans="1:41" s="11" customFormat="1">
      <c r="A45" s="9">
        <v>32</v>
      </c>
      <c r="B45" s="9">
        <v>21515066</v>
      </c>
      <c r="C45" s="9" t="s">
        <v>466</v>
      </c>
      <c r="D45" s="9" t="s">
        <v>467</v>
      </c>
      <c r="E45" s="9"/>
      <c r="F45" s="9"/>
      <c r="G45" s="9"/>
      <c r="H45" s="9"/>
      <c r="I45" s="9"/>
      <c r="J45" s="9">
        <v>41</v>
      </c>
      <c r="K45" s="9">
        <v>25</v>
      </c>
      <c r="L45" s="9">
        <v>19</v>
      </c>
      <c r="M45" s="9">
        <v>44</v>
      </c>
      <c r="N45" s="10">
        <v>26</v>
      </c>
      <c r="O45" s="10">
        <v>18</v>
      </c>
      <c r="P45" s="10">
        <v>44</v>
      </c>
      <c r="Q45" s="10">
        <v>38</v>
      </c>
      <c r="R45" s="10">
        <v>24</v>
      </c>
      <c r="S45" s="9">
        <v>18</v>
      </c>
      <c r="T45" s="9">
        <v>41</v>
      </c>
      <c r="U45" s="10">
        <v>37</v>
      </c>
      <c r="V45" s="10">
        <v>21515067</v>
      </c>
      <c r="W45" s="10" t="s">
        <v>584</v>
      </c>
      <c r="X45" s="10" t="s">
        <v>588</v>
      </c>
      <c r="Y45" s="10" t="s">
        <v>578</v>
      </c>
      <c r="Z45" s="10" t="s">
        <v>581</v>
      </c>
      <c r="AA45" s="10" t="s">
        <v>576</v>
      </c>
      <c r="AB45" s="10" t="s">
        <v>588</v>
      </c>
      <c r="AC45" s="10" t="s">
        <v>583</v>
      </c>
      <c r="AD45" s="10">
        <v>2.62</v>
      </c>
      <c r="AE45" s="9"/>
      <c r="AF45" s="9"/>
      <c r="AG45" s="9"/>
      <c r="AH45" s="9"/>
      <c r="AI45" s="10"/>
      <c r="AJ45" s="10"/>
      <c r="AK45" s="10"/>
      <c r="AL45" s="10"/>
      <c r="AM45" s="10"/>
      <c r="AN45" s="10"/>
      <c r="AO45" s="10"/>
    </row>
    <row r="46" spans="1:41" s="11" customFormat="1">
      <c r="A46" s="9">
        <v>33</v>
      </c>
      <c r="B46" s="9">
        <v>21515067</v>
      </c>
      <c r="C46" s="9" t="s">
        <v>468</v>
      </c>
      <c r="D46" s="9" t="s">
        <v>469</v>
      </c>
      <c r="E46" s="9"/>
      <c r="F46" s="9"/>
      <c r="G46" s="9"/>
      <c r="H46" s="9"/>
      <c r="I46" s="9"/>
      <c r="J46" s="9">
        <v>43</v>
      </c>
      <c r="K46" s="9">
        <v>26</v>
      </c>
      <c r="L46" s="9">
        <v>19</v>
      </c>
      <c r="M46" s="9">
        <v>45</v>
      </c>
      <c r="N46" s="10">
        <v>26</v>
      </c>
      <c r="O46" s="10">
        <v>20</v>
      </c>
      <c r="P46" s="10">
        <v>46</v>
      </c>
      <c r="Q46" s="10">
        <v>47</v>
      </c>
      <c r="R46" s="10">
        <v>23</v>
      </c>
      <c r="S46" s="9">
        <v>18</v>
      </c>
      <c r="T46" s="9">
        <v>41</v>
      </c>
      <c r="U46" s="10">
        <v>42</v>
      </c>
      <c r="V46" s="10">
        <v>21515068</v>
      </c>
      <c r="W46" s="10" t="s">
        <v>578</v>
      </c>
      <c r="X46" s="10" t="s">
        <v>580</v>
      </c>
      <c r="Y46" s="10" t="s">
        <v>576</v>
      </c>
      <c r="Z46" s="10" t="s">
        <v>588</v>
      </c>
      <c r="AA46" s="10" t="s">
        <v>577</v>
      </c>
      <c r="AB46" s="10" t="s">
        <v>588</v>
      </c>
      <c r="AC46" s="10" t="s">
        <v>577</v>
      </c>
      <c r="AD46" s="10" t="s">
        <v>582</v>
      </c>
      <c r="AE46" s="9"/>
      <c r="AF46" s="9"/>
      <c r="AG46" s="9"/>
      <c r="AH46" s="9"/>
      <c r="AI46" s="10"/>
      <c r="AJ46" s="10"/>
      <c r="AK46" s="10"/>
      <c r="AL46" s="10"/>
      <c r="AM46" s="10"/>
      <c r="AN46" s="10"/>
      <c r="AO46" s="10"/>
    </row>
    <row r="47" spans="1:41" s="11" customFormat="1">
      <c r="A47" s="9">
        <v>34</v>
      </c>
      <c r="B47" s="9">
        <v>21515068</v>
      </c>
      <c r="C47" s="9" t="s">
        <v>470</v>
      </c>
      <c r="D47" s="9" t="s">
        <v>471</v>
      </c>
      <c r="E47" s="9"/>
      <c r="F47" s="9"/>
      <c r="G47" s="9"/>
      <c r="H47" s="9"/>
      <c r="I47" s="9"/>
      <c r="J47" s="9">
        <v>42</v>
      </c>
      <c r="K47" s="9">
        <v>25</v>
      </c>
      <c r="L47" s="9">
        <v>19</v>
      </c>
      <c r="M47" s="9">
        <v>44</v>
      </c>
      <c r="N47" s="10">
        <v>25</v>
      </c>
      <c r="O47" s="10">
        <v>19</v>
      </c>
      <c r="P47" s="10">
        <v>44</v>
      </c>
      <c r="Q47" s="10">
        <v>40</v>
      </c>
      <c r="R47" s="10">
        <v>25</v>
      </c>
      <c r="S47" s="9">
        <v>18</v>
      </c>
      <c r="T47" s="9">
        <v>43</v>
      </c>
      <c r="U47" s="10">
        <v>39</v>
      </c>
      <c r="V47" s="10">
        <v>21515069</v>
      </c>
      <c r="W47" s="10" t="s">
        <v>583</v>
      </c>
      <c r="X47" s="10" t="s">
        <v>583</v>
      </c>
      <c r="Y47" s="10" t="s">
        <v>583</v>
      </c>
      <c r="Z47" s="10" t="s">
        <v>583</v>
      </c>
      <c r="AA47" s="10" t="s">
        <v>583</v>
      </c>
      <c r="AB47" s="10" t="s">
        <v>583</v>
      </c>
      <c r="AC47" s="10" t="s">
        <v>583</v>
      </c>
      <c r="AD47" s="10">
        <v>4</v>
      </c>
      <c r="AE47" s="9"/>
      <c r="AF47" s="9"/>
      <c r="AG47" s="9"/>
      <c r="AH47" s="9"/>
      <c r="AI47" s="10"/>
      <c r="AJ47" s="10"/>
      <c r="AK47" s="10"/>
      <c r="AL47" s="10"/>
      <c r="AM47" s="10"/>
      <c r="AN47" s="10"/>
      <c r="AO47" s="10"/>
    </row>
    <row r="48" spans="1:41" s="11" customFormat="1">
      <c r="A48" s="9">
        <v>35</v>
      </c>
      <c r="B48" s="9">
        <v>21515069</v>
      </c>
      <c r="C48" s="9" t="s">
        <v>472</v>
      </c>
      <c r="D48" s="9" t="s">
        <v>473</v>
      </c>
      <c r="E48" s="9"/>
      <c r="F48" s="9"/>
      <c r="G48" s="9"/>
      <c r="H48" s="9"/>
      <c r="I48" s="9"/>
      <c r="J48" s="9">
        <v>50</v>
      </c>
      <c r="K48" s="9">
        <v>28</v>
      </c>
      <c r="L48" s="9">
        <v>19</v>
      </c>
      <c r="M48" s="9">
        <v>47</v>
      </c>
      <c r="N48" s="10">
        <v>26</v>
      </c>
      <c r="O48" s="10">
        <v>18</v>
      </c>
      <c r="P48" s="10">
        <v>44</v>
      </c>
      <c r="Q48" s="10">
        <v>47</v>
      </c>
      <c r="R48" s="10">
        <v>27</v>
      </c>
      <c r="S48" s="9">
        <v>20</v>
      </c>
      <c r="T48" s="9">
        <v>47</v>
      </c>
      <c r="U48" s="10">
        <v>48</v>
      </c>
      <c r="V48" s="10">
        <v>21515070</v>
      </c>
      <c r="W48" s="10" t="s">
        <v>585</v>
      </c>
      <c r="X48" s="10" t="s">
        <v>580</v>
      </c>
      <c r="Y48" s="10" t="s">
        <v>580</v>
      </c>
      <c r="Z48" s="10" t="s">
        <v>588</v>
      </c>
      <c r="AA48" s="10" t="s">
        <v>581</v>
      </c>
      <c r="AB48" s="10" t="s">
        <v>588</v>
      </c>
      <c r="AC48" s="10" t="s">
        <v>578</v>
      </c>
      <c r="AD48" s="10" t="s">
        <v>582</v>
      </c>
      <c r="AE48" s="9"/>
      <c r="AF48" s="9"/>
      <c r="AG48" s="9"/>
      <c r="AH48" s="9"/>
      <c r="AI48" s="10"/>
      <c r="AJ48" s="10"/>
      <c r="AK48" s="10"/>
      <c r="AL48" s="10"/>
      <c r="AM48" s="10"/>
      <c r="AN48" s="10"/>
      <c r="AO48" s="10"/>
    </row>
    <row r="49" spans="1:41" s="11" customFormat="1">
      <c r="A49" s="9">
        <v>36</v>
      </c>
      <c r="B49" s="9">
        <v>21515070</v>
      </c>
      <c r="C49" s="9" t="s">
        <v>474</v>
      </c>
      <c r="D49" s="9" t="s">
        <v>475</v>
      </c>
      <c r="E49" s="9"/>
      <c r="F49" s="9"/>
      <c r="G49" s="9"/>
      <c r="H49" s="9"/>
      <c r="I49" s="9"/>
      <c r="J49" s="9" t="s">
        <v>459</v>
      </c>
      <c r="K49" s="9"/>
      <c r="L49" s="9"/>
      <c r="M49" s="9"/>
      <c r="N49" s="10" t="s">
        <v>459</v>
      </c>
      <c r="O49" s="10" t="s">
        <v>459</v>
      </c>
      <c r="P49" s="10"/>
      <c r="Q49" s="10" t="s">
        <v>459</v>
      </c>
      <c r="R49" s="10" t="s">
        <v>459</v>
      </c>
      <c r="S49" s="9" t="s">
        <v>459</v>
      </c>
      <c r="T49" s="9" t="s">
        <v>459</v>
      </c>
      <c r="U49" s="10" t="s">
        <v>459</v>
      </c>
      <c r="V49" s="10">
        <v>21515071</v>
      </c>
      <c r="W49" s="10" t="s">
        <v>583</v>
      </c>
      <c r="X49" s="10" t="s">
        <v>580</v>
      </c>
      <c r="Y49" s="10" t="s">
        <v>583</v>
      </c>
      <c r="Z49" s="10" t="s">
        <v>577</v>
      </c>
      <c r="AA49" s="10" t="s">
        <v>583</v>
      </c>
      <c r="AB49" s="10" t="s">
        <v>576</v>
      </c>
      <c r="AC49" s="10" t="s">
        <v>583</v>
      </c>
      <c r="AD49" s="10" t="s">
        <v>582</v>
      </c>
      <c r="AE49" s="9"/>
      <c r="AF49" s="9"/>
      <c r="AG49" s="9"/>
      <c r="AH49" s="9"/>
      <c r="AI49" s="10"/>
      <c r="AJ49" s="10"/>
      <c r="AK49" s="10"/>
      <c r="AL49" s="10"/>
      <c r="AM49" s="10"/>
      <c r="AN49" s="10"/>
      <c r="AO49" s="10"/>
    </row>
    <row r="50" spans="1:41" s="11" customFormat="1">
      <c r="A50" s="9">
        <v>37</v>
      </c>
      <c r="B50" s="9">
        <v>21515071</v>
      </c>
      <c r="C50" s="9" t="s">
        <v>476</v>
      </c>
      <c r="D50" s="9" t="s">
        <v>477</v>
      </c>
      <c r="E50" s="9"/>
      <c r="F50" s="9"/>
      <c r="G50" s="9"/>
      <c r="H50" s="9"/>
      <c r="I50" s="9"/>
      <c r="J50" s="9">
        <v>46</v>
      </c>
      <c r="K50" s="9">
        <v>25</v>
      </c>
      <c r="L50" s="9">
        <v>19</v>
      </c>
      <c r="M50" s="9">
        <v>44</v>
      </c>
      <c r="N50" s="10">
        <v>27</v>
      </c>
      <c r="O50" s="10">
        <v>19</v>
      </c>
      <c r="P50" s="10">
        <v>46</v>
      </c>
      <c r="Q50" s="10">
        <v>46</v>
      </c>
      <c r="R50" s="10">
        <v>25</v>
      </c>
      <c r="S50" s="9">
        <v>18</v>
      </c>
      <c r="T50" s="9">
        <v>43</v>
      </c>
      <c r="U50" s="10">
        <v>43</v>
      </c>
      <c r="V50" s="10">
        <v>21515072</v>
      </c>
      <c r="W50" s="10" t="s">
        <v>577</v>
      </c>
      <c r="X50" s="10" t="s">
        <v>577</v>
      </c>
      <c r="Y50" s="10" t="s">
        <v>577</v>
      </c>
      <c r="Z50" s="10" t="s">
        <v>583</v>
      </c>
      <c r="AA50" s="10" t="s">
        <v>583</v>
      </c>
      <c r="AB50" s="10" t="s">
        <v>581</v>
      </c>
      <c r="AC50" s="10" t="s">
        <v>583</v>
      </c>
      <c r="AD50" s="10">
        <v>3.68</v>
      </c>
      <c r="AE50" s="9"/>
      <c r="AF50" s="9"/>
      <c r="AG50" s="9"/>
      <c r="AH50" s="9"/>
      <c r="AI50" s="10"/>
      <c r="AJ50" s="10"/>
      <c r="AK50" s="10"/>
      <c r="AL50" s="10"/>
      <c r="AM50" s="10"/>
      <c r="AN50" s="10"/>
      <c r="AO50" s="10"/>
    </row>
    <row r="51" spans="1:41" s="11" customFormat="1">
      <c r="A51" s="9">
        <v>38</v>
      </c>
      <c r="B51" s="9">
        <v>21515072</v>
      </c>
      <c r="C51" s="9" t="s">
        <v>478</v>
      </c>
      <c r="D51" s="9" t="s">
        <v>479</v>
      </c>
      <c r="E51" s="9"/>
      <c r="F51" s="9"/>
      <c r="G51" s="9"/>
      <c r="H51" s="9"/>
      <c r="I51" s="9"/>
      <c r="J51" s="9">
        <v>46</v>
      </c>
      <c r="K51" s="9">
        <v>26</v>
      </c>
      <c r="L51" s="9">
        <v>19</v>
      </c>
      <c r="M51" s="9">
        <v>45</v>
      </c>
      <c r="N51" s="10">
        <v>27</v>
      </c>
      <c r="O51" s="10">
        <v>18</v>
      </c>
      <c r="P51" s="10">
        <v>45</v>
      </c>
      <c r="Q51" s="10">
        <v>43</v>
      </c>
      <c r="R51" s="10">
        <v>23</v>
      </c>
      <c r="S51" s="9">
        <v>17</v>
      </c>
      <c r="T51" s="9">
        <v>40</v>
      </c>
      <c r="U51" s="10">
        <v>46</v>
      </c>
      <c r="V51" s="10">
        <v>21515073</v>
      </c>
      <c r="W51" s="10" t="s">
        <v>583</v>
      </c>
      <c r="X51" s="10" t="s">
        <v>584</v>
      </c>
      <c r="Y51" s="10" t="s">
        <v>576</v>
      </c>
      <c r="Z51" s="10" t="s">
        <v>577</v>
      </c>
      <c r="AA51" s="10" t="s">
        <v>577</v>
      </c>
      <c r="AB51" s="10" t="s">
        <v>577</v>
      </c>
      <c r="AC51" s="10" t="s">
        <v>583</v>
      </c>
      <c r="AD51" s="10">
        <v>3.28</v>
      </c>
      <c r="AE51" s="9"/>
      <c r="AF51" s="9"/>
      <c r="AG51" s="9"/>
      <c r="AH51" s="9"/>
      <c r="AI51" s="10"/>
      <c r="AJ51" s="10"/>
      <c r="AK51" s="10"/>
      <c r="AL51" s="10"/>
      <c r="AM51" s="10"/>
      <c r="AN51" s="10"/>
      <c r="AO51" s="10"/>
    </row>
    <row r="52" spans="1:41" s="11" customFormat="1">
      <c r="A52" s="9">
        <v>39</v>
      </c>
      <c r="B52" s="9">
        <v>21515073</v>
      </c>
      <c r="C52" s="9" t="s">
        <v>480</v>
      </c>
      <c r="D52" s="9" t="s">
        <v>481</v>
      </c>
      <c r="E52" s="9"/>
      <c r="F52" s="9"/>
      <c r="G52" s="9"/>
      <c r="H52" s="9"/>
      <c r="I52" s="9"/>
      <c r="J52" s="9">
        <v>45</v>
      </c>
      <c r="K52" s="9">
        <v>27</v>
      </c>
      <c r="L52" s="9">
        <v>19</v>
      </c>
      <c r="M52" s="9">
        <v>46</v>
      </c>
      <c r="N52" s="10">
        <v>27</v>
      </c>
      <c r="O52" s="10">
        <v>19</v>
      </c>
      <c r="P52" s="10">
        <v>46</v>
      </c>
      <c r="Q52" s="10">
        <v>43</v>
      </c>
      <c r="R52" s="10">
        <v>22</v>
      </c>
      <c r="S52" s="9">
        <v>18</v>
      </c>
      <c r="T52" s="9">
        <v>40</v>
      </c>
      <c r="U52" s="10">
        <v>42</v>
      </c>
      <c r="V52" s="10">
        <v>21515074</v>
      </c>
      <c r="W52" s="10" t="s">
        <v>584</v>
      </c>
      <c r="X52" s="10" t="s">
        <v>580</v>
      </c>
      <c r="Y52" s="10" t="s">
        <v>577</v>
      </c>
      <c r="Z52" s="10" t="s">
        <v>588</v>
      </c>
      <c r="AA52" s="10" t="s">
        <v>577</v>
      </c>
      <c r="AB52" s="10" t="s">
        <v>581</v>
      </c>
      <c r="AC52" s="10" t="s">
        <v>577</v>
      </c>
      <c r="AD52" s="10" t="s">
        <v>582</v>
      </c>
      <c r="AE52" s="9"/>
      <c r="AF52" s="9"/>
      <c r="AG52" s="9"/>
      <c r="AH52" s="9"/>
      <c r="AI52" s="10"/>
      <c r="AJ52" s="10"/>
      <c r="AK52" s="10"/>
      <c r="AL52" s="10"/>
      <c r="AM52" s="10"/>
      <c r="AN52" s="10"/>
      <c r="AO52" s="10"/>
    </row>
    <row r="53" spans="1:41" s="11" customFormat="1">
      <c r="A53" s="9">
        <v>40</v>
      </c>
      <c r="B53" s="9">
        <v>21515074</v>
      </c>
      <c r="C53" s="9" t="s">
        <v>482</v>
      </c>
      <c r="D53" s="9" t="s">
        <v>483</v>
      </c>
      <c r="E53" s="9"/>
      <c r="F53" s="9"/>
      <c r="G53" s="9"/>
      <c r="H53" s="9"/>
      <c r="I53" s="9"/>
      <c r="J53" s="9">
        <v>40</v>
      </c>
      <c r="K53" s="9">
        <v>25</v>
      </c>
      <c r="L53" s="9">
        <v>19</v>
      </c>
      <c r="M53" s="9">
        <v>44</v>
      </c>
      <c r="N53" s="10">
        <v>26</v>
      </c>
      <c r="O53" s="10">
        <v>19</v>
      </c>
      <c r="P53" s="10">
        <v>45</v>
      </c>
      <c r="Q53" s="10">
        <v>40</v>
      </c>
      <c r="R53" s="10">
        <v>23</v>
      </c>
      <c r="S53" s="9">
        <v>18</v>
      </c>
      <c r="T53" s="9">
        <v>40</v>
      </c>
      <c r="U53" s="10">
        <v>39</v>
      </c>
      <c r="V53" s="10">
        <v>21515075</v>
      </c>
      <c r="W53" s="10" t="s">
        <v>576</v>
      </c>
      <c r="X53" s="10" t="s">
        <v>580</v>
      </c>
      <c r="Y53" s="10" t="s">
        <v>576</v>
      </c>
      <c r="Z53" s="10" t="s">
        <v>588</v>
      </c>
      <c r="AA53" s="10" t="s">
        <v>578</v>
      </c>
      <c r="AB53" s="10" t="s">
        <v>584</v>
      </c>
      <c r="AC53" s="10" t="s">
        <v>577</v>
      </c>
      <c r="AD53" s="10" t="s">
        <v>582</v>
      </c>
      <c r="AE53" s="9"/>
      <c r="AF53" s="9"/>
      <c r="AG53" s="9"/>
      <c r="AH53" s="9"/>
      <c r="AI53" s="10"/>
      <c r="AJ53" s="10"/>
      <c r="AK53" s="10"/>
      <c r="AL53" s="10"/>
      <c r="AM53" s="10"/>
      <c r="AN53" s="10"/>
      <c r="AO53" s="10"/>
    </row>
    <row r="54" spans="1:41" s="11" customFormat="1">
      <c r="A54" s="9">
        <v>41</v>
      </c>
      <c r="B54" s="9">
        <v>21515075</v>
      </c>
      <c r="C54" s="9" t="s">
        <v>484</v>
      </c>
      <c r="D54" s="9" t="s">
        <v>485</v>
      </c>
      <c r="E54" s="9"/>
      <c r="F54" s="9"/>
      <c r="G54" s="9"/>
      <c r="H54" s="9"/>
      <c r="I54" s="9"/>
      <c r="J54" s="9">
        <v>36</v>
      </c>
      <c r="K54" s="9">
        <v>24</v>
      </c>
      <c r="L54" s="9">
        <v>18</v>
      </c>
      <c r="M54" s="9">
        <v>42</v>
      </c>
      <c r="N54" s="10">
        <v>26</v>
      </c>
      <c r="O54" s="10">
        <v>18</v>
      </c>
      <c r="P54" s="10">
        <v>44</v>
      </c>
      <c r="Q54" s="10">
        <v>39</v>
      </c>
      <c r="R54" s="10">
        <v>24</v>
      </c>
      <c r="S54" s="9">
        <v>19</v>
      </c>
      <c r="T54" s="9">
        <v>43</v>
      </c>
      <c r="U54" s="10">
        <v>47</v>
      </c>
      <c r="V54" s="10">
        <v>21515076</v>
      </c>
      <c r="W54" s="10" t="s">
        <v>577</v>
      </c>
      <c r="X54" s="10" t="s">
        <v>578</v>
      </c>
      <c r="Y54" s="10" t="s">
        <v>583</v>
      </c>
      <c r="Z54" s="10" t="s">
        <v>578</v>
      </c>
      <c r="AA54" s="10" t="s">
        <v>577</v>
      </c>
      <c r="AB54" s="10" t="s">
        <v>588</v>
      </c>
      <c r="AC54" s="10" t="s">
        <v>583</v>
      </c>
      <c r="AD54" s="10">
        <v>3.36</v>
      </c>
      <c r="AE54" s="9"/>
      <c r="AF54" s="9"/>
      <c r="AG54" s="9"/>
      <c r="AH54" s="9"/>
      <c r="AI54" s="10"/>
      <c r="AJ54" s="10"/>
      <c r="AK54" s="10"/>
      <c r="AL54" s="10"/>
      <c r="AM54" s="10"/>
      <c r="AN54" s="10"/>
      <c r="AO54" s="10"/>
    </row>
    <row r="55" spans="1:41" s="11" customFormat="1">
      <c r="A55" s="9">
        <v>42</v>
      </c>
      <c r="B55" s="9">
        <v>21515076</v>
      </c>
      <c r="C55" s="9" t="s">
        <v>486</v>
      </c>
      <c r="D55" s="9" t="s">
        <v>487</v>
      </c>
      <c r="E55" s="9"/>
      <c r="F55" s="9"/>
      <c r="G55" s="9"/>
      <c r="H55" s="9"/>
      <c r="I55" s="9"/>
      <c r="J55" s="9">
        <v>42</v>
      </c>
      <c r="K55" s="9">
        <v>25</v>
      </c>
      <c r="L55" s="9">
        <v>19</v>
      </c>
      <c r="M55" s="9">
        <v>44</v>
      </c>
      <c r="N55" s="10">
        <v>26</v>
      </c>
      <c r="O55" s="10">
        <v>18</v>
      </c>
      <c r="P55" s="10">
        <v>44</v>
      </c>
      <c r="Q55" s="10">
        <v>44</v>
      </c>
      <c r="R55" s="10">
        <v>18</v>
      </c>
      <c r="S55" s="9">
        <v>18</v>
      </c>
      <c r="T55" s="9">
        <v>36</v>
      </c>
      <c r="U55" s="10">
        <v>41</v>
      </c>
      <c r="V55" s="10">
        <v>21515077</v>
      </c>
      <c r="W55" s="10" t="s">
        <v>606</v>
      </c>
      <c r="X55" s="10" t="s">
        <v>606</v>
      </c>
      <c r="Y55" s="10" t="s">
        <v>585</v>
      </c>
      <c r="Z55" s="10" t="s">
        <v>585</v>
      </c>
      <c r="AA55" s="10" t="s">
        <v>585</v>
      </c>
      <c r="AB55" s="10" t="s">
        <v>606</v>
      </c>
      <c r="AC55" s="10" t="s">
        <v>607</v>
      </c>
      <c r="AD55" s="10" t="s">
        <v>582</v>
      </c>
      <c r="AE55" s="9"/>
      <c r="AF55" s="9"/>
      <c r="AG55" s="9"/>
      <c r="AH55" s="9"/>
      <c r="AI55" s="10"/>
      <c r="AJ55" s="10"/>
      <c r="AK55" s="10"/>
      <c r="AL55" s="10"/>
      <c r="AM55" s="10"/>
      <c r="AN55" s="10"/>
      <c r="AO55" s="10"/>
    </row>
    <row r="56" spans="1:41" s="11" customFormat="1">
      <c r="A56" s="9">
        <v>43</v>
      </c>
      <c r="B56" s="9">
        <v>21515077</v>
      </c>
      <c r="C56" s="9" t="s">
        <v>488</v>
      </c>
      <c r="D56" s="9" t="s">
        <v>489</v>
      </c>
      <c r="E56" s="9"/>
      <c r="F56" s="9"/>
      <c r="G56" s="9"/>
      <c r="H56" s="9"/>
      <c r="I56" s="9"/>
      <c r="J56" s="9">
        <v>43</v>
      </c>
      <c r="K56" s="9">
        <v>26</v>
      </c>
      <c r="L56" s="9">
        <v>19</v>
      </c>
      <c r="M56" s="9">
        <v>45</v>
      </c>
      <c r="N56" s="10">
        <v>26</v>
      </c>
      <c r="O56" s="10">
        <v>18</v>
      </c>
      <c r="P56" s="10">
        <v>44</v>
      </c>
      <c r="Q56" s="10">
        <v>40</v>
      </c>
      <c r="R56" s="10">
        <v>22</v>
      </c>
      <c r="S56" s="9">
        <v>18</v>
      </c>
      <c r="T56" s="9">
        <v>40</v>
      </c>
      <c r="U56" s="10">
        <v>42</v>
      </c>
      <c r="V56" s="10" t="e">
        <v>#N/A</v>
      </c>
      <c r="W56" s="10" t="e">
        <v>#N/A</v>
      </c>
      <c r="X56" s="10" t="e">
        <v>#N/A</v>
      </c>
      <c r="Y56" s="10" t="e">
        <v>#N/A</v>
      </c>
      <c r="Z56" s="10" t="e">
        <v>#N/A</v>
      </c>
      <c r="AA56" s="10" t="e">
        <v>#N/A</v>
      </c>
      <c r="AB56" s="10" t="e">
        <v>#N/A</v>
      </c>
      <c r="AC56" s="10" t="e">
        <v>#N/A</v>
      </c>
      <c r="AD56" s="10" t="e">
        <v>#N/A</v>
      </c>
      <c r="AE56" s="9"/>
      <c r="AF56" s="9"/>
      <c r="AG56" s="9"/>
      <c r="AH56" s="9"/>
      <c r="AI56" s="10"/>
      <c r="AJ56" s="10"/>
      <c r="AK56" s="10"/>
      <c r="AL56" s="10"/>
      <c r="AM56" s="10"/>
      <c r="AN56" s="10"/>
      <c r="AO56" s="10"/>
    </row>
  </sheetData>
  <mergeCells count="27">
    <mergeCell ref="U8:U9"/>
    <mergeCell ref="A10:A12"/>
    <mergeCell ref="B10:B12"/>
    <mergeCell ref="C10:C12"/>
    <mergeCell ref="D10:D12"/>
    <mergeCell ref="K10:U10"/>
    <mergeCell ref="A8:D8"/>
    <mergeCell ref="K8:M9"/>
    <mergeCell ref="N8:P9"/>
    <mergeCell ref="Q8:Q9"/>
    <mergeCell ref="R8:T9"/>
    <mergeCell ref="J8:J9"/>
    <mergeCell ref="A9:D9"/>
    <mergeCell ref="A1:D1"/>
    <mergeCell ref="K1:U1"/>
    <mergeCell ref="A2:D2"/>
    <mergeCell ref="J2:J7"/>
    <mergeCell ref="K2:M7"/>
    <mergeCell ref="N2:P7"/>
    <mergeCell ref="Q2:Q7"/>
    <mergeCell ref="R2:T7"/>
    <mergeCell ref="U2:U7"/>
    <mergeCell ref="A3:D3"/>
    <mergeCell ref="A4:D4"/>
    <mergeCell ref="A5:D5"/>
    <mergeCell ref="A6:D6"/>
    <mergeCell ref="A7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1BFB-E228-4B45-8732-6924A791C93D}">
  <dimension ref="A1:AO55"/>
  <sheetViews>
    <sheetView topLeftCell="D35" workbookViewId="0">
      <selection activeCell="B13" sqref="B13:AD54"/>
    </sheetView>
  </sheetViews>
  <sheetFormatPr defaultRowHeight="15"/>
  <cols>
    <col min="1" max="1" width="3.85546875" customWidth="1"/>
    <col min="3" max="3" width="15.28515625" customWidth="1"/>
    <col min="4" max="4" width="13.85546875" customWidth="1"/>
    <col min="5" max="5" width="4.7109375" customWidth="1"/>
    <col min="6" max="6" width="5.42578125" customWidth="1"/>
    <col min="7" max="7" width="5.5703125" customWidth="1"/>
    <col min="8" max="8" width="4.5703125" customWidth="1"/>
    <col min="9" max="9" width="5.42578125" customWidth="1"/>
    <col min="10" max="10" width="4.7109375" customWidth="1"/>
    <col min="11" max="11" width="5.5703125" customWidth="1"/>
    <col min="12" max="12" width="5.42578125" customWidth="1"/>
    <col min="13" max="13" width="5.5703125" customWidth="1"/>
    <col min="14" max="14" width="5.28515625" customWidth="1"/>
    <col min="15" max="15" width="4.5703125" customWidth="1"/>
    <col min="16" max="16" width="6.140625" customWidth="1"/>
    <col min="17" max="17" width="4.5703125" customWidth="1"/>
    <col min="18" max="18" width="4.7109375" customWidth="1"/>
    <col min="19" max="19" width="4.85546875" customWidth="1"/>
    <col min="20" max="20" width="6" customWidth="1"/>
    <col min="21" max="21" width="9" bestFit="1" customWidth="1"/>
    <col min="22" max="22" width="4.28515625" bestFit="1" customWidth="1"/>
    <col min="23" max="24" width="2" bestFit="1" customWidth="1"/>
    <col min="25" max="25" width="4.28515625" bestFit="1" customWidth="1"/>
    <col min="26" max="26" width="3" customWidth="1"/>
    <col min="27" max="27" width="3.85546875" bestFit="1" customWidth="1"/>
    <col min="28" max="28" width="4.28515625" bestFit="1" customWidth="1"/>
    <col min="29" max="29" width="3.28515625" bestFit="1" customWidth="1"/>
    <col min="30" max="30" width="2" bestFit="1" customWidth="1"/>
  </cols>
  <sheetData>
    <row r="1" spans="1:41" ht="16.5" thickBot="1">
      <c r="A1" s="194" t="s">
        <v>0</v>
      </c>
      <c r="B1" s="151"/>
      <c r="C1" s="151"/>
      <c r="D1" s="152"/>
      <c r="E1" s="52"/>
      <c r="F1" s="52"/>
      <c r="G1" s="52"/>
      <c r="H1" s="52"/>
      <c r="I1" s="52"/>
      <c r="J1" s="147"/>
      <c r="K1" s="148"/>
      <c r="L1" s="148"/>
      <c r="M1" s="148"/>
      <c r="N1" s="148"/>
      <c r="O1" s="148"/>
      <c r="P1" s="148"/>
      <c r="Q1" s="148"/>
      <c r="R1" s="148"/>
      <c r="S1" s="148"/>
      <c r="T1" s="149"/>
    </row>
    <row r="2" spans="1:41" ht="31.5" customHeight="1" thickBot="1">
      <c r="A2" s="194" t="s">
        <v>1</v>
      </c>
      <c r="B2" s="151"/>
      <c r="C2" s="151"/>
      <c r="D2" s="195"/>
      <c r="E2" s="52"/>
      <c r="F2" s="52"/>
      <c r="G2" s="52"/>
      <c r="H2" s="52"/>
      <c r="I2" s="52"/>
      <c r="J2" s="158" t="s">
        <v>2</v>
      </c>
      <c r="K2" s="156" t="s">
        <v>3</v>
      </c>
      <c r="L2" s="157"/>
      <c r="M2" s="158"/>
      <c r="N2" s="156" t="s">
        <v>5</v>
      </c>
      <c r="O2" s="157"/>
      <c r="P2" s="158"/>
      <c r="Q2" s="156" t="s">
        <v>6</v>
      </c>
      <c r="R2" s="157"/>
      <c r="S2" s="158"/>
      <c r="T2" s="153" t="s">
        <v>7</v>
      </c>
    </row>
    <row r="3" spans="1:41" ht="16.5" thickBot="1">
      <c r="A3" s="194" t="s">
        <v>8</v>
      </c>
      <c r="B3" s="151"/>
      <c r="C3" s="151"/>
      <c r="D3" s="195"/>
      <c r="E3" s="52"/>
      <c r="F3" s="52"/>
      <c r="G3" s="52"/>
      <c r="H3" s="52"/>
      <c r="I3" s="52"/>
      <c r="J3" s="161"/>
      <c r="K3" s="159"/>
      <c r="L3" s="160"/>
      <c r="M3" s="161"/>
      <c r="N3" s="159"/>
      <c r="O3" s="160"/>
      <c r="P3" s="161"/>
      <c r="Q3" s="159"/>
      <c r="R3" s="160"/>
      <c r="S3" s="161"/>
      <c r="T3" s="154"/>
    </row>
    <row r="4" spans="1:41" ht="16.5" thickBot="1">
      <c r="A4" s="194"/>
      <c r="B4" s="151"/>
      <c r="C4" s="151"/>
      <c r="D4" s="195"/>
      <c r="E4" s="52"/>
      <c r="F4" s="52"/>
      <c r="G4" s="52"/>
      <c r="H4" s="52"/>
      <c r="I4" s="52"/>
      <c r="J4" s="161"/>
      <c r="K4" s="159"/>
      <c r="L4" s="160"/>
      <c r="M4" s="161"/>
      <c r="N4" s="159"/>
      <c r="O4" s="160"/>
      <c r="P4" s="161"/>
      <c r="Q4" s="159"/>
      <c r="R4" s="160"/>
      <c r="S4" s="161"/>
      <c r="T4" s="154"/>
    </row>
    <row r="5" spans="1:41" ht="16.5" thickBot="1">
      <c r="A5" s="150" t="s">
        <v>9</v>
      </c>
      <c r="B5" s="151"/>
      <c r="C5" s="151"/>
      <c r="D5" s="152"/>
      <c r="E5" s="29"/>
      <c r="F5" s="29"/>
      <c r="G5" s="29"/>
      <c r="H5" s="29"/>
      <c r="I5" s="29"/>
      <c r="J5" s="161"/>
      <c r="K5" s="159"/>
      <c r="L5" s="160"/>
      <c r="M5" s="161"/>
      <c r="N5" s="159"/>
      <c r="O5" s="160"/>
      <c r="P5" s="161"/>
      <c r="Q5" s="159"/>
      <c r="R5" s="160"/>
      <c r="S5" s="161"/>
      <c r="T5" s="154"/>
    </row>
    <row r="6" spans="1:41" ht="31.5" customHeight="1" thickBot="1">
      <c r="A6" s="194" t="s">
        <v>490</v>
      </c>
      <c r="B6" s="151"/>
      <c r="C6" s="151"/>
      <c r="D6" s="195"/>
      <c r="E6" s="52"/>
      <c r="F6" s="52"/>
      <c r="G6" s="52"/>
      <c r="H6" s="52"/>
      <c r="I6" s="52"/>
      <c r="J6" s="161"/>
      <c r="K6" s="159"/>
      <c r="L6" s="160"/>
      <c r="M6" s="161"/>
      <c r="N6" s="159"/>
      <c r="O6" s="160"/>
      <c r="P6" s="161"/>
      <c r="Q6" s="159"/>
      <c r="R6" s="160"/>
      <c r="S6" s="161"/>
      <c r="T6" s="154"/>
    </row>
    <row r="7" spans="1:41" ht="16.5" thickBot="1">
      <c r="A7" s="194" t="s">
        <v>11</v>
      </c>
      <c r="B7" s="151"/>
      <c r="C7" s="151"/>
      <c r="D7" s="195"/>
      <c r="E7" s="52"/>
      <c r="F7" s="52"/>
      <c r="G7" s="52"/>
      <c r="H7" s="52"/>
      <c r="I7" s="52"/>
      <c r="J7" s="182"/>
      <c r="K7" s="172"/>
      <c r="L7" s="181"/>
      <c r="M7" s="182"/>
      <c r="N7" s="172"/>
      <c r="O7" s="181"/>
      <c r="P7" s="182"/>
      <c r="Q7" s="172"/>
      <c r="R7" s="181"/>
      <c r="S7" s="182"/>
      <c r="T7" s="184"/>
    </row>
    <row r="8" spans="1:41" ht="16.5" thickBot="1">
      <c r="A8" s="196" t="s">
        <v>12</v>
      </c>
      <c r="B8" s="197"/>
      <c r="C8" s="197"/>
      <c r="D8" s="198"/>
      <c r="E8" s="99"/>
      <c r="F8" s="99"/>
      <c r="G8" s="99"/>
      <c r="H8" s="99"/>
      <c r="I8" s="99"/>
      <c r="J8" s="153" t="s">
        <v>491</v>
      </c>
      <c r="K8" s="156" t="s">
        <v>14</v>
      </c>
      <c r="L8" s="157"/>
      <c r="M8" s="158"/>
      <c r="N8" s="156" t="s">
        <v>16</v>
      </c>
      <c r="O8" s="157"/>
      <c r="P8" s="158"/>
      <c r="Q8" s="156" t="s">
        <v>17</v>
      </c>
      <c r="R8" s="157"/>
      <c r="S8" s="158"/>
      <c r="T8" s="153" t="s">
        <v>492</v>
      </c>
    </row>
    <row r="9" spans="1:41" ht="15.75" thickBot="1">
      <c r="A9" s="18"/>
      <c r="B9" s="147"/>
      <c r="C9" s="148"/>
      <c r="D9" s="149"/>
      <c r="E9" s="97"/>
      <c r="F9" s="97"/>
      <c r="G9" s="97"/>
      <c r="H9" s="97"/>
      <c r="I9" s="97"/>
      <c r="J9" s="184"/>
      <c r="K9" s="172"/>
      <c r="L9" s="181"/>
      <c r="M9" s="182"/>
      <c r="N9" s="172"/>
      <c r="O9" s="181"/>
      <c r="P9" s="182"/>
      <c r="Q9" s="172"/>
      <c r="R9" s="181"/>
      <c r="S9" s="182"/>
      <c r="T9" s="184"/>
    </row>
    <row r="10" spans="1:41" ht="32.25" thickBot="1">
      <c r="A10" s="153" t="s">
        <v>19</v>
      </c>
      <c r="B10" s="153" t="s">
        <v>20</v>
      </c>
      <c r="C10" s="153" t="s">
        <v>21</v>
      </c>
      <c r="D10" s="153" t="s">
        <v>22</v>
      </c>
      <c r="E10" s="29"/>
      <c r="F10" s="29"/>
      <c r="G10" s="29"/>
      <c r="H10" s="29"/>
      <c r="I10" s="29"/>
      <c r="J10" s="18" t="s">
        <v>23</v>
      </c>
      <c r="K10" s="2" t="s">
        <v>24</v>
      </c>
      <c r="L10" s="2" t="s">
        <v>25</v>
      </c>
      <c r="M10" s="18" t="s">
        <v>23</v>
      </c>
      <c r="N10" s="2" t="s">
        <v>24</v>
      </c>
      <c r="O10" s="2" t="s">
        <v>25</v>
      </c>
      <c r="P10" s="18" t="s">
        <v>23</v>
      </c>
      <c r="Q10" s="2" t="s">
        <v>24</v>
      </c>
      <c r="R10" s="2" t="s">
        <v>25</v>
      </c>
      <c r="S10" s="18" t="s">
        <v>23</v>
      </c>
      <c r="T10" s="18" t="s">
        <v>23</v>
      </c>
    </row>
    <row r="11" spans="1:41" ht="16.5" thickBot="1">
      <c r="A11" s="173"/>
      <c r="B11" s="173"/>
      <c r="C11" s="173"/>
      <c r="D11" s="173"/>
      <c r="E11" s="100"/>
      <c r="F11" s="100"/>
      <c r="G11" s="100"/>
      <c r="H11" s="100"/>
      <c r="I11" s="100"/>
      <c r="J11" s="3">
        <v>50</v>
      </c>
      <c r="K11" s="4">
        <v>30</v>
      </c>
      <c r="L11" s="4">
        <v>20</v>
      </c>
      <c r="M11" s="3">
        <v>50</v>
      </c>
      <c r="N11" s="4">
        <v>30</v>
      </c>
      <c r="O11" s="4">
        <v>20</v>
      </c>
      <c r="P11" s="3">
        <v>50</v>
      </c>
      <c r="Q11" s="4">
        <v>30</v>
      </c>
      <c r="R11" s="4">
        <v>20</v>
      </c>
      <c r="S11" s="3">
        <v>50</v>
      </c>
      <c r="T11" s="3">
        <v>50</v>
      </c>
    </row>
    <row r="12" spans="1:41" ht="17.25" thickTop="1" thickBot="1">
      <c r="A12" s="199" t="s">
        <v>27</v>
      </c>
      <c r="B12" s="200"/>
      <c r="C12" s="200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1"/>
    </row>
    <row r="13" spans="1:41" s="11" customFormat="1">
      <c r="A13" s="9">
        <v>1</v>
      </c>
      <c r="B13" s="9">
        <v>21485064</v>
      </c>
      <c r="C13" s="9" t="s">
        <v>493</v>
      </c>
      <c r="D13" s="9" t="s">
        <v>494</v>
      </c>
      <c r="E13" s="9"/>
      <c r="F13" s="9"/>
      <c r="G13" s="9"/>
      <c r="H13" s="9"/>
      <c r="I13" s="9"/>
      <c r="J13" s="9">
        <v>40</v>
      </c>
      <c r="K13" s="9">
        <v>21</v>
      </c>
      <c r="L13" s="9">
        <v>19</v>
      </c>
      <c r="M13" s="9">
        <v>40</v>
      </c>
      <c r="N13" s="10">
        <v>27</v>
      </c>
      <c r="O13" s="10">
        <v>20</v>
      </c>
      <c r="P13" s="10">
        <v>47</v>
      </c>
      <c r="Q13" s="10">
        <v>27</v>
      </c>
      <c r="R13" s="10">
        <v>19</v>
      </c>
      <c r="S13" s="9">
        <v>46</v>
      </c>
      <c r="T13" s="9">
        <v>39</v>
      </c>
      <c r="U13" s="10">
        <v>21485064</v>
      </c>
      <c r="V13" s="10" t="s">
        <v>576</v>
      </c>
      <c r="W13" s="10">
        <v>0</v>
      </c>
      <c r="X13" s="10">
        <v>0</v>
      </c>
      <c r="Y13" s="10" t="s">
        <v>577</v>
      </c>
      <c r="Z13" s="10" t="s">
        <v>578</v>
      </c>
      <c r="AA13" s="10" t="s">
        <v>579</v>
      </c>
      <c r="AB13" s="10" t="s">
        <v>580</v>
      </c>
      <c r="AC13" s="10" t="s">
        <v>581</v>
      </c>
      <c r="AD13" s="10" t="s">
        <v>582</v>
      </c>
      <c r="AE13" s="9"/>
      <c r="AF13" s="9"/>
      <c r="AG13" s="9"/>
      <c r="AH13" s="9"/>
      <c r="AI13" s="10"/>
      <c r="AJ13" s="10"/>
      <c r="AK13" s="10"/>
      <c r="AL13" s="10"/>
      <c r="AM13" s="10"/>
      <c r="AN13" s="10"/>
      <c r="AO13" s="10"/>
    </row>
    <row r="14" spans="1:41" s="11" customFormat="1">
      <c r="A14" s="9">
        <v>2</v>
      </c>
      <c r="B14" s="9">
        <v>21485065</v>
      </c>
      <c r="C14" s="9" t="s">
        <v>495</v>
      </c>
      <c r="D14" s="9" t="s">
        <v>496</v>
      </c>
      <c r="E14" s="9"/>
      <c r="F14" s="9"/>
      <c r="G14" s="9"/>
      <c r="H14" s="9"/>
      <c r="I14" s="9"/>
      <c r="J14" s="9">
        <v>40</v>
      </c>
      <c r="K14" s="9">
        <v>26</v>
      </c>
      <c r="L14" s="9">
        <v>19</v>
      </c>
      <c r="M14" s="9">
        <v>45</v>
      </c>
      <c r="N14" s="10">
        <v>25</v>
      </c>
      <c r="O14" s="10">
        <v>20</v>
      </c>
      <c r="P14" s="10">
        <v>45</v>
      </c>
      <c r="Q14" s="10">
        <v>21</v>
      </c>
      <c r="R14" s="10">
        <v>18</v>
      </c>
      <c r="S14" s="9">
        <v>39</v>
      </c>
      <c r="T14" s="9">
        <v>49</v>
      </c>
      <c r="U14" s="10">
        <v>21485065</v>
      </c>
      <c r="V14" s="10" t="s">
        <v>580</v>
      </c>
      <c r="W14" s="10">
        <v>0</v>
      </c>
      <c r="X14" s="10">
        <v>0</v>
      </c>
      <c r="Y14" s="10" t="s">
        <v>583</v>
      </c>
      <c r="Z14" s="10" t="s">
        <v>576</v>
      </c>
      <c r="AA14" s="10" t="s">
        <v>580</v>
      </c>
      <c r="AB14" s="10" t="s">
        <v>580</v>
      </c>
      <c r="AC14" s="10" t="s">
        <v>577</v>
      </c>
      <c r="AD14" s="10" t="s">
        <v>582</v>
      </c>
      <c r="AE14" s="9"/>
      <c r="AF14" s="9"/>
      <c r="AG14" s="9"/>
      <c r="AH14" s="9"/>
      <c r="AI14" s="10"/>
      <c r="AJ14" s="10"/>
      <c r="AK14" s="10"/>
      <c r="AL14" s="10"/>
      <c r="AM14" s="10"/>
      <c r="AN14" s="10"/>
      <c r="AO14" s="10"/>
    </row>
    <row r="15" spans="1:41" s="11" customFormat="1">
      <c r="A15" s="9">
        <v>3</v>
      </c>
      <c r="B15" s="9">
        <v>21485066</v>
      </c>
      <c r="C15" s="9" t="s">
        <v>497</v>
      </c>
      <c r="D15" s="9" t="s">
        <v>498</v>
      </c>
      <c r="E15" s="9"/>
      <c r="F15" s="9"/>
      <c r="G15" s="9"/>
      <c r="H15" s="9"/>
      <c r="I15" s="9"/>
      <c r="J15" s="9">
        <v>31</v>
      </c>
      <c r="K15" s="9">
        <v>19</v>
      </c>
      <c r="L15" s="9">
        <v>19</v>
      </c>
      <c r="M15" s="9">
        <v>38</v>
      </c>
      <c r="N15" s="10">
        <v>19</v>
      </c>
      <c r="O15" s="10">
        <v>20</v>
      </c>
      <c r="P15" s="10">
        <v>39</v>
      </c>
      <c r="Q15" s="10">
        <v>16</v>
      </c>
      <c r="R15" s="10">
        <v>18</v>
      </c>
      <c r="S15" s="9">
        <v>34</v>
      </c>
      <c r="T15" s="9">
        <v>36</v>
      </c>
      <c r="U15" s="10">
        <v>21485066</v>
      </c>
      <c r="V15" s="10" t="s">
        <v>580</v>
      </c>
      <c r="W15" s="10">
        <v>0</v>
      </c>
      <c r="X15" s="10">
        <v>0</v>
      </c>
      <c r="Y15" s="10" t="s">
        <v>52</v>
      </c>
      <c r="Z15" s="10" t="s">
        <v>580</v>
      </c>
      <c r="AA15" s="10" t="s">
        <v>580</v>
      </c>
      <c r="AB15" s="10" t="s">
        <v>580</v>
      </c>
      <c r="AC15" s="10" t="s">
        <v>584</v>
      </c>
      <c r="AD15" s="10" t="s">
        <v>582</v>
      </c>
      <c r="AE15" s="9"/>
      <c r="AF15" s="9"/>
      <c r="AG15" s="9"/>
      <c r="AH15" s="9"/>
      <c r="AI15" s="10"/>
      <c r="AJ15" s="10"/>
      <c r="AK15" s="10"/>
      <c r="AL15" s="10"/>
      <c r="AM15" s="10"/>
      <c r="AN15" s="10"/>
      <c r="AO15" s="10"/>
    </row>
    <row r="16" spans="1:41" s="11" customFormat="1">
      <c r="A16" s="9">
        <v>4</v>
      </c>
      <c r="B16" s="9">
        <v>21485067</v>
      </c>
      <c r="C16" s="9" t="s">
        <v>499</v>
      </c>
      <c r="D16" s="9" t="s">
        <v>500</v>
      </c>
      <c r="E16" s="9"/>
      <c r="F16" s="9"/>
      <c r="G16" s="9"/>
      <c r="H16" s="9"/>
      <c r="I16" s="9"/>
      <c r="J16" s="9">
        <v>22</v>
      </c>
      <c r="K16" s="9">
        <v>20</v>
      </c>
      <c r="L16" s="9">
        <v>19</v>
      </c>
      <c r="M16" s="9">
        <v>39</v>
      </c>
      <c r="N16" s="10">
        <v>11</v>
      </c>
      <c r="O16" s="10">
        <v>20</v>
      </c>
      <c r="P16" s="10">
        <v>31</v>
      </c>
      <c r="Q16" s="10">
        <v>16</v>
      </c>
      <c r="R16" s="10">
        <v>18</v>
      </c>
      <c r="S16" s="9">
        <v>34</v>
      </c>
      <c r="T16" s="9">
        <v>27</v>
      </c>
      <c r="U16" s="10">
        <v>21485067</v>
      </c>
      <c r="V16" s="10" t="s">
        <v>580</v>
      </c>
      <c r="W16" s="10">
        <v>0</v>
      </c>
      <c r="X16" s="10">
        <v>0</v>
      </c>
      <c r="Y16" s="10" t="s">
        <v>585</v>
      </c>
      <c r="Z16" s="10" t="s">
        <v>580</v>
      </c>
      <c r="AA16" s="10" t="s">
        <v>580</v>
      </c>
      <c r="AB16" s="10" t="s">
        <v>580</v>
      </c>
      <c r="AC16" s="10" t="s">
        <v>579</v>
      </c>
      <c r="AD16" s="10" t="s">
        <v>582</v>
      </c>
      <c r="AE16" s="9"/>
      <c r="AF16" s="9"/>
      <c r="AG16" s="9"/>
      <c r="AH16" s="9"/>
      <c r="AI16" s="10"/>
      <c r="AJ16" s="10"/>
      <c r="AK16" s="10"/>
      <c r="AL16" s="10"/>
      <c r="AM16" s="10"/>
      <c r="AN16" s="10"/>
      <c r="AO16" s="10"/>
    </row>
    <row r="17" spans="1:41" s="11" customFormat="1">
      <c r="A17" s="9">
        <v>5</v>
      </c>
      <c r="B17" s="9">
        <v>21485068</v>
      </c>
      <c r="C17" s="9" t="s">
        <v>501</v>
      </c>
      <c r="D17" s="9" t="s">
        <v>502</v>
      </c>
      <c r="E17" s="9"/>
      <c r="F17" s="9"/>
      <c r="G17" s="9"/>
      <c r="H17" s="9"/>
      <c r="I17" s="9"/>
      <c r="J17" s="9">
        <v>30</v>
      </c>
      <c r="K17" s="9">
        <v>19</v>
      </c>
      <c r="L17" s="9">
        <v>19</v>
      </c>
      <c r="M17" s="9">
        <v>38</v>
      </c>
      <c r="N17" s="10">
        <v>13</v>
      </c>
      <c r="O17" s="10">
        <v>20</v>
      </c>
      <c r="P17" s="10">
        <v>33</v>
      </c>
      <c r="Q17" s="10">
        <v>16</v>
      </c>
      <c r="R17" s="10">
        <v>18</v>
      </c>
      <c r="S17" s="9">
        <v>34</v>
      </c>
      <c r="T17" s="9">
        <v>41</v>
      </c>
      <c r="U17" s="10">
        <v>21485068</v>
      </c>
      <c r="V17" s="10" t="s">
        <v>580</v>
      </c>
      <c r="W17" s="10">
        <v>0</v>
      </c>
      <c r="X17" s="10">
        <v>0</v>
      </c>
      <c r="Y17" s="10" t="s">
        <v>579</v>
      </c>
      <c r="Z17" s="10" t="s">
        <v>586</v>
      </c>
      <c r="AA17" s="10" t="s">
        <v>580</v>
      </c>
      <c r="AB17" s="10" t="s">
        <v>580</v>
      </c>
      <c r="AC17" s="10" t="s">
        <v>587</v>
      </c>
      <c r="AD17" s="10" t="s">
        <v>582</v>
      </c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</row>
    <row r="18" spans="1:41" s="11" customFormat="1">
      <c r="A18" s="9">
        <v>6</v>
      </c>
      <c r="B18" s="9">
        <v>21485069</v>
      </c>
      <c r="C18" s="9" t="s">
        <v>503</v>
      </c>
      <c r="D18" s="9" t="s">
        <v>504</v>
      </c>
      <c r="E18" s="9"/>
      <c r="F18" s="9"/>
      <c r="G18" s="9"/>
      <c r="H18" s="9"/>
      <c r="I18" s="9"/>
      <c r="J18" s="9">
        <v>44</v>
      </c>
      <c r="K18" s="9">
        <v>26</v>
      </c>
      <c r="L18" s="9">
        <v>19</v>
      </c>
      <c r="M18" s="9">
        <v>45</v>
      </c>
      <c r="N18" s="10">
        <v>24</v>
      </c>
      <c r="O18" s="10">
        <v>20</v>
      </c>
      <c r="P18" s="10">
        <v>44</v>
      </c>
      <c r="Q18" s="10">
        <v>26</v>
      </c>
      <c r="R18" s="10">
        <v>19</v>
      </c>
      <c r="S18" s="9">
        <v>45</v>
      </c>
      <c r="T18" s="9">
        <v>40</v>
      </c>
      <c r="U18" s="10">
        <v>21485069</v>
      </c>
      <c r="V18" s="10" t="s">
        <v>580</v>
      </c>
      <c r="W18" s="10">
        <v>0</v>
      </c>
      <c r="X18" s="10">
        <v>0</v>
      </c>
      <c r="Y18" s="10" t="s">
        <v>576</v>
      </c>
      <c r="Z18" s="10" t="s">
        <v>580</v>
      </c>
      <c r="AA18" s="10" t="s">
        <v>579</v>
      </c>
      <c r="AB18" s="10" t="s">
        <v>576</v>
      </c>
      <c r="AC18" s="10" t="s">
        <v>577</v>
      </c>
      <c r="AD18" s="10" t="s">
        <v>582</v>
      </c>
      <c r="AE18" s="9"/>
      <c r="AF18" s="9"/>
      <c r="AG18" s="9"/>
      <c r="AH18" s="9"/>
      <c r="AI18" s="10"/>
      <c r="AJ18" s="10"/>
      <c r="AK18" s="10"/>
      <c r="AL18" s="10"/>
      <c r="AM18" s="10"/>
      <c r="AN18" s="10"/>
      <c r="AO18" s="10"/>
    </row>
    <row r="19" spans="1:41" s="11" customFormat="1">
      <c r="A19" s="9">
        <v>7</v>
      </c>
      <c r="B19" s="9">
        <v>21485070</v>
      </c>
      <c r="C19" s="9" t="s">
        <v>505</v>
      </c>
      <c r="D19" s="9" t="s">
        <v>506</v>
      </c>
      <c r="E19" s="9"/>
      <c r="F19" s="9"/>
      <c r="G19" s="9"/>
      <c r="H19" s="9"/>
      <c r="I19" s="9"/>
      <c r="J19" s="9">
        <v>42</v>
      </c>
      <c r="K19" s="9">
        <v>20</v>
      </c>
      <c r="L19" s="9">
        <v>19</v>
      </c>
      <c r="M19" s="9">
        <v>39</v>
      </c>
      <c r="N19" s="10">
        <v>21</v>
      </c>
      <c r="O19" s="10">
        <v>20</v>
      </c>
      <c r="P19" s="10">
        <v>41</v>
      </c>
      <c r="Q19" s="10">
        <v>17</v>
      </c>
      <c r="R19" s="10">
        <v>18</v>
      </c>
      <c r="S19" s="9">
        <v>35</v>
      </c>
      <c r="T19" s="9">
        <v>33</v>
      </c>
      <c r="U19" s="10">
        <v>21485070</v>
      </c>
      <c r="V19" s="10" t="s">
        <v>579</v>
      </c>
      <c r="W19" s="10">
        <v>0</v>
      </c>
      <c r="X19" s="10">
        <v>0</v>
      </c>
      <c r="Y19" s="10" t="s">
        <v>579</v>
      </c>
      <c r="Z19" s="10" t="s">
        <v>588</v>
      </c>
      <c r="AA19" s="10" t="s">
        <v>579</v>
      </c>
      <c r="AB19" s="10" t="s">
        <v>584</v>
      </c>
      <c r="AC19" s="10" t="s">
        <v>577</v>
      </c>
      <c r="AD19" s="10">
        <v>2.11</v>
      </c>
      <c r="AE19" s="9"/>
      <c r="AF19" s="9"/>
      <c r="AG19" s="9"/>
      <c r="AH19" s="9"/>
      <c r="AI19" s="10"/>
      <c r="AJ19" s="10"/>
      <c r="AK19" s="10"/>
      <c r="AL19" s="10"/>
      <c r="AM19" s="10"/>
      <c r="AN19" s="10"/>
      <c r="AO19" s="10"/>
    </row>
    <row r="20" spans="1:41" s="11" customFormat="1">
      <c r="A20" s="9">
        <v>8</v>
      </c>
      <c r="B20" s="9">
        <v>21485071</v>
      </c>
      <c r="C20" s="9" t="s">
        <v>507</v>
      </c>
      <c r="D20" s="9" t="s">
        <v>508</v>
      </c>
      <c r="E20" s="9"/>
      <c r="F20" s="9"/>
      <c r="G20" s="9"/>
      <c r="H20" s="9"/>
      <c r="I20" s="9"/>
      <c r="J20" s="9">
        <v>42</v>
      </c>
      <c r="K20" s="9">
        <v>20</v>
      </c>
      <c r="L20" s="9">
        <v>19</v>
      </c>
      <c r="M20" s="9">
        <v>39</v>
      </c>
      <c r="N20" s="10">
        <v>21</v>
      </c>
      <c r="O20" s="10">
        <v>20</v>
      </c>
      <c r="P20" s="10">
        <v>41</v>
      </c>
      <c r="Q20" s="10">
        <v>21</v>
      </c>
      <c r="R20" s="10">
        <v>18</v>
      </c>
      <c r="S20" s="9">
        <v>39</v>
      </c>
      <c r="T20" s="9">
        <v>37</v>
      </c>
      <c r="U20" s="10">
        <v>21485071</v>
      </c>
      <c r="V20" s="10" t="s">
        <v>584</v>
      </c>
      <c r="W20" s="10">
        <v>0</v>
      </c>
      <c r="X20" s="10">
        <v>0</v>
      </c>
      <c r="Y20" s="10" t="s">
        <v>577</v>
      </c>
      <c r="Z20" s="10" t="s">
        <v>581</v>
      </c>
      <c r="AA20" s="10" t="s">
        <v>579</v>
      </c>
      <c r="AB20" s="10" t="s">
        <v>588</v>
      </c>
      <c r="AC20" s="10" t="s">
        <v>583</v>
      </c>
      <c r="AD20" s="10">
        <v>2.63</v>
      </c>
      <c r="AE20" s="9"/>
      <c r="AF20" s="9"/>
      <c r="AG20" s="9"/>
      <c r="AH20" s="9"/>
      <c r="AI20" s="10"/>
      <c r="AJ20" s="10"/>
      <c r="AK20" s="10"/>
      <c r="AL20" s="10"/>
      <c r="AM20" s="10"/>
      <c r="AN20" s="10"/>
      <c r="AO20" s="10"/>
    </row>
    <row r="21" spans="1:41" s="11" customFormat="1">
      <c r="A21" s="9">
        <v>9</v>
      </c>
      <c r="B21" s="9">
        <v>21485072</v>
      </c>
      <c r="C21" s="9" t="s">
        <v>509</v>
      </c>
      <c r="D21" s="9" t="s">
        <v>510</v>
      </c>
      <c r="E21" s="9"/>
      <c r="F21" s="9"/>
      <c r="G21" s="9"/>
      <c r="H21" s="9"/>
      <c r="I21" s="9"/>
      <c r="J21" s="9">
        <v>32</v>
      </c>
      <c r="K21" s="9">
        <v>21</v>
      </c>
      <c r="L21" s="9">
        <v>19</v>
      </c>
      <c r="M21" s="9">
        <v>40</v>
      </c>
      <c r="N21" s="10">
        <v>24</v>
      </c>
      <c r="O21" s="10">
        <v>20</v>
      </c>
      <c r="P21" s="10">
        <v>44</v>
      </c>
      <c r="Q21" s="10">
        <v>23</v>
      </c>
      <c r="R21" s="10">
        <v>19</v>
      </c>
      <c r="S21" s="9">
        <v>42</v>
      </c>
      <c r="T21" s="9">
        <v>32</v>
      </c>
      <c r="U21" s="10">
        <v>21485072</v>
      </c>
      <c r="V21" s="10" t="s">
        <v>580</v>
      </c>
      <c r="W21" s="10">
        <v>0</v>
      </c>
      <c r="X21" s="10">
        <v>0</v>
      </c>
      <c r="Y21" s="10" t="s">
        <v>579</v>
      </c>
      <c r="Z21" s="10" t="s">
        <v>580</v>
      </c>
      <c r="AA21" s="10" t="s">
        <v>580</v>
      </c>
      <c r="AB21" s="10" t="s">
        <v>580</v>
      </c>
      <c r="AC21" s="10" t="s">
        <v>588</v>
      </c>
      <c r="AD21" s="10" t="s">
        <v>582</v>
      </c>
      <c r="AE21" s="9"/>
      <c r="AF21" s="9"/>
      <c r="AG21" s="9"/>
      <c r="AH21" s="9"/>
      <c r="AI21" s="10"/>
      <c r="AJ21" s="10"/>
      <c r="AK21" s="10"/>
      <c r="AL21" s="10"/>
      <c r="AM21" s="10"/>
      <c r="AN21" s="10"/>
      <c r="AO21" s="10"/>
    </row>
    <row r="22" spans="1:41" s="11" customFormat="1">
      <c r="A22" s="9">
        <v>10</v>
      </c>
      <c r="B22" s="9">
        <v>21485073</v>
      </c>
      <c r="C22" s="9" t="s">
        <v>511</v>
      </c>
      <c r="D22" s="9" t="s">
        <v>512</v>
      </c>
      <c r="E22" s="9"/>
      <c r="F22" s="9"/>
      <c r="G22" s="9"/>
      <c r="H22" s="9"/>
      <c r="I22" s="9"/>
      <c r="J22" s="9">
        <v>37</v>
      </c>
      <c r="K22" s="9">
        <v>22</v>
      </c>
      <c r="L22" s="9">
        <v>19</v>
      </c>
      <c r="M22" s="9">
        <v>41</v>
      </c>
      <c r="N22" s="10">
        <v>24</v>
      </c>
      <c r="O22" s="10">
        <v>20</v>
      </c>
      <c r="P22" s="10">
        <v>44</v>
      </c>
      <c r="Q22" s="10">
        <v>21</v>
      </c>
      <c r="R22" s="10">
        <v>18</v>
      </c>
      <c r="S22" s="9">
        <v>39</v>
      </c>
      <c r="T22" s="9">
        <v>33</v>
      </c>
      <c r="U22" s="10">
        <v>21485073</v>
      </c>
      <c r="V22" s="10" t="s">
        <v>588</v>
      </c>
      <c r="W22" s="10">
        <v>0</v>
      </c>
      <c r="X22" s="10">
        <v>0</v>
      </c>
      <c r="Y22" s="10" t="s">
        <v>581</v>
      </c>
      <c r="Z22" s="10" t="s">
        <v>588</v>
      </c>
      <c r="AA22" s="10" t="s">
        <v>580</v>
      </c>
      <c r="AB22" s="10" t="s">
        <v>580</v>
      </c>
      <c r="AC22" s="10" t="s">
        <v>577</v>
      </c>
      <c r="AD22" s="10" t="s">
        <v>582</v>
      </c>
      <c r="AE22" s="9"/>
      <c r="AF22" s="9"/>
      <c r="AG22" s="9"/>
      <c r="AH22" s="9"/>
      <c r="AI22" s="10"/>
      <c r="AJ22" s="10"/>
      <c r="AK22" s="10"/>
      <c r="AL22" s="10"/>
      <c r="AM22" s="10"/>
      <c r="AN22" s="10"/>
      <c r="AO22" s="10"/>
    </row>
    <row r="23" spans="1:41" s="11" customFormat="1">
      <c r="A23" s="9">
        <v>11</v>
      </c>
      <c r="B23" s="9">
        <v>21485074</v>
      </c>
      <c r="C23" s="9" t="s">
        <v>513</v>
      </c>
      <c r="D23" s="9" t="s">
        <v>514</v>
      </c>
      <c r="E23" s="9"/>
      <c r="F23" s="9"/>
      <c r="G23" s="9"/>
      <c r="H23" s="9"/>
      <c r="I23" s="9"/>
      <c r="J23" s="9">
        <v>42</v>
      </c>
      <c r="K23" s="9">
        <v>26</v>
      </c>
      <c r="L23" s="9">
        <v>19</v>
      </c>
      <c r="M23" s="9">
        <v>45</v>
      </c>
      <c r="N23" s="10">
        <v>29</v>
      </c>
      <c r="O23" s="10">
        <v>20</v>
      </c>
      <c r="P23" s="10">
        <v>49</v>
      </c>
      <c r="Q23" s="10">
        <v>27</v>
      </c>
      <c r="R23" s="10">
        <v>19</v>
      </c>
      <c r="S23" s="9">
        <v>46</v>
      </c>
      <c r="T23" s="9">
        <v>33</v>
      </c>
      <c r="U23" s="10">
        <v>21485074</v>
      </c>
      <c r="V23" s="10" t="s">
        <v>581</v>
      </c>
      <c r="W23" s="10">
        <v>0</v>
      </c>
      <c r="X23" s="10">
        <v>0</v>
      </c>
      <c r="Y23" s="10" t="s">
        <v>581</v>
      </c>
      <c r="Z23" s="10" t="s">
        <v>580</v>
      </c>
      <c r="AA23" s="10" t="s">
        <v>584</v>
      </c>
      <c r="AB23" s="10" t="s">
        <v>580</v>
      </c>
      <c r="AC23" s="10" t="s">
        <v>584</v>
      </c>
      <c r="AD23" s="10" t="s">
        <v>582</v>
      </c>
      <c r="AE23" s="9"/>
      <c r="AF23" s="9"/>
      <c r="AG23" s="9"/>
      <c r="AH23" s="9"/>
      <c r="AI23" s="10"/>
      <c r="AJ23" s="10"/>
      <c r="AK23" s="10"/>
      <c r="AL23" s="10"/>
      <c r="AM23" s="10"/>
      <c r="AN23" s="10"/>
      <c r="AO23" s="10"/>
    </row>
    <row r="24" spans="1:41" s="11" customFormat="1">
      <c r="A24" s="9">
        <v>12</v>
      </c>
      <c r="B24" s="9">
        <v>21485075</v>
      </c>
      <c r="C24" s="9" t="s">
        <v>515</v>
      </c>
      <c r="D24" s="9" t="s">
        <v>516</v>
      </c>
      <c r="E24" s="9"/>
      <c r="F24" s="9"/>
      <c r="G24" s="9"/>
      <c r="H24" s="9"/>
      <c r="I24" s="9"/>
      <c r="J24" s="9">
        <v>35</v>
      </c>
      <c r="K24" s="9">
        <v>28</v>
      </c>
      <c r="L24" s="9">
        <v>19</v>
      </c>
      <c r="M24" s="9">
        <v>47</v>
      </c>
      <c r="N24" s="10">
        <v>25</v>
      </c>
      <c r="O24" s="10">
        <v>20</v>
      </c>
      <c r="P24" s="10">
        <v>45</v>
      </c>
      <c r="Q24" s="10">
        <v>27</v>
      </c>
      <c r="R24" s="10">
        <v>19</v>
      </c>
      <c r="S24" s="9">
        <v>46</v>
      </c>
      <c r="T24" s="9">
        <v>48</v>
      </c>
      <c r="U24" s="10">
        <v>21485075</v>
      </c>
      <c r="V24" s="10" t="s">
        <v>581</v>
      </c>
      <c r="W24" s="10">
        <v>0</v>
      </c>
      <c r="X24" s="10">
        <v>0</v>
      </c>
      <c r="Y24" s="10" t="s">
        <v>578</v>
      </c>
      <c r="Z24" s="10" t="s">
        <v>581</v>
      </c>
      <c r="AA24" s="10" t="s">
        <v>577</v>
      </c>
      <c r="AB24" s="10" t="s">
        <v>588</v>
      </c>
      <c r="AC24" s="10" t="s">
        <v>581</v>
      </c>
      <c r="AD24" s="10">
        <v>2.99</v>
      </c>
      <c r="AE24" s="9"/>
      <c r="AF24" s="9"/>
      <c r="AG24" s="9"/>
      <c r="AH24" s="9"/>
      <c r="AI24" s="10"/>
      <c r="AJ24" s="10"/>
      <c r="AK24" s="10"/>
      <c r="AL24" s="10"/>
      <c r="AM24" s="10"/>
      <c r="AN24" s="10"/>
      <c r="AO24" s="10"/>
    </row>
    <row r="25" spans="1:41" s="11" customFormat="1">
      <c r="A25" s="9">
        <v>13</v>
      </c>
      <c r="B25" s="9">
        <v>21485076</v>
      </c>
      <c r="C25" s="9" t="s">
        <v>517</v>
      </c>
      <c r="D25" s="9" t="s">
        <v>518</v>
      </c>
      <c r="E25" s="9"/>
      <c r="F25" s="9"/>
      <c r="G25" s="9"/>
      <c r="H25" s="9"/>
      <c r="I25" s="9"/>
      <c r="J25" s="9">
        <v>44</v>
      </c>
      <c r="K25" s="9">
        <v>21</v>
      </c>
      <c r="L25" s="9">
        <v>19</v>
      </c>
      <c r="M25" s="9">
        <v>40</v>
      </c>
      <c r="N25" s="10">
        <v>23</v>
      </c>
      <c r="O25" s="10">
        <v>20</v>
      </c>
      <c r="P25" s="10">
        <v>43</v>
      </c>
      <c r="Q25" s="10">
        <v>16</v>
      </c>
      <c r="R25" s="10">
        <v>18</v>
      </c>
      <c r="S25" s="9">
        <v>34</v>
      </c>
      <c r="T25" s="9">
        <v>42</v>
      </c>
      <c r="U25" s="10">
        <v>21485076</v>
      </c>
      <c r="V25" s="10" t="s">
        <v>583</v>
      </c>
      <c r="W25" s="10">
        <v>0</v>
      </c>
      <c r="X25" s="10">
        <v>0</v>
      </c>
      <c r="Y25" s="10" t="s">
        <v>578</v>
      </c>
      <c r="Z25" s="10" t="s">
        <v>576</v>
      </c>
      <c r="AA25" s="10" t="s">
        <v>580</v>
      </c>
      <c r="AB25" s="10" t="s">
        <v>588</v>
      </c>
      <c r="AC25" s="10" t="s">
        <v>578</v>
      </c>
      <c r="AD25" s="10" t="s">
        <v>582</v>
      </c>
      <c r="AE25" s="9"/>
      <c r="AF25" s="9"/>
      <c r="AG25" s="9"/>
      <c r="AH25" s="9"/>
      <c r="AI25" s="10"/>
      <c r="AJ25" s="10"/>
      <c r="AK25" s="10"/>
      <c r="AL25" s="10"/>
      <c r="AM25" s="10"/>
      <c r="AN25" s="10"/>
      <c r="AO25" s="10"/>
    </row>
    <row r="26" spans="1:41" s="11" customFormat="1">
      <c r="A26" s="9">
        <v>14</v>
      </c>
      <c r="B26" s="9">
        <v>21485077</v>
      </c>
      <c r="C26" s="9" t="s">
        <v>519</v>
      </c>
      <c r="D26" s="9" t="s">
        <v>520</v>
      </c>
      <c r="E26" s="9"/>
      <c r="F26" s="9"/>
      <c r="G26" s="9"/>
      <c r="H26" s="9"/>
      <c r="I26" s="9"/>
      <c r="J26" s="9">
        <v>31</v>
      </c>
      <c r="K26" s="9">
        <v>23</v>
      </c>
      <c r="L26" s="9">
        <v>19</v>
      </c>
      <c r="M26" s="9">
        <v>42</v>
      </c>
      <c r="N26" s="10">
        <v>21</v>
      </c>
      <c r="O26" s="10">
        <v>20</v>
      </c>
      <c r="P26" s="10">
        <v>41</v>
      </c>
      <c r="Q26" s="10">
        <v>17</v>
      </c>
      <c r="R26" s="10">
        <v>18</v>
      </c>
      <c r="S26" s="9">
        <v>35</v>
      </c>
      <c r="T26" s="9">
        <v>35</v>
      </c>
      <c r="U26" s="10">
        <v>21485077</v>
      </c>
      <c r="V26" s="10" t="s">
        <v>580</v>
      </c>
      <c r="W26" s="10">
        <v>0</v>
      </c>
      <c r="X26" s="10">
        <v>0</v>
      </c>
      <c r="Y26" s="10" t="s">
        <v>580</v>
      </c>
      <c r="Z26" s="10" t="s">
        <v>580</v>
      </c>
      <c r="AA26" s="10" t="s">
        <v>579</v>
      </c>
      <c r="AB26" s="10" t="s">
        <v>580</v>
      </c>
      <c r="AC26" s="10" t="s">
        <v>584</v>
      </c>
      <c r="AD26" s="10" t="s">
        <v>582</v>
      </c>
      <c r="AE26" s="9"/>
      <c r="AF26" s="9"/>
      <c r="AG26" s="9"/>
      <c r="AH26" s="9"/>
      <c r="AI26" s="10"/>
      <c r="AJ26" s="10"/>
      <c r="AK26" s="10"/>
      <c r="AL26" s="10"/>
      <c r="AM26" s="10"/>
      <c r="AN26" s="10"/>
      <c r="AO26" s="10"/>
    </row>
    <row r="27" spans="1:41" s="11" customFormat="1">
      <c r="A27" s="9">
        <v>15</v>
      </c>
      <c r="B27" s="9">
        <v>21485078</v>
      </c>
      <c r="C27" s="9" t="s">
        <v>521</v>
      </c>
      <c r="D27" s="9" t="s">
        <v>522</v>
      </c>
      <c r="E27" s="9"/>
      <c r="F27" s="9"/>
      <c r="G27" s="9"/>
      <c r="H27" s="9"/>
      <c r="I27" s="9"/>
      <c r="J27" s="9">
        <v>34</v>
      </c>
      <c r="K27" s="9">
        <v>19</v>
      </c>
      <c r="L27" s="9">
        <v>19</v>
      </c>
      <c r="M27" s="9">
        <v>38</v>
      </c>
      <c r="N27" s="10">
        <v>21</v>
      </c>
      <c r="O27" s="10">
        <v>20</v>
      </c>
      <c r="P27" s="10">
        <v>41</v>
      </c>
      <c r="Q27" s="10">
        <v>17</v>
      </c>
      <c r="R27" s="10">
        <v>18</v>
      </c>
      <c r="S27" s="9">
        <v>35</v>
      </c>
      <c r="T27" s="9">
        <v>30</v>
      </c>
      <c r="U27" s="10">
        <v>21485078</v>
      </c>
      <c r="V27" s="10" t="s">
        <v>580</v>
      </c>
      <c r="W27" s="10">
        <v>0</v>
      </c>
      <c r="X27" s="10">
        <v>0</v>
      </c>
      <c r="Y27" s="10" t="s">
        <v>580</v>
      </c>
      <c r="Z27" s="10" t="s">
        <v>580</v>
      </c>
      <c r="AA27" s="10" t="s">
        <v>580</v>
      </c>
      <c r="AB27" s="10" t="s">
        <v>580</v>
      </c>
      <c r="AC27" s="10" t="s">
        <v>588</v>
      </c>
      <c r="AD27" s="10" t="s">
        <v>582</v>
      </c>
      <c r="AE27" s="9"/>
      <c r="AF27" s="9"/>
      <c r="AG27" s="9"/>
      <c r="AH27" s="9"/>
      <c r="AI27" s="10"/>
      <c r="AJ27" s="10"/>
      <c r="AK27" s="10"/>
      <c r="AL27" s="10"/>
      <c r="AM27" s="10"/>
      <c r="AN27" s="10"/>
      <c r="AO27" s="10"/>
    </row>
    <row r="28" spans="1:41" s="11" customFormat="1">
      <c r="A28" s="9">
        <v>16</v>
      </c>
      <c r="B28" s="9">
        <v>21485079</v>
      </c>
      <c r="C28" s="9" t="s">
        <v>523</v>
      </c>
      <c r="D28" s="9" t="s">
        <v>524</v>
      </c>
      <c r="E28" s="9"/>
      <c r="F28" s="9"/>
      <c r="G28" s="9"/>
      <c r="H28" s="9"/>
      <c r="I28" s="9"/>
      <c r="J28" s="9">
        <v>47</v>
      </c>
      <c r="K28" s="9">
        <v>28</v>
      </c>
      <c r="L28" s="9">
        <v>19</v>
      </c>
      <c r="M28" s="9">
        <v>47</v>
      </c>
      <c r="N28" s="10">
        <v>24</v>
      </c>
      <c r="O28" s="10">
        <v>20</v>
      </c>
      <c r="P28" s="10">
        <v>44</v>
      </c>
      <c r="Q28" s="10">
        <v>16</v>
      </c>
      <c r="R28" s="10">
        <v>18</v>
      </c>
      <c r="S28" s="9">
        <v>34</v>
      </c>
      <c r="T28" s="9">
        <v>43</v>
      </c>
      <c r="U28" s="10">
        <v>21485079</v>
      </c>
      <c r="V28" s="10" t="s">
        <v>588</v>
      </c>
      <c r="W28" s="10">
        <v>0</v>
      </c>
      <c r="X28" s="10">
        <v>0</v>
      </c>
      <c r="Y28" s="10" t="s">
        <v>577</v>
      </c>
      <c r="Z28" s="10" t="s">
        <v>576</v>
      </c>
      <c r="AA28" s="10" t="s">
        <v>579</v>
      </c>
      <c r="AB28" s="10" t="s">
        <v>588</v>
      </c>
      <c r="AC28" s="10" t="s">
        <v>578</v>
      </c>
      <c r="AD28" s="10">
        <v>2.5499999999999998</v>
      </c>
      <c r="AE28" s="9"/>
      <c r="AF28" s="9"/>
      <c r="AG28" s="9"/>
      <c r="AH28" s="9"/>
      <c r="AI28" s="10"/>
      <c r="AJ28" s="10"/>
      <c r="AK28" s="10"/>
      <c r="AL28" s="10"/>
      <c r="AM28" s="10"/>
      <c r="AN28" s="10"/>
      <c r="AO28" s="10"/>
    </row>
    <row r="29" spans="1:41" s="11" customFormat="1">
      <c r="A29" s="9">
        <v>17</v>
      </c>
      <c r="B29" s="9">
        <v>21485080</v>
      </c>
      <c r="C29" s="9" t="s">
        <v>525</v>
      </c>
      <c r="D29" s="9" t="s">
        <v>526</v>
      </c>
      <c r="E29" s="9"/>
      <c r="F29" s="9"/>
      <c r="G29" s="9"/>
      <c r="H29" s="9"/>
      <c r="I29" s="9"/>
      <c r="J29" s="9">
        <v>49</v>
      </c>
      <c r="K29" s="9">
        <v>28</v>
      </c>
      <c r="L29" s="9">
        <v>19</v>
      </c>
      <c r="M29" s="9">
        <v>47</v>
      </c>
      <c r="N29" s="10">
        <v>29</v>
      </c>
      <c r="O29" s="10">
        <v>20</v>
      </c>
      <c r="P29" s="10">
        <v>49</v>
      </c>
      <c r="Q29" s="10">
        <v>29</v>
      </c>
      <c r="R29" s="10">
        <v>19</v>
      </c>
      <c r="S29" s="9">
        <v>48</v>
      </c>
      <c r="T29" s="9">
        <v>49</v>
      </c>
      <c r="U29" s="10">
        <v>21485080</v>
      </c>
      <c r="V29" s="10" t="s">
        <v>583</v>
      </c>
      <c r="W29" s="10">
        <v>0</v>
      </c>
      <c r="X29" s="10">
        <v>0</v>
      </c>
      <c r="Y29" s="10" t="s">
        <v>577</v>
      </c>
      <c r="Z29" s="10" t="s">
        <v>577</v>
      </c>
      <c r="AA29" s="10" t="s">
        <v>581</v>
      </c>
      <c r="AB29" s="10" t="s">
        <v>581</v>
      </c>
      <c r="AC29" s="10" t="s">
        <v>576</v>
      </c>
      <c r="AD29" s="10">
        <v>3.35</v>
      </c>
      <c r="AE29" s="9"/>
      <c r="AF29" s="9"/>
      <c r="AG29" s="9"/>
      <c r="AH29" s="9"/>
      <c r="AI29" s="10"/>
      <c r="AJ29" s="10"/>
      <c r="AK29" s="10"/>
      <c r="AL29" s="10"/>
      <c r="AM29" s="10"/>
      <c r="AN29" s="10"/>
      <c r="AO29" s="10"/>
    </row>
    <row r="30" spans="1:41" s="11" customFormat="1">
      <c r="A30" s="9">
        <v>18</v>
      </c>
      <c r="B30" s="9">
        <v>21485081</v>
      </c>
      <c r="C30" s="9" t="s">
        <v>527</v>
      </c>
      <c r="D30" s="9" t="s">
        <v>528</v>
      </c>
      <c r="E30" s="9"/>
      <c r="F30" s="9"/>
      <c r="G30" s="9"/>
      <c r="H30" s="9"/>
      <c r="I30" s="9"/>
      <c r="J30" s="9">
        <v>28</v>
      </c>
      <c r="K30" s="9">
        <v>19</v>
      </c>
      <c r="L30" s="9">
        <v>19</v>
      </c>
      <c r="M30" s="9">
        <v>38</v>
      </c>
      <c r="N30" s="10">
        <v>19</v>
      </c>
      <c r="O30" s="10">
        <v>20</v>
      </c>
      <c r="P30" s="10">
        <v>39</v>
      </c>
      <c r="Q30" s="10">
        <v>19</v>
      </c>
      <c r="R30" s="10">
        <v>18</v>
      </c>
      <c r="S30" s="9">
        <v>37</v>
      </c>
      <c r="T30" s="9">
        <v>38</v>
      </c>
      <c r="U30" s="10">
        <v>21485081</v>
      </c>
      <c r="V30" s="10" t="s">
        <v>584</v>
      </c>
      <c r="W30" s="10">
        <v>0</v>
      </c>
      <c r="X30" s="10">
        <v>0</v>
      </c>
      <c r="Y30" s="10" t="s">
        <v>577</v>
      </c>
      <c r="Z30" s="10" t="s">
        <v>588</v>
      </c>
      <c r="AA30" s="10" t="s">
        <v>588</v>
      </c>
      <c r="AB30" s="10" t="s">
        <v>580</v>
      </c>
      <c r="AC30" s="10" t="s">
        <v>584</v>
      </c>
      <c r="AD30" s="10" t="s">
        <v>582</v>
      </c>
      <c r="AE30" s="9"/>
      <c r="AF30" s="9"/>
      <c r="AG30" s="9"/>
      <c r="AH30" s="9"/>
      <c r="AI30" s="10"/>
      <c r="AJ30" s="10"/>
      <c r="AK30" s="10"/>
      <c r="AL30" s="10"/>
      <c r="AM30" s="10"/>
      <c r="AN30" s="10"/>
      <c r="AO30" s="10"/>
    </row>
    <row r="31" spans="1:41" s="11" customFormat="1">
      <c r="A31" s="9">
        <v>19</v>
      </c>
      <c r="B31" s="9">
        <v>21485082</v>
      </c>
      <c r="C31" s="9" t="s">
        <v>529</v>
      </c>
      <c r="D31" s="9" t="s">
        <v>530</v>
      </c>
      <c r="E31" s="9"/>
      <c r="F31" s="9"/>
      <c r="G31" s="9"/>
      <c r="H31" s="9"/>
      <c r="I31" s="9"/>
      <c r="J31" s="9">
        <v>31</v>
      </c>
      <c r="K31" s="9">
        <v>19</v>
      </c>
      <c r="L31" s="9">
        <v>19</v>
      </c>
      <c r="M31" s="9">
        <v>38</v>
      </c>
      <c r="N31" s="10">
        <v>21</v>
      </c>
      <c r="O31" s="10">
        <v>20</v>
      </c>
      <c r="P31" s="10">
        <v>41</v>
      </c>
      <c r="Q31" s="10">
        <v>17</v>
      </c>
      <c r="R31" s="10">
        <v>18</v>
      </c>
      <c r="S31" s="9">
        <v>35</v>
      </c>
      <c r="T31" s="9">
        <v>34</v>
      </c>
      <c r="U31" s="10">
        <v>21485082</v>
      </c>
      <c r="V31" s="10" t="s">
        <v>580</v>
      </c>
      <c r="W31" s="10">
        <v>0</v>
      </c>
      <c r="X31" s="10">
        <v>0</v>
      </c>
      <c r="Y31" s="10" t="s">
        <v>579</v>
      </c>
      <c r="Z31" s="10" t="s">
        <v>580</v>
      </c>
      <c r="AA31" s="10" t="s">
        <v>580</v>
      </c>
      <c r="AB31" s="10" t="s">
        <v>580</v>
      </c>
      <c r="AC31" s="10" t="s">
        <v>588</v>
      </c>
      <c r="AD31" s="10" t="s">
        <v>582</v>
      </c>
      <c r="AE31" s="9"/>
      <c r="AF31" s="9"/>
      <c r="AG31" s="9"/>
      <c r="AH31" s="9"/>
      <c r="AI31" s="10"/>
      <c r="AJ31" s="10"/>
      <c r="AK31" s="10"/>
      <c r="AL31" s="10"/>
      <c r="AM31" s="10"/>
      <c r="AN31" s="10"/>
      <c r="AO31" s="10"/>
    </row>
    <row r="32" spans="1:41" s="11" customFormat="1">
      <c r="A32" s="9">
        <v>20</v>
      </c>
      <c r="B32" s="9">
        <v>21485083</v>
      </c>
      <c r="C32" s="9" t="s">
        <v>531</v>
      </c>
      <c r="D32" s="9" t="s">
        <v>532</v>
      </c>
      <c r="E32" s="9"/>
      <c r="F32" s="9"/>
      <c r="G32" s="9"/>
      <c r="H32" s="9"/>
      <c r="I32" s="9"/>
      <c r="J32" s="9">
        <v>31</v>
      </c>
      <c r="K32" s="9">
        <v>21</v>
      </c>
      <c r="L32" s="9">
        <v>19</v>
      </c>
      <c r="M32" s="9">
        <v>40</v>
      </c>
      <c r="N32" s="10">
        <v>21</v>
      </c>
      <c r="O32" s="10">
        <v>20</v>
      </c>
      <c r="P32" s="10">
        <v>41</v>
      </c>
      <c r="Q32" s="10">
        <v>18</v>
      </c>
      <c r="R32" s="10">
        <v>18</v>
      </c>
      <c r="S32" s="9">
        <v>36</v>
      </c>
      <c r="T32" s="9">
        <v>36</v>
      </c>
      <c r="U32" s="10">
        <v>21485083</v>
      </c>
      <c r="V32" s="10" t="s">
        <v>584</v>
      </c>
      <c r="W32" s="10">
        <v>0</v>
      </c>
      <c r="X32" s="10">
        <v>0</v>
      </c>
      <c r="Y32" s="10" t="s">
        <v>577</v>
      </c>
      <c r="Z32" s="10" t="s">
        <v>583</v>
      </c>
      <c r="AA32" s="10" t="s">
        <v>577</v>
      </c>
      <c r="AB32" s="10" t="s">
        <v>576</v>
      </c>
      <c r="AC32" s="10" t="s">
        <v>577</v>
      </c>
      <c r="AD32" s="10">
        <v>3.22</v>
      </c>
      <c r="AE32" s="9"/>
      <c r="AF32" s="9"/>
      <c r="AG32" s="9"/>
      <c r="AH32" s="9"/>
      <c r="AI32" s="10"/>
      <c r="AJ32" s="10"/>
      <c r="AK32" s="10"/>
      <c r="AL32" s="10"/>
      <c r="AM32" s="10"/>
      <c r="AN32" s="10"/>
      <c r="AO32" s="10"/>
    </row>
    <row r="33" spans="1:41" s="11" customFormat="1">
      <c r="A33" s="9">
        <v>21</v>
      </c>
      <c r="B33" s="9">
        <v>21485084</v>
      </c>
      <c r="C33" s="9" t="s">
        <v>533</v>
      </c>
      <c r="D33" s="9" t="s">
        <v>534</v>
      </c>
      <c r="E33" s="9"/>
      <c r="F33" s="9"/>
      <c r="G33" s="9"/>
      <c r="H33" s="9"/>
      <c r="I33" s="9"/>
      <c r="J33" s="9">
        <v>40</v>
      </c>
      <c r="K33" s="9">
        <v>21</v>
      </c>
      <c r="L33" s="9">
        <v>19</v>
      </c>
      <c r="M33" s="9">
        <v>40</v>
      </c>
      <c r="N33" s="10">
        <v>22</v>
      </c>
      <c r="O33" s="10">
        <v>20</v>
      </c>
      <c r="P33" s="10">
        <v>42</v>
      </c>
      <c r="Q33" s="10">
        <v>22</v>
      </c>
      <c r="R33" s="10">
        <v>18</v>
      </c>
      <c r="S33" s="9">
        <v>40</v>
      </c>
      <c r="T33" s="9">
        <v>42</v>
      </c>
      <c r="U33" s="10">
        <v>21485084</v>
      </c>
      <c r="V33" s="10" t="s">
        <v>588</v>
      </c>
      <c r="W33" s="10">
        <v>0</v>
      </c>
      <c r="X33" s="10">
        <v>0</v>
      </c>
      <c r="Y33" s="10" t="s">
        <v>581</v>
      </c>
      <c r="Z33" s="10" t="s">
        <v>576</v>
      </c>
      <c r="AA33" s="10" t="s">
        <v>584</v>
      </c>
      <c r="AB33" s="10" t="s">
        <v>580</v>
      </c>
      <c r="AC33" s="10" t="s">
        <v>576</v>
      </c>
      <c r="AD33" s="10" t="s">
        <v>582</v>
      </c>
      <c r="AE33" s="9"/>
      <c r="AF33" s="9"/>
      <c r="AG33" s="9"/>
      <c r="AH33" s="9"/>
      <c r="AI33" s="10"/>
      <c r="AJ33" s="10"/>
      <c r="AK33" s="10"/>
      <c r="AL33" s="10"/>
      <c r="AM33" s="10"/>
      <c r="AN33" s="10"/>
      <c r="AO33" s="10"/>
    </row>
    <row r="34" spans="1:41" s="11" customFormat="1">
      <c r="A34" s="9">
        <v>22</v>
      </c>
      <c r="B34" s="9">
        <v>21485085</v>
      </c>
      <c r="C34" s="9" t="s">
        <v>535</v>
      </c>
      <c r="D34" s="9" t="s">
        <v>536</v>
      </c>
      <c r="E34" s="9"/>
      <c r="F34" s="9"/>
      <c r="G34" s="9"/>
      <c r="H34" s="9"/>
      <c r="I34" s="9"/>
      <c r="J34" s="9">
        <v>48</v>
      </c>
      <c r="K34" s="9">
        <v>28</v>
      </c>
      <c r="L34" s="9">
        <v>19</v>
      </c>
      <c r="M34" s="9">
        <v>47</v>
      </c>
      <c r="N34" s="10">
        <v>30</v>
      </c>
      <c r="O34" s="10">
        <v>20</v>
      </c>
      <c r="P34" s="10">
        <v>50</v>
      </c>
      <c r="Q34" s="10">
        <v>29</v>
      </c>
      <c r="R34" s="10">
        <v>19</v>
      </c>
      <c r="S34" s="9">
        <v>48</v>
      </c>
      <c r="T34" s="9">
        <v>50</v>
      </c>
      <c r="U34" s="10">
        <v>21485085</v>
      </c>
      <c r="V34" s="10" t="s">
        <v>578</v>
      </c>
      <c r="W34" s="10">
        <v>0</v>
      </c>
      <c r="X34" s="10">
        <v>0</v>
      </c>
      <c r="Y34" s="10" t="s">
        <v>584</v>
      </c>
      <c r="Z34" s="10" t="s">
        <v>583</v>
      </c>
      <c r="AA34" s="10" t="s">
        <v>577</v>
      </c>
      <c r="AB34" s="10" t="s">
        <v>576</v>
      </c>
      <c r="AC34" s="10" t="s">
        <v>581</v>
      </c>
      <c r="AD34" s="10">
        <v>3.16</v>
      </c>
      <c r="AE34" s="9"/>
      <c r="AF34" s="9"/>
      <c r="AG34" s="9"/>
      <c r="AH34" s="9"/>
      <c r="AI34" s="10"/>
      <c r="AJ34" s="10"/>
      <c r="AK34" s="10"/>
      <c r="AL34" s="10"/>
      <c r="AM34" s="10"/>
      <c r="AN34" s="10"/>
      <c r="AO34" s="10"/>
    </row>
    <row r="35" spans="1:41" s="11" customFormat="1">
      <c r="A35" s="9">
        <v>23</v>
      </c>
      <c r="B35" s="9">
        <v>21485086</v>
      </c>
      <c r="C35" s="9" t="s">
        <v>537</v>
      </c>
      <c r="D35" s="9" t="s">
        <v>538</v>
      </c>
      <c r="E35" s="9"/>
      <c r="F35" s="9"/>
      <c r="G35" s="9"/>
      <c r="H35" s="9"/>
      <c r="I35" s="9"/>
      <c r="J35" s="9">
        <v>38</v>
      </c>
      <c r="K35" s="9">
        <v>21</v>
      </c>
      <c r="L35" s="9">
        <v>19</v>
      </c>
      <c r="M35" s="9">
        <v>40</v>
      </c>
      <c r="N35" s="10">
        <v>21</v>
      </c>
      <c r="O35" s="10">
        <v>20</v>
      </c>
      <c r="P35" s="10">
        <v>41</v>
      </c>
      <c r="Q35" s="10">
        <v>17</v>
      </c>
      <c r="R35" s="10">
        <v>18</v>
      </c>
      <c r="S35" s="9">
        <v>35</v>
      </c>
      <c r="T35" s="9">
        <v>32</v>
      </c>
      <c r="U35" s="10">
        <v>21485086</v>
      </c>
      <c r="V35" s="10" t="s">
        <v>580</v>
      </c>
      <c r="W35" s="10">
        <v>0</v>
      </c>
      <c r="X35" s="10">
        <v>0</v>
      </c>
      <c r="Y35" s="10" t="s">
        <v>580</v>
      </c>
      <c r="Z35" s="10" t="s">
        <v>580</v>
      </c>
      <c r="AA35" s="10" t="s">
        <v>580</v>
      </c>
      <c r="AB35" s="10" t="s">
        <v>580</v>
      </c>
      <c r="AC35" s="10" t="s">
        <v>584</v>
      </c>
      <c r="AD35" s="10" t="s">
        <v>582</v>
      </c>
      <c r="AE35" s="9"/>
      <c r="AF35" s="9"/>
      <c r="AG35" s="9"/>
      <c r="AH35" s="9"/>
      <c r="AI35" s="10"/>
      <c r="AJ35" s="10"/>
      <c r="AK35" s="10"/>
      <c r="AL35" s="10"/>
      <c r="AM35" s="10"/>
      <c r="AN35" s="10"/>
      <c r="AO35" s="10"/>
    </row>
    <row r="36" spans="1:41" s="11" customFormat="1">
      <c r="A36" s="9">
        <v>24</v>
      </c>
      <c r="B36" s="9">
        <v>21485087</v>
      </c>
      <c r="C36" s="9" t="s">
        <v>539</v>
      </c>
      <c r="D36" s="9" t="s">
        <v>540</v>
      </c>
      <c r="E36" s="9"/>
      <c r="F36" s="9"/>
      <c r="G36" s="9"/>
      <c r="H36" s="9"/>
      <c r="I36" s="9"/>
      <c r="J36" s="9">
        <v>30</v>
      </c>
      <c r="K36" s="9">
        <v>21</v>
      </c>
      <c r="L36" s="9">
        <v>19</v>
      </c>
      <c r="M36" s="9">
        <v>40</v>
      </c>
      <c r="N36" s="10">
        <v>13</v>
      </c>
      <c r="O36" s="10">
        <v>20</v>
      </c>
      <c r="P36" s="10">
        <v>33</v>
      </c>
      <c r="Q36" s="10">
        <v>20</v>
      </c>
      <c r="R36" s="10">
        <v>18</v>
      </c>
      <c r="S36" s="9">
        <v>38</v>
      </c>
      <c r="T36" s="9">
        <v>33</v>
      </c>
      <c r="U36" s="10">
        <v>21485087</v>
      </c>
      <c r="V36" s="10" t="s">
        <v>580</v>
      </c>
      <c r="W36" s="10">
        <v>0</v>
      </c>
      <c r="X36" s="10">
        <v>0</v>
      </c>
      <c r="Y36" s="10" t="s">
        <v>579</v>
      </c>
      <c r="Z36" s="10" t="s">
        <v>576</v>
      </c>
      <c r="AA36" s="10" t="s">
        <v>580</v>
      </c>
      <c r="AB36" s="10" t="s">
        <v>580</v>
      </c>
      <c r="AC36" s="10" t="s">
        <v>588</v>
      </c>
      <c r="AD36" s="10" t="s">
        <v>582</v>
      </c>
      <c r="AE36" s="9"/>
      <c r="AF36" s="9"/>
      <c r="AG36" s="9"/>
      <c r="AH36" s="9"/>
      <c r="AI36" s="10"/>
      <c r="AJ36" s="10"/>
      <c r="AK36" s="10"/>
      <c r="AL36" s="10"/>
      <c r="AM36" s="10"/>
      <c r="AN36" s="10"/>
      <c r="AO36" s="10"/>
    </row>
    <row r="37" spans="1:41" s="11" customFormat="1">
      <c r="A37" s="9">
        <v>25</v>
      </c>
      <c r="B37" s="9">
        <v>21485088</v>
      </c>
      <c r="C37" s="9" t="s">
        <v>541</v>
      </c>
      <c r="D37" s="9" t="s">
        <v>542</v>
      </c>
      <c r="E37" s="9"/>
      <c r="F37" s="9"/>
      <c r="G37" s="9"/>
      <c r="H37" s="9"/>
      <c r="I37" s="9"/>
      <c r="J37" s="9">
        <v>31</v>
      </c>
      <c r="K37" s="9">
        <v>20</v>
      </c>
      <c r="L37" s="9">
        <v>19</v>
      </c>
      <c r="M37" s="9">
        <v>39</v>
      </c>
      <c r="N37" s="10">
        <v>17</v>
      </c>
      <c r="O37" s="10">
        <v>20</v>
      </c>
      <c r="P37" s="10">
        <v>37</v>
      </c>
      <c r="Q37" s="10">
        <v>16</v>
      </c>
      <c r="R37" s="10">
        <v>18</v>
      </c>
      <c r="S37" s="9">
        <v>34</v>
      </c>
      <c r="T37" s="9">
        <v>32</v>
      </c>
      <c r="U37" s="10">
        <v>21485088</v>
      </c>
      <c r="V37" s="10" t="s">
        <v>580</v>
      </c>
      <c r="W37" s="10">
        <v>0</v>
      </c>
      <c r="X37" s="10">
        <v>0</v>
      </c>
      <c r="Y37" s="10" t="s">
        <v>588</v>
      </c>
      <c r="Z37" s="10" t="s">
        <v>588</v>
      </c>
      <c r="AA37" s="10" t="s">
        <v>580</v>
      </c>
      <c r="AB37" s="10" t="s">
        <v>580</v>
      </c>
      <c r="AC37" s="10" t="s">
        <v>581</v>
      </c>
      <c r="AD37" s="10" t="s">
        <v>582</v>
      </c>
      <c r="AE37" s="9"/>
      <c r="AF37" s="9"/>
      <c r="AG37" s="9"/>
      <c r="AH37" s="9"/>
      <c r="AI37" s="10"/>
      <c r="AJ37" s="10"/>
      <c r="AK37" s="10"/>
      <c r="AL37" s="10"/>
      <c r="AM37" s="10"/>
      <c r="AN37" s="10"/>
      <c r="AO37" s="10"/>
    </row>
    <row r="38" spans="1:41" s="11" customFormat="1">
      <c r="A38" s="9">
        <v>26</v>
      </c>
      <c r="B38" s="9">
        <v>21485089</v>
      </c>
      <c r="C38" s="9" t="s">
        <v>543</v>
      </c>
      <c r="D38" s="9" t="s">
        <v>544</v>
      </c>
      <c r="E38" s="9"/>
      <c r="F38" s="9"/>
      <c r="G38" s="9"/>
      <c r="H38" s="9"/>
      <c r="I38" s="9"/>
      <c r="J38" s="9">
        <v>40</v>
      </c>
      <c r="K38" s="9">
        <v>19</v>
      </c>
      <c r="L38" s="9">
        <v>19</v>
      </c>
      <c r="M38" s="9">
        <v>38</v>
      </c>
      <c r="N38" s="10">
        <v>23</v>
      </c>
      <c r="O38" s="10">
        <v>20</v>
      </c>
      <c r="P38" s="10">
        <v>43</v>
      </c>
      <c r="Q38" s="10">
        <v>16</v>
      </c>
      <c r="R38" s="10">
        <v>18</v>
      </c>
      <c r="S38" s="9">
        <v>34</v>
      </c>
      <c r="T38" s="9">
        <v>36</v>
      </c>
      <c r="U38" s="10">
        <v>21485089</v>
      </c>
      <c r="V38" s="10" t="s">
        <v>584</v>
      </c>
      <c r="W38" s="10">
        <v>0</v>
      </c>
      <c r="X38" s="10">
        <v>0</v>
      </c>
      <c r="Y38" s="10" t="s">
        <v>581</v>
      </c>
      <c r="Z38" s="10" t="s">
        <v>580</v>
      </c>
      <c r="AA38" s="10" t="s">
        <v>580</v>
      </c>
      <c r="AB38" s="10" t="s">
        <v>580</v>
      </c>
      <c r="AC38" s="10" t="s">
        <v>578</v>
      </c>
      <c r="AD38" s="10" t="s">
        <v>582</v>
      </c>
      <c r="AE38" s="9"/>
      <c r="AF38" s="9"/>
      <c r="AG38" s="9"/>
      <c r="AH38" s="9"/>
      <c r="AI38" s="10"/>
      <c r="AJ38" s="10"/>
      <c r="AK38" s="10"/>
      <c r="AL38" s="10"/>
      <c r="AM38" s="10"/>
      <c r="AN38" s="10"/>
      <c r="AO38" s="10"/>
    </row>
    <row r="39" spans="1:41" s="11" customFormat="1">
      <c r="A39" s="9">
        <v>27</v>
      </c>
      <c r="B39" s="9">
        <v>21485090</v>
      </c>
      <c r="C39" s="9" t="s">
        <v>545</v>
      </c>
      <c r="D39" s="9" t="s">
        <v>546</v>
      </c>
      <c r="E39" s="9"/>
      <c r="F39" s="9"/>
      <c r="G39" s="9"/>
      <c r="H39" s="9"/>
      <c r="I39" s="9"/>
      <c r="J39" s="9">
        <v>43</v>
      </c>
      <c r="K39" s="9">
        <v>23</v>
      </c>
      <c r="L39" s="9">
        <v>19</v>
      </c>
      <c r="M39" s="9">
        <v>42</v>
      </c>
      <c r="N39" s="10">
        <v>27</v>
      </c>
      <c r="O39" s="10">
        <v>20</v>
      </c>
      <c r="P39" s="10">
        <v>47</v>
      </c>
      <c r="Q39" s="10">
        <v>19</v>
      </c>
      <c r="R39" s="10">
        <v>19</v>
      </c>
      <c r="S39" s="9">
        <v>38</v>
      </c>
      <c r="T39" s="9">
        <v>38</v>
      </c>
      <c r="U39" s="10">
        <v>21485090</v>
      </c>
      <c r="V39" s="10" t="s">
        <v>578</v>
      </c>
      <c r="W39" s="10">
        <v>0</v>
      </c>
      <c r="X39" s="10">
        <v>0</v>
      </c>
      <c r="Y39" s="10" t="s">
        <v>577</v>
      </c>
      <c r="Z39" s="10" t="s">
        <v>577</v>
      </c>
      <c r="AA39" s="10" t="s">
        <v>576</v>
      </c>
      <c r="AB39" s="10" t="s">
        <v>584</v>
      </c>
      <c r="AC39" s="10" t="s">
        <v>577</v>
      </c>
      <c r="AD39" s="10">
        <v>3.05</v>
      </c>
      <c r="AE39" s="9"/>
      <c r="AF39" s="9"/>
      <c r="AG39" s="9"/>
      <c r="AH39" s="9"/>
      <c r="AI39" s="10"/>
      <c r="AJ39" s="10"/>
      <c r="AK39" s="10"/>
      <c r="AL39" s="10"/>
      <c r="AM39" s="10"/>
      <c r="AN39" s="10"/>
      <c r="AO39" s="10"/>
    </row>
    <row r="40" spans="1:41" s="11" customFormat="1">
      <c r="A40" s="9">
        <v>28</v>
      </c>
      <c r="B40" s="9">
        <v>21485091</v>
      </c>
      <c r="C40" s="9" t="s">
        <v>547</v>
      </c>
      <c r="D40" s="9" t="s">
        <v>548</v>
      </c>
      <c r="E40" s="9"/>
      <c r="F40" s="9"/>
      <c r="G40" s="9"/>
      <c r="H40" s="9"/>
      <c r="I40" s="9"/>
      <c r="J40" s="9">
        <v>40</v>
      </c>
      <c r="K40" s="9">
        <v>23</v>
      </c>
      <c r="L40" s="9">
        <v>19</v>
      </c>
      <c r="M40" s="9">
        <v>42</v>
      </c>
      <c r="N40" s="10">
        <v>28</v>
      </c>
      <c r="O40" s="10">
        <v>20</v>
      </c>
      <c r="P40" s="10">
        <v>48</v>
      </c>
      <c r="Q40" s="10">
        <v>22</v>
      </c>
      <c r="R40" s="10">
        <v>19</v>
      </c>
      <c r="S40" s="9">
        <v>41</v>
      </c>
      <c r="T40" s="9">
        <v>47</v>
      </c>
      <c r="U40" s="10">
        <v>21485091</v>
      </c>
      <c r="V40" s="10" t="s">
        <v>576</v>
      </c>
      <c r="W40" s="10">
        <v>0</v>
      </c>
      <c r="X40" s="10">
        <v>0</v>
      </c>
      <c r="Y40" s="10" t="s">
        <v>583</v>
      </c>
      <c r="Z40" s="10" t="s">
        <v>576</v>
      </c>
      <c r="AA40" s="10" t="s">
        <v>584</v>
      </c>
      <c r="AB40" s="10" t="s">
        <v>580</v>
      </c>
      <c r="AC40" s="10" t="s">
        <v>588</v>
      </c>
      <c r="AD40" s="10" t="s">
        <v>582</v>
      </c>
      <c r="AE40" s="9"/>
      <c r="AF40" s="9"/>
      <c r="AG40" s="9"/>
      <c r="AH40" s="9"/>
      <c r="AI40" s="10"/>
      <c r="AJ40" s="10"/>
      <c r="AK40" s="10"/>
      <c r="AL40" s="10"/>
      <c r="AM40" s="10"/>
      <c r="AN40" s="10"/>
      <c r="AO40" s="10"/>
    </row>
    <row r="41" spans="1:41" s="11" customFormat="1">
      <c r="A41" s="9">
        <v>29</v>
      </c>
      <c r="B41" s="9">
        <v>21485092</v>
      </c>
      <c r="C41" s="9" t="s">
        <v>327</v>
      </c>
      <c r="D41" s="9" t="s">
        <v>549</v>
      </c>
      <c r="E41" s="9"/>
      <c r="F41" s="9"/>
      <c r="G41" s="9"/>
      <c r="H41" s="9"/>
      <c r="I41" s="9"/>
      <c r="J41" s="9">
        <v>43</v>
      </c>
      <c r="K41" s="9">
        <v>21</v>
      </c>
      <c r="L41" s="9">
        <v>19</v>
      </c>
      <c r="M41" s="9">
        <v>40</v>
      </c>
      <c r="N41" s="10">
        <v>21</v>
      </c>
      <c r="O41" s="10">
        <v>20</v>
      </c>
      <c r="P41" s="10">
        <v>41</v>
      </c>
      <c r="Q41" s="10">
        <v>17</v>
      </c>
      <c r="R41" s="10">
        <v>18</v>
      </c>
      <c r="S41" s="9">
        <v>35</v>
      </c>
      <c r="T41" s="9">
        <v>35</v>
      </c>
      <c r="U41" s="10">
        <v>21485092</v>
      </c>
      <c r="V41" s="10" t="s">
        <v>576</v>
      </c>
      <c r="W41" s="10">
        <v>0</v>
      </c>
      <c r="X41" s="10">
        <v>0</v>
      </c>
      <c r="Y41" s="10" t="s">
        <v>581</v>
      </c>
      <c r="Z41" s="10" t="s">
        <v>576</v>
      </c>
      <c r="AA41" s="10" t="s">
        <v>576</v>
      </c>
      <c r="AB41" s="10" t="s">
        <v>580</v>
      </c>
      <c r="AC41" s="10" t="s">
        <v>584</v>
      </c>
      <c r="AD41" s="10" t="s">
        <v>582</v>
      </c>
      <c r="AE41" s="9"/>
      <c r="AF41" s="9"/>
      <c r="AG41" s="9"/>
      <c r="AH41" s="9"/>
      <c r="AI41" s="10"/>
      <c r="AJ41" s="10"/>
      <c r="AK41" s="10"/>
      <c r="AL41" s="10"/>
      <c r="AM41" s="10"/>
      <c r="AN41" s="10"/>
      <c r="AO41" s="10"/>
    </row>
    <row r="42" spans="1:41" s="11" customFormat="1">
      <c r="A42" s="9">
        <v>30</v>
      </c>
      <c r="B42" s="9">
        <v>21485093</v>
      </c>
      <c r="C42" s="9" t="s">
        <v>550</v>
      </c>
      <c r="D42" s="9" t="s">
        <v>551</v>
      </c>
      <c r="E42" s="9"/>
      <c r="F42" s="9"/>
      <c r="G42" s="9"/>
      <c r="H42" s="9"/>
      <c r="I42" s="9"/>
      <c r="J42" s="9">
        <v>34</v>
      </c>
      <c r="K42" s="9">
        <v>20</v>
      </c>
      <c r="L42" s="9">
        <v>19</v>
      </c>
      <c r="M42" s="9">
        <v>39</v>
      </c>
      <c r="N42" s="10">
        <v>28</v>
      </c>
      <c r="O42" s="10">
        <v>20</v>
      </c>
      <c r="P42" s="10">
        <v>48</v>
      </c>
      <c r="Q42" s="10">
        <v>16</v>
      </c>
      <c r="R42" s="10">
        <v>18</v>
      </c>
      <c r="S42" s="9">
        <v>34</v>
      </c>
      <c r="T42" s="9">
        <v>36</v>
      </c>
      <c r="U42" s="10">
        <v>21485093</v>
      </c>
      <c r="V42" s="10" t="s">
        <v>580</v>
      </c>
      <c r="W42" s="10">
        <v>0</v>
      </c>
      <c r="X42" s="10">
        <v>0</v>
      </c>
      <c r="Y42" s="10" t="s">
        <v>576</v>
      </c>
      <c r="Z42" s="10" t="s">
        <v>588</v>
      </c>
      <c r="AA42" s="10" t="s">
        <v>588</v>
      </c>
      <c r="AB42" s="10" t="s">
        <v>581</v>
      </c>
      <c r="AC42" s="10" t="s">
        <v>581</v>
      </c>
      <c r="AD42" s="10" t="s">
        <v>582</v>
      </c>
      <c r="AE42" s="9"/>
      <c r="AF42" s="9"/>
      <c r="AG42" s="9"/>
      <c r="AH42" s="9"/>
      <c r="AI42" s="10"/>
      <c r="AJ42" s="10"/>
      <c r="AK42" s="10"/>
      <c r="AL42" s="10"/>
      <c r="AM42" s="10"/>
      <c r="AN42" s="10"/>
      <c r="AO42" s="10"/>
    </row>
    <row r="43" spans="1:41" s="11" customFormat="1">
      <c r="A43" s="9">
        <v>31</v>
      </c>
      <c r="B43" s="9">
        <v>21485094</v>
      </c>
      <c r="C43" s="9" t="s">
        <v>552</v>
      </c>
      <c r="D43" s="9" t="s">
        <v>553</v>
      </c>
      <c r="E43" s="9"/>
      <c r="F43" s="9"/>
      <c r="G43" s="9"/>
      <c r="H43" s="9"/>
      <c r="I43" s="9"/>
      <c r="J43" s="9">
        <v>31</v>
      </c>
      <c r="K43" s="9">
        <v>22</v>
      </c>
      <c r="L43" s="9">
        <v>19</v>
      </c>
      <c r="M43" s="9">
        <v>41</v>
      </c>
      <c r="N43" s="10">
        <v>17</v>
      </c>
      <c r="O43" s="10">
        <v>20</v>
      </c>
      <c r="P43" s="10">
        <v>37</v>
      </c>
      <c r="Q43" s="10">
        <v>25</v>
      </c>
      <c r="R43" s="10">
        <v>19</v>
      </c>
      <c r="S43" s="9">
        <v>44</v>
      </c>
      <c r="T43" s="9">
        <v>30</v>
      </c>
      <c r="U43" s="10">
        <v>21485094</v>
      </c>
      <c r="V43" s="10" t="s">
        <v>580</v>
      </c>
      <c r="W43" s="10">
        <v>0</v>
      </c>
      <c r="X43" s="10">
        <v>0</v>
      </c>
      <c r="Y43" s="10" t="s">
        <v>584</v>
      </c>
      <c r="Z43" s="10" t="s">
        <v>588</v>
      </c>
      <c r="AA43" s="10" t="s">
        <v>580</v>
      </c>
      <c r="AB43" s="10" t="s">
        <v>580</v>
      </c>
      <c r="AC43" s="10" t="s">
        <v>583</v>
      </c>
      <c r="AD43" s="10" t="s">
        <v>582</v>
      </c>
      <c r="AE43" s="9"/>
      <c r="AF43" s="9"/>
      <c r="AG43" s="9"/>
      <c r="AH43" s="9"/>
      <c r="AI43" s="10"/>
      <c r="AJ43" s="10"/>
      <c r="AK43" s="10"/>
      <c r="AL43" s="10"/>
      <c r="AM43" s="10"/>
      <c r="AN43" s="10"/>
      <c r="AO43" s="10"/>
    </row>
    <row r="44" spans="1:41" s="11" customFormat="1">
      <c r="A44" s="9">
        <v>32</v>
      </c>
      <c r="B44" s="9">
        <v>21485095</v>
      </c>
      <c r="C44" s="9" t="s">
        <v>554</v>
      </c>
      <c r="D44" s="9" t="s">
        <v>555</v>
      </c>
      <c r="E44" s="9"/>
      <c r="F44" s="9"/>
      <c r="G44" s="9"/>
      <c r="H44" s="9"/>
      <c r="I44" s="9"/>
      <c r="J44" s="9">
        <v>25</v>
      </c>
      <c r="K44" s="9">
        <v>19</v>
      </c>
      <c r="L44" s="9">
        <v>19</v>
      </c>
      <c r="M44" s="9">
        <v>38</v>
      </c>
      <c r="N44" s="10">
        <v>11</v>
      </c>
      <c r="O44" s="10">
        <v>12</v>
      </c>
      <c r="P44" s="10" t="s">
        <v>52</v>
      </c>
      <c r="Q44" s="10">
        <v>24</v>
      </c>
      <c r="R44" s="10">
        <v>19</v>
      </c>
      <c r="S44" s="9">
        <v>43</v>
      </c>
      <c r="T44" s="9">
        <v>32</v>
      </c>
      <c r="U44" s="10">
        <v>21485095</v>
      </c>
      <c r="V44" s="10" t="s">
        <v>580</v>
      </c>
      <c r="W44" s="10">
        <v>0</v>
      </c>
      <c r="X44" s="10">
        <v>0</v>
      </c>
      <c r="Y44" s="10" t="s">
        <v>588</v>
      </c>
      <c r="Z44" s="10" t="s">
        <v>580</v>
      </c>
      <c r="AA44" s="10" t="s">
        <v>580</v>
      </c>
      <c r="AB44" s="10" t="s">
        <v>580</v>
      </c>
      <c r="AC44" s="10" t="s">
        <v>584</v>
      </c>
      <c r="AD44" s="10" t="s">
        <v>582</v>
      </c>
      <c r="AE44" s="9"/>
      <c r="AF44" s="9"/>
      <c r="AG44" s="9"/>
      <c r="AH44" s="9"/>
      <c r="AI44" s="10"/>
      <c r="AJ44" s="10"/>
      <c r="AK44" s="10"/>
      <c r="AL44" s="10"/>
      <c r="AM44" s="10"/>
      <c r="AN44" s="10"/>
      <c r="AO44" s="10"/>
    </row>
    <row r="45" spans="1:41" s="11" customFormat="1">
      <c r="A45" s="9">
        <v>33</v>
      </c>
      <c r="B45" s="9">
        <v>21485096</v>
      </c>
      <c r="C45" s="9" t="s">
        <v>556</v>
      </c>
      <c r="D45" s="9" t="s">
        <v>557</v>
      </c>
      <c r="E45" s="9"/>
      <c r="F45" s="9"/>
      <c r="G45" s="9"/>
      <c r="H45" s="9"/>
      <c r="I45" s="9"/>
      <c r="J45" s="9">
        <v>28</v>
      </c>
      <c r="K45" s="9">
        <v>19</v>
      </c>
      <c r="L45" s="9">
        <v>19</v>
      </c>
      <c r="M45" s="9">
        <v>38</v>
      </c>
      <c r="N45" s="10">
        <v>11</v>
      </c>
      <c r="O45" s="10">
        <v>5</v>
      </c>
      <c r="P45" s="10" t="s">
        <v>52</v>
      </c>
      <c r="Q45" s="10">
        <v>16</v>
      </c>
      <c r="R45" s="10">
        <v>18</v>
      </c>
      <c r="S45" s="9">
        <v>34</v>
      </c>
      <c r="T45" s="9">
        <v>28</v>
      </c>
      <c r="U45" s="10">
        <v>21485096</v>
      </c>
      <c r="V45" s="10" t="s">
        <v>585</v>
      </c>
      <c r="W45" s="10">
        <v>0</v>
      </c>
      <c r="X45" s="10">
        <v>0</v>
      </c>
      <c r="Y45" s="10" t="s">
        <v>584</v>
      </c>
      <c r="Z45" s="10" t="s">
        <v>580</v>
      </c>
      <c r="AA45" s="10" t="s">
        <v>52</v>
      </c>
      <c r="AB45" s="10" t="s">
        <v>585</v>
      </c>
      <c r="AC45" s="10" t="s">
        <v>584</v>
      </c>
      <c r="AD45" s="10" t="s">
        <v>582</v>
      </c>
      <c r="AE45" s="9"/>
      <c r="AF45" s="9"/>
      <c r="AG45" s="9"/>
      <c r="AH45" s="9"/>
      <c r="AI45" s="10"/>
      <c r="AJ45" s="10"/>
      <c r="AK45" s="10"/>
      <c r="AL45" s="10"/>
      <c r="AM45" s="10"/>
      <c r="AN45" s="10"/>
      <c r="AO45" s="10"/>
    </row>
    <row r="46" spans="1:41" s="11" customFormat="1">
      <c r="A46" s="9">
        <v>34</v>
      </c>
      <c r="B46" s="9">
        <v>21485097</v>
      </c>
      <c r="C46" s="9" t="s">
        <v>558</v>
      </c>
      <c r="D46" s="9" t="s">
        <v>559</v>
      </c>
      <c r="E46" s="9"/>
      <c r="F46" s="9"/>
      <c r="G46" s="9"/>
      <c r="H46" s="9"/>
      <c r="I46" s="9"/>
      <c r="J46" s="9">
        <v>40</v>
      </c>
      <c r="K46" s="9">
        <v>20</v>
      </c>
      <c r="L46" s="9">
        <v>19</v>
      </c>
      <c r="M46" s="9">
        <v>39</v>
      </c>
      <c r="N46" s="10">
        <v>21</v>
      </c>
      <c r="O46" s="10">
        <v>20</v>
      </c>
      <c r="P46" s="10">
        <v>41</v>
      </c>
      <c r="Q46" s="10">
        <v>18</v>
      </c>
      <c r="R46" s="10">
        <v>18</v>
      </c>
      <c r="S46" s="9">
        <v>36</v>
      </c>
      <c r="T46" s="9">
        <v>38</v>
      </c>
      <c r="U46" s="10">
        <v>21485097</v>
      </c>
      <c r="V46" s="10" t="s">
        <v>580</v>
      </c>
      <c r="W46" s="10">
        <v>0</v>
      </c>
      <c r="X46" s="10">
        <v>0</v>
      </c>
      <c r="Y46" s="10" t="s">
        <v>576</v>
      </c>
      <c r="Z46" s="10" t="s">
        <v>580</v>
      </c>
      <c r="AA46" s="10" t="s">
        <v>580</v>
      </c>
      <c r="AB46" s="10" t="s">
        <v>580</v>
      </c>
      <c r="AC46" s="10" t="s">
        <v>576</v>
      </c>
      <c r="AD46" s="10" t="s">
        <v>582</v>
      </c>
      <c r="AE46" s="9"/>
      <c r="AF46" s="9"/>
      <c r="AG46" s="9"/>
      <c r="AH46" s="9"/>
      <c r="AI46" s="10"/>
      <c r="AJ46" s="10"/>
      <c r="AK46" s="10"/>
      <c r="AL46" s="10"/>
      <c r="AM46" s="10"/>
      <c r="AN46" s="10"/>
      <c r="AO46" s="10"/>
    </row>
    <row r="47" spans="1:41" s="11" customFormat="1">
      <c r="A47" s="9">
        <v>35</v>
      </c>
      <c r="B47" s="9">
        <v>21485098</v>
      </c>
      <c r="C47" s="9" t="s">
        <v>560</v>
      </c>
      <c r="D47" s="9" t="s">
        <v>561</v>
      </c>
      <c r="E47" s="9"/>
      <c r="F47" s="9"/>
      <c r="G47" s="9"/>
      <c r="H47" s="9"/>
      <c r="I47" s="9"/>
      <c r="J47" s="9">
        <v>33</v>
      </c>
      <c r="K47" s="9">
        <v>19</v>
      </c>
      <c r="L47" s="9">
        <v>19</v>
      </c>
      <c r="M47" s="9">
        <v>38</v>
      </c>
      <c r="N47" s="10">
        <v>21</v>
      </c>
      <c r="O47" s="10">
        <v>20</v>
      </c>
      <c r="P47" s="10">
        <v>41</v>
      </c>
      <c r="Q47" s="10">
        <v>15</v>
      </c>
      <c r="R47" s="10">
        <v>18</v>
      </c>
      <c r="S47" s="9">
        <v>33</v>
      </c>
      <c r="T47" s="9">
        <v>35</v>
      </c>
      <c r="U47" s="10">
        <v>21485098</v>
      </c>
      <c r="V47" s="10" t="s">
        <v>580</v>
      </c>
      <c r="W47" s="10">
        <v>0</v>
      </c>
      <c r="X47" s="10">
        <v>0</v>
      </c>
      <c r="Y47" s="10" t="s">
        <v>584</v>
      </c>
      <c r="Z47" s="10" t="s">
        <v>580</v>
      </c>
      <c r="AA47" s="10" t="s">
        <v>580</v>
      </c>
      <c r="AB47" s="10" t="s">
        <v>580</v>
      </c>
      <c r="AC47" s="10" t="s">
        <v>580</v>
      </c>
      <c r="AD47" s="10" t="s">
        <v>582</v>
      </c>
      <c r="AE47" s="9"/>
      <c r="AF47" s="9"/>
      <c r="AG47" s="9"/>
      <c r="AH47" s="9"/>
      <c r="AI47" s="10"/>
      <c r="AJ47" s="10"/>
      <c r="AK47" s="10"/>
      <c r="AL47" s="10"/>
      <c r="AM47" s="10"/>
      <c r="AN47" s="10"/>
      <c r="AO47" s="10"/>
    </row>
    <row r="48" spans="1:41" s="11" customFormat="1">
      <c r="A48" s="9">
        <v>36</v>
      </c>
      <c r="B48" s="9">
        <v>21485099</v>
      </c>
      <c r="C48" s="9" t="s">
        <v>562</v>
      </c>
      <c r="D48" s="9" t="s">
        <v>563</v>
      </c>
      <c r="E48" s="9"/>
      <c r="F48" s="9"/>
      <c r="G48" s="9"/>
      <c r="H48" s="9"/>
      <c r="I48" s="9"/>
      <c r="J48" s="9">
        <v>44</v>
      </c>
      <c r="K48" s="9">
        <v>26</v>
      </c>
      <c r="L48" s="9">
        <v>19</v>
      </c>
      <c r="M48" s="9">
        <v>45</v>
      </c>
      <c r="N48" s="10">
        <v>20</v>
      </c>
      <c r="O48" s="10">
        <v>20</v>
      </c>
      <c r="P48" s="10">
        <v>40</v>
      </c>
      <c r="Q48" s="10">
        <v>27</v>
      </c>
      <c r="R48" s="10">
        <v>19</v>
      </c>
      <c r="S48" s="9">
        <v>46</v>
      </c>
      <c r="T48" s="9">
        <v>47</v>
      </c>
      <c r="U48" s="10">
        <v>21485099</v>
      </c>
      <c r="V48" s="10" t="s">
        <v>581</v>
      </c>
      <c r="W48" s="10">
        <v>0</v>
      </c>
      <c r="X48" s="10">
        <v>0</v>
      </c>
      <c r="Y48" s="10" t="s">
        <v>584</v>
      </c>
      <c r="Z48" s="10" t="s">
        <v>583</v>
      </c>
      <c r="AA48" s="10" t="s">
        <v>588</v>
      </c>
      <c r="AB48" s="10" t="s">
        <v>581</v>
      </c>
      <c r="AC48" s="10" t="s">
        <v>581</v>
      </c>
      <c r="AD48" s="10">
        <v>2.94</v>
      </c>
      <c r="AE48" s="9"/>
      <c r="AF48" s="9"/>
      <c r="AG48" s="9"/>
      <c r="AH48" s="9"/>
      <c r="AI48" s="10"/>
      <c r="AJ48" s="10"/>
      <c r="AK48" s="10"/>
      <c r="AL48" s="10"/>
      <c r="AM48" s="10"/>
      <c r="AN48" s="10"/>
      <c r="AO48" s="10"/>
    </row>
    <row r="49" spans="1:41" s="11" customFormat="1">
      <c r="A49" s="9">
        <v>37</v>
      </c>
      <c r="B49" s="9">
        <v>21485100</v>
      </c>
      <c r="C49" s="9" t="s">
        <v>564</v>
      </c>
      <c r="D49" s="9" t="s">
        <v>565</v>
      </c>
      <c r="E49" s="9"/>
      <c r="F49" s="9"/>
      <c r="G49" s="9"/>
      <c r="H49" s="9"/>
      <c r="I49" s="9"/>
      <c r="J49" s="9">
        <v>38</v>
      </c>
      <c r="K49" s="9">
        <v>23</v>
      </c>
      <c r="L49" s="9">
        <v>19</v>
      </c>
      <c r="M49" s="9">
        <v>42</v>
      </c>
      <c r="N49" s="10">
        <v>21</v>
      </c>
      <c r="O49" s="10">
        <v>20</v>
      </c>
      <c r="P49" s="10">
        <v>41</v>
      </c>
      <c r="Q49" s="10">
        <v>23</v>
      </c>
      <c r="R49" s="10">
        <v>19</v>
      </c>
      <c r="S49" s="9">
        <v>42</v>
      </c>
      <c r="T49" s="9">
        <v>41</v>
      </c>
      <c r="U49" s="10">
        <v>21485100</v>
      </c>
      <c r="V49" s="10" t="s">
        <v>584</v>
      </c>
      <c r="W49" s="10">
        <v>0</v>
      </c>
      <c r="X49" s="10">
        <v>0</v>
      </c>
      <c r="Y49" s="10" t="s">
        <v>576</v>
      </c>
      <c r="Z49" s="10" t="s">
        <v>577</v>
      </c>
      <c r="AA49" s="10" t="s">
        <v>588</v>
      </c>
      <c r="AB49" s="10" t="s">
        <v>581</v>
      </c>
      <c r="AC49" s="10" t="s">
        <v>578</v>
      </c>
      <c r="AD49" s="10">
        <v>2.82</v>
      </c>
      <c r="AE49" s="9"/>
      <c r="AF49" s="9"/>
      <c r="AG49" s="9"/>
      <c r="AH49" s="9"/>
      <c r="AI49" s="10"/>
      <c r="AJ49" s="10"/>
      <c r="AK49" s="10"/>
      <c r="AL49" s="10"/>
      <c r="AM49" s="10"/>
      <c r="AN49" s="10"/>
      <c r="AO49" s="10"/>
    </row>
    <row r="50" spans="1:41" s="11" customFormat="1">
      <c r="A50" s="9">
        <v>38</v>
      </c>
      <c r="B50" s="9">
        <v>21485101</v>
      </c>
      <c r="C50" s="9" t="s">
        <v>566</v>
      </c>
      <c r="D50" s="9" t="s">
        <v>567</v>
      </c>
      <c r="E50" s="9"/>
      <c r="F50" s="9"/>
      <c r="G50" s="9"/>
      <c r="H50" s="9"/>
      <c r="I50" s="9"/>
      <c r="J50" s="9">
        <v>30</v>
      </c>
      <c r="K50" s="9">
        <v>21</v>
      </c>
      <c r="L50" s="9">
        <v>19</v>
      </c>
      <c r="M50" s="9">
        <v>40</v>
      </c>
      <c r="N50" s="10">
        <v>21</v>
      </c>
      <c r="O50" s="10">
        <v>20</v>
      </c>
      <c r="P50" s="10">
        <v>41</v>
      </c>
      <c r="Q50" s="10">
        <v>18</v>
      </c>
      <c r="R50" s="10">
        <v>18</v>
      </c>
      <c r="S50" s="9">
        <v>36</v>
      </c>
      <c r="T50" s="9">
        <v>38</v>
      </c>
      <c r="U50" s="10">
        <v>21485101</v>
      </c>
      <c r="V50" s="10" t="s">
        <v>580</v>
      </c>
      <c r="W50" s="10">
        <v>0</v>
      </c>
      <c r="X50" s="10">
        <v>0</v>
      </c>
      <c r="Y50" s="10" t="s">
        <v>580</v>
      </c>
      <c r="Z50" s="10" t="s">
        <v>580</v>
      </c>
      <c r="AA50" s="10" t="s">
        <v>580</v>
      </c>
      <c r="AB50" s="10" t="s">
        <v>580</v>
      </c>
      <c r="AC50" s="10" t="s">
        <v>587</v>
      </c>
      <c r="AD50" s="10" t="s">
        <v>582</v>
      </c>
      <c r="AE50" s="9"/>
      <c r="AF50" s="9"/>
      <c r="AG50" s="9"/>
      <c r="AH50" s="9"/>
      <c r="AI50" s="10"/>
      <c r="AJ50" s="10"/>
      <c r="AK50" s="10"/>
      <c r="AL50" s="10"/>
      <c r="AM50" s="10"/>
      <c r="AN50" s="10"/>
      <c r="AO50" s="10"/>
    </row>
    <row r="51" spans="1:41" s="11" customFormat="1">
      <c r="A51" s="9">
        <v>39</v>
      </c>
      <c r="B51" s="9">
        <v>21485102</v>
      </c>
      <c r="C51" s="9" t="s">
        <v>568</v>
      </c>
      <c r="D51" s="9" t="s">
        <v>569</v>
      </c>
      <c r="E51" s="9"/>
      <c r="F51" s="9"/>
      <c r="G51" s="9"/>
      <c r="H51" s="9"/>
      <c r="I51" s="9"/>
      <c r="J51" s="9">
        <v>31</v>
      </c>
      <c r="K51" s="9">
        <v>20</v>
      </c>
      <c r="L51" s="9">
        <v>19</v>
      </c>
      <c r="M51" s="9">
        <v>39</v>
      </c>
      <c r="N51" s="10">
        <v>13</v>
      </c>
      <c r="O51" s="10">
        <v>17</v>
      </c>
      <c r="P51" s="10" t="s">
        <v>52</v>
      </c>
      <c r="Q51" s="10">
        <v>16</v>
      </c>
      <c r="R51" s="10">
        <v>18</v>
      </c>
      <c r="S51" s="9">
        <v>34</v>
      </c>
      <c r="T51" s="9">
        <v>30</v>
      </c>
      <c r="U51" s="10">
        <v>21485102</v>
      </c>
      <c r="V51" s="10" t="s">
        <v>580</v>
      </c>
      <c r="W51" s="10">
        <v>0</v>
      </c>
      <c r="X51" s="10">
        <v>0</v>
      </c>
      <c r="Y51" s="10" t="s">
        <v>580</v>
      </c>
      <c r="Z51" s="10" t="s">
        <v>580</v>
      </c>
      <c r="AA51" s="10" t="s">
        <v>580</v>
      </c>
      <c r="AB51" s="10" t="s">
        <v>580</v>
      </c>
      <c r="AC51" s="10" t="s">
        <v>584</v>
      </c>
      <c r="AD51" s="10" t="s">
        <v>582</v>
      </c>
      <c r="AE51" s="9"/>
      <c r="AF51" s="9"/>
      <c r="AG51" s="9"/>
      <c r="AH51" s="9"/>
      <c r="AI51" s="10"/>
      <c r="AJ51" s="10"/>
      <c r="AK51" s="10"/>
      <c r="AL51" s="10"/>
      <c r="AM51" s="10"/>
      <c r="AN51" s="10"/>
      <c r="AO51" s="10"/>
    </row>
    <row r="52" spans="1:41" s="11" customFormat="1">
      <c r="A52" s="9">
        <v>40</v>
      </c>
      <c r="B52" s="9">
        <v>21485103</v>
      </c>
      <c r="C52" s="9" t="s">
        <v>570</v>
      </c>
      <c r="D52" s="9" t="s">
        <v>571</v>
      </c>
      <c r="E52" s="9"/>
      <c r="F52" s="9"/>
      <c r="G52" s="9"/>
      <c r="H52" s="9"/>
      <c r="I52" s="9"/>
      <c r="J52" s="9">
        <v>24</v>
      </c>
      <c r="K52" s="9">
        <v>19</v>
      </c>
      <c r="L52" s="9">
        <v>19</v>
      </c>
      <c r="M52" s="9">
        <v>38</v>
      </c>
      <c r="N52" s="10">
        <v>11</v>
      </c>
      <c r="O52" s="10">
        <v>11</v>
      </c>
      <c r="P52" s="10" t="s">
        <v>52</v>
      </c>
      <c r="Q52" s="10">
        <v>15</v>
      </c>
      <c r="R52" s="10">
        <v>18</v>
      </c>
      <c r="S52" s="9">
        <v>33</v>
      </c>
      <c r="T52" s="9">
        <v>28</v>
      </c>
      <c r="U52" s="10">
        <v>21485103</v>
      </c>
      <c r="V52" s="10" t="s">
        <v>580</v>
      </c>
      <c r="W52" s="10">
        <v>0</v>
      </c>
      <c r="X52" s="10">
        <v>0</v>
      </c>
      <c r="Y52" s="10" t="s">
        <v>580</v>
      </c>
      <c r="Z52" s="10" t="s">
        <v>580</v>
      </c>
      <c r="AA52" s="10" t="s">
        <v>580</v>
      </c>
      <c r="AB52" s="10" t="s">
        <v>580</v>
      </c>
      <c r="AC52" s="10" t="s">
        <v>587</v>
      </c>
      <c r="AD52" s="10" t="s">
        <v>582</v>
      </c>
      <c r="AE52" s="9"/>
      <c r="AF52" s="9"/>
      <c r="AG52" s="9"/>
      <c r="AH52" s="9"/>
      <c r="AI52" s="10"/>
      <c r="AJ52" s="10"/>
      <c r="AK52" s="10"/>
      <c r="AL52" s="10"/>
      <c r="AM52" s="10"/>
      <c r="AN52" s="10"/>
      <c r="AO52" s="10"/>
    </row>
    <row r="53" spans="1:41" s="11" customFormat="1">
      <c r="A53" s="9">
        <v>41</v>
      </c>
      <c r="B53" s="9">
        <v>21485104</v>
      </c>
      <c r="C53" s="9" t="s">
        <v>572</v>
      </c>
      <c r="D53" s="9" t="s">
        <v>573</v>
      </c>
      <c r="E53" s="9"/>
      <c r="F53" s="9"/>
      <c r="G53" s="9"/>
      <c r="H53" s="9"/>
      <c r="I53" s="9"/>
      <c r="J53" s="9" t="s">
        <v>52</v>
      </c>
      <c r="K53" s="9"/>
      <c r="L53" s="9">
        <v>0</v>
      </c>
      <c r="M53" s="9">
        <v>0</v>
      </c>
      <c r="N53" s="10">
        <v>0</v>
      </c>
      <c r="O53" s="10">
        <v>0</v>
      </c>
      <c r="P53" s="10" t="s">
        <v>52</v>
      </c>
      <c r="Q53" s="10"/>
      <c r="R53" s="10"/>
      <c r="S53" s="9"/>
      <c r="T53" s="9" t="s">
        <v>52</v>
      </c>
      <c r="U53" s="10">
        <v>21485104</v>
      </c>
      <c r="V53" s="10" t="s">
        <v>580</v>
      </c>
      <c r="W53" s="10">
        <v>0</v>
      </c>
      <c r="X53" s="10">
        <v>0</v>
      </c>
      <c r="Y53" s="10" t="s">
        <v>580</v>
      </c>
      <c r="Z53" s="10" t="s">
        <v>580</v>
      </c>
      <c r="AA53" s="10" t="s">
        <v>580</v>
      </c>
      <c r="AB53" s="10" t="s">
        <v>580</v>
      </c>
      <c r="AC53" s="10" t="s">
        <v>587</v>
      </c>
      <c r="AD53" s="10" t="s">
        <v>582</v>
      </c>
      <c r="AE53" s="9"/>
      <c r="AF53" s="9"/>
      <c r="AG53" s="9"/>
      <c r="AH53" s="9"/>
      <c r="AI53" s="10"/>
      <c r="AJ53" s="10"/>
      <c r="AK53" s="10"/>
      <c r="AL53" s="10"/>
      <c r="AM53" s="10"/>
      <c r="AN53" s="10"/>
      <c r="AO53" s="10"/>
    </row>
    <row r="54" spans="1:41" s="11" customFormat="1">
      <c r="A54" s="9">
        <v>42</v>
      </c>
      <c r="B54" s="9">
        <v>21485105</v>
      </c>
      <c r="C54" s="9" t="s">
        <v>574</v>
      </c>
      <c r="D54" s="9" t="s">
        <v>575</v>
      </c>
      <c r="E54" s="9"/>
      <c r="F54" s="9"/>
      <c r="G54" s="9"/>
      <c r="H54" s="9"/>
      <c r="I54" s="9"/>
      <c r="J54" s="9">
        <v>31</v>
      </c>
      <c r="K54" s="9">
        <v>23</v>
      </c>
      <c r="L54" s="9">
        <v>19</v>
      </c>
      <c r="M54" s="9">
        <v>42</v>
      </c>
      <c r="N54" s="10">
        <v>22</v>
      </c>
      <c r="O54" s="10">
        <v>20</v>
      </c>
      <c r="P54" s="10">
        <v>42</v>
      </c>
      <c r="Q54" s="10">
        <v>16</v>
      </c>
      <c r="R54" s="10">
        <v>18</v>
      </c>
      <c r="S54" s="9">
        <v>34</v>
      </c>
      <c r="T54" s="9">
        <v>35</v>
      </c>
      <c r="U54" s="10">
        <v>21485105</v>
      </c>
      <c r="V54" s="10" t="s">
        <v>580</v>
      </c>
      <c r="W54" s="10">
        <v>0</v>
      </c>
      <c r="X54" s="10">
        <v>0</v>
      </c>
      <c r="Y54" s="10" t="s">
        <v>588</v>
      </c>
      <c r="Z54" s="10" t="s">
        <v>588</v>
      </c>
      <c r="AA54" s="10" t="s">
        <v>576</v>
      </c>
      <c r="AB54" s="10" t="s">
        <v>584</v>
      </c>
      <c r="AC54" s="10" t="s">
        <v>576</v>
      </c>
      <c r="AD54" s="10" t="s">
        <v>582</v>
      </c>
      <c r="AE54" s="9"/>
      <c r="AF54" s="9"/>
      <c r="AG54" s="9"/>
      <c r="AH54" s="9"/>
      <c r="AI54" s="10"/>
      <c r="AJ54" s="10"/>
      <c r="AK54" s="10"/>
      <c r="AL54" s="10"/>
      <c r="AM54" s="10"/>
      <c r="AN54" s="10"/>
      <c r="AO54" s="10"/>
    </row>
    <row r="55" spans="1:41" s="11" customForma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0"/>
      <c r="O55" s="10"/>
      <c r="P55" s="10"/>
      <c r="Q55" s="10"/>
      <c r="R55" s="10"/>
      <c r="S55" s="9"/>
      <c r="T55" s="9"/>
      <c r="U55" s="10"/>
      <c r="V55" s="10"/>
      <c r="W55" s="10"/>
      <c r="X55" s="10"/>
      <c r="Y55" s="10"/>
      <c r="Z55" s="10"/>
      <c r="AA55" s="9"/>
      <c r="AB55" s="9"/>
      <c r="AC55" s="9"/>
      <c r="AD55" s="9"/>
      <c r="AE55" s="9"/>
      <c r="AF55" s="9"/>
      <c r="AG55" s="9"/>
      <c r="AH55" s="9"/>
      <c r="AI55" s="10"/>
      <c r="AJ55" s="10"/>
      <c r="AK55" s="10"/>
      <c r="AL55" s="10"/>
      <c r="AM55" s="10"/>
      <c r="AN55" s="10"/>
      <c r="AO55" s="10"/>
    </row>
  </sheetData>
  <mergeCells count="25">
    <mergeCell ref="A8:D8"/>
    <mergeCell ref="J8:J9"/>
    <mergeCell ref="A12:T12"/>
    <mergeCell ref="N8:P9"/>
    <mergeCell ref="Q8:S9"/>
    <mergeCell ref="T8:T9"/>
    <mergeCell ref="B9:D9"/>
    <mergeCell ref="A10:A11"/>
    <mergeCell ref="B10:B11"/>
    <mergeCell ref="C10:C11"/>
    <mergeCell ref="D10:D11"/>
    <mergeCell ref="K8:M9"/>
    <mergeCell ref="A1:D1"/>
    <mergeCell ref="J1:T1"/>
    <mergeCell ref="A2:D2"/>
    <mergeCell ref="J2:J7"/>
    <mergeCell ref="K2:M7"/>
    <mergeCell ref="N2:P7"/>
    <mergeCell ref="Q2:S7"/>
    <mergeCell ref="T2:T7"/>
    <mergeCell ref="A3:D3"/>
    <mergeCell ref="A4:D4"/>
    <mergeCell ref="A5:D5"/>
    <mergeCell ref="A6:D6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com21</vt:lpstr>
      <vt:lpstr>soft</vt:lpstr>
      <vt:lpstr>Civil</vt:lpstr>
      <vt:lpstr>Final</vt:lpstr>
      <vt:lpstr>Finall</vt:lpstr>
      <vt:lpstr>Sheet1</vt:lpstr>
      <vt:lpstr>Rural</vt:lpstr>
      <vt:lpstr>Elex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Rimal</dc:creator>
  <cp:lastModifiedBy>Rimal</cp:lastModifiedBy>
  <cp:lastPrinted>2023-04-09T13:54:37Z</cp:lastPrinted>
  <dcterms:created xsi:type="dcterms:W3CDTF">2023-04-09T11:16:50Z</dcterms:created>
  <dcterms:modified xsi:type="dcterms:W3CDTF">2023-05-05T09:37:21Z</dcterms:modified>
</cp:coreProperties>
</file>