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10\請求書\"/>
    </mc:Choice>
  </mc:AlternateContent>
  <xr:revisionPtr revIDLastSave="520" documentId="13_ncr:1_{19B6D188-11AF-4023-B193-8E3D7A351BAD}" xr6:coauthVersionLast="47" xr6:coauthVersionMax="47" xr10:uidLastSave="{48B26BF0-3F14-4ECD-B66E-37859E49E41D}"/>
  <bookViews>
    <workbookView xWindow="28680" yWindow="-120" windowWidth="20730" windowHeight="11160" activeTab="6" xr2:uid="{00000000-000D-0000-FFFF-FFFF00000000}"/>
  </bookViews>
  <sheets>
    <sheet name="見積書" sheetId="17" r:id="rId1"/>
    <sheet name="注文書" sheetId="19" r:id="rId2"/>
    <sheet name="注文請書" sheetId="21" r:id="rId3"/>
    <sheet name="請求書" sheetId="8" r:id="rId4"/>
    <sheet name="受領書" sheetId="16" r:id="rId5"/>
    <sheet name="納品書" sheetId="14" r:id="rId6"/>
    <sheet name="オーダー表" sheetId="22" r:id="rId7"/>
  </sheets>
  <definedNames>
    <definedName name="_xlnm.Print_Area" localSheetId="0">見積書!$B$1:$L$60</definedName>
    <definedName name="_xlnm.Print_Area" localSheetId="4">受領書!$B$1:$K$60</definedName>
    <definedName name="_xlnm.Print_Area" localSheetId="6">オーダー表!$B$1:$K$60</definedName>
    <definedName name="_xlnm.Print_Area" localSheetId="3">請求書!$B$1:$L$60</definedName>
    <definedName name="_xlnm.Print_Area" localSheetId="1">注文書!$B$1:$K$60</definedName>
    <definedName name="_xlnm.Print_Area" localSheetId="2">注文請書!$B$1:$L$60</definedName>
    <definedName name="_xlnm.Print_Area" localSheetId="5">納品書!$B$1:$L$60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22" l="1"/>
  <c r="F53" i="22"/>
  <c r="H20" i="22"/>
  <c r="H22" i="22"/>
  <c r="H24" i="22"/>
  <c r="H26" i="22"/>
  <c r="H28" i="22"/>
  <c r="H30" i="22"/>
  <c r="H32" i="22"/>
  <c r="H34" i="22"/>
  <c r="H36" i="22"/>
  <c r="H38" i="22"/>
  <c r="H40" i="22"/>
  <c r="H42" i="22"/>
  <c r="H44" i="22"/>
  <c r="H46" i="22"/>
  <c r="H48" i="22"/>
  <c r="H50" i="22"/>
  <c r="H18" i="22"/>
  <c r="I20" i="19"/>
  <c r="I22" i="19"/>
  <c r="I24" i="19"/>
  <c r="I26" i="19"/>
  <c r="I28" i="19"/>
  <c r="I30" i="19"/>
  <c r="I32" i="19"/>
  <c r="I34" i="19"/>
  <c r="I36" i="19"/>
  <c r="I38" i="19"/>
  <c r="I40" i="19"/>
  <c r="I42" i="19"/>
  <c r="I44" i="19"/>
  <c r="I46" i="19"/>
  <c r="I48" i="19"/>
  <c r="I50" i="19"/>
  <c r="I18" i="19"/>
  <c r="J18" i="21"/>
  <c r="I20" i="16"/>
  <c r="I22" i="16"/>
  <c r="I24" i="16"/>
  <c r="I26" i="16"/>
  <c r="I28" i="16"/>
  <c r="I30" i="16"/>
  <c r="I32" i="16"/>
  <c r="I34" i="16"/>
  <c r="I36" i="16"/>
  <c r="I38" i="16"/>
  <c r="I40" i="16"/>
  <c r="I42" i="16"/>
  <c r="I44" i="16"/>
  <c r="I46" i="16"/>
  <c r="I48" i="16"/>
  <c r="I50" i="16"/>
  <c r="H20" i="19"/>
  <c r="H22" i="19"/>
  <c r="H24" i="19"/>
  <c r="H26" i="19"/>
  <c r="H28" i="19"/>
  <c r="H30" i="19"/>
  <c r="H32" i="19"/>
  <c r="H34" i="19"/>
  <c r="H36" i="19"/>
  <c r="H38" i="19"/>
  <c r="H40" i="19"/>
  <c r="H42" i="19"/>
  <c r="H44" i="19"/>
  <c r="H46" i="19"/>
  <c r="H48" i="19"/>
  <c r="H50" i="19"/>
  <c r="G20" i="19"/>
  <c r="G22" i="19"/>
  <c r="G24" i="19"/>
  <c r="G26" i="19"/>
  <c r="G28" i="19"/>
  <c r="G30" i="19"/>
  <c r="G32" i="19"/>
  <c r="G34" i="19"/>
  <c r="G36" i="19"/>
  <c r="G38" i="19"/>
  <c r="G40" i="19"/>
  <c r="G42" i="19"/>
  <c r="G44" i="19"/>
  <c r="G46" i="19"/>
  <c r="G48" i="19"/>
  <c r="G50" i="19"/>
  <c r="F20" i="19"/>
  <c r="F22" i="19"/>
  <c r="F24" i="19"/>
  <c r="F26" i="19"/>
  <c r="F28" i="19"/>
  <c r="F30" i="19"/>
  <c r="F32" i="19"/>
  <c r="F34" i="19"/>
  <c r="F36" i="19"/>
  <c r="F38" i="19"/>
  <c r="F40" i="19"/>
  <c r="F42" i="19"/>
  <c r="F44" i="19"/>
  <c r="F46" i="19"/>
  <c r="F48" i="19"/>
  <c r="F50" i="19"/>
  <c r="G18" i="19"/>
  <c r="F18" i="19"/>
  <c r="I20" i="17"/>
  <c r="I22" i="17"/>
  <c r="I24" i="17"/>
  <c r="I26" i="17"/>
  <c r="I28" i="17"/>
  <c r="I30" i="17"/>
  <c r="I32" i="17"/>
  <c r="I34" i="17"/>
  <c r="I36" i="17"/>
  <c r="I38" i="17"/>
  <c r="I40" i="17"/>
  <c r="I42" i="17"/>
  <c r="I44" i="17"/>
  <c r="I46" i="17"/>
  <c r="I48" i="17"/>
  <c r="I50" i="17"/>
  <c r="I18" i="17"/>
  <c r="H18" i="19" s="1"/>
  <c r="H50" i="14"/>
  <c r="H48" i="14"/>
  <c r="H46" i="14"/>
  <c r="H44" i="14"/>
  <c r="H42" i="14"/>
  <c r="H40" i="14"/>
  <c r="H38" i="14"/>
  <c r="H36" i="14"/>
  <c r="H34" i="14"/>
  <c r="H32" i="14"/>
  <c r="H30" i="14"/>
  <c r="H28" i="14"/>
  <c r="H26" i="14"/>
  <c r="H24" i="14"/>
  <c r="H22" i="14"/>
  <c r="H20" i="14"/>
  <c r="G20" i="16"/>
  <c r="G22" i="16"/>
  <c r="G24" i="16"/>
  <c r="G26" i="16"/>
  <c r="G28" i="16"/>
  <c r="G30" i="16"/>
  <c r="G32" i="16"/>
  <c r="G34" i="16"/>
  <c r="G36" i="16"/>
  <c r="G38" i="16"/>
  <c r="G40" i="16"/>
  <c r="G42" i="16"/>
  <c r="G44" i="16"/>
  <c r="G46" i="16"/>
  <c r="G48" i="16"/>
  <c r="G50" i="16"/>
  <c r="H50" i="8"/>
  <c r="H48" i="8"/>
  <c r="H46" i="8"/>
  <c r="H44" i="8"/>
  <c r="H42" i="8"/>
  <c r="H40" i="8"/>
  <c r="H38" i="8"/>
  <c r="H36" i="8"/>
  <c r="H34" i="8"/>
  <c r="H32" i="8"/>
  <c r="H30" i="8"/>
  <c r="H28" i="8"/>
  <c r="H26" i="8"/>
  <c r="H24" i="8"/>
  <c r="H22" i="8"/>
  <c r="H20" i="8"/>
  <c r="H18" i="8"/>
  <c r="H18" i="21"/>
  <c r="H50" i="21"/>
  <c r="H48" i="21"/>
  <c r="H46" i="21"/>
  <c r="H44" i="21"/>
  <c r="H42" i="21"/>
  <c r="H40" i="21"/>
  <c r="H38" i="21"/>
  <c r="H36" i="21"/>
  <c r="H34" i="21"/>
  <c r="H32" i="21"/>
  <c r="H30" i="21"/>
  <c r="H28" i="21"/>
  <c r="H26" i="21"/>
  <c r="H24" i="21"/>
  <c r="H22" i="21"/>
  <c r="H20" i="21"/>
  <c r="I50" i="8"/>
  <c r="I48" i="8"/>
  <c r="I46" i="8"/>
  <c r="I44" i="8"/>
  <c r="I42" i="8"/>
  <c r="I40" i="8"/>
  <c r="I38" i="8"/>
  <c r="I36" i="8"/>
  <c r="I34" i="8"/>
  <c r="I32" i="8"/>
  <c r="I30" i="8"/>
  <c r="I28" i="8"/>
  <c r="I26" i="8"/>
  <c r="I24" i="8"/>
  <c r="I22" i="8"/>
  <c r="I20" i="8"/>
  <c r="I50" i="21"/>
  <c r="I48" i="21"/>
  <c r="I46" i="21"/>
  <c r="I44" i="21"/>
  <c r="I42" i="21"/>
  <c r="I40" i="21"/>
  <c r="I38" i="21"/>
  <c r="I36" i="21"/>
  <c r="I34" i="21"/>
  <c r="I32" i="21"/>
  <c r="I30" i="21"/>
  <c r="I28" i="21"/>
  <c r="I26" i="21"/>
  <c r="I24" i="21"/>
  <c r="I22" i="21"/>
  <c r="I20" i="21"/>
  <c r="F53" i="19"/>
  <c r="G20" i="8"/>
  <c r="G22" i="8"/>
  <c r="G24" i="8"/>
  <c r="G26" i="8"/>
  <c r="G28" i="8"/>
  <c r="G30" i="8"/>
  <c r="G32" i="8"/>
  <c r="G34" i="8"/>
  <c r="G36" i="8"/>
  <c r="G38" i="8"/>
  <c r="G40" i="8"/>
  <c r="G42" i="8"/>
  <c r="G44" i="8"/>
  <c r="G46" i="8"/>
  <c r="G48" i="8"/>
  <c r="G50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G20" i="21"/>
  <c r="G22" i="21"/>
  <c r="G24" i="21"/>
  <c r="G26" i="21"/>
  <c r="G28" i="21"/>
  <c r="G30" i="21"/>
  <c r="G32" i="21"/>
  <c r="G34" i="21"/>
  <c r="G36" i="21"/>
  <c r="G38" i="21"/>
  <c r="G40" i="21"/>
  <c r="G42" i="21"/>
  <c r="G44" i="21"/>
  <c r="G46" i="21"/>
  <c r="G48" i="21"/>
  <c r="G50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28" i="19"/>
  <c r="B20" i="19"/>
  <c r="B21" i="19"/>
  <c r="B22" i="19"/>
  <c r="B23" i="19"/>
  <c r="B24" i="19"/>
  <c r="B25" i="19"/>
  <c r="B26" i="19"/>
  <c r="B27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19" i="19"/>
  <c r="B19" i="8"/>
  <c r="L6" i="14"/>
  <c r="B8" i="19"/>
  <c r="L9" i="21" s="1"/>
  <c r="L9" i="8" s="1"/>
  <c r="B8" i="16" s="1"/>
  <c r="B9" i="19"/>
  <c r="L10" i="21" s="1"/>
  <c r="L10" i="8" s="1"/>
  <c r="B9" i="16" s="1"/>
  <c r="B7" i="19"/>
  <c r="L8" i="21" s="1"/>
  <c r="L8" i="8" s="1"/>
  <c r="B7" i="16" s="1"/>
  <c r="B6" i="19"/>
  <c r="L7" i="21" s="1"/>
  <c r="L7" i="8" s="1"/>
  <c r="B6" i="16" s="1"/>
  <c r="B4" i="19"/>
  <c r="L6" i="21" s="1"/>
  <c r="L5" i="8" s="1"/>
  <c r="J1" i="16"/>
  <c r="J20" i="8" l="1"/>
  <c r="J20" i="14" s="1"/>
  <c r="J20" i="21"/>
  <c r="J22" i="8"/>
  <c r="J22" i="14" s="1"/>
  <c r="J22" i="21"/>
  <c r="J24" i="8"/>
  <c r="J24" i="14" s="1"/>
  <c r="J24" i="21"/>
  <c r="J26" i="8"/>
  <c r="J26" i="14" s="1"/>
  <c r="J26" i="21"/>
  <c r="J28" i="8"/>
  <c r="J28" i="14" s="1"/>
  <c r="J28" i="21"/>
  <c r="J30" i="8"/>
  <c r="J30" i="14" s="1"/>
  <c r="J30" i="21"/>
  <c r="J32" i="8"/>
  <c r="J32" i="14" s="1"/>
  <c r="J32" i="21"/>
  <c r="J34" i="8"/>
  <c r="J34" i="14" s="1"/>
  <c r="J34" i="21"/>
  <c r="J36" i="8"/>
  <c r="J36" i="14" s="1"/>
  <c r="J36" i="21"/>
  <c r="J38" i="8"/>
  <c r="J38" i="14" s="1"/>
  <c r="J38" i="21"/>
  <c r="J40" i="8"/>
  <c r="J40" i="14" s="1"/>
  <c r="J40" i="21"/>
  <c r="J42" i="8"/>
  <c r="J42" i="14" s="1"/>
  <c r="J42" i="21"/>
  <c r="J46" i="8"/>
  <c r="J46" i="14" s="1"/>
  <c r="J46" i="21"/>
  <c r="J48" i="8"/>
  <c r="J48" i="14" s="1"/>
  <c r="J48" i="21"/>
  <c r="J50" i="8"/>
  <c r="J50" i="14" s="1"/>
  <c r="J50" i="21"/>
  <c r="J44" i="8"/>
  <c r="J44" i="14" s="1"/>
  <c r="J44" i="21"/>
  <c r="I20" i="14"/>
  <c r="H20" i="16"/>
  <c r="I22" i="14"/>
  <c r="H22" i="16"/>
  <c r="I24" i="14"/>
  <c r="H24" i="16"/>
  <c r="I26" i="14"/>
  <c r="H26" i="16"/>
  <c r="I28" i="14"/>
  <c r="H28" i="16"/>
  <c r="I30" i="14"/>
  <c r="H30" i="16"/>
  <c r="I32" i="14"/>
  <c r="H32" i="16"/>
  <c r="I34" i="14"/>
  <c r="H34" i="16"/>
  <c r="I36" i="14"/>
  <c r="H36" i="16"/>
  <c r="I38" i="14"/>
  <c r="H38" i="16"/>
  <c r="I40" i="14"/>
  <c r="H40" i="16"/>
  <c r="I42" i="14"/>
  <c r="H42" i="16"/>
  <c r="I44" i="14"/>
  <c r="H44" i="16"/>
  <c r="I46" i="14"/>
  <c r="H46" i="16"/>
  <c r="I48" i="14"/>
  <c r="H48" i="16"/>
  <c r="I50" i="14"/>
  <c r="H50" i="16"/>
  <c r="H18" i="14"/>
  <c r="G18" i="16"/>
  <c r="I18" i="8"/>
  <c r="I18" i="21"/>
  <c r="G53" i="21" s="1"/>
  <c r="G53" i="17"/>
  <c r="B51" i="14"/>
  <c r="B51" i="16"/>
  <c r="B50" i="14"/>
  <c r="B50" i="16"/>
  <c r="B49" i="14"/>
  <c r="B49" i="16"/>
  <c r="B48" i="14"/>
  <c r="B48" i="16"/>
  <c r="B47" i="14"/>
  <c r="B47" i="16"/>
  <c r="B46" i="14"/>
  <c r="B46" i="16"/>
  <c r="B45" i="14"/>
  <c r="B45" i="16"/>
  <c r="B44" i="14"/>
  <c r="B44" i="16"/>
  <c r="B43" i="14"/>
  <c r="B43" i="16"/>
  <c r="B42" i="14"/>
  <c r="B42" i="16"/>
  <c r="B41" i="14"/>
  <c r="B41" i="16"/>
  <c r="B40" i="14"/>
  <c r="B40" i="16"/>
  <c r="B39" i="14"/>
  <c r="B39" i="16"/>
  <c r="B38" i="14"/>
  <c r="B38" i="16"/>
  <c r="B37" i="14"/>
  <c r="B37" i="16"/>
  <c r="B36" i="14"/>
  <c r="B36" i="16"/>
  <c r="B35" i="14"/>
  <c r="B35" i="16"/>
  <c r="B34" i="14"/>
  <c r="B34" i="16"/>
  <c r="B33" i="14"/>
  <c r="B33" i="16"/>
  <c r="B32" i="14"/>
  <c r="B32" i="16"/>
  <c r="B31" i="14"/>
  <c r="B31" i="16"/>
  <c r="B30" i="14"/>
  <c r="B30" i="16"/>
  <c r="B29" i="14"/>
  <c r="B29" i="16"/>
  <c r="B28" i="14"/>
  <c r="B28" i="16"/>
  <c r="B27" i="14"/>
  <c r="B27" i="16"/>
  <c r="B26" i="14"/>
  <c r="B26" i="16"/>
  <c r="B25" i="14"/>
  <c r="B25" i="16"/>
  <c r="B24" i="14"/>
  <c r="B24" i="16"/>
  <c r="B23" i="14"/>
  <c r="B23" i="16"/>
  <c r="B22" i="14"/>
  <c r="B22" i="16"/>
  <c r="B21" i="14"/>
  <c r="B21" i="16"/>
  <c r="B20" i="14"/>
  <c r="B20" i="16"/>
  <c r="G50" i="14"/>
  <c r="F50" i="16"/>
  <c r="G48" i="14"/>
  <c r="F48" i="16"/>
  <c r="G46" i="14"/>
  <c r="F46" i="16"/>
  <c r="G44" i="14"/>
  <c r="F44" i="16"/>
  <c r="G42" i="14"/>
  <c r="F42" i="16"/>
  <c r="G40" i="14"/>
  <c r="F40" i="16"/>
  <c r="G38" i="14"/>
  <c r="F38" i="16"/>
  <c r="G36" i="14"/>
  <c r="F36" i="16"/>
  <c r="G34" i="14"/>
  <c r="F34" i="16"/>
  <c r="G32" i="14"/>
  <c r="F32" i="16"/>
  <c r="G30" i="14"/>
  <c r="F30" i="16"/>
  <c r="G28" i="14"/>
  <c r="F28" i="16"/>
  <c r="G26" i="14"/>
  <c r="F26" i="16"/>
  <c r="G24" i="14"/>
  <c r="F24" i="16"/>
  <c r="G22" i="14"/>
  <c r="F22" i="16"/>
  <c r="G20" i="14"/>
  <c r="F20" i="16"/>
  <c r="L5" i="14"/>
  <c r="B4" i="16"/>
  <c r="C9" i="8"/>
  <c r="C5" i="8"/>
  <c r="C4" i="8"/>
  <c r="C3" i="8"/>
  <c r="C2" i="8"/>
  <c r="C9" i="21"/>
  <c r="C5" i="21"/>
  <c r="C4" i="21"/>
  <c r="C3" i="21"/>
  <c r="C2" i="21"/>
  <c r="I18" i="14" l="1"/>
  <c r="G53" i="14" s="1"/>
  <c r="H18" i="16"/>
  <c r="F53" i="16" s="1"/>
  <c r="G53" i="8"/>
  <c r="G18" i="8"/>
  <c r="B18" i="8"/>
  <c r="B19" i="21"/>
  <c r="G18" i="21"/>
  <c r="B18" i="21"/>
  <c r="B18" i="19"/>
  <c r="J1" i="19"/>
  <c r="K1" i="21" s="1"/>
  <c r="K1" i="8" s="1"/>
  <c r="J18" i="8" l="1"/>
  <c r="J18" i="14" l="1"/>
  <c r="I18" i="16"/>
  <c r="H53" i="22"/>
  <c r="J53" i="22" s="1"/>
  <c r="I53" i="17"/>
  <c r="K53" i="17"/>
  <c r="H53" i="19"/>
  <c r="J53" i="19" s="1"/>
  <c r="I53" i="21"/>
  <c r="K53" i="21" s="1"/>
  <c r="H14" i="21" s="1"/>
  <c r="H14" i="17" l="1"/>
  <c r="K2" i="14"/>
  <c r="K1" i="14"/>
  <c r="B19" i="16" l="1"/>
  <c r="F18" i="16"/>
  <c r="B18" i="16"/>
  <c r="B19" i="14"/>
  <c r="G18" i="14"/>
  <c r="B18" i="14"/>
  <c r="K12" i="14"/>
  <c r="L10" i="14"/>
  <c r="L9" i="14"/>
  <c r="C9" i="14"/>
  <c r="L8" i="14"/>
  <c r="L7" i="14"/>
  <c r="C3" i="14"/>
  <c r="C2" i="14"/>
  <c r="C5" i="14"/>
  <c r="C4" i="14"/>
  <c r="I53" i="8" l="1"/>
  <c r="I53" i="14"/>
  <c r="K53" i="8" l="1"/>
  <c r="H14" i="8" s="1"/>
  <c r="K53" i="14"/>
  <c r="H14" i="14" s="1"/>
  <c r="H53" i="16" l="1"/>
  <c r="J53" i="16" s="1"/>
</calcChain>
</file>

<file path=xl/sharedStrings.xml><?xml version="1.0" encoding="utf-8"?>
<sst xmlns="http://schemas.openxmlformats.org/spreadsheetml/2006/main" count="121" uniqueCount="50">
  <si>
    <t>御見積書</t>
    <rPh sb="0" eb="4">
      <t>オミツモリショ</t>
    </rPh>
    <phoneticPr fontId="2"/>
  </si>
  <si>
    <t>見積番号：</t>
    <rPh sb="0" eb="2">
      <t>ミツモリ</t>
    </rPh>
    <rPh sb="2" eb="4">
      <t>バンゴウ</t>
    </rPh>
    <phoneticPr fontId="2"/>
  </si>
  <si>
    <t>発行日：</t>
    <rPh sb="0" eb="3">
      <t>ハッコウビ</t>
    </rPh>
    <phoneticPr fontId="2"/>
  </si>
  <si>
    <t>毎度お引き立ていただき、ありがとうございます。</t>
    <rPh sb="0" eb="2">
      <t>マイド</t>
    </rPh>
    <rPh sb="3" eb="4">
      <t>ヒ</t>
    </rPh>
    <rPh sb="5" eb="6">
      <t>タ</t>
    </rPh>
    <phoneticPr fontId="2"/>
  </si>
  <si>
    <t>担  当</t>
    <rPh sb="0" eb="1">
      <t>タン</t>
    </rPh>
    <rPh sb="3" eb="4">
      <t>トウ</t>
    </rPh>
    <phoneticPr fontId="2"/>
  </si>
  <si>
    <t>下記の通り、御見積申し上げます。</t>
    <phoneticPr fontId="2"/>
  </si>
  <si>
    <t>御見積金額</t>
    <rPh sb="0" eb="1">
      <t>ゴ</t>
    </rPh>
    <rPh sb="1" eb="3">
      <t>ミツモリ</t>
    </rPh>
    <rPh sb="3" eb="5">
      <t>キンガク</t>
    </rPh>
    <phoneticPr fontId="2"/>
  </si>
  <si>
    <t>有効期限：発行日より30日間</t>
    <phoneticPr fontId="2"/>
  </si>
  <si>
    <t>品番・品目</t>
    <rPh sb="0" eb="2">
      <t>ヒンバン</t>
    </rPh>
    <rPh sb="3" eb="5">
      <t>ヒンモク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</si>
  <si>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</si>
  <si>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</si>
  <si>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</si>
  <si>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</si>
  <si>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</si>
  <si>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税  抜</t>
    <rPh sb="0" eb="1">
      <t>ゼイ</t>
    </rPh>
    <rPh sb="3" eb="4">
      <t>ヌ</t>
    </rPh>
    <phoneticPr fontId="2"/>
  </si>
  <si>
    <t>消費税</t>
    <rPh sb="0" eb="3">
      <t>ショウヒゼイ</t>
    </rPh>
    <phoneticPr fontId="2"/>
  </si>
  <si>
    <t>総  額</t>
    <rPh sb="0" eb="1">
      <t>フサ</t>
    </rPh>
    <rPh sb="3" eb="4">
      <t>ガク</t>
    </rPh>
    <phoneticPr fontId="2"/>
  </si>
  <si>
    <t>ご検討のほど、宜しくお願い申し上げます。</t>
    <phoneticPr fontId="2"/>
  </si>
  <si>
    <t>注文書</t>
    <rPh sb="0" eb="3">
      <t>チュウモンショ</t>
    </rPh>
    <phoneticPr fontId="2"/>
  </si>
  <si>
    <t>注文番号：</t>
    <rPh sb="0" eb="2">
      <t>チュウモン</t>
    </rPh>
    <rPh sb="2" eb="4">
      <t>バンゴウ</t>
    </rPh>
    <phoneticPr fontId="2"/>
  </si>
  <si>
    <t>受領印</t>
    <rPh sb="0" eb="3">
      <t>ジュリョウイン</t>
    </rPh>
    <phoneticPr fontId="2"/>
  </si>
  <si>
    <t>お手数ですが、社印、代表印を押印のうえ、FAXにてご返信下さい。</t>
    <phoneticPr fontId="2"/>
  </si>
  <si>
    <t>下記の通り、ご注文致します。</t>
    <rPh sb="0" eb="2">
      <t>カキ</t>
    </rPh>
    <rPh sb="3" eb="4">
      <t>トオ</t>
    </rPh>
    <rPh sb="7" eb="9">
      <t>チュウモン</t>
    </rPh>
    <rPh sb="9" eb="10">
      <t>イタ</t>
    </rPh>
    <phoneticPr fontId="2"/>
  </si>
  <si>
    <t>注文請書</t>
    <rPh sb="0" eb="4">
      <t>チュウモンウケショ</t>
    </rPh>
    <phoneticPr fontId="2"/>
  </si>
  <si>
    <t>下記の通り、注文をお請け承りましたので申し上げます。</t>
    <phoneticPr fontId="2"/>
  </si>
  <si>
    <t>ご注文金額</t>
    <rPh sb="1" eb="3">
      <t>チュウモン</t>
    </rPh>
    <rPh sb="3" eb="5">
      <t>キンガク</t>
    </rPh>
    <phoneticPr fontId="2"/>
  </si>
  <si>
    <t>入金確認後、納品まで通常1週間～2週間掛かりますこと、予めご了承ください。。</t>
    <phoneticPr fontId="2"/>
  </si>
  <si>
    <t>ご請求書</t>
    <rPh sb="1" eb="4">
      <t>セイキュウショ</t>
    </rPh>
    <phoneticPr fontId="2"/>
  </si>
  <si>
    <t>請求番号：</t>
    <rPh sb="0" eb="2">
      <t>セイキュウ</t>
    </rPh>
    <rPh sb="2" eb="4">
      <t>バンゴウ</t>
    </rPh>
    <phoneticPr fontId="2"/>
  </si>
  <si>
    <t>下記の通り、御請求申し上げます。</t>
    <rPh sb="0" eb="2">
      <t>カキ</t>
    </rPh>
    <rPh sb="3" eb="4">
      <t>トオ</t>
    </rPh>
    <rPh sb="6" eb="9">
      <t>ゴセイキュウ</t>
    </rPh>
    <rPh sb="9" eb="10">
      <t>モウ</t>
    </rPh>
    <rPh sb="11" eb="12">
      <t>ア</t>
    </rPh>
    <phoneticPr fontId="2"/>
  </si>
  <si>
    <t>御請求金額</t>
    <rPh sb="0" eb="1">
      <t>ゴ</t>
    </rPh>
    <rPh sb="1" eb="3">
      <t>セイキュウ</t>
    </rPh>
    <rPh sb="3" eb="5">
      <t>キンガク</t>
    </rPh>
    <phoneticPr fontId="2"/>
  </si>
  <si>
    <t>単価</t>
  </si>
  <si>
    <t>入金確認後、納品まで通常1週間～2週間掛かりますこと、予めご了承ください。</t>
    <rPh sb="0" eb="2">
      <t>ニュウキン</t>
    </rPh>
    <rPh sb="2" eb="4">
      <t>カクニン</t>
    </rPh>
    <rPh sb="4" eb="5">
      <t>ゴ</t>
    </rPh>
    <rPh sb="6" eb="8">
      <t>ノウヒン</t>
    </rPh>
    <rPh sb="10" eb="12">
      <t>ツウジョウ</t>
    </rPh>
    <rPh sb="13" eb="15">
      <t>シュウカン</t>
    </rPh>
    <rPh sb="17" eb="19">
      <t>シュウカン</t>
    </rPh>
    <rPh sb="19" eb="20">
      <t>カ</t>
    </rPh>
    <rPh sb="27" eb="28">
      <t>アラカジ</t>
    </rPh>
    <rPh sb="30" eb="32">
      <t>リョウショウ</t>
    </rPh>
    <phoneticPr fontId="2"/>
  </si>
  <si>
    <t>振込先：</t>
    <rPh sb="0" eb="2">
      <t>フリコミ</t>
    </rPh>
    <rPh sb="2" eb="3">
      <t>サキ</t>
    </rPh>
    <phoneticPr fontId="2"/>
  </si>
  <si>
    <t>受領書</t>
    <phoneticPr fontId="2"/>
  </si>
  <si>
    <t>受領日：</t>
    <rPh sb="0" eb="3">
      <t>ジュリョウビ</t>
    </rPh>
    <phoneticPr fontId="2"/>
  </si>
  <si>
    <t>受領印</t>
  </si>
  <si>
    <t>下記物品を受領致しました。</t>
    <rPh sb="0" eb="2">
      <t>カキ</t>
    </rPh>
    <rPh sb="2" eb="4">
      <t>ブッピン</t>
    </rPh>
    <rPh sb="5" eb="7">
      <t>ジュリョウ</t>
    </rPh>
    <rPh sb="7" eb="8">
      <t>イタ</t>
    </rPh>
    <phoneticPr fontId="2"/>
  </si>
  <si>
    <t>納品書</t>
    <phoneticPr fontId="2"/>
  </si>
  <si>
    <t>納品番号：</t>
    <rPh sb="0" eb="2">
      <t>ノウヒン</t>
    </rPh>
    <rPh sb="2" eb="4">
      <t>バンゴウ</t>
    </rPh>
    <phoneticPr fontId="2"/>
  </si>
  <si>
    <t>よろしくご査収くださいますよう、お願い申し上げます。</t>
    <rPh sb="5" eb="7">
      <t>サシュウ</t>
    </rPh>
    <rPh sb="17" eb="18">
      <t>ネガ</t>
    </rPh>
    <rPh sb="19" eb="20">
      <t>モウ</t>
    </rPh>
    <rPh sb="21" eb="22">
      <t>ア</t>
    </rPh>
    <phoneticPr fontId="2"/>
  </si>
  <si>
    <t>合計金額</t>
    <rPh sb="0" eb="2">
      <t>ゴウケイ</t>
    </rPh>
    <rPh sb="2" eb="4">
      <t>キンガク</t>
    </rPh>
    <phoneticPr fontId="2"/>
  </si>
  <si>
    <t>オーダー表</t>
  </si>
  <si>
    <t>No：</t>
  </si>
  <si>
    <t>発行日：</t>
  </si>
  <si>
    <t>顧客名</t>
  </si>
  <si>
    <t>機種</t>
  </si>
  <si>
    <t>内容</t>
  </si>
  <si>
    <t>納品予定日</t>
  </si>
  <si>
    <t>仕入先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</si>
</sst>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¥-411]#,##0;[Red]\-[$¥-411]#,##0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20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u/>
      <sz val="1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/>
      <top style="hair">
        <color indexed="64"/>
      </top>
      <bottom style="thin">
        <color rgb="FF000000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</cellStyleXfs>
  <cellXfs count="23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9" fillId="2" borderId="1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" fontId="6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9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4" xfId="0" applyFont="1" applyBorder="1" applyAlignment="1" applyProtection="1">
      <alignment vertical="center"/>
      <protection locked="0"/>
    </xf>
    <xf numFmtId="0" fontId="4" fillId="0" borderId="15" xfId="0" applyFont="1" applyBorder="1" applyAlignment="1" applyProtection="1">
      <alignment vertical="center"/>
      <protection locked="0"/>
    </xf>
    <xf numFmtId="0" fontId="4" fillId="0" borderId="16" xfId="0" applyFont="1" applyBorder="1" applyProtection="1"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0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4" fillId="0" borderId="17" xfId="0" applyFont="1" applyBorder="1" applyAlignment="1" applyProtection="1">
      <alignment vertical="center"/>
      <protection locked="0"/>
    </xf>
    <xf numFmtId="0" fontId="4" fillId="0" borderId="13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13" xfId="0" applyFont="1" applyBorder="1" applyProtection="1">
      <protection locked="0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5" fontId="6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9" fillId="0" borderId="13" xfId="0" applyFont="1" applyBorder="1"/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right" vertical="center"/>
    </xf>
    <xf numFmtId="0" fontId="10" fillId="0" borderId="0" xfId="0" applyFont="1" applyAlignment="1" applyProtection="1">
      <alignment horizontal="right" vertical="center" shrinkToFit="1"/>
      <protection locked="0"/>
    </xf>
    <xf numFmtId="0" fontId="7" fillId="2" borderId="34" xfId="0" applyFont="1" applyFill="1" applyBorder="1" applyAlignment="1" applyProtection="1">
      <alignment horizontal="center" vertical="center"/>
      <protection locked="0"/>
    </xf>
    <xf numFmtId="0" fontId="7" fillId="2" borderId="45" xfId="0" applyFont="1" applyFill="1" applyBorder="1" applyAlignment="1" applyProtection="1">
      <alignment horizontal="center" vertical="center"/>
      <protection locked="0"/>
    </xf>
    <xf numFmtId="0" fontId="7" fillId="2" borderId="54" xfId="0" applyFont="1" applyFill="1" applyBorder="1" applyAlignment="1" applyProtection="1">
      <alignment horizontal="center" vertical="center"/>
      <protection locked="0"/>
    </xf>
    <xf numFmtId="0" fontId="7" fillId="2" borderId="50" xfId="0" applyFont="1" applyFill="1" applyBorder="1" applyAlignment="1" applyProtection="1">
      <alignment horizontal="center" vertical="center"/>
      <protection locked="0"/>
    </xf>
    <xf numFmtId="0" fontId="7" fillId="2" borderId="34" xfId="0" applyFont="1" applyFill="1" applyBorder="1" applyAlignment="1">
      <alignment horizontal="center" vertical="center"/>
    </xf>
    <xf numFmtId="0" fontId="14" fillId="0" borderId="0" xfId="0" applyFont="1" applyProtection="1">
      <protection locked="0"/>
    </xf>
    <xf numFmtId="0" fontId="7" fillId="2" borderId="4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6" fontId="3" fillId="0" borderId="82" xfId="1" applyNumberFormat="1" applyFont="1" applyBorder="1" applyAlignment="1" applyProtection="1">
      <alignment horizontal="center" vertical="center"/>
      <protection locked="0"/>
    </xf>
    <xf numFmtId="6" fontId="3" fillId="0" borderId="54" xfId="1" applyNumberFormat="1" applyFont="1" applyBorder="1" applyAlignment="1" applyProtection="1">
      <alignment horizontal="center" vertical="center"/>
      <protection locked="0"/>
    </xf>
    <xf numFmtId="6" fontId="3" fillId="0" borderId="72" xfId="1" applyNumberFormat="1" applyFont="1" applyBorder="1" applyAlignment="1" applyProtection="1">
      <alignment horizontal="center" vertical="center"/>
      <protection locked="0"/>
    </xf>
    <xf numFmtId="6" fontId="3" fillId="0" borderId="10" xfId="1" applyNumberFormat="1" applyFont="1" applyBorder="1" applyAlignment="1" applyProtection="1">
      <alignment horizontal="center" vertical="center"/>
      <protection locked="0"/>
    </xf>
    <xf numFmtId="6" fontId="3" fillId="0" borderId="17" xfId="1" applyNumberFormat="1" applyFont="1" applyBorder="1" applyAlignment="1" applyProtection="1">
      <alignment horizontal="center" vertical="center"/>
      <protection locked="0"/>
    </xf>
    <xf numFmtId="6" fontId="3" fillId="0" borderId="67" xfId="1" applyNumberFormat="1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5" fontId="6" fillId="0" borderId="19" xfId="0" applyNumberFormat="1" applyFont="1" applyBorder="1" applyAlignment="1" applyProtection="1">
      <alignment horizontal="center" vertical="center"/>
      <protection locked="0"/>
    </xf>
    <xf numFmtId="5" fontId="6" fillId="0" borderId="1" xfId="0" applyNumberFormat="1" applyFont="1" applyBorder="1" applyAlignment="1" applyProtection="1">
      <alignment horizontal="center" vertical="center"/>
      <protection locked="0"/>
    </xf>
    <xf numFmtId="5" fontId="6" fillId="0" borderId="11" xfId="0" applyNumberFormat="1" applyFont="1" applyBorder="1" applyAlignment="1" applyProtection="1">
      <alignment horizontal="center" vertical="center"/>
      <protection locked="0"/>
    </xf>
    <xf numFmtId="0" fontId="7" fillId="2" borderId="34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15" fillId="2" borderId="18" xfId="0" applyFont="1" applyFill="1" applyBorder="1" applyAlignment="1" applyProtection="1">
      <alignment horizontal="center" vertical="center"/>
      <protection locked="0"/>
    </xf>
    <xf numFmtId="176" fontId="4" fillId="0" borderId="18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 shrinkToFit="1"/>
      <protection locked="0"/>
    </xf>
    <xf numFmtId="0" fontId="7" fillId="2" borderId="35" xfId="0" applyFont="1" applyFill="1" applyBorder="1" applyAlignment="1" applyProtection="1">
      <alignment horizontal="center" vertical="center"/>
      <protection locked="0"/>
    </xf>
    <xf numFmtId="0" fontId="7" fillId="2" borderId="40" xfId="0" applyFont="1" applyFill="1" applyBorder="1" applyAlignment="1" applyProtection="1">
      <alignment horizontal="center" vertical="center"/>
      <protection locked="0"/>
    </xf>
    <xf numFmtId="0" fontId="7" fillId="2" borderId="41" xfId="0" applyFont="1" applyFill="1" applyBorder="1" applyAlignment="1" applyProtection="1">
      <alignment horizontal="center" vertical="center"/>
      <protection locked="0"/>
    </xf>
    <xf numFmtId="49" fontId="3" fillId="0" borderId="66" xfId="0" applyNumberFormat="1" applyFont="1" applyBorder="1" applyAlignment="1" applyProtection="1">
      <alignment horizontal="left" vertical="center"/>
      <protection locked="0"/>
    </xf>
    <xf numFmtId="49" fontId="3" fillId="0" borderId="5" xfId="0" applyNumberFormat="1" applyFont="1" applyBorder="1" applyAlignment="1" applyProtection="1">
      <alignment horizontal="left" vertical="center"/>
      <protection locked="0"/>
    </xf>
    <xf numFmtId="49" fontId="3" fillId="0" borderId="6" xfId="0" applyNumberFormat="1" applyFont="1" applyBorder="1" applyAlignment="1" applyProtection="1">
      <alignment horizontal="left" vertical="center"/>
      <protection locked="0"/>
    </xf>
    <xf numFmtId="49" fontId="3" fillId="0" borderId="68" xfId="0" applyNumberFormat="1" applyFont="1" applyBorder="1" applyAlignment="1" applyProtection="1">
      <alignment horizontal="left" vertical="center"/>
      <protection locked="0"/>
    </xf>
    <xf numFmtId="49" fontId="3" fillId="0" borderId="7" xfId="0" applyNumberFormat="1" applyFont="1" applyBorder="1" applyAlignment="1" applyProtection="1">
      <alignment horizontal="left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38" fontId="3" fillId="0" borderId="3" xfId="1" applyFont="1" applyBorder="1" applyAlignment="1" applyProtection="1">
      <alignment horizontal="right" vertical="center"/>
      <protection locked="0"/>
    </xf>
    <xf numFmtId="38" fontId="3" fillId="0" borderId="2" xfId="1" applyFont="1" applyBorder="1" applyAlignment="1" applyProtection="1">
      <alignment horizontal="right" vertical="center"/>
      <protection locked="0"/>
    </xf>
    <xf numFmtId="6" fontId="3" fillId="0" borderId="3" xfId="1" applyNumberFormat="1" applyFont="1" applyBorder="1" applyAlignment="1" applyProtection="1">
      <alignment horizontal="right" vertical="center"/>
      <protection locked="0"/>
    </xf>
    <xf numFmtId="6" fontId="3" fillId="0" borderId="2" xfId="1" applyNumberFormat="1" applyFont="1" applyBorder="1" applyAlignment="1" applyProtection="1">
      <alignment horizontal="right" vertical="center"/>
      <protection locked="0"/>
    </xf>
    <xf numFmtId="6" fontId="3" fillId="0" borderId="45" xfId="1" applyNumberFormat="1" applyFont="1" applyBorder="1" applyAlignment="1" applyProtection="1">
      <alignment horizontal="right" vertical="center"/>
      <protection locked="0"/>
    </xf>
    <xf numFmtId="49" fontId="3" fillId="0" borderId="62" xfId="0" applyNumberFormat="1" applyFont="1" applyBorder="1" applyAlignment="1" applyProtection="1">
      <alignment horizontal="left" vertical="center"/>
      <protection locked="0"/>
    </xf>
    <xf numFmtId="49" fontId="3" fillId="0" borderId="21" xfId="0" applyNumberFormat="1" applyFont="1" applyBorder="1" applyAlignment="1" applyProtection="1">
      <alignment horizontal="left" vertical="center"/>
      <protection locked="0"/>
    </xf>
    <xf numFmtId="49" fontId="3" fillId="0" borderId="22" xfId="0" applyNumberFormat="1" applyFont="1" applyBorder="1" applyAlignment="1" applyProtection="1">
      <alignment horizontal="left" vertical="center"/>
      <protection locked="0"/>
    </xf>
    <xf numFmtId="38" fontId="3" fillId="0" borderId="33" xfId="1" applyFont="1" applyBorder="1" applyAlignment="1" applyProtection="1">
      <alignment horizontal="right" vertical="center"/>
      <protection locked="0"/>
    </xf>
    <xf numFmtId="6" fontId="3" fillId="0" borderId="45" xfId="1" applyNumberFormat="1" applyFont="1" applyFill="1" applyBorder="1" applyAlignment="1" applyProtection="1">
      <alignment horizontal="right" vertical="center"/>
      <protection locked="0"/>
    </xf>
    <xf numFmtId="6" fontId="3" fillId="0" borderId="2" xfId="1" applyNumberFormat="1" applyFont="1" applyFill="1" applyBorder="1" applyAlignment="1" applyProtection="1">
      <alignment horizontal="right" vertical="center"/>
      <protection locked="0"/>
    </xf>
    <xf numFmtId="0" fontId="7" fillId="2" borderId="53" xfId="0" applyFont="1" applyFill="1" applyBorder="1" applyAlignment="1" applyProtection="1">
      <alignment horizontal="center" vertical="center"/>
      <protection locked="0"/>
    </xf>
    <xf numFmtId="0" fontId="7" fillId="2" borderId="72" xfId="0" applyFont="1" applyFill="1" applyBorder="1" applyAlignment="1" applyProtection="1">
      <alignment horizontal="center" vertical="center"/>
      <protection locked="0"/>
    </xf>
    <xf numFmtId="0" fontId="7" fillId="2" borderId="49" xfId="0" applyFont="1" applyFill="1" applyBorder="1" applyAlignment="1" applyProtection="1">
      <alignment horizontal="center" vertical="center"/>
      <protection locked="0"/>
    </xf>
    <xf numFmtId="0" fontId="7" fillId="2" borderId="70" xfId="0" applyFont="1" applyFill="1" applyBorder="1" applyAlignment="1" applyProtection="1">
      <alignment horizontal="center" vertical="center"/>
      <protection locked="0"/>
    </xf>
    <xf numFmtId="0" fontId="9" fillId="2" borderId="44" xfId="0" applyFont="1" applyFill="1" applyBorder="1" applyAlignment="1" applyProtection="1">
      <alignment horizontal="center" vertical="center"/>
      <protection locked="0"/>
    </xf>
    <xf numFmtId="0" fontId="9" fillId="2" borderId="55" xfId="0" applyFont="1" applyFill="1" applyBorder="1" applyAlignment="1" applyProtection="1">
      <alignment horizontal="center" vertical="center"/>
      <protection locked="0"/>
    </xf>
    <xf numFmtId="0" fontId="9" fillId="2" borderId="56" xfId="0" applyFont="1" applyFill="1" applyBorder="1" applyAlignment="1" applyProtection="1">
      <alignment horizontal="center" vertical="center"/>
      <protection locked="0"/>
    </xf>
    <xf numFmtId="6" fontId="4" fillId="0" borderId="57" xfId="2" applyFont="1" applyBorder="1" applyAlignment="1" applyProtection="1">
      <alignment horizontal="right" vertical="center"/>
    </xf>
    <xf numFmtId="6" fontId="4" fillId="0" borderId="51" xfId="2" applyFont="1" applyBorder="1" applyAlignment="1" applyProtection="1">
      <alignment horizontal="right" vertical="center"/>
    </xf>
    <xf numFmtId="6" fontId="4" fillId="0" borderId="58" xfId="2" applyFont="1" applyBorder="1" applyAlignment="1" applyProtection="1">
      <alignment horizontal="right" vertical="center"/>
    </xf>
    <xf numFmtId="6" fontId="4" fillId="0" borderId="71" xfId="2" applyFont="1" applyBorder="1" applyAlignment="1" applyProtection="1">
      <alignment horizontal="right" vertical="center"/>
    </xf>
    <xf numFmtId="49" fontId="3" fillId="0" borderId="61" xfId="0" applyNumberFormat="1" applyFont="1" applyBorder="1" applyAlignment="1" applyProtection="1">
      <alignment horizontal="left" vertical="center"/>
      <protection locked="0"/>
    </xf>
    <xf numFmtId="49" fontId="3" fillId="0" borderId="37" xfId="0" applyNumberFormat="1" applyFont="1" applyBorder="1" applyAlignment="1" applyProtection="1">
      <alignment horizontal="left" vertical="center"/>
      <protection locked="0"/>
    </xf>
    <xf numFmtId="49" fontId="3" fillId="0" borderId="38" xfId="0" applyNumberFormat="1" applyFont="1" applyBorder="1" applyAlignment="1" applyProtection="1">
      <alignment horizontal="left" vertical="center"/>
      <protection locked="0"/>
    </xf>
    <xf numFmtId="49" fontId="3" fillId="0" borderId="39" xfId="0" applyNumberFormat="1" applyFont="1" applyBorder="1" applyAlignment="1" applyProtection="1">
      <alignment horizontal="left" vertical="center"/>
      <protection locked="0"/>
    </xf>
    <xf numFmtId="6" fontId="3" fillId="0" borderId="81" xfId="1" applyNumberFormat="1" applyFont="1" applyBorder="1" applyAlignment="1" applyProtection="1">
      <alignment horizontal="right" vertical="center"/>
      <protection locked="0"/>
    </xf>
    <xf numFmtId="6" fontId="4" fillId="0" borderId="5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38" fontId="3" fillId="0" borderId="41" xfId="1" applyFont="1" applyBorder="1" applyAlignment="1">
      <alignment horizontal="right" vertical="center"/>
    </xf>
    <xf numFmtId="177" fontId="3" fillId="0" borderId="41" xfId="1" applyNumberFormat="1" applyFont="1" applyBorder="1" applyAlignment="1">
      <alignment horizontal="right" vertical="center"/>
    </xf>
    <xf numFmtId="177" fontId="3" fillId="0" borderId="34" xfId="1" applyNumberFormat="1" applyFont="1" applyBorder="1" applyAlignment="1">
      <alignment horizontal="right" vertical="center"/>
    </xf>
    <xf numFmtId="49" fontId="3" fillId="0" borderId="61" xfId="0" applyNumberFormat="1" applyFont="1" applyBorder="1" applyAlignment="1">
      <alignment horizontal="left" vertical="center"/>
    </xf>
    <xf numFmtId="49" fontId="3" fillId="0" borderId="37" xfId="0" applyNumberFormat="1" applyFont="1" applyBorder="1" applyAlignment="1">
      <alignment horizontal="left" vertical="center"/>
    </xf>
    <xf numFmtId="49" fontId="3" fillId="0" borderId="80" xfId="0" applyNumberFormat="1" applyFont="1" applyBorder="1" applyAlignment="1">
      <alignment horizontal="left" vertical="center"/>
    </xf>
    <xf numFmtId="49" fontId="3" fillId="0" borderId="62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78" xfId="0" applyNumberFormat="1" applyFont="1" applyBorder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0" fillId="0" borderId="0" xfId="0" applyFont="1" applyAlignment="1" applyProtection="1">
      <alignment horizontal="left" vertical="center"/>
      <protection locked="0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0" fillId="0" borderId="0" xfId="0" applyFont="1" applyAlignment="1" applyProtection="1">
      <alignment horizontal="right" vertical="center"/>
      <protection locked="0"/>
    </xf>
    <xf numFmtId="49" fontId="3" fillId="0" borderId="60" xfId="0" applyNumberFormat="1" applyFont="1" applyBorder="1" applyAlignment="1">
      <alignment horizontal="left" vertical="center"/>
    </xf>
    <xf numFmtId="49" fontId="3" fillId="0" borderId="38" xfId="0" applyNumberFormat="1" applyFont="1" applyBorder="1" applyAlignment="1">
      <alignment horizontal="left" vertical="center"/>
    </xf>
    <xf numFmtId="49" fontId="3" fillId="0" borderId="65" xfId="0" applyNumberFormat="1" applyFont="1" applyBorder="1" applyAlignment="1">
      <alignment horizontal="left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 vertical="center"/>
    </xf>
    <xf numFmtId="49" fontId="3" fillId="0" borderId="59" xfId="0" applyNumberFormat="1" applyFont="1" applyBorder="1" applyAlignment="1">
      <alignment horizontal="left" vertical="center"/>
    </xf>
    <xf numFmtId="49" fontId="3" fillId="0" borderId="36" xfId="0" applyNumberFormat="1" applyFont="1" applyBorder="1" applyAlignment="1">
      <alignment horizontal="left" vertical="center"/>
    </xf>
    <xf numFmtId="49" fontId="3" fillId="0" borderId="79" xfId="0" applyNumberFormat="1" applyFont="1" applyBorder="1" applyAlignment="1">
      <alignment horizontal="left" vertical="center"/>
    </xf>
    <xf numFmtId="0" fontId="7" fillId="2" borderId="83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67" xfId="0" applyFont="1" applyFill="1" applyBorder="1" applyAlignment="1">
      <alignment horizontal="center" vertical="center"/>
    </xf>
    <xf numFmtId="6" fontId="4" fillId="0" borderId="57" xfId="2" applyFont="1" applyBorder="1" applyAlignment="1">
      <alignment horizontal="right" vertical="center"/>
    </xf>
    <xf numFmtId="6" fontId="4" fillId="0" borderId="51" xfId="2" applyFont="1" applyBorder="1" applyAlignment="1">
      <alignment horizontal="right" vertical="center"/>
    </xf>
    <xf numFmtId="6" fontId="4" fillId="0" borderId="58" xfId="2" applyFont="1" applyBorder="1" applyAlignment="1">
      <alignment horizontal="right" vertical="center"/>
    </xf>
    <xf numFmtId="6" fontId="4" fillId="0" borderId="71" xfId="2" applyFont="1" applyBorder="1" applyAlignment="1">
      <alignment horizontal="right" vertic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14" xfId="1" applyNumberFormat="1" applyFont="1" applyBorder="1" applyAlignment="1">
      <alignment horizontal="center" vertical="center"/>
    </xf>
    <xf numFmtId="177" fontId="3" fillId="0" borderId="69" xfId="1" applyNumberFormat="1" applyFont="1" applyBorder="1" applyAlignment="1">
      <alignment horizontal="center" vertic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17" xfId="1" applyNumberFormat="1" applyFont="1" applyBorder="1" applyAlignment="1">
      <alignment horizontal="center" vertical="center"/>
    </xf>
    <xf numFmtId="177" fontId="3" fillId="0" borderId="67" xfId="1" applyNumberFormat="1" applyFont="1" applyBorder="1" applyAlignment="1">
      <alignment horizontal="center" vertical="center"/>
    </xf>
    <xf numFmtId="49" fontId="3" fillId="0" borderId="48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46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38" fontId="3" fillId="0" borderId="3" xfId="1" applyFont="1" applyBorder="1" applyAlignment="1">
      <alignment horizontal="right" vertical="center"/>
    </xf>
    <xf numFmtId="38" fontId="3" fillId="0" borderId="2" xfId="1" applyFont="1" applyBorder="1" applyAlignment="1">
      <alignment horizontal="right" vertical="center"/>
    </xf>
    <xf numFmtId="177" fontId="3" fillId="0" borderId="18" xfId="1" applyNumberFormat="1" applyFont="1" applyBorder="1" applyAlignment="1">
      <alignment horizontal="right" vertical="center"/>
    </xf>
    <xf numFmtId="0" fontId="7" fillId="2" borderId="42" xfId="0" applyFont="1" applyFill="1" applyBorder="1" applyAlignment="1" applyProtection="1">
      <alignment horizontal="center" vertical="center"/>
      <protection locked="0"/>
    </xf>
    <xf numFmtId="0" fontId="7" fillId="2" borderId="43" xfId="0" applyFont="1" applyFill="1" applyBorder="1" applyAlignment="1" applyProtection="1">
      <alignment horizontal="center" vertical="center"/>
      <protection locked="0"/>
    </xf>
    <xf numFmtId="0" fontId="7" fillId="2" borderId="44" xfId="0" applyFont="1" applyFill="1" applyBorder="1" applyAlignment="1" applyProtection="1">
      <alignment horizontal="center" vertical="center"/>
      <protection locked="0"/>
    </xf>
    <xf numFmtId="0" fontId="7" fillId="2" borderId="84" xfId="0" applyFont="1" applyFill="1" applyBorder="1" applyAlignment="1" applyProtection="1">
      <alignment horizontal="center" vertical="center"/>
      <protection locked="0"/>
    </xf>
    <xf numFmtId="0" fontId="7" fillId="2" borderId="85" xfId="0" applyFont="1" applyFill="1" applyBorder="1" applyAlignment="1" applyProtection="1">
      <alignment horizontal="center" vertical="center"/>
      <protection locked="0"/>
    </xf>
    <xf numFmtId="6" fontId="4" fillId="0" borderId="52" xfId="2" applyFont="1" applyBorder="1" applyAlignment="1" applyProtection="1">
      <alignment horizontal="right" vertical="center"/>
    </xf>
    <xf numFmtId="177" fontId="3" fillId="0" borderId="33" xfId="1" applyNumberFormat="1" applyFont="1" applyBorder="1" applyAlignment="1">
      <alignment horizontal="right" vertical="center"/>
    </xf>
    <xf numFmtId="177" fontId="3" fillId="0" borderId="2" xfId="1" applyNumberFormat="1" applyFont="1" applyBorder="1" applyAlignment="1">
      <alignment horizontal="right" vertical="center"/>
    </xf>
    <xf numFmtId="49" fontId="3" fillId="0" borderId="7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38" fontId="3" fillId="0" borderId="33" xfId="1" applyFont="1" applyBorder="1" applyAlignment="1">
      <alignment horizontal="right" vertical="center"/>
    </xf>
    <xf numFmtId="0" fontId="7" fillId="2" borderId="54" xfId="0" applyFont="1" applyFill="1" applyBorder="1" applyAlignment="1" applyProtection="1">
      <alignment horizontal="center" vertical="center"/>
      <protection locked="0"/>
    </xf>
    <xf numFmtId="0" fontId="7" fillId="2" borderId="50" xfId="0" applyFont="1" applyFill="1" applyBorder="1" applyAlignment="1" applyProtection="1">
      <alignment horizontal="center" vertical="center"/>
      <protection locked="0"/>
    </xf>
    <xf numFmtId="6" fontId="4" fillId="0" borderId="74" xfId="2" applyFont="1" applyBorder="1" applyAlignment="1" applyProtection="1">
      <alignment horizontal="right" vertical="center"/>
    </xf>
    <xf numFmtId="0" fontId="9" fillId="2" borderId="73" xfId="0" applyFont="1" applyFill="1" applyBorder="1" applyAlignment="1" applyProtection="1">
      <alignment horizontal="center" vertical="center"/>
      <protection locked="0"/>
    </xf>
    <xf numFmtId="177" fontId="3" fillId="0" borderId="82" xfId="1" applyNumberFormat="1" applyFont="1" applyBorder="1" applyAlignment="1">
      <alignment horizontal="center" vertical="center"/>
    </xf>
    <xf numFmtId="177" fontId="3" fillId="0" borderId="54" xfId="1" applyNumberFormat="1" applyFont="1" applyBorder="1" applyAlignment="1">
      <alignment horizontal="center" vertical="center"/>
    </xf>
    <xf numFmtId="177" fontId="3" fillId="0" borderId="72" xfId="1" applyNumberFormat="1" applyFont="1" applyBorder="1" applyAlignment="1">
      <alignment horizontal="center" vertical="center"/>
    </xf>
    <xf numFmtId="6" fontId="3" fillId="0" borderId="82" xfId="2" applyFont="1" applyBorder="1" applyAlignment="1">
      <alignment horizontal="center" vertical="center"/>
    </xf>
    <xf numFmtId="6" fontId="3" fillId="0" borderId="54" xfId="2" applyFont="1" applyBorder="1" applyAlignment="1">
      <alignment horizontal="center" vertical="center"/>
    </xf>
    <xf numFmtId="6" fontId="3" fillId="0" borderId="72" xfId="2" applyFont="1" applyBorder="1" applyAlignment="1">
      <alignment horizontal="center" vertical="center"/>
    </xf>
    <xf numFmtId="6" fontId="3" fillId="0" borderId="10" xfId="2" applyFont="1" applyBorder="1" applyAlignment="1">
      <alignment horizontal="center" vertical="center"/>
    </xf>
    <xf numFmtId="6" fontId="3" fillId="0" borderId="17" xfId="2" applyFont="1" applyBorder="1" applyAlignment="1">
      <alignment horizontal="center" vertical="center"/>
    </xf>
    <xf numFmtId="6" fontId="3" fillId="0" borderId="67" xfId="2" applyFont="1" applyBorder="1" applyAlignment="1">
      <alignment horizontal="center" vertical="center"/>
    </xf>
    <xf numFmtId="49" fontId="3" fillId="0" borderId="66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9" fillId="2" borderId="73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6" fontId="4" fillId="0" borderId="74" xfId="2" applyFont="1" applyBorder="1" applyAlignment="1">
      <alignment horizontal="right" vertical="center"/>
    </xf>
    <xf numFmtId="6" fontId="4" fillId="0" borderId="52" xfId="2" applyFont="1" applyBorder="1" applyAlignment="1">
      <alignment horizontal="right" vertical="center"/>
    </xf>
    <xf numFmtId="38" fontId="3" fillId="0" borderId="18" xfId="1" applyFont="1" applyBorder="1" applyAlignment="1">
      <alignment horizontal="right" vertical="center"/>
    </xf>
    <xf numFmtId="6" fontId="3" fillId="0" borderId="2" xfId="2" applyFont="1" applyBorder="1" applyAlignment="1">
      <alignment horizontal="right" vertical="center"/>
    </xf>
    <xf numFmtId="6" fontId="3" fillId="0" borderId="18" xfId="2" applyFont="1" applyBorder="1" applyAlignment="1">
      <alignment horizontal="right" vertical="center"/>
    </xf>
    <xf numFmtId="49" fontId="3" fillId="0" borderId="7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49" fontId="3" fillId="0" borderId="76" xfId="0" applyNumberFormat="1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5" fontId="6" fillId="0" borderId="19" xfId="0" applyNumberFormat="1" applyFont="1" applyBorder="1" applyAlignment="1">
      <alignment horizontal="center" vertical="center"/>
    </xf>
    <xf numFmtId="5" fontId="6" fillId="0" borderId="1" xfId="0" applyNumberFormat="1" applyFont="1" applyBorder="1" applyAlignment="1">
      <alignment horizontal="center" vertical="center"/>
    </xf>
    <xf numFmtId="5" fontId="6" fillId="0" borderId="11" xfId="0" applyNumberFormat="1" applyFont="1" applyBorder="1" applyAlignment="1">
      <alignment horizontal="center" vertical="center"/>
    </xf>
    <xf numFmtId="0" fontId="7" fillId="2" borderId="72" xfId="0" applyFont="1" applyFill="1" applyBorder="1" applyAlignment="1">
      <alignment horizontal="center" vertical="center"/>
    </xf>
    <xf numFmtId="0" fontId="7" fillId="2" borderId="70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38" fontId="3" fillId="0" borderId="16" xfId="1" applyFont="1" applyBorder="1" applyAlignment="1">
      <alignment horizontal="right" vertical="center"/>
    </xf>
    <xf numFmtId="38" fontId="3" fillId="0" borderId="10" xfId="1" applyFont="1" applyBorder="1" applyAlignment="1">
      <alignment horizontal="right" vertical="center"/>
    </xf>
    <xf numFmtId="177" fontId="3" fillId="0" borderId="42" xfId="1" applyNumberFormat="1" applyFont="1" applyBorder="1" applyAlignment="1">
      <alignment horizontal="right" vertical="center"/>
    </xf>
    <xf numFmtId="177" fontId="3" fillId="0" borderId="89" xfId="1" applyNumberFormat="1" applyFont="1" applyBorder="1" applyAlignment="1">
      <alignment horizontal="right" vertical="center"/>
    </xf>
    <xf numFmtId="177" fontId="3" fillId="0" borderId="86" xfId="1" applyNumberFormat="1" applyFont="1" applyBorder="1" applyAlignment="1">
      <alignment horizontal="right" vertical="center"/>
    </xf>
    <xf numFmtId="177" fontId="3" fillId="0" borderId="87" xfId="1" applyNumberFormat="1" applyFont="1" applyBorder="1" applyAlignment="1">
      <alignment horizontal="right" vertical="center"/>
    </xf>
    <xf numFmtId="0" fontId="3" fillId="0" borderId="88" xfId="0" applyFont="1" applyBorder="1" applyAlignment="1">
      <alignment horizontal="left" vertical="center"/>
    </xf>
    <xf numFmtId="177" fontId="3" fillId="0" borderId="3" xfId="1" applyNumberFormat="1" applyFont="1" applyBorder="1" applyAlignment="1">
      <alignment horizontal="right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fmlaLink="$L$60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56</xdr:row>
          <xdr:rowOff>184150</xdr:rowOff>
        </xdr:from>
        <xdr:to>
          <xdr:col>5</xdr:col>
          <xdr:colOff>76200</xdr:colOff>
          <xdr:row>58</xdr:row>
          <xdr:rowOff>12700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57</xdr:row>
          <xdr:rowOff>165100</xdr:rowOff>
        </xdr:from>
        <xdr:to>
          <xdr:col>5</xdr:col>
          <xdr:colOff>190500</xdr:colOff>
          <xdr:row>59</xdr:row>
          <xdr:rowOff>12700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58</xdr:row>
          <xdr:rowOff>152400</xdr:rowOff>
        </xdr:from>
        <xdr:to>
          <xdr:col>5</xdr:col>
          <xdr:colOff>190500</xdr:colOff>
          <xdr:row>60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BANK3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E97-53AC-45FC-8874-1EE46C7F6BE6}">
  <sheetPr>
    <pageSetUpPr fitToPage="1"/>
  </sheetPr>
  <dimension ref="A1:L64"/>
  <sheetViews>
    <sheetView showZeros="0" view="pageBreakPreview" zoomScaleNormal="100" zoomScaleSheetLayoutView="100" workbookViewId="0">
      <selection activeCell="B18" sqref="B18:F18"/>
    </sheetView>
  </sheetViews>
  <sheetFormatPr defaultColWidth="9" defaultRowHeight="15" customHeight="1"/>
  <cols>
    <col min="1" max="1" width="3.875" style="15" customWidth="1" collapsed="1"/>
    <col min="2" max="3" width="5.625" style="15" customWidth="1" collapsed="1"/>
    <col min="4" max="12" width="10.625" style="15" customWidth="1" collapsed="1"/>
    <col min="13" max="16384" width="9" style="15" collapsed="1"/>
  </cols>
  <sheetData>
    <row r="1" spans="1:12" ht="15" customHeight="1">
      <c r="A1" s="45"/>
      <c r="H1" s="64" t="s">
        <v>0</v>
      </c>
      <c r="I1" s="64"/>
      <c r="J1" s="28" t="s">
        <v>1</v>
      </c>
      <c r="K1" s="54"/>
      <c r="L1" s="54"/>
    </row>
    <row r="2" spans="1:12" ht="15" customHeight="1">
      <c r="C2" s="11"/>
      <c r="F2" s="29"/>
      <c r="G2" s="29"/>
      <c r="H2" s="64"/>
      <c r="I2" s="64"/>
      <c r="J2" s="28" t="s">
        <v>2</v>
      </c>
      <c r="K2" s="65"/>
      <c r="L2" s="65"/>
    </row>
    <row r="3" spans="1:12" ht="15" customHeight="1">
      <c r="B3" s="11"/>
      <c r="C3" s="13"/>
      <c r="D3" s="11"/>
      <c r="E3" s="11"/>
      <c r="F3" s="11"/>
      <c r="G3" s="11"/>
      <c r="H3" s="11"/>
      <c r="I3" s="11"/>
      <c r="J3" s="30"/>
      <c r="K3" s="11"/>
      <c r="L3" s="11"/>
    </row>
    <row r="4" spans="1:12" s="13" customFormat="1" ht="18.75" customHeight="1">
      <c r="C4" s="66"/>
      <c r="D4" s="66"/>
      <c r="E4" s="66"/>
      <c r="F4" s="66"/>
      <c r="G4" s="37"/>
      <c r="H4" s="37"/>
      <c r="I4" s="37"/>
      <c r="J4" s="37"/>
      <c r="K4" s="37"/>
      <c r="L4" s="37"/>
    </row>
    <row r="5" spans="1:12" ht="22.5" customHeight="1">
      <c r="C5" s="66"/>
      <c r="D5" s="66"/>
      <c r="E5" s="66"/>
      <c r="F5" s="66"/>
      <c r="G5" s="37"/>
      <c r="H5" s="12"/>
      <c r="I5" s="12"/>
      <c r="J5" s="11"/>
      <c r="K5" s="11"/>
      <c r="L5" s="11"/>
    </row>
    <row r="6" spans="1:12" ht="15" customHeight="1">
      <c r="C6" s="11"/>
      <c r="D6" s="11"/>
      <c r="E6" s="11"/>
      <c r="F6" s="12"/>
      <c r="H6" s="12"/>
      <c r="I6" s="12"/>
      <c r="J6" s="11"/>
      <c r="K6" s="11"/>
      <c r="L6" s="26"/>
    </row>
    <row r="7" spans="1:12" ht="15" customHeight="1">
      <c r="C7" s="13"/>
      <c r="D7" s="13"/>
      <c r="E7" s="13"/>
      <c r="F7" s="11"/>
      <c r="H7" s="11"/>
      <c r="I7" s="11"/>
      <c r="J7" s="11"/>
      <c r="K7" s="11"/>
      <c r="L7" s="26"/>
    </row>
    <row r="8" spans="1:12" ht="15" customHeight="1">
      <c r="B8" s="14"/>
      <c r="C8" s="14"/>
      <c r="D8" s="14"/>
      <c r="E8" s="14"/>
      <c r="F8" s="11"/>
      <c r="G8" s="11"/>
      <c r="H8" s="11"/>
      <c r="I8" s="11"/>
      <c r="J8" s="11"/>
      <c r="K8" s="11"/>
      <c r="L8" s="26"/>
    </row>
    <row r="9" spans="1:12" ht="15" customHeight="1">
      <c r="C9" s="11"/>
      <c r="D9" s="11"/>
      <c r="E9" s="11"/>
      <c r="F9" s="11"/>
      <c r="G9" s="11"/>
      <c r="H9" s="11"/>
      <c r="I9" s="11"/>
      <c r="J9" s="11"/>
      <c r="K9" s="11"/>
      <c r="L9" s="26"/>
    </row>
    <row r="10" spans="1:12" ht="15" customHeight="1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6"/>
    </row>
    <row r="11" spans="1:12" ht="15" customHeight="1">
      <c r="B11" s="11" t="s">
        <v>3</v>
      </c>
      <c r="C11" s="11"/>
      <c r="D11" s="11"/>
      <c r="E11" s="11"/>
      <c r="F11" s="11"/>
      <c r="G11" s="11"/>
      <c r="H11" s="11"/>
      <c r="I11" s="11"/>
      <c r="J11" s="11"/>
      <c r="K11" s="63" t="s">
        <v>4</v>
      </c>
      <c r="L11" s="63"/>
    </row>
    <row r="12" spans="1:12" ht="15" customHeight="1">
      <c r="B12" s="11" t="s">
        <v>5</v>
      </c>
      <c r="C12" s="11"/>
      <c r="D12" s="11"/>
      <c r="E12" s="11"/>
      <c r="F12" s="11"/>
      <c r="G12" s="11"/>
      <c r="H12" s="11"/>
      <c r="I12" s="11"/>
      <c r="J12" s="11"/>
      <c r="K12" s="54"/>
      <c r="L12" s="54"/>
    </row>
    <row r="13" spans="1:12" ht="15" customHeight="1" thickBot="1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24.95" customHeight="1" thickBot="1">
      <c r="B14" s="55" t="s">
        <v>6</v>
      </c>
      <c r="C14" s="56"/>
      <c r="D14" s="57"/>
      <c r="E14" s="57"/>
      <c r="F14" s="57"/>
      <c r="G14" s="58"/>
      <c r="H14" s="59">
        <f>K53</f>
        <v>0</v>
      </c>
      <c r="I14" s="60"/>
      <c r="J14" s="60"/>
      <c r="K14" s="60"/>
      <c r="L14" s="61"/>
    </row>
    <row r="15" spans="1:12" ht="15" customHeight="1">
      <c r="B15" s="13" t="s">
        <v>7</v>
      </c>
      <c r="C15" s="13"/>
      <c r="D15" s="31"/>
      <c r="E15" s="31"/>
      <c r="F15" s="31"/>
      <c r="G15" s="31"/>
      <c r="H15" s="32"/>
      <c r="I15" s="32"/>
      <c r="J15" s="32"/>
      <c r="K15" s="32"/>
      <c r="L15" s="32"/>
    </row>
    <row r="16" spans="1:12" ht="15" customHeight="1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2:12" ht="15" customHeight="1">
      <c r="B17" s="62" t="s">
        <v>8</v>
      </c>
      <c r="C17" s="62"/>
      <c r="D17" s="62"/>
      <c r="E17" s="62"/>
      <c r="F17" s="62"/>
      <c r="G17" s="40" t="s">
        <v>9</v>
      </c>
      <c r="H17" s="40" t="s">
        <v>10</v>
      </c>
      <c r="I17" s="40" t="s">
        <v>11</v>
      </c>
      <c r="J17" s="67" t="s">
        <v>12</v>
      </c>
      <c r="K17" s="68"/>
      <c r="L17" s="69"/>
    </row>
    <row r="18" spans="2:12" ht="15" customHeight="1">
      <c r="B18" s="81"/>
      <c r="C18" s="82"/>
      <c r="D18" s="82"/>
      <c r="E18" s="82"/>
      <c r="F18" s="83"/>
      <c r="G18" s="84"/>
      <c r="H18" s="85"/>
      <c r="I18" s="80">
        <f>G18*H18</f>
        <v>0</v>
      </c>
      <c r="J18" s="48"/>
      <c r="K18" s="49"/>
      <c r="L18" s="50"/>
    </row>
    <row r="19" spans="2:12" ht="15" customHeight="1">
      <c r="B19" s="70"/>
      <c r="C19" s="71"/>
      <c r="D19" s="71"/>
      <c r="E19" s="71"/>
      <c r="F19" s="72"/>
      <c r="G19" s="77"/>
      <c r="H19" s="86"/>
      <c r="I19" s="79"/>
      <c r="J19" s="51"/>
      <c r="K19" s="52"/>
      <c r="L19" s="53"/>
    </row>
    <row r="20" spans="2:12" ht="15" customHeight="1">
      <c r="B20" s="73"/>
      <c r="C20" s="74"/>
      <c r="D20" s="74"/>
      <c r="E20" s="74"/>
      <c r="F20" s="75"/>
      <c r="G20" s="76"/>
      <c r="H20" s="78"/>
      <c r="I20" s="80">
        <f t="shared" ref="I20" si="0">G20*H20</f>
        <v>0</v>
      </c>
      <c r="J20" s="48"/>
      <c r="K20" s="49"/>
      <c r="L20" s="50"/>
    </row>
    <row r="21" spans="2:12" ht="15" customHeight="1">
      <c r="B21" s="70"/>
      <c r="C21" s="71"/>
      <c r="D21" s="71"/>
      <c r="E21" s="71"/>
      <c r="F21" s="72"/>
      <c r="G21" s="77"/>
      <c r="H21" s="79"/>
      <c r="I21" s="79"/>
      <c r="J21" s="51"/>
      <c r="K21" s="52"/>
      <c r="L21" s="53"/>
    </row>
    <row r="22" spans="2:12" ht="15" customHeight="1">
      <c r="B22" s="73"/>
      <c r="C22" s="74"/>
      <c r="D22" s="74"/>
      <c r="E22" s="74"/>
      <c r="F22" s="75"/>
      <c r="G22" s="76"/>
      <c r="H22" s="78"/>
      <c r="I22" s="80">
        <f t="shared" ref="I22" si="1">G22*H22</f>
        <v>0</v>
      </c>
      <c r="J22" s="48"/>
      <c r="K22" s="49"/>
      <c r="L22" s="50"/>
    </row>
    <row r="23" spans="2:12" ht="15" customHeight="1">
      <c r="B23" s="70"/>
      <c r="C23" s="71"/>
      <c r="D23" s="71"/>
      <c r="E23" s="71"/>
      <c r="F23" s="72"/>
      <c r="G23" s="77"/>
      <c r="H23" s="79"/>
      <c r="I23" s="79"/>
      <c r="J23" s="51"/>
      <c r="K23" s="52"/>
      <c r="L23" s="53"/>
    </row>
    <row r="24" spans="2:12" ht="15" customHeight="1">
      <c r="B24" s="73"/>
      <c r="C24" s="74"/>
      <c r="D24" s="74"/>
      <c r="E24" s="74"/>
      <c r="F24" s="75"/>
      <c r="G24" s="76"/>
      <c r="H24" s="78"/>
      <c r="I24" s="80">
        <f t="shared" ref="I24" si="2">G24*H24</f>
        <v>0</v>
      </c>
      <c r="J24" s="48"/>
      <c r="K24" s="49"/>
      <c r="L24" s="50"/>
    </row>
    <row r="25" spans="2:12" ht="15" customHeight="1">
      <c r="B25" s="70"/>
      <c r="C25" s="71"/>
      <c r="D25" s="71"/>
      <c r="E25" s="71"/>
      <c r="F25" s="72"/>
      <c r="G25" s="77"/>
      <c r="H25" s="79"/>
      <c r="I25" s="79"/>
      <c r="J25" s="51"/>
      <c r="K25" s="52"/>
      <c r="L25" s="53"/>
    </row>
    <row r="26" spans="2:12" ht="15" customHeight="1">
      <c r="B26" s="73"/>
      <c r="C26" s="74"/>
      <c r="D26" s="74"/>
      <c r="E26" s="74"/>
      <c r="F26" s="75"/>
      <c r="G26" s="76"/>
      <c r="H26" s="78"/>
      <c r="I26" s="80">
        <f t="shared" ref="I26" si="3">G26*H26</f>
        <v>0</v>
      </c>
      <c r="J26" s="48"/>
      <c r="K26" s="49"/>
      <c r="L26" s="50"/>
    </row>
    <row r="27" spans="2:12" ht="15" customHeight="1">
      <c r="B27" s="70"/>
      <c r="C27" s="71"/>
      <c r="D27" s="71"/>
      <c r="E27" s="71"/>
      <c r="F27" s="72"/>
      <c r="G27" s="77"/>
      <c r="H27" s="79"/>
      <c r="I27" s="79"/>
      <c r="J27" s="51"/>
      <c r="K27" s="52"/>
      <c r="L27" s="53"/>
    </row>
    <row r="28" spans="2:12" ht="15" customHeight="1">
      <c r="B28" s="73"/>
      <c r="C28" s="74"/>
      <c r="D28" s="74"/>
      <c r="E28" s="74"/>
      <c r="F28" s="75"/>
      <c r="G28" s="76"/>
      <c r="H28" s="78"/>
      <c r="I28" s="80">
        <f t="shared" ref="I28" si="4">G28*H28</f>
        <v>0</v>
      </c>
      <c r="J28" s="48"/>
      <c r="K28" s="49"/>
      <c r="L28" s="50"/>
    </row>
    <row r="29" spans="2:12" ht="15" customHeight="1">
      <c r="B29" s="70"/>
      <c r="C29" s="71"/>
      <c r="D29" s="71"/>
      <c r="E29" s="71"/>
      <c r="F29" s="72"/>
      <c r="G29" s="77"/>
      <c r="H29" s="79"/>
      <c r="I29" s="79"/>
      <c r="J29" s="51"/>
      <c r="K29" s="52"/>
      <c r="L29" s="53"/>
    </row>
    <row r="30" spans="2:12" ht="15" customHeight="1">
      <c r="B30" s="73"/>
      <c r="C30" s="74"/>
      <c r="D30" s="74"/>
      <c r="E30" s="74"/>
      <c r="F30" s="75"/>
      <c r="G30" s="76"/>
      <c r="H30" s="78"/>
      <c r="I30" s="80">
        <f t="shared" ref="I30" si="5">G30*H30</f>
        <v>0</v>
      </c>
      <c r="J30" s="48"/>
      <c r="K30" s="49"/>
      <c r="L30" s="50"/>
    </row>
    <row r="31" spans="2:12" ht="15" customHeight="1">
      <c r="B31" s="70"/>
      <c r="C31" s="71"/>
      <c r="D31" s="71"/>
      <c r="E31" s="71"/>
      <c r="F31" s="72"/>
      <c r="G31" s="77"/>
      <c r="H31" s="79"/>
      <c r="I31" s="79"/>
      <c r="J31" s="51"/>
      <c r="K31" s="52"/>
      <c r="L31" s="53"/>
    </row>
    <row r="32" spans="2:12" ht="15" customHeight="1">
      <c r="B32" s="73"/>
      <c r="C32" s="74"/>
      <c r="D32" s="74"/>
      <c r="E32" s="74"/>
      <c r="F32" s="75"/>
      <c r="G32" s="76"/>
      <c r="H32" s="78"/>
      <c r="I32" s="80">
        <f t="shared" ref="I32" si="6">G32*H32</f>
        <v>0</v>
      </c>
      <c r="J32" s="48"/>
      <c r="K32" s="49"/>
      <c r="L32" s="50"/>
    </row>
    <row r="33" spans="2:12" ht="15" customHeight="1">
      <c r="B33" s="70"/>
      <c r="C33" s="71"/>
      <c r="D33" s="71"/>
      <c r="E33" s="71"/>
      <c r="F33" s="72"/>
      <c r="G33" s="77"/>
      <c r="H33" s="79"/>
      <c r="I33" s="79"/>
      <c r="J33" s="51"/>
      <c r="K33" s="52"/>
      <c r="L33" s="53"/>
    </row>
    <row r="34" spans="2:12" ht="15" customHeight="1">
      <c r="B34" s="73"/>
      <c r="C34" s="74"/>
      <c r="D34" s="74"/>
      <c r="E34" s="74"/>
      <c r="F34" s="75"/>
      <c r="G34" s="76"/>
      <c r="H34" s="78"/>
      <c r="I34" s="80">
        <f t="shared" ref="I34" si="7">G34*H34</f>
        <v>0</v>
      </c>
      <c r="J34" s="48"/>
      <c r="K34" s="49"/>
      <c r="L34" s="50"/>
    </row>
    <row r="35" spans="2:12" ht="15" customHeight="1">
      <c r="B35" s="70"/>
      <c r="C35" s="71"/>
      <c r="D35" s="71"/>
      <c r="E35" s="71"/>
      <c r="F35" s="72"/>
      <c r="G35" s="77"/>
      <c r="H35" s="79"/>
      <c r="I35" s="79"/>
      <c r="J35" s="51"/>
      <c r="K35" s="52"/>
      <c r="L35" s="53"/>
    </row>
    <row r="36" spans="2:12" ht="15" customHeight="1">
      <c r="B36" s="73"/>
      <c r="C36" s="74"/>
      <c r="D36" s="74"/>
      <c r="E36" s="74"/>
      <c r="F36" s="75"/>
      <c r="G36" s="76"/>
      <c r="H36" s="78"/>
      <c r="I36" s="80">
        <f t="shared" ref="I36" si="8">G36*H36</f>
        <v>0</v>
      </c>
      <c r="J36" s="48"/>
      <c r="K36" s="49"/>
      <c r="L36" s="50"/>
    </row>
    <row r="37" spans="2:12" ht="15" customHeight="1">
      <c r="B37" s="70"/>
      <c r="C37" s="71"/>
      <c r="D37" s="71"/>
      <c r="E37" s="71"/>
      <c r="F37" s="72"/>
      <c r="G37" s="77"/>
      <c r="H37" s="79"/>
      <c r="I37" s="79"/>
      <c r="J37" s="51"/>
      <c r="K37" s="52"/>
      <c r="L37" s="53"/>
    </row>
    <row r="38" spans="2:12" ht="15" customHeight="1">
      <c r="B38" s="73"/>
      <c r="C38" s="74"/>
      <c r="D38" s="74"/>
      <c r="E38" s="74"/>
      <c r="F38" s="75"/>
      <c r="G38" s="76"/>
      <c r="H38" s="78"/>
      <c r="I38" s="80">
        <f t="shared" ref="I38" si="9">G38*H38</f>
        <v>0</v>
      </c>
      <c r="J38" s="48"/>
      <c r="K38" s="49"/>
      <c r="L38" s="50"/>
    </row>
    <row r="39" spans="2:12" ht="15" customHeight="1">
      <c r="B39" s="70"/>
      <c r="C39" s="71"/>
      <c r="D39" s="71"/>
      <c r="E39" s="71"/>
      <c r="F39" s="72"/>
      <c r="G39" s="77"/>
      <c r="H39" s="79"/>
      <c r="I39" s="79"/>
      <c r="J39" s="51"/>
      <c r="K39" s="52"/>
      <c r="L39" s="53"/>
    </row>
    <row r="40" spans="2:12" ht="15" customHeight="1">
      <c r="B40" s="73"/>
      <c r="C40" s="74"/>
      <c r="D40" s="74"/>
      <c r="E40" s="74"/>
      <c r="F40" s="75"/>
      <c r="G40" s="76"/>
      <c r="H40" s="78"/>
      <c r="I40" s="80">
        <f t="shared" ref="I40" si="10">G40*H40</f>
        <v>0</v>
      </c>
      <c r="J40" s="48"/>
      <c r="K40" s="49"/>
      <c r="L40" s="50"/>
    </row>
    <row r="41" spans="2:12" ht="15" customHeight="1">
      <c r="B41" s="70"/>
      <c r="C41" s="71"/>
      <c r="D41" s="71"/>
      <c r="E41" s="71"/>
      <c r="F41" s="72"/>
      <c r="G41" s="77"/>
      <c r="H41" s="79"/>
      <c r="I41" s="79"/>
      <c r="J41" s="51"/>
      <c r="K41" s="52"/>
      <c r="L41" s="53"/>
    </row>
    <row r="42" spans="2:12" ht="15" customHeight="1">
      <c r="B42" s="73"/>
      <c r="C42" s="74"/>
      <c r="D42" s="74"/>
      <c r="E42" s="74"/>
      <c r="F42" s="75"/>
      <c r="G42" s="76"/>
      <c r="H42" s="78"/>
      <c r="I42" s="80">
        <f t="shared" ref="I42" si="11">G42*H42</f>
        <v>0</v>
      </c>
      <c r="J42" s="48"/>
      <c r="K42" s="49"/>
      <c r="L42" s="50"/>
    </row>
    <row r="43" spans="2:12" ht="15" customHeight="1">
      <c r="B43" s="70"/>
      <c r="C43" s="71"/>
      <c r="D43" s="71"/>
      <c r="E43" s="71"/>
      <c r="F43" s="72"/>
      <c r="G43" s="77"/>
      <c r="H43" s="79"/>
      <c r="I43" s="79"/>
      <c r="J43" s="51"/>
      <c r="K43" s="52"/>
      <c r="L43" s="53"/>
    </row>
    <row r="44" spans="2:12" ht="15" customHeight="1">
      <c r="B44" s="73"/>
      <c r="C44" s="74"/>
      <c r="D44" s="74"/>
      <c r="E44" s="74"/>
      <c r="F44" s="75"/>
      <c r="G44" s="76"/>
      <c r="H44" s="78"/>
      <c r="I44" s="80">
        <f t="shared" ref="I44" si="12">G44*H44</f>
        <v>0</v>
      </c>
      <c r="J44" s="48"/>
      <c r="K44" s="49"/>
      <c r="L44" s="50"/>
    </row>
    <row r="45" spans="2:12" ht="15" customHeight="1">
      <c r="B45" s="70"/>
      <c r="C45" s="71"/>
      <c r="D45" s="71"/>
      <c r="E45" s="71"/>
      <c r="F45" s="72"/>
      <c r="G45" s="77"/>
      <c r="H45" s="79"/>
      <c r="I45" s="79"/>
      <c r="J45" s="51"/>
      <c r="K45" s="52"/>
      <c r="L45" s="53"/>
    </row>
    <row r="46" spans="2:12" ht="15" customHeight="1">
      <c r="B46" s="73"/>
      <c r="C46" s="74"/>
      <c r="D46" s="74"/>
      <c r="E46" s="74"/>
      <c r="F46" s="75"/>
      <c r="G46" s="76"/>
      <c r="H46" s="78"/>
      <c r="I46" s="80">
        <f t="shared" ref="I46" si="13">G46*H46</f>
        <v>0</v>
      </c>
      <c r="J46" s="48"/>
      <c r="K46" s="49"/>
      <c r="L46" s="50"/>
    </row>
    <row r="47" spans="2:12" ht="15" customHeight="1">
      <c r="B47" s="70"/>
      <c r="C47" s="71"/>
      <c r="D47" s="71"/>
      <c r="E47" s="71"/>
      <c r="F47" s="72"/>
      <c r="G47" s="77"/>
      <c r="H47" s="79"/>
      <c r="I47" s="79"/>
      <c r="J47" s="51"/>
      <c r="K47" s="52"/>
      <c r="L47" s="53"/>
    </row>
    <row r="48" spans="2:12" ht="15" customHeight="1">
      <c r="B48" s="73"/>
      <c r="C48" s="74"/>
      <c r="D48" s="74"/>
      <c r="E48" s="74"/>
      <c r="F48" s="75"/>
      <c r="G48" s="76"/>
      <c r="H48" s="78"/>
      <c r="I48" s="80">
        <f t="shared" ref="I48" si="14">G48*H48</f>
        <v>0</v>
      </c>
      <c r="J48" s="48"/>
      <c r="K48" s="49"/>
      <c r="L48" s="50"/>
    </row>
    <row r="49" spans="2:12" ht="15" customHeight="1">
      <c r="B49" s="70"/>
      <c r="C49" s="71"/>
      <c r="D49" s="71"/>
      <c r="E49" s="71"/>
      <c r="F49" s="72"/>
      <c r="G49" s="77"/>
      <c r="H49" s="79"/>
      <c r="I49" s="79"/>
      <c r="J49" s="51"/>
      <c r="K49" s="52"/>
      <c r="L49" s="53"/>
    </row>
    <row r="50" spans="2:12" ht="15" customHeight="1">
      <c r="B50" s="73"/>
      <c r="C50" s="74"/>
      <c r="D50" s="74"/>
      <c r="E50" s="74"/>
      <c r="F50" s="75"/>
      <c r="G50" s="76"/>
      <c r="H50" s="78"/>
      <c r="I50" s="80">
        <f t="shared" ref="I50" si="15">G50*H50</f>
        <v>0</v>
      </c>
      <c r="J50" s="48"/>
      <c r="K50" s="49"/>
      <c r="L50" s="50"/>
    </row>
    <row r="51" spans="2:12" ht="15" customHeight="1">
      <c r="B51" s="98"/>
      <c r="C51" s="99"/>
      <c r="D51" s="99"/>
      <c r="E51" s="100"/>
      <c r="F51" s="101"/>
      <c r="G51" s="84"/>
      <c r="H51" s="102"/>
      <c r="I51" s="79"/>
      <c r="J51" s="51"/>
      <c r="K51" s="52"/>
      <c r="L51" s="53"/>
    </row>
    <row r="52" spans="2:12" ht="15" customHeight="1">
      <c r="B52" s="11"/>
      <c r="C52" s="11"/>
      <c r="D52" s="11"/>
      <c r="E52" s="87" t="s">
        <v>13</v>
      </c>
      <c r="F52" s="88"/>
      <c r="G52" s="91" t="s">
        <v>14</v>
      </c>
      <c r="H52" s="92"/>
      <c r="I52" s="92" t="s">
        <v>15</v>
      </c>
      <c r="J52" s="92"/>
      <c r="K52" s="92" t="s">
        <v>16</v>
      </c>
      <c r="L52" s="93"/>
    </row>
    <row r="53" spans="2:12" ht="24.75" customHeight="1">
      <c r="B53" s="11"/>
      <c r="C53" s="11"/>
      <c r="D53" s="11"/>
      <c r="E53" s="89"/>
      <c r="F53" s="90"/>
      <c r="G53" s="94">
        <f>SUM(I18:I51)</f>
        <v>0</v>
      </c>
      <c r="H53" s="95"/>
      <c r="I53" s="96">
        <f>ROUNDDOWN(G53*0.1,0)</f>
        <v>0</v>
      </c>
      <c r="J53" s="94"/>
      <c r="K53" s="96">
        <f>G53+I53</f>
        <v>0</v>
      </c>
      <c r="L53" s="97"/>
    </row>
    <row r="54" spans="2:12" ht="15" customHeight="1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2:12" ht="15" customHeight="1">
      <c r="B55" s="11" t="s">
        <v>17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2:12" ht="15" customHeight="1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2:12" ht="15" customHeight="1">
      <c r="B57" s="16" t="s">
        <v>12</v>
      </c>
      <c r="C57" s="17"/>
      <c r="D57" s="17"/>
      <c r="E57" s="17"/>
      <c r="F57" s="18"/>
      <c r="G57" s="18"/>
      <c r="H57" s="17"/>
      <c r="I57" s="18"/>
      <c r="J57" s="18"/>
      <c r="K57" s="18"/>
      <c r="L57" s="19"/>
    </row>
    <row r="58" spans="2:12" ht="15" customHeight="1">
      <c r="B58" s="20"/>
      <c r="G58" s="11"/>
      <c r="H58" s="11"/>
      <c r="J58" s="11"/>
      <c r="K58" s="11"/>
      <c r="L58" s="21"/>
    </row>
    <row r="59" spans="2:12" ht="15" customHeight="1">
      <c r="B59" s="20"/>
      <c r="G59" s="11"/>
      <c r="H59" s="11"/>
      <c r="J59" s="11"/>
      <c r="K59" s="11"/>
      <c r="L59" s="21"/>
    </row>
    <row r="60" spans="2:12" ht="15" customHeight="1">
      <c r="B60" s="22"/>
      <c r="C60" s="23"/>
      <c r="D60" s="23"/>
      <c r="E60" s="23"/>
      <c r="F60" s="24"/>
      <c r="G60" s="23"/>
      <c r="H60" s="23"/>
      <c r="I60" s="23"/>
      <c r="J60" s="23"/>
      <c r="K60" s="23"/>
      <c r="L60" s="34"/>
    </row>
    <row r="61" spans="2:12" ht="15" customHeight="1">
      <c r="D61" s="33"/>
    </row>
    <row r="62" spans="2:12" ht="15" customHeight="1">
      <c r="E62" s="11"/>
      <c r="F62" s="11"/>
      <c r="G62" s="11"/>
      <c r="I62" s="11"/>
      <c r="J62" s="11"/>
      <c r="K62" s="11"/>
    </row>
    <row r="63" spans="2:12" ht="15" customHeight="1">
      <c r="F63" s="11"/>
      <c r="G63" s="11"/>
      <c r="H63" s="11"/>
      <c r="J63" s="11"/>
      <c r="K63" s="11"/>
    </row>
    <row r="64" spans="2:12" ht="15" customHeight="1">
      <c r="F64" s="11"/>
      <c r="G64" s="11"/>
      <c r="H64" s="11"/>
      <c r="J64" s="11"/>
      <c r="K64" s="11"/>
    </row>
  </sheetData>
  <mergeCells count="120">
    <mergeCell ref="J22:L23"/>
    <mergeCell ref="J24:L25"/>
    <mergeCell ref="J26:L27"/>
    <mergeCell ref="J28:L29"/>
    <mergeCell ref="J30:L31"/>
    <mergeCell ref="J32:L33"/>
    <mergeCell ref="J34:L35"/>
    <mergeCell ref="J36:L37"/>
    <mergeCell ref="J38:L39"/>
    <mergeCell ref="B31:F31"/>
    <mergeCell ref="B24:F24"/>
    <mergeCell ref="G24:G25"/>
    <mergeCell ref="H24:H25"/>
    <mergeCell ref="I24:I25"/>
    <mergeCell ref="B25:F25"/>
    <mergeCell ref="B30:F30"/>
    <mergeCell ref="G30:G31"/>
    <mergeCell ref="H30:H31"/>
    <mergeCell ref="I30:I31"/>
    <mergeCell ref="B29:F29"/>
    <mergeCell ref="B26:F26"/>
    <mergeCell ref="G26:G27"/>
    <mergeCell ref="H26:H27"/>
    <mergeCell ref="I26:I27"/>
    <mergeCell ref="B27:F27"/>
    <mergeCell ref="B28:F28"/>
    <mergeCell ref="G28:G29"/>
    <mergeCell ref="H28:H29"/>
    <mergeCell ref="I28:I29"/>
    <mergeCell ref="J40:L41"/>
    <mergeCell ref="B48:F48"/>
    <mergeCell ref="G48:G49"/>
    <mergeCell ref="H48:H49"/>
    <mergeCell ref="I48:I49"/>
    <mergeCell ref="B49:F49"/>
    <mergeCell ref="B50:F50"/>
    <mergeCell ref="G50:G51"/>
    <mergeCell ref="H50:H51"/>
    <mergeCell ref="I50:I51"/>
    <mergeCell ref="B44:F44"/>
    <mergeCell ref="G44:G45"/>
    <mergeCell ref="H44:H45"/>
    <mergeCell ref="I44:I45"/>
    <mergeCell ref="B45:F45"/>
    <mergeCell ref="B46:F46"/>
    <mergeCell ref="B43:F43"/>
    <mergeCell ref="B41:F41"/>
    <mergeCell ref="B40:F40"/>
    <mergeCell ref="G40:G41"/>
    <mergeCell ref="H40:H41"/>
    <mergeCell ref="I40:I41"/>
    <mergeCell ref="J42:L43"/>
    <mergeCell ref="J44:L45"/>
    <mergeCell ref="E52:F53"/>
    <mergeCell ref="G52:H52"/>
    <mergeCell ref="I52:J52"/>
    <mergeCell ref="K52:L52"/>
    <mergeCell ref="G53:H53"/>
    <mergeCell ref="I53:J53"/>
    <mergeCell ref="K53:L53"/>
    <mergeCell ref="B51:F51"/>
    <mergeCell ref="B47:F47"/>
    <mergeCell ref="G46:G47"/>
    <mergeCell ref="H46:H47"/>
    <mergeCell ref="I46:I47"/>
    <mergeCell ref="J46:L47"/>
    <mergeCell ref="J48:L49"/>
    <mergeCell ref="J50:L51"/>
    <mergeCell ref="B32:F32"/>
    <mergeCell ref="G32:G33"/>
    <mergeCell ref="H32:H33"/>
    <mergeCell ref="I32:I33"/>
    <mergeCell ref="B33:F33"/>
    <mergeCell ref="B42:F42"/>
    <mergeCell ref="G42:G43"/>
    <mergeCell ref="H42:H43"/>
    <mergeCell ref="I42:I43"/>
    <mergeCell ref="B36:F36"/>
    <mergeCell ref="G36:G37"/>
    <mergeCell ref="B37:F37"/>
    <mergeCell ref="B35:F35"/>
    <mergeCell ref="B34:F34"/>
    <mergeCell ref="G34:G35"/>
    <mergeCell ref="H34:H35"/>
    <mergeCell ref="I34:I35"/>
    <mergeCell ref="H36:H37"/>
    <mergeCell ref="I36:I37"/>
    <mergeCell ref="B38:F38"/>
    <mergeCell ref="G38:G39"/>
    <mergeCell ref="H38:H39"/>
    <mergeCell ref="I38:I39"/>
    <mergeCell ref="B39:F39"/>
    <mergeCell ref="B22:F22"/>
    <mergeCell ref="G22:G23"/>
    <mergeCell ref="H22:H23"/>
    <mergeCell ref="I22:I23"/>
    <mergeCell ref="B23:F23"/>
    <mergeCell ref="B18:F18"/>
    <mergeCell ref="G18:G19"/>
    <mergeCell ref="H18:H19"/>
    <mergeCell ref="I18:I19"/>
    <mergeCell ref="B20:F20"/>
    <mergeCell ref="G20:G21"/>
    <mergeCell ref="H20:H21"/>
    <mergeCell ref="I20:I21"/>
    <mergeCell ref="B21:F21"/>
    <mergeCell ref="J18:L19"/>
    <mergeCell ref="J20:L21"/>
    <mergeCell ref="K12:L12"/>
    <mergeCell ref="B14:G14"/>
    <mergeCell ref="H14:L14"/>
    <mergeCell ref="B17:F17"/>
    <mergeCell ref="K11:L11"/>
    <mergeCell ref="H1:I2"/>
    <mergeCell ref="K1:L1"/>
    <mergeCell ref="K2:L2"/>
    <mergeCell ref="C4:F4"/>
    <mergeCell ref="C5:F5"/>
    <mergeCell ref="J17:L17"/>
    <mergeCell ref="B19:F19"/>
  </mergeCells>
  <phoneticPr fontId="2"/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4A4E-DE26-4D03-8FF1-9E35104C9E0C}">
  <sheetPr>
    <pageSetUpPr fitToPage="1"/>
  </sheetPr>
  <dimension ref="B1:K61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2:11" ht="15" customHeight="1">
      <c r="G1" s="116" t="s">
        <v>18</v>
      </c>
      <c r="H1" s="117"/>
      <c r="I1" s="7" t="s">
        <v>19</v>
      </c>
      <c r="J1" s="54">
        <f>見積書!K1</f>
        <v>0</v>
      </c>
      <c r="K1" s="54"/>
    </row>
    <row r="2" spans="2:11" ht="15" customHeight="1">
      <c r="E2" s="1"/>
      <c r="F2" s="1"/>
      <c r="G2" s="116"/>
      <c r="H2" s="117"/>
      <c r="I2" s="7" t="s">
        <v>2</v>
      </c>
      <c r="J2" s="65"/>
      <c r="K2" s="65"/>
    </row>
    <row r="3" spans="2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2:11" s="5" customFormat="1" ht="26.25" customHeight="1">
      <c r="B4" s="118">
        <f>見積書!L6</f>
        <v>0</v>
      </c>
      <c r="C4" s="118"/>
      <c r="D4" s="118"/>
      <c r="E4" s="118"/>
      <c r="G4" s="119" t="s">
        <v>20</v>
      </c>
      <c r="H4" s="120"/>
      <c r="I4" s="120"/>
      <c r="J4" s="120"/>
      <c r="K4" s="121"/>
    </row>
    <row r="5" spans="2:11" ht="22.5" customHeight="1">
      <c r="B5" s="11"/>
      <c r="C5" s="128"/>
      <c r="D5" s="128"/>
      <c r="E5" s="12"/>
      <c r="F5" s="3"/>
      <c r="G5" s="122"/>
      <c r="H5" s="123"/>
      <c r="I5" s="123"/>
      <c r="J5" s="123"/>
      <c r="K5" s="124"/>
    </row>
    <row r="6" spans="2:11" ht="15" customHeight="1">
      <c r="B6" s="13">
        <f>見積書!L7</f>
        <v>0</v>
      </c>
      <c r="C6" s="11"/>
      <c r="D6" s="11"/>
      <c r="E6" s="12"/>
      <c r="F6" s="3"/>
      <c r="G6" s="122"/>
      <c r="H6" s="123"/>
      <c r="I6" s="123"/>
      <c r="J6" s="123"/>
      <c r="K6" s="124"/>
    </row>
    <row r="7" spans="2:11" ht="15" customHeight="1">
      <c r="B7" s="13">
        <f>見積書!L8</f>
        <v>0</v>
      </c>
      <c r="C7" s="13"/>
      <c r="D7" s="13"/>
      <c r="E7" s="11"/>
      <c r="F7" s="4"/>
      <c r="G7" s="122"/>
      <c r="H7" s="123"/>
      <c r="I7" s="123"/>
      <c r="J7" s="123"/>
      <c r="K7" s="124"/>
    </row>
    <row r="8" spans="2:11" ht="15" customHeight="1">
      <c r="B8" s="13">
        <f>見積書!L9</f>
        <v>0</v>
      </c>
      <c r="C8" s="14"/>
      <c r="D8" s="14"/>
      <c r="E8" s="11"/>
      <c r="F8" s="4"/>
      <c r="G8" s="122"/>
      <c r="H8" s="123"/>
      <c r="I8" s="123"/>
      <c r="J8" s="123"/>
      <c r="K8" s="124"/>
    </row>
    <row r="9" spans="2:11" ht="13.5">
      <c r="B9" s="13">
        <f>見積書!L10</f>
        <v>0</v>
      </c>
      <c r="C9" s="15"/>
      <c r="D9" s="11"/>
      <c r="E9" s="11"/>
      <c r="F9" s="4"/>
      <c r="G9" s="122"/>
      <c r="H9" s="123"/>
      <c r="I9" s="123"/>
      <c r="J9" s="123"/>
      <c r="K9" s="124"/>
    </row>
    <row r="10" spans="2:11" ht="15" customHeight="1">
      <c r="B10" s="36"/>
      <c r="C10" s="11"/>
      <c r="D10" s="11"/>
      <c r="E10" s="11"/>
      <c r="F10" s="4"/>
      <c r="G10" s="122"/>
      <c r="H10" s="123"/>
      <c r="I10" s="123"/>
      <c r="J10" s="123"/>
      <c r="K10" s="124"/>
    </row>
    <row r="11" spans="2:11" ht="15" customHeight="1">
      <c r="B11" s="11"/>
      <c r="C11" s="11"/>
      <c r="D11" s="11"/>
      <c r="E11" s="11"/>
      <c r="F11" s="4"/>
      <c r="G11" s="122"/>
      <c r="H11" s="123"/>
      <c r="I11" s="123"/>
      <c r="J11" s="123"/>
      <c r="K11" s="124"/>
    </row>
    <row r="12" spans="2:11" ht="15" customHeight="1">
      <c r="C12" s="11"/>
      <c r="D12" s="11"/>
      <c r="E12" s="11"/>
      <c r="F12" s="4"/>
      <c r="G12" s="125"/>
      <c r="H12" s="126"/>
      <c r="I12" s="126"/>
      <c r="J12" s="126"/>
      <c r="K12" s="127"/>
    </row>
    <row r="13" spans="2:11" ht="15" customHeight="1">
      <c r="B13" s="4"/>
      <c r="C13" s="4"/>
      <c r="D13" s="4"/>
      <c r="E13" s="4"/>
      <c r="F13" s="4"/>
      <c r="G13" s="4"/>
      <c r="H13" s="4"/>
      <c r="I13" s="8"/>
      <c r="J13" s="8"/>
      <c r="K13" s="38" t="s">
        <v>21</v>
      </c>
    </row>
    <row r="14" spans="2:11" ht="15" customHeight="1">
      <c r="B14" s="35" t="s">
        <v>22</v>
      </c>
      <c r="C14" s="4"/>
      <c r="D14" s="4"/>
      <c r="E14" s="4"/>
      <c r="F14" s="4"/>
      <c r="G14" s="4"/>
      <c r="H14" s="4"/>
      <c r="I14" s="8"/>
      <c r="J14" s="8"/>
      <c r="K14" s="38"/>
    </row>
    <row r="15" spans="2:11" ht="15" customHeight="1">
      <c r="B15" s="4"/>
      <c r="C15" s="4"/>
      <c r="D15" s="4"/>
      <c r="E15" s="4"/>
      <c r="F15" s="4"/>
      <c r="G15" s="4"/>
      <c r="H15" s="4"/>
      <c r="I15" s="8"/>
      <c r="J15" s="8"/>
      <c r="K15" s="38"/>
    </row>
    <row r="16" spans="2:11" ht="15" customHeigh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>
      <c r="B17" s="132" t="s">
        <v>8</v>
      </c>
      <c r="C17" s="133"/>
      <c r="D17" s="133"/>
      <c r="E17" s="134"/>
      <c r="F17" s="46" t="s">
        <v>9</v>
      </c>
      <c r="G17" s="46" t="s">
        <v>10</v>
      </c>
      <c r="H17" s="46" t="s">
        <v>11</v>
      </c>
      <c r="I17" s="138" t="s">
        <v>12</v>
      </c>
      <c r="J17" s="133"/>
      <c r="K17" s="139"/>
    </row>
    <row r="18" spans="2:11" ht="15" customHeight="1">
      <c r="B18" s="113">
        <f>見積書!B18</f>
        <v>0</v>
      </c>
      <c r="C18" s="114"/>
      <c r="D18" s="114"/>
      <c r="E18" s="115"/>
      <c r="F18" s="107">
        <f>見積書!G18</f>
        <v>0</v>
      </c>
      <c r="G18" s="108">
        <f>見積書!H18</f>
        <v>0</v>
      </c>
      <c r="H18" s="109">
        <f>見積書!I18</f>
        <v>0</v>
      </c>
      <c r="I18" s="103">
        <f>見積書!J18</f>
        <v>0</v>
      </c>
      <c r="J18" s="104"/>
      <c r="K18" s="104"/>
    </row>
    <row r="19" spans="2:11" ht="15" customHeight="1">
      <c r="B19" s="129">
        <f>見積書!B19</f>
        <v>0</v>
      </c>
      <c r="C19" s="130"/>
      <c r="D19" s="130"/>
      <c r="E19" s="131"/>
      <c r="F19" s="107"/>
      <c r="G19" s="108"/>
      <c r="H19" s="109"/>
      <c r="I19" s="105"/>
      <c r="J19" s="106"/>
      <c r="K19" s="106"/>
    </row>
    <row r="20" spans="2:11" ht="15" customHeight="1">
      <c r="B20" s="135">
        <f>見積書!B20</f>
        <v>0</v>
      </c>
      <c r="C20" s="136"/>
      <c r="D20" s="136"/>
      <c r="E20" s="137"/>
      <c r="F20" s="107">
        <f>見積書!G20</f>
        <v>0</v>
      </c>
      <c r="G20" s="108">
        <f>見積書!H20</f>
        <v>0</v>
      </c>
      <c r="H20" s="109">
        <f>見積書!I20</f>
        <v>0</v>
      </c>
      <c r="I20" s="103">
        <f>見積書!J20</f>
        <v>0</v>
      </c>
      <c r="J20" s="104"/>
      <c r="K20" s="104"/>
    </row>
    <row r="21" spans="2:11" ht="15" customHeight="1">
      <c r="B21" s="129">
        <f>見積書!B21</f>
        <v>0</v>
      </c>
      <c r="C21" s="130"/>
      <c r="D21" s="130"/>
      <c r="E21" s="131"/>
      <c r="F21" s="107"/>
      <c r="G21" s="108"/>
      <c r="H21" s="109"/>
      <c r="I21" s="105"/>
      <c r="J21" s="106"/>
      <c r="K21" s="106"/>
    </row>
    <row r="22" spans="2:11" ht="15" customHeight="1">
      <c r="B22" s="135">
        <f>見積書!B22</f>
        <v>0</v>
      </c>
      <c r="C22" s="136"/>
      <c r="D22" s="136"/>
      <c r="E22" s="137"/>
      <c r="F22" s="107">
        <f>見積書!G22</f>
        <v>0</v>
      </c>
      <c r="G22" s="108">
        <f>見積書!H22</f>
        <v>0</v>
      </c>
      <c r="H22" s="109">
        <f>見積書!I22</f>
        <v>0</v>
      </c>
      <c r="I22" s="103">
        <f>見積書!J22</f>
        <v>0</v>
      </c>
      <c r="J22" s="104"/>
      <c r="K22" s="104"/>
    </row>
    <row r="23" spans="2:11" ht="15" customHeight="1">
      <c r="B23" s="129">
        <f>見積書!B23</f>
        <v>0</v>
      </c>
      <c r="C23" s="130"/>
      <c r="D23" s="130"/>
      <c r="E23" s="131"/>
      <c r="F23" s="107"/>
      <c r="G23" s="108"/>
      <c r="H23" s="109"/>
      <c r="I23" s="105"/>
      <c r="J23" s="106"/>
      <c r="K23" s="106"/>
    </row>
    <row r="24" spans="2:11" ht="15" customHeight="1">
      <c r="B24" s="135">
        <f>見積書!B24</f>
        <v>0</v>
      </c>
      <c r="C24" s="136"/>
      <c r="D24" s="136"/>
      <c r="E24" s="137"/>
      <c r="F24" s="107">
        <f>見積書!G24</f>
        <v>0</v>
      </c>
      <c r="G24" s="108">
        <f>見積書!H24</f>
        <v>0</v>
      </c>
      <c r="H24" s="109">
        <f>見積書!I24</f>
        <v>0</v>
      </c>
      <c r="I24" s="103">
        <f>見積書!J24</f>
        <v>0</v>
      </c>
      <c r="J24" s="104"/>
      <c r="K24" s="104"/>
    </row>
    <row r="25" spans="2:11" ht="15" customHeight="1">
      <c r="B25" s="110">
        <f>見積書!B25</f>
        <v>0</v>
      </c>
      <c r="C25" s="111"/>
      <c r="D25" s="111"/>
      <c r="E25" s="112"/>
      <c r="F25" s="107"/>
      <c r="G25" s="108"/>
      <c r="H25" s="109"/>
      <c r="I25" s="105"/>
      <c r="J25" s="106"/>
      <c r="K25" s="106"/>
    </row>
    <row r="26" spans="2:11" ht="15" customHeight="1">
      <c r="B26" s="113">
        <f>見積書!B26</f>
        <v>0</v>
      </c>
      <c r="C26" s="114"/>
      <c r="D26" s="114"/>
      <c r="E26" s="115"/>
      <c r="F26" s="107">
        <f>見積書!G26</f>
        <v>0</v>
      </c>
      <c r="G26" s="108">
        <f>見積書!H26</f>
        <v>0</v>
      </c>
      <c r="H26" s="109">
        <f>見積書!I26</f>
        <v>0</v>
      </c>
      <c r="I26" s="103">
        <f>見積書!J26</f>
        <v>0</v>
      </c>
      <c r="J26" s="104"/>
      <c r="K26" s="104"/>
    </row>
    <row r="27" spans="2:11" ht="15" customHeight="1">
      <c r="B27" s="110">
        <f>見積書!B27</f>
        <v>0</v>
      </c>
      <c r="C27" s="111"/>
      <c r="D27" s="111"/>
      <c r="E27" s="112"/>
      <c r="F27" s="107"/>
      <c r="G27" s="108"/>
      <c r="H27" s="109"/>
      <c r="I27" s="105"/>
      <c r="J27" s="106"/>
      <c r="K27" s="106"/>
    </row>
    <row r="28" spans="2:11" ht="15" customHeight="1">
      <c r="B28" s="113">
        <f>見積書!B28</f>
        <v>0</v>
      </c>
      <c r="C28" s="114"/>
      <c r="D28" s="114"/>
      <c r="E28" s="115"/>
      <c r="F28" s="107">
        <f>見積書!G28</f>
        <v>0</v>
      </c>
      <c r="G28" s="108">
        <f>見積書!H28</f>
        <v>0</v>
      </c>
      <c r="H28" s="109">
        <f>見積書!I28</f>
        <v>0</v>
      </c>
      <c r="I28" s="103">
        <f>見積書!J28</f>
        <v>0</v>
      </c>
      <c r="J28" s="104"/>
      <c r="K28" s="104"/>
    </row>
    <row r="29" spans="2:11" ht="15" customHeight="1">
      <c r="B29" s="129">
        <f>見積書!B29</f>
        <v>0</v>
      </c>
      <c r="C29" s="130"/>
      <c r="D29" s="130"/>
      <c r="E29" s="131"/>
      <c r="F29" s="107"/>
      <c r="G29" s="108"/>
      <c r="H29" s="109"/>
      <c r="I29" s="105"/>
      <c r="J29" s="106"/>
      <c r="K29" s="106"/>
    </row>
    <row r="30" spans="2:11" ht="15" customHeight="1">
      <c r="B30" s="135">
        <f>見積書!B30</f>
        <v>0</v>
      </c>
      <c r="C30" s="136"/>
      <c r="D30" s="136"/>
      <c r="E30" s="137"/>
      <c r="F30" s="107">
        <f>見積書!G30</f>
        <v>0</v>
      </c>
      <c r="G30" s="108">
        <f>見積書!H30</f>
        <v>0</v>
      </c>
      <c r="H30" s="109">
        <f>見積書!I30</f>
        <v>0</v>
      </c>
      <c r="I30" s="103">
        <f>見積書!J30</f>
        <v>0</v>
      </c>
      <c r="J30" s="104"/>
      <c r="K30" s="104"/>
    </row>
    <row r="31" spans="2:11" ht="15" customHeight="1">
      <c r="B31" s="110">
        <f>見積書!B31</f>
        <v>0</v>
      </c>
      <c r="C31" s="111"/>
      <c r="D31" s="111"/>
      <c r="E31" s="112"/>
      <c r="F31" s="107"/>
      <c r="G31" s="108"/>
      <c r="H31" s="109"/>
      <c r="I31" s="105"/>
      <c r="J31" s="106"/>
      <c r="K31" s="106"/>
    </row>
    <row r="32" spans="2:11" ht="15" customHeight="1">
      <c r="B32" s="113">
        <f>見積書!B32</f>
        <v>0</v>
      </c>
      <c r="C32" s="114"/>
      <c r="D32" s="114"/>
      <c r="E32" s="115"/>
      <c r="F32" s="107">
        <f>見積書!G32</f>
        <v>0</v>
      </c>
      <c r="G32" s="108">
        <f>見積書!H32</f>
        <v>0</v>
      </c>
      <c r="H32" s="109">
        <f>見積書!I32</f>
        <v>0</v>
      </c>
      <c r="I32" s="103">
        <f>見積書!J32</f>
        <v>0</v>
      </c>
      <c r="J32" s="104"/>
      <c r="K32" s="104"/>
    </row>
    <row r="33" spans="2:11" ht="15" customHeight="1">
      <c r="B33" s="110">
        <f>見積書!B33</f>
        <v>0</v>
      </c>
      <c r="C33" s="111"/>
      <c r="D33" s="111"/>
      <c r="E33" s="112"/>
      <c r="F33" s="107"/>
      <c r="G33" s="108"/>
      <c r="H33" s="109"/>
      <c r="I33" s="105"/>
      <c r="J33" s="106"/>
      <c r="K33" s="106"/>
    </row>
    <row r="34" spans="2:11" ht="15" customHeight="1">
      <c r="B34" s="113">
        <f>見積書!B34</f>
        <v>0</v>
      </c>
      <c r="C34" s="114"/>
      <c r="D34" s="114"/>
      <c r="E34" s="115"/>
      <c r="F34" s="107">
        <f>見積書!G34</f>
        <v>0</v>
      </c>
      <c r="G34" s="108">
        <f>見積書!H34</f>
        <v>0</v>
      </c>
      <c r="H34" s="109">
        <f>見積書!I34</f>
        <v>0</v>
      </c>
      <c r="I34" s="103">
        <f>見積書!J34</f>
        <v>0</v>
      </c>
      <c r="J34" s="104"/>
      <c r="K34" s="104"/>
    </row>
    <row r="35" spans="2:11" ht="15" customHeight="1">
      <c r="B35" s="110">
        <f>見積書!B35</f>
        <v>0</v>
      </c>
      <c r="C35" s="111"/>
      <c r="D35" s="111"/>
      <c r="E35" s="112"/>
      <c r="F35" s="107"/>
      <c r="G35" s="108"/>
      <c r="H35" s="109"/>
      <c r="I35" s="105"/>
      <c r="J35" s="106"/>
      <c r="K35" s="106"/>
    </row>
    <row r="36" spans="2:11" ht="15" customHeight="1">
      <c r="B36" s="113">
        <f>見積書!B36</f>
        <v>0</v>
      </c>
      <c r="C36" s="114"/>
      <c r="D36" s="114"/>
      <c r="E36" s="115"/>
      <c r="F36" s="107">
        <f>見積書!G36</f>
        <v>0</v>
      </c>
      <c r="G36" s="108">
        <f>見積書!H36</f>
        <v>0</v>
      </c>
      <c r="H36" s="109">
        <f>見積書!I36</f>
        <v>0</v>
      </c>
      <c r="I36" s="103">
        <f>見積書!J36</f>
        <v>0</v>
      </c>
      <c r="J36" s="104"/>
      <c r="K36" s="104"/>
    </row>
    <row r="37" spans="2:11" ht="15" customHeight="1">
      <c r="B37" s="110">
        <f>見積書!B37</f>
        <v>0</v>
      </c>
      <c r="C37" s="111"/>
      <c r="D37" s="111"/>
      <c r="E37" s="112"/>
      <c r="F37" s="107"/>
      <c r="G37" s="108"/>
      <c r="H37" s="109"/>
      <c r="I37" s="105"/>
      <c r="J37" s="106"/>
      <c r="K37" s="106"/>
    </row>
    <row r="38" spans="2:11" ht="15" customHeight="1">
      <c r="B38" s="113">
        <f>見積書!B38</f>
        <v>0</v>
      </c>
      <c r="C38" s="114"/>
      <c r="D38" s="114"/>
      <c r="E38" s="115"/>
      <c r="F38" s="107">
        <f>見積書!G38</f>
        <v>0</v>
      </c>
      <c r="G38" s="108">
        <f>見積書!H38</f>
        <v>0</v>
      </c>
      <c r="H38" s="109">
        <f>見積書!I38</f>
        <v>0</v>
      </c>
      <c r="I38" s="103">
        <f>見積書!J38</f>
        <v>0</v>
      </c>
      <c r="J38" s="104"/>
      <c r="K38" s="104"/>
    </row>
    <row r="39" spans="2:11" ht="15" customHeight="1">
      <c r="B39" s="110">
        <f>見積書!B39</f>
        <v>0</v>
      </c>
      <c r="C39" s="111"/>
      <c r="D39" s="111"/>
      <c r="E39" s="112"/>
      <c r="F39" s="107"/>
      <c r="G39" s="108"/>
      <c r="H39" s="109"/>
      <c r="I39" s="105"/>
      <c r="J39" s="106"/>
      <c r="K39" s="106"/>
    </row>
    <row r="40" spans="2:11" ht="15" customHeight="1">
      <c r="B40" s="113">
        <f>見積書!B40</f>
        <v>0</v>
      </c>
      <c r="C40" s="114"/>
      <c r="D40" s="114"/>
      <c r="E40" s="115"/>
      <c r="F40" s="107">
        <f>見積書!G40</f>
        <v>0</v>
      </c>
      <c r="G40" s="108">
        <f>見積書!H40</f>
        <v>0</v>
      </c>
      <c r="H40" s="109">
        <f>見積書!I40</f>
        <v>0</v>
      </c>
      <c r="I40" s="103">
        <f>見積書!J40</f>
        <v>0</v>
      </c>
      <c r="J40" s="104"/>
      <c r="K40" s="104"/>
    </row>
    <row r="41" spans="2:11" ht="15" customHeight="1">
      <c r="B41" s="110">
        <f>見積書!B41</f>
        <v>0</v>
      </c>
      <c r="C41" s="111"/>
      <c r="D41" s="111"/>
      <c r="E41" s="112"/>
      <c r="F41" s="107"/>
      <c r="G41" s="108"/>
      <c r="H41" s="109"/>
      <c r="I41" s="105"/>
      <c r="J41" s="106"/>
      <c r="K41" s="106"/>
    </row>
    <row r="42" spans="2:11" ht="15" customHeight="1">
      <c r="B42" s="113">
        <f>見積書!B42</f>
        <v>0</v>
      </c>
      <c r="C42" s="114"/>
      <c r="D42" s="114"/>
      <c r="E42" s="115"/>
      <c r="F42" s="107">
        <f>見積書!G42</f>
        <v>0</v>
      </c>
      <c r="G42" s="108">
        <f>見積書!H42</f>
        <v>0</v>
      </c>
      <c r="H42" s="109">
        <f>見積書!I42</f>
        <v>0</v>
      </c>
      <c r="I42" s="103">
        <f>見積書!J42</f>
        <v>0</v>
      </c>
      <c r="J42" s="104"/>
      <c r="K42" s="104"/>
    </row>
    <row r="43" spans="2:11" ht="15" customHeight="1">
      <c r="B43" s="110">
        <f>見積書!B43</f>
        <v>0</v>
      </c>
      <c r="C43" s="111"/>
      <c r="D43" s="111"/>
      <c r="E43" s="112"/>
      <c r="F43" s="107"/>
      <c r="G43" s="108"/>
      <c r="H43" s="109"/>
      <c r="I43" s="105"/>
      <c r="J43" s="106"/>
      <c r="K43" s="106"/>
    </row>
    <row r="44" spans="2:11" ht="15" customHeight="1">
      <c r="B44" s="113">
        <f>見積書!B44</f>
        <v>0</v>
      </c>
      <c r="C44" s="114"/>
      <c r="D44" s="114"/>
      <c r="E44" s="115"/>
      <c r="F44" s="107">
        <f>見積書!G44</f>
        <v>0</v>
      </c>
      <c r="G44" s="108">
        <f>見積書!H44</f>
        <v>0</v>
      </c>
      <c r="H44" s="109">
        <f>見積書!I44</f>
        <v>0</v>
      </c>
      <c r="I44" s="103">
        <f>見積書!J44</f>
        <v>0</v>
      </c>
      <c r="J44" s="104"/>
      <c r="K44" s="104"/>
    </row>
    <row r="45" spans="2:11" ht="15" customHeight="1">
      <c r="B45" s="110">
        <f>見積書!B45</f>
        <v>0</v>
      </c>
      <c r="C45" s="111"/>
      <c r="D45" s="111"/>
      <c r="E45" s="112"/>
      <c r="F45" s="107"/>
      <c r="G45" s="108"/>
      <c r="H45" s="109"/>
      <c r="I45" s="105"/>
      <c r="J45" s="106"/>
      <c r="K45" s="106"/>
    </row>
    <row r="46" spans="2:11" ht="15" customHeight="1">
      <c r="B46" s="113">
        <f>見積書!B46</f>
        <v>0</v>
      </c>
      <c r="C46" s="114"/>
      <c r="D46" s="114"/>
      <c r="E46" s="115"/>
      <c r="F46" s="107">
        <f>見積書!G46</f>
        <v>0</v>
      </c>
      <c r="G46" s="108">
        <f>見積書!H46</f>
        <v>0</v>
      </c>
      <c r="H46" s="109">
        <f>見積書!I46</f>
        <v>0</v>
      </c>
      <c r="I46" s="103">
        <f>見積書!J46</f>
        <v>0</v>
      </c>
      <c r="J46" s="104"/>
      <c r="K46" s="104"/>
    </row>
    <row r="47" spans="2:11" ht="15" customHeight="1">
      <c r="B47" s="110">
        <f>見積書!B47</f>
        <v>0</v>
      </c>
      <c r="C47" s="111"/>
      <c r="D47" s="111"/>
      <c r="E47" s="112"/>
      <c r="F47" s="107"/>
      <c r="G47" s="108"/>
      <c r="H47" s="109"/>
      <c r="I47" s="105"/>
      <c r="J47" s="106"/>
      <c r="K47" s="106"/>
    </row>
    <row r="48" spans="2:11" ht="15" customHeight="1">
      <c r="B48" s="113">
        <f>見積書!B48</f>
        <v>0</v>
      </c>
      <c r="C48" s="114"/>
      <c r="D48" s="114"/>
      <c r="E48" s="115"/>
      <c r="F48" s="107">
        <f>見積書!G48</f>
        <v>0</v>
      </c>
      <c r="G48" s="108">
        <f>見積書!H48</f>
        <v>0</v>
      </c>
      <c r="H48" s="109">
        <f>見積書!I48</f>
        <v>0</v>
      </c>
      <c r="I48" s="103">
        <f>見積書!J48</f>
        <v>0</v>
      </c>
      <c r="J48" s="104"/>
      <c r="K48" s="104"/>
    </row>
    <row r="49" spans="2:11" ht="15" customHeight="1">
      <c r="B49" s="110">
        <f>見積書!B49</f>
        <v>0</v>
      </c>
      <c r="C49" s="111"/>
      <c r="D49" s="111"/>
      <c r="E49" s="112"/>
      <c r="F49" s="107"/>
      <c r="G49" s="108"/>
      <c r="H49" s="109"/>
      <c r="I49" s="105"/>
      <c r="J49" s="106"/>
      <c r="K49" s="106"/>
    </row>
    <row r="50" spans="2:11" ht="15" customHeight="1">
      <c r="B50" s="113">
        <f>見積書!B50</f>
        <v>0</v>
      </c>
      <c r="C50" s="114"/>
      <c r="D50" s="114"/>
      <c r="E50" s="115"/>
      <c r="F50" s="107">
        <f>見積書!G50</f>
        <v>0</v>
      </c>
      <c r="G50" s="108">
        <f>見積書!H50</f>
        <v>0</v>
      </c>
      <c r="H50" s="109">
        <f>見積書!I50</f>
        <v>0</v>
      </c>
      <c r="I50" s="103">
        <f>見積書!J50</f>
        <v>0</v>
      </c>
      <c r="J50" s="104"/>
      <c r="K50" s="104"/>
    </row>
    <row r="51" spans="2:11" ht="15" customHeight="1">
      <c r="B51" s="110">
        <f>見積書!B51</f>
        <v>0</v>
      </c>
      <c r="C51" s="111"/>
      <c r="D51" s="130"/>
      <c r="E51" s="131"/>
      <c r="F51" s="107"/>
      <c r="G51" s="108"/>
      <c r="H51" s="109"/>
      <c r="I51" s="105"/>
      <c r="J51" s="106"/>
      <c r="K51" s="106"/>
    </row>
    <row r="52" spans="2:11" ht="15" customHeight="1">
      <c r="B52" s="4"/>
      <c r="C52" s="4"/>
      <c r="D52" s="140" t="s">
        <v>13</v>
      </c>
      <c r="E52" s="140"/>
      <c r="F52" s="141" t="s">
        <v>14</v>
      </c>
      <c r="G52" s="142"/>
      <c r="H52" s="143" t="s">
        <v>15</v>
      </c>
      <c r="I52" s="141"/>
      <c r="J52" s="143" t="s">
        <v>16</v>
      </c>
      <c r="K52" s="144"/>
    </row>
    <row r="53" spans="2:11" ht="24.75" customHeight="1">
      <c r="B53" s="4"/>
      <c r="C53" s="4"/>
      <c r="D53" s="140"/>
      <c r="E53" s="140"/>
      <c r="F53" s="145">
        <f>SUM(H18:H51)</f>
        <v>0</v>
      </c>
      <c r="G53" s="146"/>
      <c r="H53" s="147">
        <f>ROUNDDOWN(F53*0.1,0)</f>
        <v>0</v>
      </c>
      <c r="I53" s="145"/>
      <c r="J53" s="147">
        <f>F53+H53</f>
        <v>0</v>
      </c>
      <c r="K53" s="148"/>
    </row>
    <row r="54" spans="2:11" ht="15" customHeight="1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ht="15" customHeight="1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ht="15" customHeight="1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ht="15" customHeight="1">
      <c r="B57" s="16" t="s">
        <v>12</v>
      </c>
      <c r="C57" s="17"/>
      <c r="D57" s="18"/>
      <c r="E57" s="18"/>
      <c r="F57" s="18"/>
      <c r="G57" s="17"/>
      <c r="H57" s="18"/>
      <c r="I57" s="18"/>
      <c r="J57" s="18"/>
      <c r="K57" s="19"/>
    </row>
    <row r="58" spans="2:11" ht="15" customHeight="1">
      <c r="B58" s="20"/>
      <c r="C58" s="15"/>
      <c r="D58" s="11"/>
      <c r="E58" s="11"/>
      <c r="F58" s="11"/>
      <c r="G58" s="15"/>
      <c r="H58" s="11"/>
      <c r="I58" s="11"/>
      <c r="J58" s="11"/>
      <c r="K58" s="21"/>
    </row>
    <row r="59" spans="2:11" ht="15" customHeight="1">
      <c r="B59" s="22"/>
      <c r="C59" s="23"/>
      <c r="D59" s="24"/>
      <c r="E59" s="24"/>
      <c r="F59" s="24"/>
      <c r="G59" s="23"/>
      <c r="H59" s="24"/>
      <c r="I59" s="24"/>
      <c r="J59" s="24"/>
      <c r="K59" s="25"/>
    </row>
    <row r="61" spans="2:11" ht="15" customHeight="1">
      <c r="C61" s="6"/>
    </row>
  </sheetData>
  <mergeCells count="117">
    <mergeCell ref="I22:K23"/>
    <mergeCell ref="I24:K25"/>
    <mergeCell ref="I26:K27"/>
    <mergeCell ref="I28:K29"/>
    <mergeCell ref="I30:K31"/>
    <mergeCell ref="I32:K33"/>
    <mergeCell ref="I34:K35"/>
    <mergeCell ref="I36:K37"/>
    <mergeCell ref="D52:E53"/>
    <mergeCell ref="F52:G52"/>
    <mergeCell ref="H52:I52"/>
    <mergeCell ref="J52:K52"/>
    <mergeCell ref="F53:G53"/>
    <mergeCell ref="H53:I53"/>
    <mergeCell ref="J53:K53"/>
    <mergeCell ref="B35:E35"/>
    <mergeCell ref="B36:E36"/>
    <mergeCell ref="F36:F37"/>
    <mergeCell ref="G36:G37"/>
    <mergeCell ref="H36:H37"/>
    <mergeCell ref="B37:E37"/>
    <mergeCell ref="I48:K49"/>
    <mergeCell ref="I50:K51"/>
    <mergeCell ref="I38:K39"/>
    <mergeCell ref="I40:K41"/>
    <mergeCell ref="B47:E47"/>
    <mergeCell ref="B46:E46"/>
    <mergeCell ref="F46:F47"/>
    <mergeCell ref="G46:G47"/>
    <mergeCell ref="H46:H47"/>
    <mergeCell ref="B43:E43"/>
    <mergeCell ref="B44:E44"/>
    <mergeCell ref="B34:E34"/>
    <mergeCell ref="F34:F35"/>
    <mergeCell ref="G34:G35"/>
    <mergeCell ref="H34:H35"/>
    <mergeCell ref="B51:E51"/>
    <mergeCell ref="B48:E48"/>
    <mergeCell ref="F48:F49"/>
    <mergeCell ref="G48:G49"/>
    <mergeCell ref="H48:H49"/>
    <mergeCell ref="B49:E49"/>
    <mergeCell ref="B50:E50"/>
    <mergeCell ref="F50:F51"/>
    <mergeCell ref="G50:G51"/>
    <mergeCell ref="H50:H51"/>
    <mergeCell ref="B39:E39"/>
    <mergeCell ref="B40:E40"/>
    <mergeCell ref="F40:F41"/>
    <mergeCell ref="G40:G41"/>
    <mergeCell ref="H40:H41"/>
    <mergeCell ref="B41:E41"/>
    <mergeCell ref="B38:E38"/>
    <mergeCell ref="F38:F39"/>
    <mergeCell ref="G38:G39"/>
    <mergeCell ref="H38:H39"/>
    <mergeCell ref="B33:E33"/>
    <mergeCell ref="B30:E30"/>
    <mergeCell ref="F30:F31"/>
    <mergeCell ref="G30:G31"/>
    <mergeCell ref="H30:H31"/>
    <mergeCell ref="B31:E31"/>
    <mergeCell ref="B32:E32"/>
    <mergeCell ref="F32:F33"/>
    <mergeCell ref="G32:G33"/>
    <mergeCell ref="H32:H33"/>
    <mergeCell ref="B29:E29"/>
    <mergeCell ref="B26:E26"/>
    <mergeCell ref="F26:F27"/>
    <mergeCell ref="G26:G27"/>
    <mergeCell ref="H26:H27"/>
    <mergeCell ref="B27:E27"/>
    <mergeCell ref="B28:E28"/>
    <mergeCell ref="F28:F29"/>
    <mergeCell ref="G28:G29"/>
    <mergeCell ref="H28:H29"/>
    <mergeCell ref="B25:E25"/>
    <mergeCell ref="B22:E22"/>
    <mergeCell ref="F22:F23"/>
    <mergeCell ref="G22:G23"/>
    <mergeCell ref="H22:H23"/>
    <mergeCell ref="B23:E23"/>
    <mergeCell ref="B24:E24"/>
    <mergeCell ref="F24:F25"/>
    <mergeCell ref="G24:G25"/>
    <mergeCell ref="H24:H25"/>
    <mergeCell ref="G1:H2"/>
    <mergeCell ref="J1:K1"/>
    <mergeCell ref="J2:K2"/>
    <mergeCell ref="B4:E4"/>
    <mergeCell ref="G4:K12"/>
    <mergeCell ref="C5:D5"/>
    <mergeCell ref="B21:E21"/>
    <mergeCell ref="B17:E17"/>
    <mergeCell ref="B18:E18"/>
    <mergeCell ref="F18:F19"/>
    <mergeCell ref="G18:G19"/>
    <mergeCell ref="H18:H19"/>
    <mergeCell ref="B19:E19"/>
    <mergeCell ref="B20:E20"/>
    <mergeCell ref="F20:F21"/>
    <mergeCell ref="G20:G21"/>
    <mergeCell ref="H20:H21"/>
    <mergeCell ref="I17:K17"/>
    <mergeCell ref="I18:K19"/>
    <mergeCell ref="I20:K21"/>
    <mergeCell ref="I46:K47"/>
    <mergeCell ref="F44:F45"/>
    <mergeCell ref="G44:G45"/>
    <mergeCell ref="H44:H45"/>
    <mergeCell ref="B45:E45"/>
    <mergeCell ref="B42:E42"/>
    <mergeCell ref="F42:F43"/>
    <mergeCell ref="G42:G43"/>
    <mergeCell ref="H42:H43"/>
    <mergeCell ref="I42:K43"/>
    <mergeCell ref="I44:K45"/>
  </mergeCells>
  <phoneticPr fontId="2"/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J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925B-AF5F-411D-B543-DC36EFE0595A}">
  <sheetPr>
    <pageSetUpPr fitToPage="1"/>
  </sheetPr>
  <dimension ref="B1:M64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15" customWidth="1" collapsed="1"/>
    <col min="2" max="3" width="5.625" style="15" customWidth="1" collapsed="1"/>
    <col min="4" max="5" width="10.625" style="15" customWidth="1" collapsed="1"/>
    <col min="6" max="6" width="10.625" style="15" customWidth="1"/>
    <col min="7" max="12" width="10.625" style="15" customWidth="1" collapsed="1"/>
    <col min="13" max="13" width="9" style="15"/>
    <col min="14" max="16384" width="9" style="15" collapsed="1"/>
  </cols>
  <sheetData>
    <row r="1" spans="2:12" ht="15" customHeight="1">
      <c r="H1" s="64" t="s">
        <v>23</v>
      </c>
      <c r="I1" s="64"/>
      <c r="J1" s="28" t="s">
        <v>19</v>
      </c>
      <c r="K1" s="54">
        <f>注文書!J1</f>
        <v>0</v>
      </c>
      <c r="L1" s="54"/>
    </row>
    <row r="2" spans="2:12" ht="15" customHeight="1">
      <c r="C2" s="11">
        <f>見積書!C2</f>
        <v>0</v>
      </c>
      <c r="F2" s="29"/>
      <c r="G2" s="29"/>
      <c r="H2" s="64"/>
      <c r="I2" s="64"/>
      <c r="J2" s="28" t="s">
        <v>2</v>
      </c>
      <c r="K2" s="65"/>
      <c r="L2" s="65"/>
    </row>
    <row r="3" spans="2:12" ht="15" customHeight="1">
      <c r="B3" s="11"/>
      <c r="C3" s="13">
        <f>見積書!C3</f>
        <v>0</v>
      </c>
      <c r="D3" s="11"/>
      <c r="E3" s="11"/>
      <c r="F3" s="11"/>
      <c r="G3" s="11"/>
      <c r="H3" s="11"/>
      <c r="I3" s="11"/>
      <c r="J3" s="30"/>
      <c r="K3" s="11"/>
      <c r="L3" s="11"/>
    </row>
    <row r="4" spans="2:12" s="13" customFormat="1" ht="18.75" customHeight="1">
      <c r="C4" s="66">
        <f>見積書!C4</f>
        <v>0</v>
      </c>
      <c r="D4" s="66"/>
      <c r="E4" s="66"/>
      <c r="F4" s="66"/>
      <c r="G4" s="37"/>
      <c r="H4" s="37"/>
      <c r="I4" s="37"/>
      <c r="J4" s="37"/>
      <c r="K4" s="37"/>
      <c r="L4" s="37"/>
    </row>
    <row r="5" spans="2:12" ht="22.5" customHeight="1">
      <c r="C5" s="66">
        <f>見積書!C5</f>
        <v>0</v>
      </c>
      <c r="D5" s="66"/>
      <c r="E5" s="66"/>
      <c r="F5" s="39"/>
      <c r="G5" s="37"/>
      <c r="H5" s="12"/>
      <c r="I5" s="12"/>
      <c r="J5" s="11"/>
      <c r="K5" s="11"/>
      <c r="L5" s="11"/>
    </row>
    <row r="6" spans="2:12" ht="15" customHeight="1">
      <c r="C6" s="11"/>
      <c r="D6" s="11"/>
      <c r="E6" s="11"/>
      <c r="F6" s="11"/>
      <c r="H6" s="12"/>
      <c r="I6" s="12"/>
      <c r="J6" s="11"/>
      <c r="K6" s="11"/>
      <c r="L6" s="26">
        <f>注文書!B4</f>
        <v>0</v>
      </c>
    </row>
    <row r="7" spans="2:12" ht="15" customHeight="1">
      <c r="C7" s="13"/>
      <c r="D7" s="13"/>
      <c r="E7" s="13"/>
      <c r="F7" s="13"/>
      <c r="H7" s="11"/>
      <c r="I7" s="11"/>
      <c r="J7" s="11"/>
      <c r="K7" s="11"/>
      <c r="L7" s="26">
        <f>注文書!B6</f>
        <v>0</v>
      </c>
    </row>
    <row r="8" spans="2:12" ht="15" customHeight="1">
      <c r="B8" s="14"/>
      <c r="C8" s="14"/>
      <c r="D8" s="14"/>
      <c r="E8" s="14"/>
      <c r="F8" s="14"/>
      <c r="G8" s="11"/>
      <c r="H8" s="11"/>
      <c r="I8" s="11"/>
      <c r="J8" s="11"/>
      <c r="K8" s="11"/>
      <c r="L8" s="26">
        <f>注文書!B7</f>
        <v>0</v>
      </c>
    </row>
    <row r="9" spans="2:12" ht="15" customHeight="1">
      <c r="C9" s="11">
        <f>見積書!C9</f>
        <v>0</v>
      </c>
      <c r="D9" s="11"/>
      <c r="E9" s="11"/>
      <c r="F9" s="11"/>
      <c r="G9" s="11"/>
      <c r="H9" s="11"/>
      <c r="I9" s="11"/>
      <c r="J9" s="11"/>
      <c r="K9" s="11"/>
      <c r="L9" s="26">
        <f>注文書!B8</f>
        <v>0</v>
      </c>
    </row>
    <row r="10" spans="2:12" ht="15" customHeight="1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6">
        <f>注文書!B9</f>
        <v>0</v>
      </c>
    </row>
    <row r="11" spans="2:12" ht="15" customHeight="1">
      <c r="B11" s="11" t="s">
        <v>3</v>
      </c>
      <c r="C11" s="11"/>
      <c r="D11" s="11"/>
      <c r="E11" s="11"/>
      <c r="F11" s="11"/>
      <c r="G11" s="11"/>
      <c r="H11" s="11"/>
      <c r="I11" s="11"/>
      <c r="J11" s="11"/>
      <c r="K11" s="63" t="s">
        <v>4</v>
      </c>
      <c r="L11" s="63"/>
    </row>
    <row r="12" spans="2:12" ht="15" customHeight="1">
      <c r="B12" s="11" t="s">
        <v>24</v>
      </c>
      <c r="C12" s="11"/>
      <c r="D12" s="11"/>
      <c r="E12" s="11"/>
      <c r="F12" s="11"/>
      <c r="G12" s="11"/>
      <c r="H12" s="11"/>
      <c r="I12" s="11"/>
      <c r="J12" s="11"/>
      <c r="K12" s="54"/>
      <c r="L12" s="54"/>
    </row>
    <row r="13" spans="2:12" ht="15" customHeight="1" thickBot="1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2:12" ht="24.95" customHeight="1" thickBot="1">
      <c r="B14" s="55" t="s">
        <v>25</v>
      </c>
      <c r="C14" s="56"/>
      <c r="D14" s="57"/>
      <c r="E14" s="57"/>
      <c r="F14" s="58"/>
      <c r="G14" s="58"/>
      <c r="H14" s="59">
        <f>K53</f>
        <v>0</v>
      </c>
      <c r="I14" s="60"/>
      <c r="J14" s="60"/>
      <c r="K14" s="60"/>
      <c r="L14" s="61"/>
    </row>
    <row r="15" spans="2:12" ht="15" customHeight="1">
      <c r="B15" s="13"/>
      <c r="C15" s="13"/>
      <c r="D15" s="31"/>
      <c r="E15" s="31"/>
      <c r="F15" s="31"/>
      <c r="G15" s="31"/>
      <c r="H15" s="32"/>
      <c r="I15" s="32"/>
      <c r="J15" s="32"/>
      <c r="K15" s="32"/>
      <c r="L15" s="32"/>
    </row>
    <row r="16" spans="2:12" ht="15" customHeight="1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2:12" ht="15" customHeight="1">
      <c r="B17" s="164" t="s">
        <v>8</v>
      </c>
      <c r="C17" s="165"/>
      <c r="D17" s="165"/>
      <c r="E17" s="165"/>
      <c r="F17" s="166"/>
      <c r="G17" s="41" t="s">
        <v>9</v>
      </c>
      <c r="H17" s="46" t="s">
        <v>10</v>
      </c>
      <c r="I17" s="41" t="s">
        <v>11</v>
      </c>
      <c r="J17" s="167" t="s">
        <v>12</v>
      </c>
      <c r="K17" s="165"/>
      <c r="L17" s="168"/>
    </row>
    <row r="18" spans="2:12" ht="15" customHeight="1">
      <c r="B18" s="158">
        <f>見積書!B18</f>
        <v>0</v>
      </c>
      <c r="C18" s="159"/>
      <c r="D18" s="159"/>
      <c r="E18" s="159"/>
      <c r="F18" s="160"/>
      <c r="G18" s="161">
        <f>見積書!G18</f>
        <v>0</v>
      </c>
      <c r="H18" s="108">
        <f>見積書!H18</f>
        <v>0</v>
      </c>
      <c r="I18" s="163">
        <f>見積書!I18</f>
        <v>0</v>
      </c>
      <c r="J18" s="149">
        <f>見積書!J18</f>
        <v>0</v>
      </c>
      <c r="K18" s="150"/>
      <c r="L18" s="151"/>
    </row>
    <row r="19" spans="2:12" ht="15" customHeight="1">
      <c r="B19" s="155">
        <f>見積書!B19</f>
        <v>0</v>
      </c>
      <c r="C19" s="156"/>
      <c r="D19" s="156"/>
      <c r="E19" s="156"/>
      <c r="F19" s="157"/>
      <c r="G19" s="162"/>
      <c r="H19" s="108"/>
      <c r="I19" s="163"/>
      <c r="J19" s="152"/>
      <c r="K19" s="153"/>
      <c r="L19" s="154"/>
    </row>
    <row r="20" spans="2:12" ht="15" customHeight="1">
      <c r="B20" s="158">
        <f>見積書!B20</f>
        <v>0</v>
      </c>
      <c r="C20" s="159"/>
      <c r="D20" s="159"/>
      <c r="E20" s="159"/>
      <c r="F20" s="160"/>
      <c r="G20" s="161">
        <f>見積書!G20</f>
        <v>0</v>
      </c>
      <c r="H20" s="108">
        <f>見積書!H20</f>
        <v>0</v>
      </c>
      <c r="I20" s="163">
        <f>見積書!I20</f>
        <v>0</v>
      </c>
      <c r="J20" s="149">
        <f>見積書!J20</f>
        <v>0</v>
      </c>
      <c r="K20" s="150"/>
      <c r="L20" s="151"/>
    </row>
    <row r="21" spans="2:12" ht="15" customHeight="1">
      <c r="B21" s="155">
        <f>見積書!B21</f>
        <v>0</v>
      </c>
      <c r="C21" s="156"/>
      <c r="D21" s="156"/>
      <c r="E21" s="156"/>
      <c r="F21" s="157"/>
      <c r="G21" s="162"/>
      <c r="H21" s="108"/>
      <c r="I21" s="163"/>
      <c r="J21" s="152"/>
      <c r="K21" s="153"/>
      <c r="L21" s="154"/>
    </row>
    <row r="22" spans="2:12" ht="15" customHeight="1">
      <c r="B22" s="158">
        <f>見積書!B22</f>
        <v>0</v>
      </c>
      <c r="C22" s="159"/>
      <c r="D22" s="159"/>
      <c r="E22" s="159"/>
      <c r="F22" s="160"/>
      <c r="G22" s="161">
        <f>見積書!G22</f>
        <v>0</v>
      </c>
      <c r="H22" s="108">
        <f>見積書!H22</f>
        <v>0</v>
      </c>
      <c r="I22" s="163">
        <f>見積書!I22</f>
        <v>0</v>
      </c>
      <c r="J22" s="149">
        <f>見積書!J22</f>
        <v>0</v>
      </c>
      <c r="K22" s="150"/>
      <c r="L22" s="151"/>
    </row>
    <row r="23" spans="2:12" ht="15" customHeight="1">
      <c r="B23" s="155">
        <f>見積書!B23</f>
        <v>0</v>
      </c>
      <c r="C23" s="156"/>
      <c r="D23" s="156"/>
      <c r="E23" s="156"/>
      <c r="F23" s="157"/>
      <c r="G23" s="162"/>
      <c r="H23" s="108"/>
      <c r="I23" s="163"/>
      <c r="J23" s="152"/>
      <c r="K23" s="153"/>
      <c r="L23" s="154"/>
    </row>
    <row r="24" spans="2:12" ht="15" customHeight="1">
      <c r="B24" s="158">
        <f>見積書!B24</f>
        <v>0</v>
      </c>
      <c r="C24" s="159"/>
      <c r="D24" s="159"/>
      <c r="E24" s="159"/>
      <c r="F24" s="160"/>
      <c r="G24" s="161">
        <f>見積書!G24</f>
        <v>0</v>
      </c>
      <c r="H24" s="108">
        <f>見積書!H24</f>
        <v>0</v>
      </c>
      <c r="I24" s="163">
        <f>見積書!I24</f>
        <v>0</v>
      </c>
      <c r="J24" s="149">
        <f>見積書!J24</f>
        <v>0</v>
      </c>
      <c r="K24" s="150"/>
      <c r="L24" s="151"/>
    </row>
    <row r="25" spans="2:12" ht="15" customHeight="1">
      <c r="B25" s="155">
        <f>見積書!B25</f>
        <v>0</v>
      </c>
      <c r="C25" s="156"/>
      <c r="D25" s="156"/>
      <c r="E25" s="156"/>
      <c r="F25" s="157"/>
      <c r="G25" s="162"/>
      <c r="H25" s="108"/>
      <c r="I25" s="163"/>
      <c r="J25" s="152"/>
      <c r="K25" s="153"/>
      <c r="L25" s="154"/>
    </row>
    <row r="26" spans="2:12" ht="15" customHeight="1">
      <c r="B26" s="158">
        <f>見積書!B26</f>
        <v>0</v>
      </c>
      <c r="C26" s="159"/>
      <c r="D26" s="159"/>
      <c r="E26" s="159"/>
      <c r="F26" s="160"/>
      <c r="G26" s="161">
        <f>見積書!G26</f>
        <v>0</v>
      </c>
      <c r="H26" s="108">
        <f>見積書!H26</f>
        <v>0</v>
      </c>
      <c r="I26" s="163">
        <f>見積書!I26</f>
        <v>0</v>
      </c>
      <c r="J26" s="149">
        <f>見積書!J26</f>
        <v>0</v>
      </c>
      <c r="K26" s="150"/>
      <c r="L26" s="151"/>
    </row>
    <row r="27" spans="2:12" ht="15" customHeight="1">
      <c r="B27" s="155">
        <f>見積書!B27</f>
        <v>0</v>
      </c>
      <c r="C27" s="156"/>
      <c r="D27" s="156"/>
      <c r="E27" s="156"/>
      <c r="F27" s="157"/>
      <c r="G27" s="162"/>
      <c r="H27" s="108"/>
      <c r="I27" s="163"/>
      <c r="J27" s="152"/>
      <c r="K27" s="153"/>
      <c r="L27" s="154"/>
    </row>
    <row r="28" spans="2:12" ht="15" customHeight="1">
      <c r="B28" s="158">
        <f>見積書!B28</f>
        <v>0</v>
      </c>
      <c r="C28" s="159"/>
      <c r="D28" s="159"/>
      <c r="E28" s="159"/>
      <c r="F28" s="160"/>
      <c r="G28" s="161">
        <f>見積書!G28</f>
        <v>0</v>
      </c>
      <c r="H28" s="108">
        <f>見積書!H28</f>
        <v>0</v>
      </c>
      <c r="I28" s="163">
        <f>見積書!I28</f>
        <v>0</v>
      </c>
      <c r="J28" s="149">
        <f>見積書!J28</f>
        <v>0</v>
      </c>
      <c r="K28" s="150"/>
      <c r="L28" s="151"/>
    </row>
    <row r="29" spans="2:12" ht="15" customHeight="1">
      <c r="B29" s="155">
        <f>見積書!B29</f>
        <v>0</v>
      </c>
      <c r="C29" s="156"/>
      <c r="D29" s="156"/>
      <c r="E29" s="156"/>
      <c r="F29" s="157"/>
      <c r="G29" s="162"/>
      <c r="H29" s="108"/>
      <c r="I29" s="163"/>
      <c r="J29" s="152"/>
      <c r="K29" s="153"/>
      <c r="L29" s="154"/>
    </row>
    <row r="30" spans="2:12" ht="15" customHeight="1">
      <c r="B30" s="158">
        <f>見積書!B30</f>
        <v>0</v>
      </c>
      <c r="C30" s="159"/>
      <c r="D30" s="159"/>
      <c r="E30" s="159"/>
      <c r="F30" s="160"/>
      <c r="G30" s="161">
        <f>見積書!G30</f>
        <v>0</v>
      </c>
      <c r="H30" s="108">
        <f>見積書!H30</f>
        <v>0</v>
      </c>
      <c r="I30" s="163">
        <f>見積書!I30</f>
        <v>0</v>
      </c>
      <c r="J30" s="149">
        <f>見積書!J30</f>
        <v>0</v>
      </c>
      <c r="K30" s="150"/>
      <c r="L30" s="151"/>
    </row>
    <row r="31" spans="2:12" ht="15" customHeight="1">
      <c r="B31" s="155">
        <f>見積書!B31</f>
        <v>0</v>
      </c>
      <c r="C31" s="156"/>
      <c r="D31" s="156"/>
      <c r="E31" s="156"/>
      <c r="F31" s="157"/>
      <c r="G31" s="162"/>
      <c r="H31" s="108"/>
      <c r="I31" s="163"/>
      <c r="J31" s="152"/>
      <c r="K31" s="153"/>
      <c r="L31" s="154"/>
    </row>
    <row r="32" spans="2:12" ht="15" customHeight="1">
      <c r="B32" s="158">
        <f>見積書!B32</f>
        <v>0</v>
      </c>
      <c r="C32" s="159"/>
      <c r="D32" s="159"/>
      <c r="E32" s="159"/>
      <c r="F32" s="160"/>
      <c r="G32" s="161">
        <f>見積書!G32</f>
        <v>0</v>
      </c>
      <c r="H32" s="108">
        <f>見積書!H32</f>
        <v>0</v>
      </c>
      <c r="I32" s="163">
        <f>見積書!I32</f>
        <v>0</v>
      </c>
      <c r="J32" s="149">
        <f>見積書!J32</f>
        <v>0</v>
      </c>
      <c r="K32" s="150"/>
      <c r="L32" s="151"/>
    </row>
    <row r="33" spans="2:12" ht="15" customHeight="1">
      <c r="B33" s="155">
        <f>見積書!B33</f>
        <v>0</v>
      </c>
      <c r="C33" s="156"/>
      <c r="D33" s="156"/>
      <c r="E33" s="156"/>
      <c r="F33" s="157"/>
      <c r="G33" s="162"/>
      <c r="H33" s="108"/>
      <c r="I33" s="163"/>
      <c r="J33" s="152"/>
      <c r="K33" s="153"/>
      <c r="L33" s="154"/>
    </row>
    <row r="34" spans="2:12" ht="15" customHeight="1">
      <c r="B34" s="158">
        <f>見積書!B34</f>
        <v>0</v>
      </c>
      <c r="C34" s="159"/>
      <c r="D34" s="159"/>
      <c r="E34" s="159"/>
      <c r="F34" s="160"/>
      <c r="G34" s="161">
        <f>見積書!G34</f>
        <v>0</v>
      </c>
      <c r="H34" s="108">
        <f>見積書!H34</f>
        <v>0</v>
      </c>
      <c r="I34" s="163">
        <f>見積書!I34</f>
        <v>0</v>
      </c>
      <c r="J34" s="149">
        <f>見積書!J34</f>
        <v>0</v>
      </c>
      <c r="K34" s="150"/>
      <c r="L34" s="151"/>
    </row>
    <row r="35" spans="2:12" ht="15" customHeight="1">
      <c r="B35" s="155">
        <f>見積書!B35</f>
        <v>0</v>
      </c>
      <c r="C35" s="156"/>
      <c r="D35" s="156"/>
      <c r="E35" s="156"/>
      <c r="F35" s="157"/>
      <c r="G35" s="162"/>
      <c r="H35" s="108"/>
      <c r="I35" s="163"/>
      <c r="J35" s="152"/>
      <c r="K35" s="153"/>
      <c r="L35" s="154"/>
    </row>
    <row r="36" spans="2:12" ht="15" customHeight="1">
      <c r="B36" s="158">
        <f>見積書!B36</f>
        <v>0</v>
      </c>
      <c r="C36" s="159"/>
      <c r="D36" s="159"/>
      <c r="E36" s="159"/>
      <c r="F36" s="160"/>
      <c r="G36" s="161">
        <f>見積書!G36</f>
        <v>0</v>
      </c>
      <c r="H36" s="108">
        <f>見積書!H36</f>
        <v>0</v>
      </c>
      <c r="I36" s="163">
        <f>見積書!I36</f>
        <v>0</v>
      </c>
      <c r="J36" s="149">
        <f>見積書!J36</f>
        <v>0</v>
      </c>
      <c r="K36" s="150"/>
      <c r="L36" s="151"/>
    </row>
    <row r="37" spans="2:12" ht="15" customHeight="1">
      <c r="B37" s="155">
        <f>見積書!B37</f>
        <v>0</v>
      </c>
      <c r="C37" s="156"/>
      <c r="D37" s="156"/>
      <c r="E37" s="156"/>
      <c r="F37" s="157"/>
      <c r="G37" s="162"/>
      <c r="H37" s="108"/>
      <c r="I37" s="163"/>
      <c r="J37" s="152"/>
      <c r="K37" s="153"/>
      <c r="L37" s="154"/>
    </row>
    <row r="38" spans="2:12" ht="15" customHeight="1">
      <c r="B38" s="158">
        <f>見積書!B38</f>
        <v>0</v>
      </c>
      <c r="C38" s="159"/>
      <c r="D38" s="159"/>
      <c r="E38" s="159"/>
      <c r="F38" s="160"/>
      <c r="G38" s="161">
        <f>見積書!G38</f>
        <v>0</v>
      </c>
      <c r="H38" s="108">
        <f>見積書!H38</f>
        <v>0</v>
      </c>
      <c r="I38" s="163">
        <f>見積書!I38</f>
        <v>0</v>
      </c>
      <c r="J38" s="149">
        <f>見積書!J38</f>
        <v>0</v>
      </c>
      <c r="K38" s="150"/>
      <c r="L38" s="151"/>
    </row>
    <row r="39" spans="2:12" ht="15" customHeight="1">
      <c r="B39" s="155">
        <f>見積書!B39</f>
        <v>0</v>
      </c>
      <c r="C39" s="156"/>
      <c r="D39" s="156"/>
      <c r="E39" s="156"/>
      <c r="F39" s="157"/>
      <c r="G39" s="162"/>
      <c r="H39" s="108"/>
      <c r="I39" s="163"/>
      <c r="J39" s="152"/>
      <c r="K39" s="153"/>
      <c r="L39" s="154"/>
    </row>
    <row r="40" spans="2:12" ht="15" customHeight="1">
      <c r="B40" s="158">
        <f>見積書!B40</f>
        <v>0</v>
      </c>
      <c r="C40" s="159"/>
      <c r="D40" s="159"/>
      <c r="E40" s="159"/>
      <c r="F40" s="160"/>
      <c r="G40" s="161">
        <f>見積書!G40</f>
        <v>0</v>
      </c>
      <c r="H40" s="108">
        <f>見積書!H40</f>
        <v>0</v>
      </c>
      <c r="I40" s="163">
        <f>見積書!I40</f>
        <v>0</v>
      </c>
      <c r="J40" s="149">
        <f>見積書!J40</f>
        <v>0</v>
      </c>
      <c r="K40" s="150"/>
      <c r="L40" s="151"/>
    </row>
    <row r="41" spans="2:12" ht="15" customHeight="1">
      <c r="B41" s="155">
        <f>見積書!B41</f>
        <v>0</v>
      </c>
      <c r="C41" s="156"/>
      <c r="D41" s="156"/>
      <c r="E41" s="156"/>
      <c r="F41" s="157"/>
      <c r="G41" s="162"/>
      <c r="H41" s="108"/>
      <c r="I41" s="163"/>
      <c r="J41" s="152"/>
      <c r="K41" s="153"/>
      <c r="L41" s="154"/>
    </row>
    <row r="42" spans="2:12" ht="15" customHeight="1">
      <c r="B42" s="158">
        <f>見積書!B42</f>
        <v>0</v>
      </c>
      <c r="C42" s="159"/>
      <c r="D42" s="159"/>
      <c r="E42" s="159"/>
      <c r="F42" s="160"/>
      <c r="G42" s="161">
        <f>見積書!G42</f>
        <v>0</v>
      </c>
      <c r="H42" s="108">
        <f>見積書!H42</f>
        <v>0</v>
      </c>
      <c r="I42" s="163">
        <f>見積書!I42</f>
        <v>0</v>
      </c>
      <c r="J42" s="149">
        <f>見積書!J42</f>
        <v>0</v>
      </c>
      <c r="K42" s="150"/>
      <c r="L42" s="151"/>
    </row>
    <row r="43" spans="2:12" ht="15" customHeight="1">
      <c r="B43" s="155">
        <f>見積書!B43</f>
        <v>0</v>
      </c>
      <c r="C43" s="156"/>
      <c r="D43" s="156"/>
      <c r="E43" s="156"/>
      <c r="F43" s="157"/>
      <c r="G43" s="162"/>
      <c r="H43" s="108"/>
      <c r="I43" s="163"/>
      <c r="J43" s="152"/>
      <c r="K43" s="153"/>
      <c r="L43" s="154"/>
    </row>
    <row r="44" spans="2:12" ht="15" customHeight="1">
      <c r="B44" s="158">
        <f>見積書!B44</f>
        <v>0</v>
      </c>
      <c r="C44" s="159"/>
      <c r="D44" s="159"/>
      <c r="E44" s="159"/>
      <c r="F44" s="160"/>
      <c r="G44" s="161">
        <f>見積書!G44</f>
        <v>0</v>
      </c>
      <c r="H44" s="108">
        <f>見積書!H44</f>
        <v>0</v>
      </c>
      <c r="I44" s="163">
        <f>見積書!I44</f>
        <v>0</v>
      </c>
      <c r="J44" s="149">
        <f>見積書!J44</f>
        <v>0</v>
      </c>
      <c r="K44" s="150"/>
      <c r="L44" s="151"/>
    </row>
    <row r="45" spans="2:12" ht="15" customHeight="1">
      <c r="B45" s="155">
        <f>見積書!B45</f>
        <v>0</v>
      </c>
      <c r="C45" s="156"/>
      <c r="D45" s="156"/>
      <c r="E45" s="156"/>
      <c r="F45" s="157"/>
      <c r="G45" s="162"/>
      <c r="H45" s="108"/>
      <c r="I45" s="163"/>
      <c r="J45" s="152"/>
      <c r="K45" s="153"/>
      <c r="L45" s="154"/>
    </row>
    <row r="46" spans="2:12" ht="15" customHeight="1">
      <c r="B46" s="158">
        <f>見積書!B46</f>
        <v>0</v>
      </c>
      <c r="C46" s="159"/>
      <c r="D46" s="159"/>
      <c r="E46" s="159"/>
      <c r="F46" s="160"/>
      <c r="G46" s="161">
        <f>見積書!G46</f>
        <v>0</v>
      </c>
      <c r="H46" s="108">
        <f>見積書!H46</f>
        <v>0</v>
      </c>
      <c r="I46" s="163">
        <f>見積書!I46</f>
        <v>0</v>
      </c>
      <c r="J46" s="149">
        <f>見積書!J46</f>
        <v>0</v>
      </c>
      <c r="K46" s="150"/>
      <c r="L46" s="151"/>
    </row>
    <row r="47" spans="2:12" ht="15" customHeight="1">
      <c r="B47" s="155">
        <f>見積書!B47</f>
        <v>0</v>
      </c>
      <c r="C47" s="156"/>
      <c r="D47" s="156"/>
      <c r="E47" s="156"/>
      <c r="F47" s="157"/>
      <c r="G47" s="162"/>
      <c r="H47" s="108"/>
      <c r="I47" s="163"/>
      <c r="J47" s="152"/>
      <c r="K47" s="153"/>
      <c r="L47" s="154"/>
    </row>
    <row r="48" spans="2:12" ht="15" customHeight="1">
      <c r="B48" s="158">
        <f>見積書!B48</f>
        <v>0</v>
      </c>
      <c r="C48" s="159"/>
      <c r="D48" s="159"/>
      <c r="E48" s="159"/>
      <c r="F48" s="160"/>
      <c r="G48" s="161">
        <f>見積書!G48</f>
        <v>0</v>
      </c>
      <c r="H48" s="108">
        <f>見積書!H48</f>
        <v>0</v>
      </c>
      <c r="I48" s="163">
        <f>見積書!I48</f>
        <v>0</v>
      </c>
      <c r="J48" s="149">
        <f>見積書!J48</f>
        <v>0</v>
      </c>
      <c r="K48" s="150"/>
      <c r="L48" s="151"/>
    </row>
    <row r="49" spans="2:12" ht="15" customHeight="1">
      <c r="B49" s="155">
        <f>見積書!B49</f>
        <v>0</v>
      </c>
      <c r="C49" s="156"/>
      <c r="D49" s="156"/>
      <c r="E49" s="156"/>
      <c r="F49" s="157"/>
      <c r="G49" s="162"/>
      <c r="H49" s="108"/>
      <c r="I49" s="163"/>
      <c r="J49" s="152"/>
      <c r="K49" s="153"/>
      <c r="L49" s="154"/>
    </row>
    <row r="50" spans="2:12" ht="15" customHeight="1">
      <c r="B50" s="158">
        <f>見積書!B50</f>
        <v>0</v>
      </c>
      <c r="C50" s="159"/>
      <c r="D50" s="159"/>
      <c r="E50" s="159"/>
      <c r="F50" s="160"/>
      <c r="G50" s="161">
        <f>見積書!G50</f>
        <v>0</v>
      </c>
      <c r="H50" s="108">
        <f>見積書!H50</f>
        <v>0</v>
      </c>
      <c r="I50" s="163">
        <f>見積書!I50</f>
        <v>0</v>
      </c>
      <c r="J50" s="149">
        <f>見積書!J50</f>
        <v>0</v>
      </c>
      <c r="K50" s="150"/>
      <c r="L50" s="151"/>
    </row>
    <row r="51" spans="2:12" ht="15" customHeight="1">
      <c r="B51" s="155">
        <f>見積書!B51</f>
        <v>0</v>
      </c>
      <c r="C51" s="156"/>
      <c r="D51" s="156"/>
      <c r="E51" s="156"/>
      <c r="F51" s="157"/>
      <c r="G51" s="162"/>
      <c r="H51" s="108"/>
      <c r="I51" s="163"/>
      <c r="J51" s="152"/>
      <c r="K51" s="153"/>
      <c r="L51" s="154"/>
    </row>
    <row r="52" spans="2:12" ht="15" customHeight="1">
      <c r="B52" s="11"/>
      <c r="C52" s="11"/>
      <c r="D52" s="11"/>
      <c r="E52" s="87" t="s">
        <v>13</v>
      </c>
      <c r="F52" s="42"/>
      <c r="G52" s="91" t="s">
        <v>14</v>
      </c>
      <c r="H52" s="92"/>
      <c r="I52" s="92" t="s">
        <v>15</v>
      </c>
      <c r="J52" s="92"/>
      <c r="K52" s="92" t="s">
        <v>16</v>
      </c>
      <c r="L52" s="93"/>
    </row>
    <row r="53" spans="2:12" ht="24.75" customHeight="1">
      <c r="B53" s="11"/>
      <c r="C53" s="11"/>
      <c r="D53" s="11"/>
      <c r="E53" s="89"/>
      <c r="F53" s="43"/>
      <c r="G53" s="94">
        <f>SUM(I18:I51)</f>
        <v>0</v>
      </c>
      <c r="H53" s="95"/>
      <c r="I53" s="96">
        <f>ROUNDDOWN(G53*0.1,0)</f>
        <v>0</v>
      </c>
      <c r="J53" s="94"/>
      <c r="K53" s="95">
        <f>G53+I53</f>
        <v>0</v>
      </c>
      <c r="L53" s="169"/>
    </row>
    <row r="54" spans="2:12" ht="15" customHeight="1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2:12" ht="15" customHeight="1">
      <c r="B55" s="11" t="s">
        <v>26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2:12" ht="15" customHeight="1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2:12" ht="15" customHeight="1">
      <c r="B57" s="16" t="s">
        <v>12</v>
      </c>
      <c r="C57" s="17"/>
      <c r="D57" s="17"/>
      <c r="E57" s="17"/>
      <c r="F57" s="17"/>
      <c r="G57" s="18"/>
      <c r="H57" s="17"/>
      <c r="I57" s="18"/>
      <c r="J57" s="18"/>
      <c r="K57" s="18"/>
      <c r="L57" s="19"/>
    </row>
    <row r="58" spans="2:12" ht="15" customHeight="1">
      <c r="B58" s="20"/>
      <c r="G58" s="11"/>
      <c r="H58" s="11"/>
      <c r="J58" s="11"/>
      <c r="K58" s="11"/>
      <c r="L58" s="21"/>
    </row>
    <row r="59" spans="2:12" ht="15" customHeight="1">
      <c r="B59" s="20"/>
      <c r="G59" s="11"/>
      <c r="H59" s="11"/>
      <c r="J59" s="11"/>
      <c r="K59" s="11"/>
      <c r="L59" s="21"/>
    </row>
    <row r="60" spans="2:12" ht="15" customHeight="1"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34"/>
    </row>
    <row r="61" spans="2:12" ht="15" customHeight="1">
      <c r="D61" s="33"/>
    </row>
    <row r="62" spans="2:12" ht="15" customHeight="1">
      <c r="E62" s="11"/>
      <c r="F62" s="11"/>
      <c r="G62" s="11"/>
      <c r="I62" s="11"/>
      <c r="J62" s="11"/>
      <c r="K62" s="11"/>
    </row>
    <row r="63" spans="2:12" ht="15" customHeight="1">
      <c r="G63" s="11"/>
      <c r="H63" s="11"/>
      <c r="J63" s="11"/>
      <c r="K63" s="11"/>
    </row>
    <row r="64" spans="2:12" ht="15" customHeight="1">
      <c r="G64" s="11"/>
      <c r="H64" s="11"/>
      <c r="J64" s="11"/>
      <c r="K64" s="11"/>
    </row>
  </sheetData>
  <mergeCells count="120">
    <mergeCell ref="B51:F51"/>
    <mergeCell ref="G48:G49"/>
    <mergeCell ref="B48:F48"/>
    <mergeCell ref="B49:F49"/>
    <mergeCell ref="I40:I41"/>
    <mergeCell ref="H40:H41"/>
    <mergeCell ref="I42:I43"/>
    <mergeCell ref="H42:H43"/>
    <mergeCell ref="I44:I45"/>
    <mergeCell ref="H44:H45"/>
    <mergeCell ref="J48:L49"/>
    <mergeCell ref="J50:L51"/>
    <mergeCell ref="I18:I19"/>
    <mergeCell ref="H18:H19"/>
    <mergeCell ref="I20:I21"/>
    <mergeCell ref="H20:H21"/>
    <mergeCell ref="H22:H23"/>
    <mergeCell ref="J18:L19"/>
    <mergeCell ref="J20:L21"/>
    <mergeCell ref="J22:L23"/>
    <mergeCell ref="I24:I25"/>
    <mergeCell ref="H24:H25"/>
    <mergeCell ref="I22:I23"/>
    <mergeCell ref="I50:I51"/>
    <mergeCell ref="H50:H51"/>
    <mergeCell ref="I46:I47"/>
    <mergeCell ref="H46:H47"/>
    <mergeCell ref="I48:I49"/>
    <mergeCell ref="H48:H49"/>
    <mergeCell ref="J24:L25"/>
    <mergeCell ref="B24:F24"/>
    <mergeCell ref="B25:F25"/>
    <mergeCell ref="G22:G23"/>
    <mergeCell ref="B22:F22"/>
    <mergeCell ref="B23:F23"/>
    <mergeCell ref="J40:L41"/>
    <mergeCell ref="J42:L43"/>
    <mergeCell ref="J44:L45"/>
    <mergeCell ref="J46:L47"/>
    <mergeCell ref="E52:E53"/>
    <mergeCell ref="G52:H52"/>
    <mergeCell ref="I52:J52"/>
    <mergeCell ref="K52:L52"/>
    <mergeCell ref="G53:H53"/>
    <mergeCell ref="I53:J53"/>
    <mergeCell ref="K53:L53"/>
    <mergeCell ref="G20:G21"/>
    <mergeCell ref="B20:F20"/>
    <mergeCell ref="B21:F21"/>
    <mergeCell ref="G42:G43"/>
    <mergeCell ref="B42:F42"/>
    <mergeCell ref="B43:F43"/>
    <mergeCell ref="G40:G41"/>
    <mergeCell ref="B40:F40"/>
    <mergeCell ref="B41:F41"/>
    <mergeCell ref="G46:G47"/>
    <mergeCell ref="B46:F46"/>
    <mergeCell ref="B47:F47"/>
    <mergeCell ref="G44:G45"/>
    <mergeCell ref="B44:F44"/>
    <mergeCell ref="B45:F45"/>
    <mergeCell ref="G50:G51"/>
    <mergeCell ref="B50:F50"/>
    <mergeCell ref="K12:L12"/>
    <mergeCell ref="B14:G14"/>
    <mergeCell ref="H14:L14"/>
    <mergeCell ref="H1:I2"/>
    <mergeCell ref="K1:L1"/>
    <mergeCell ref="K2:L2"/>
    <mergeCell ref="C5:E5"/>
    <mergeCell ref="K11:L11"/>
    <mergeCell ref="C4:F4"/>
    <mergeCell ref="I32:I33"/>
    <mergeCell ref="B33:F33"/>
    <mergeCell ref="B30:F30"/>
    <mergeCell ref="G30:G31"/>
    <mergeCell ref="H30:H31"/>
    <mergeCell ref="I30:I31"/>
    <mergeCell ref="B17:F17"/>
    <mergeCell ref="J17:L17"/>
    <mergeCell ref="B27:F27"/>
    <mergeCell ref="B28:F28"/>
    <mergeCell ref="G28:G29"/>
    <mergeCell ref="H28:H29"/>
    <mergeCell ref="I28:I29"/>
    <mergeCell ref="B29:F29"/>
    <mergeCell ref="B26:F26"/>
    <mergeCell ref="G26:G27"/>
    <mergeCell ref="H26:H27"/>
    <mergeCell ref="I26:I27"/>
    <mergeCell ref="J28:L29"/>
    <mergeCell ref="J26:L27"/>
    <mergeCell ref="G18:G19"/>
    <mergeCell ref="B18:F18"/>
    <mergeCell ref="B19:F19"/>
    <mergeCell ref="G24:G25"/>
    <mergeCell ref="J30:L31"/>
    <mergeCell ref="J32:L33"/>
    <mergeCell ref="B39:F39"/>
    <mergeCell ref="B38:F38"/>
    <mergeCell ref="G38:G39"/>
    <mergeCell ref="H38:H39"/>
    <mergeCell ref="I38:I39"/>
    <mergeCell ref="B35:F35"/>
    <mergeCell ref="B36:F36"/>
    <mergeCell ref="G36:G37"/>
    <mergeCell ref="H36:H37"/>
    <mergeCell ref="I36:I37"/>
    <mergeCell ref="B37:F37"/>
    <mergeCell ref="B34:F34"/>
    <mergeCell ref="G34:G35"/>
    <mergeCell ref="H34:H35"/>
    <mergeCell ref="I34:I35"/>
    <mergeCell ref="J34:L35"/>
    <mergeCell ref="J36:L37"/>
    <mergeCell ref="J38:L39"/>
    <mergeCell ref="B31:F31"/>
    <mergeCell ref="B32:F32"/>
    <mergeCell ref="G32:G33"/>
    <mergeCell ref="H32:H33"/>
  </mergeCells>
  <phoneticPr fontId="2"/>
  <dataValidations count="1">
    <dataValidation type="list" allowBlank="1" showInputMessage="1" sqref="H18:H51" xr:uid="{FDCE489D-EB1F-424C-96B4-683A34388366}">
      <formula1>"台"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K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64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15" customWidth="1" collapsed="1"/>
    <col min="2" max="3" width="5.625" style="15" customWidth="1" collapsed="1"/>
    <col min="4" max="12" width="10.625" style="15" customWidth="1" collapsed="1"/>
    <col min="13" max="16384" width="9" style="15" collapsed="1"/>
  </cols>
  <sheetData>
    <row r="1" spans="2:12" ht="15" customHeight="1">
      <c r="H1" s="64" t="s">
        <v>27</v>
      </c>
      <c r="I1" s="64"/>
      <c r="J1" s="28" t="s">
        <v>28</v>
      </c>
      <c r="K1" s="54">
        <f>注文請書!K1</f>
        <v>0</v>
      </c>
      <c r="L1" s="54"/>
    </row>
    <row r="2" spans="2:12" ht="15" customHeight="1">
      <c r="C2" s="11">
        <f>見積書!C2</f>
        <v>0</v>
      </c>
      <c r="F2" s="29"/>
      <c r="G2" s="29"/>
      <c r="H2" s="64"/>
      <c r="I2" s="64"/>
      <c r="J2" s="28" t="s">
        <v>2</v>
      </c>
      <c r="K2" s="65"/>
      <c r="L2" s="65"/>
    </row>
    <row r="3" spans="2:12" ht="15" customHeight="1">
      <c r="B3" s="11"/>
      <c r="C3" s="13">
        <f>見積書!C3</f>
        <v>0</v>
      </c>
      <c r="D3" s="11"/>
      <c r="E3" s="11"/>
      <c r="F3" s="11"/>
      <c r="G3" s="11"/>
      <c r="H3" s="11"/>
      <c r="I3" s="11"/>
      <c r="J3" s="30"/>
      <c r="K3" s="11"/>
      <c r="L3" s="11"/>
    </row>
    <row r="4" spans="2:12" s="13" customFormat="1" ht="18.75" customHeight="1">
      <c r="C4" s="66">
        <f>見積書!C4</f>
        <v>0</v>
      </c>
      <c r="D4" s="66"/>
      <c r="E4" s="66"/>
      <c r="F4" s="66"/>
      <c r="G4" s="37"/>
      <c r="H4" s="37"/>
      <c r="I4" s="37"/>
      <c r="J4" s="37"/>
      <c r="K4" s="37"/>
      <c r="L4" s="37"/>
    </row>
    <row r="5" spans="2:12" ht="22.5" customHeight="1">
      <c r="C5" s="66">
        <f>見積書!C5</f>
        <v>0</v>
      </c>
      <c r="D5" s="66"/>
      <c r="E5" s="66"/>
      <c r="F5" s="39"/>
      <c r="G5" s="37"/>
      <c r="H5" s="12"/>
      <c r="I5" s="12"/>
      <c r="J5" s="11"/>
      <c r="K5" s="11"/>
      <c r="L5" s="26">
        <f>注文請書!L6</f>
        <v>0</v>
      </c>
    </row>
    <row r="6" spans="2:12" ht="15" customHeight="1">
      <c r="C6" s="11"/>
      <c r="D6" s="11"/>
      <c r="E6" s="11"/>
      <c r="F6" s="11"/>
      <c r="H6" s="12"/>
      <c r="I6" s="12"/>
      <c r="J6" s="11"/>
      <c r="K6" s="11"/>
      <c r="L6" s="26"/>
    </row>
    <row r="7" spans="2:12" ht="15" customHeight="1">
      <c r="C7" s="13"/>
      <c r="D7" s="13"/>
      <c r="E7" s="13"/>
      <c r="F7" s="13"/>
      <c r="H7" s="11"/>
      <c r="I7" s="11"/>
      <c r="J7" s="11"/>
      <c r="K7" s="11"/>
      <c r="L7" s="26">
        <f>注文請書!L7</f>
        <v>0</v>
      </c>
    </row>
    <row r="8" spans="2:12" ht="15" customHeight="1">
      <c r="B8" s="14"/>
      <c r="C8" s="14"/>
      <c r="D8" s="14"/>
      <c r="E8" s="14"/>
      <c r="F8" s="14"/>
      <c r="G8" s="11"/>
      <c r="H8" s="11"/>
      <c r="I8" s="11"/>
      <c r="J8" s="11"/>
      <c r="K8" s="11"/>
      <c r="L8" s="26">
        <f>注文請書!L8</f>
        <v>0</v>
      </c>
    </row>
    <row r="9" spans="2:12" ht="15" customHeight="1">
      <c r="C9" s="11">
        <f>見積書!C9</f>
        <v>0</v>
      </c>
      <c r="D9" s="11"/>
      <c r="E9" s="11"/>
      <c r="F9" s="11"/>
      <c r="G9" s="11"/>
      <c r="H9" s="11"/>
      <c r="I9" s="11"/>
      <c r="J9" s="11"/>
      <c r="K9" s="11"/>
      <c r="L9" s="26">
        <f>注文請書!L9</f>
        <v>0</v>
      </c>
    </row>
    <row r="10" spans="2:12" ht="15" customHeight="1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6">
        <f>注文請書!L10</f>
        <v>0</v>
      </c>
    </row>
    <row r="11" spans="2:12" ht="15" customHeight="1">
      <c r="B11" s="11" t="s">
        <v>3</v>
      </c>
      <c r="C11" s="11"/>
      <c r="D11" s="11"/>
      <c r="E11" s="11"/>
      <c r="F11" s="11"/>
      <c r="G11" s="11"/>
      <c r="H11" s="11"/>
      <c r="I11" s="11"/>
      <c r="J11" s="11"/>
      <c r="K11" s="63" t="s">
        <v>4</v>
      </c>
      <c r="L11" s="63"/>
    </row>
    <row r="12" spans="2:12" ht="15" customHeight="1">
      <c r="B12" s="11" t="s">
        <v>29</v>
      </c>
      <c r="C12" s="11"/>
      <c r="D12" s="11"/>
      <c r="E12" s="11"/>
      <c r="F12" s="11"/>
      <c r="G12" s="11"/>
      <c r="H12" s="11"/>
      <c r="I12" s="11"/>
      <c r="J12" s="11"/>
      <c r="K12" s="54"/>
      <c r="L12" s="54"/>
    </row>
    <row r="13" spans="2:12" ht="15" customHeight="1" thickBot="1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2:12" ht="24.95" customHeight="1" thickBot="1">
      <c r="B14" s="55" t="s">
        <v>30</v>
      </c>
      <c r="C14" s="56"/>
      <c r="D14" s="57"/>
      <c r="E14" s="57"/>
      <c r="F14" s="57"/>
      <c r="G14" s="58"/>
      <c r="H14" s="59">
        <f>K53</f>
        <v>0</v>
      </c>
      <c r="I14" s="60"/>
      <c r="J14" s="60"/>
      <c r="K14" s="60"/>
      <c r="L14" s="61"/>
    </row>
    <row r="15" spans="2:12" ht="15" customHeight="1">
      <c r="B15" s="13"/>
      <c r="C15" s="13"/>
      <c r="D15" s="31"/>
      <c r="E15" s="31"/>
      <c r="F15" s="31"/>
      <c r="G15" s="31"/>
      <c r="H15" s="32"/>
      <c r="I15" s="32"/>
      <c r="J15" s="32"/>
      <c r="K15" s="32"/>
      <c r="L15" s="32"/>
    </row>
    <row r="16" spans="2:12" ht="15" customHeight="1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2:12" ht="15" customHeight="1">
      <c r="B17" s="62" t="s">
        <v>8</v>
      </c>
      <c r="C17" s="62"/>
      <c r="D17" s="62"/>
      <c r="E17" s="62"/>
      <c r="F17" s="62"/>
      <c r="G17" s="40" t="s">
        <v>9</v>
      </c>
      <c r="H17" s="46" t="s">
        <v>31</v>
      </c>
      <c r="I17" s="40" t="s">
        <v>11</v>
      </c>
      <c r="J17" s="67" t="s">
        <v>12</v>
      </c>
      <c r="K17" s="68"/>
      <c r="L17" s="69"/>
    </row>
    <row r="18" spans="2:12" ht="15" customHeight="1">
      <c r="B18" s="172">
        <f>見積書!B18</f>
        <v>0</v>
      </c>
      <c r="C18" s="173"/>
      <c r="D18" s="173"/>
      <c r="E18" s="173"/>
      <c r="F18" s="174"/>
      <c r="G18" s="175">
        <f>見積書!G18</f>
        <v>0</v>
      </c>
      <c r="H18" s="108">
        <f>見積書!H18</f>
        <v>0</v>
      </c>
      <c r="I18" s="170">
        <f>見積書!I18</f>
        <v>0</v>
      </c>
      <c r="J18" s="180">
        <f>見積書!J18</f>
        <v>0</v>
      </c>
      <c r="K18" s="181"/>
      <c r="L18" s="182"/>
    </row>
    <row r="19" spans="2:12" ht="15" customHeight="1">
      <c r="B19" s="155">
        <f>見積書!B19</f>
        <v>0</v>
      </c>
      <c r="C19" s="156"/>
      <c r="D19" s="156"/>
      <c r="E19" s="156"/>
      <c r="F19" s="157"/>
      <c r="G19" s="162"/>
      <c r="H19" s="108"/>
      <c r="I19" s="171"/>
      <c r="J19" s="152"/>
      <c r="K19" s="153"/>
      <c r="L19" s="154"/>
    </row>
    <row r="20" spans="2:12" ht="15" customHeight="1">
      <c r="B20" s="172">
        <f>見積書!B20</f>
        <v>0</v>
      </c>
      <c r="C20" s="173"/>
      <c r="D20" s="173"/>
      <c r="E20" s="173"/>
      <c r="F20" s="174"/>
      <c r="G20" s="175">
        <f>見積書!G20</f>
        <v>0</v>
      </c>
      <c r="H20" s="108">
        <f>見積書!H20</f>
        <v>0</v>
      </c>
      <c r="I20" s="170">
        <f>見積書!I20</f>
        <v>0</v>
      </c>
      <c r="J20" s="180">
        <f>見積書!J20</f>
        <v>0</v>
      </c>
      <c r="K20" s="181"/>
      <c r="L20" s="182"/>
    </row>
    <row r="21" spans="2:12" ht="15" customHeight="1">
      <c r="B21" s="155">
        <f>見積書!B21</f>
        <v>0</v>
      </c>
      <c r="C21" s="156"/>
      <c r="D21" s="156"/>
      <c r="E21" s="156"/>
      <c r="F21" s="157"/>
      <c r="G21" s="162"/>
      <c r="H21" s="108"/>
      <c r="I21" s="171"/>
      <c r="J21" s="152"/>
      <c r="K21" s="153"/>
      <c r="L21" s="154"/>
    </row>
    <row r="22" spans="2:12" ht="15" customHeight="1">
      <c r="B22" s="172">
        <f>見積書!B22</f>
        <v>0</v>
      </c>
      <c r="C22" s="173"/>
      <c r="D22" s="173"/>
      <c r="E22" s="173"/>
      <c r="F22" s="174"/>
      <c r="G22" s="175">
        <f>見積書!G22</f>
        <v>0</v>
      </c>
      <c r="H22" s="108">
        <f>見積書!H22</f>
        <v>0</v>
      </c>
      <c r="I22" s="170">
        <f>見積書!I22</f>
        <v>0</v>
      </c>
      <c r="J22" s="180">
        <f>見積書!J22</f>
        <v>0</v>
      </c>
      <c r="K22" s="181"/>
      <c r="L22" s="182"/>
    </row>
    <row r="23" spans="2:12" ht="15" customHeight="1">
      <c r="B23" s="155">
        <f>見積書!B23</f>
        <v>0</v>
      </c>
      <c r="C23" s="156"/>
      <c r="D23" s="156"/>
      <c r="E23" s="156"/>
      <c r="F23" s="157"/>
      <c r="G23" s="162"/>
      <c r="H23" s="108"/>
      <c r="I23" s="171"/>
      <c r="J23" s="152"/>
      <c r="K23" s="153"/>
      <c r="L23" s="154"/>
    </row>
    <row r="24" spans="2:12" ht="15" customHeight="1">
      <c r="B24" s="172">
        <f>見積書!B24</f>
        <v>0</v>
      </c>
      <c r="C24" s="173"/>
      <c r="D24" s="173"/>
      <c r="E24" s="173"/>
      <c r="F24" s="174"/>
      <c r="G24" s="175">
        <f>見積書!G24</f>
        <v>0</v>
      </c>
      <c r="H24" s="108">
        <f>見積書!H24</f>
        <v>0</v>
      </c>
      <c r="I24" s="170">
        <f>見積書!I24</f>
        <v>0</v>
      </c>
      <c r="J24" s="180">
        <f>見積書!J24</f>
        <v>0</v>
      </c>
      <c r="K24" s="181"/>
      <c r="L24" s="182"/>
    </row>
    <row r="25" spans="2:12" ht="15" customHeight="1">
      <c r="B25" s="155">
        <f>見積書!B25</f>
        <v>0</v>
      </c>
      <c r="C25" s="156"/>
      <c r="D25" s="156"/>
      <c r="E25" s="156"/>
      <c r="F25" s="157"/>
      <c r="G25" s="162"/>
      <c r="H25" s="108"/>
      <c r="I25" s="171"/>
      <c r="J25" s="152"/>
      <c r="K25" s="153"/>
      <c r="L25" s="154"/>
    </row>
    <row r="26" spans="2:12" ht="15" customHeight="1">
      <c r="B26" s="172">
        <f>見積書!B26</f>
        <v>0</v>
      </c>
      <c r="C26" s="173"/>
      <c r="D26" s="173"/>
      <c r="E26" s="173"/>
      <c r="F26" s="174"/>
      <c r="G26" s="175">
        <f>見積書!G26</f>
        <v>0</v>
      </c>
      <c r="H26" s="108">
        <f>見積書!H26</f>
        <v>0</v>
      </c>
      <c r="I26" s="170">
        <f>見積書!I26</f>
        <v>0</v>
      </c>
      <c r="J26" s="180">
        <f>見積書!J26</f>
        <v>0</v>
      </c>
      <c r="K26" s="181"/>
      <c r="L26" s="182"/>
    </row>
    <row r="27" spans="2:12" ht="15" customHeight="1">
      <c r="B27" s="155">
        <f>見積書!B27</f>
        <v>0</v>
      </c>
      <c r="C27" s="156"/>
      <c r="D27" s="156"/>
      <c r="E27" s="156"/>
      <c r="F27" s="157"/>
      <c r="G27" s="162"/>
      <c r="H27" s="108"/>
      <c r="I27" s="171"/>
      <c r="J27" s="152"/>
      <c r="K27" s="153"/>
      <c r="L27" s="154"/>
    </row>
    <row r="28" spans="2:12" ht="15" customHeight="1">
      <c r="B28" s="172">
        <f>見積書!B28</f>
        <v>0</v>
      </c>
      <c r="C28" s="173"/>
      <c r="D28" s="173"/>
      <c r="E28" s="173"/>
      <c r="F28" s="174"/>
      <c r="G28" s="175">
        <f>見積書!G28</f>
        <v>0</v>
      </c>
      <c r="H28" s="108">
        <f>見積書!H28</f>
        <v>0</v>
      </c>
      <c r="I28" s="170">
        <f>見積書!I28</f>
        <v>0</v>
      </c>
      <c r="J28" s="180">
        <f>見積書!J28</f>
        <v>0</v>
      </c>
      <c r="K28" s="181"/>
      <c r="L28" s="182"/>
    </row>
    <row r="29" spans="2:12" ht="15" customHeight="1">
      <c r="B29" s="155">
        <f>見積書!B29</f>
        <v>0</v>
      </c>
      <c r="C29" s="156"/>
      <c r="D29" s="156"/>
      <c r="E29" s="156"/>
      <c r="F29" s="157"/>
      <c r="G29" s="162"/>
      <c r="H29" s="108"/>
      <c r="I29" s="171"/>
      <c r="J29" s="152"/>
      <c r="K29" s="153"/>
      <c r="L29" s="154"/>
    </row>
    <row r="30" spans="2:12" ht="15" customHeight="1">
      <c r="B30" s="172">
        <f>見積書!B30</f>
        <v>0</v>
      </c>
      <c r="C30" s="173"/>
      <c r="D30" s="173"/>
      <c r="E30" s="173"/>
      <c r="F30" s="174"/>
      <c r="G30" s="175">
        <f>見積書!G30</f>
        <v>0</v>
      </c>
      <c r="H30" s="108">
        <f>見積書!H30</f>
        <v>0</v>
      </c>
      <c r="I30" s="170">
        <f>見積書!I30</f>
        <v>0</v>
      </c>
      <c r="J30" s="180">
        <f>見積書!J30</f>
        <v>0</v>
      </c>
      <c r="K30" s="181"/>
      <c r="L30" s="182"/>
    </row>
    <row r="31" spans="2:12" ht="15" customHeight="1">
      <c r="B31" s="155">
        <f>見積書!B31</f>
        <v>0</v>
      </c>
      <c r="C31" s="156"/>
      <c r="D31" s="156"/>
      <c r="E31" s="156"/>
      <c r="F31" s="157"/>
      <c r="G31" s="162"/>
      <c r="H31" s="108"/>
      <c r="I31" s="171"/>
      <c r="J31" s="152"/>
      <c r="K31" s="153"/>
      <c r="L31" s="154"/>
    </row>
    <row r="32" spans="2:12" ht="15" customHeight="1">
      <c r="B32" s="172">
        <f>見積書!B32</f>
        <v>0</v>
      </c>
      <c r="C32" s="173"/>
      <c r="D32" s="173"/>
      <c r="E32" s="173"/>
      <c r="F32" s="174"/>
      <c r="G32" s="175">
        <f>見積書!G32</f>
        <v>0</v>
      </c>
      <c r="H32" s="108">
        <f>見積書!H32</f>
        <v>0</v>
      </c>
      <c r="I32" s="170">
        <f>見積書!I32</f>
        <v>0</v>
      </c>
      <c r="J32" s="180">
        <f>見積書!J32</f>
        <v>0</v>
      </c>
      <c r="K32" s="181"/>
      <c r="L32" s="182"/>
    </row>
    <row r="33" spans="2:12" ht="15" customHeight="1">
      <c r="B33" s="155">
        <f>見積書!B33</f>
        <v>0</v>
      </c>
      <c r="C33" s="156"/>
      <c r="D33" s="156"/>
      <c r="E33" s="156"/>
      <c r="F33" s="157"/>
      <c r="G33" s="162"/>
      <c r="H33" s="108"/>
      <c r="I33" s="171"/>
      <c r="J33" s="152"/>
      <c r="K33" s="153"/>
      <c r="L33" s="154"/>
    </row>
    <row r="34" spans="2:12" ht="15" customHeight="1">
      <c r="B34" s="172">
        <f>見積書!B34</f>
        <v>0</v>
      </c>
      <c r="C34" s="173"/>
      <c r="D34" s="173"/>
      <c r="E34" s="173"/>
      <c r="F34" s="174"/>
      <c r="G34" s="175">
        <f>見積書!G34</f>
        <v>0</v>
      </c>
      <c r="H34" s="108">
        <f>見積書!H34</f>
        <v>0</v>
      </c>
      <c r="I34" s="170">
        <f>見積書!I34</f>
        <v>0</v>
      </c>
      <c r="J34" s="180">
        <f>見積書!J34</f>
        <v>0</v>
      </c>
      <c r="K34" s="181"/>
      <c r="L34" s="182"/>
    </row>
    <row r="35" spans="2:12" ht="15" customHeight="1">
      <c r="B35" s="155">
        <f>見積書!B35</f>
        <v>0</v>
      </c>
      <c r="C35" s="156"/>
      <c r="D35" s="156"/>
      <c r="E35" s="156"/>
      <c r="F35" s="157"/>
      <c r="G35" s="162"/>
      <c r="H35" s="108"/>
      <c r="I35" s="171"/>
      <c r="J35" s="152"/>
      <c r="K35" s="153"/>
      <c r="L35" s="154"/>
    </row>
    <row r="36" spans="2:12" ht="15" customHeight="1">
      <c r="B36" s="172">
        <f>見積書!B36</f>
        <v>0</v>
      </c>
      <c r="C36" s="173"/>
      <c r="D36" s="173"/>
      <c r="E36" s="173"/>
      <c r="F36" s="174"/>
      <c r="G36" s="175">
        <f>見積書!G36</f>
        <v>0</v>
      </c>
      <c r="H36" s="108">
        <f>見積書!H36</f>
        <v>0</v>
      </c>
      <c r="I36" s="170">
        <f>見積書!I36</f>
        <v>0</v>
      </c>
      <c r="J36" s="180">
        <f>見積書!J36</f>
        <v>0</v>
      </c>
      <c r="K36" s="181"/>
      <c r="L36" s="182"/>
    </row>
    <row r="37" spans="2:12" ht="15" customHeight="1">
      <c r="B37" s="155">
        <f>見積書!B37</f>
        <v>0</v>
      </c>
      <c r="C37" s="156"/>
      <c r="D37" s="156"/>
      <c r="E37" s="156"/>
      <c r="F37" s="157"/>
      <c r="G37" s="162"/>
      <c r="H37" s="108"/>
      <c r="I37" s="171"/>
      <c r="J37" s="152"/>
      <c r="K37" s="153"/>
      <c r="L37" s="154"/>
    </row>
    <row r="38" spans="2:12" ht="15" customHeight="1">
      <c r="B38" s="172">
        <f>見積書!B38</f>
        <v>0</v>
      </c>
      <c r="C38" s="173"/>
      <c r="D38" s="173"/>
      <c r="E38" s="173"/>
      <c r="F38" s="174"/>
      <c r="G38" s="175">
        <f>見積書!G38</f>
        <v>0</v>
      </c>
      <c r="H38" s="108">
        <f>見積書!H38</f>
        <v>0</v>
      </c>
      <c r="I38" s="170">
        <f>見積書!I38</f>
        <v>0</v>
      </c>
      <c r="J38" s="180">
        <f>見積書!J38</f>
        <v>0</v>
      </c>
      <c r="K38" s="181"/>
      <c r="L38" s="182"/>
    </row>
    <row r="39" spans="2:12" ht="15" customHeight="1">
      <c r="B39" s="155">
        <f>見積書!B39</f>
        <v>0</v>
      </c>
      <c r="C39" s="156"/>
      <c r="D39" s="156"/>
      <c r="E39" s="156"/>
      <c r="F39" s="157"/>
      <c r="G39" s="162"/>
      <c r="H39" s="108"/>
      <c r="I39" s="171"/>
      <c r="J39" s="152"/>
      <c r="K39" s="153"/>
      <c r="L39" s="154"/>
    </row>
    <row r="40" spans="2:12" ht="15" customHeight="1">
      <c r="B40" s="172">
        <f>見積書!B40</f>
        <v>0</v>
      </c>
      <c r="C40" s="173"/>
      <c r="D40" s="173"/>
      <c r="E40" s="173"/>
      <c r="F40" s="174"/>
      <c r="G40" s="175">
        <f>見積書!G40</f>
        <v>0</v>
      </c>
      <c r="H40" s="108">
        <f>見積書!H40</f>
        <v>0</v>
      </c>
      <c r="I40" s="170">
        <f>見積書!I40</f>
        <v>0</v>
      </c>
      <c r="J40" s="180">
        <f>見積書!J40</f>
        <v>0</v>
      </c>
      <c r="K40" s="181"/>
      <c r="L40" s="182"/>
    </row>
    <row r="41" spans="2:12" ht="15" customHeight="1">
      <c r="B41" s="155">
        <f>見積書!B41</f>
        <v>0</v>
      </c>
      <c r="C41" s="156"/>
      <c r="D41" s="156"/>
      <c r="E41" s="156"/>
      <c r="F41" s="157"/>
      <c r="G41" s="162"/>
      <c r="H41" s="108"/>
      <c r="I41" s="171"/>
      <c r="J41" s="152"/>
      <c r="K41" s="153"/>
      <c r="L41" s="154"/>
    </row>
    <row r="42" spans="2:12" ht="15" customHeight="1">
      <c r="B42" s="172">
        <f>見積書!B42</f>
        <v>0</v>
      </c>
      <c r="C42" s="173"/>
      <c r="D42" s="173"/>
      <c r="E42" s="173"/>
      <c r="F42" s="174"/>
      <c r="G42" s="175">
        <f>見積書!G42</f>
        <v>0</v>
      </c>
      <c r="H42" s="108">
        <f>見積書!H42</f>
        <v>0</v>
      </c>
      <c r="I42" s="170">
        <f>見積書!I42</f>
        <v>0</v>
      </c>
      <c r="J42" s="180">
        <f>見積書!J42</f>
        <v>0</v>
      </c>
      <c r="K42" s="181"/>
      <c r="L42" s="182"/>
    </row>
    <row r="43" spans="2:12" ht="15" customHeight="1">
      <c r="B43" s="155">
        <f>見積書!B43</f>
        <v>0</v>
      </c>
      <c r="C43" s="156"/>
      <c r="D43" s="156"/>
      <c r="E43" s="156"/>
      <c r="F43" s="157"/>
      <c r="G43" s="162"/>
      <c r="H43" s="108"/>
      <c r="I43" s="171"/>
      <c r="J43" s="152"/>
      <c r="K43" s="153"/>
      <c r="L43" s="154"/>
    </row>
    <row r="44" spans="2:12" ht="15" customHeight="1">
      <c r="B44" s="172">
        <f>見積書!B44</f>
        <v>0</v>
      </c>
      <c r="C44" s="173"/>
      <c r="D44" s="173"/>
      <c r="E44" s="173"/>
      <c r="F44" s="174"/>
      <c r="G44" s="175">
        <f>見積書!G44</f>
        <v>0</v>
      </c>
      <c r="H44" s="108">
        <f>見積書!H44</f>
        <v>0</v>
      </c>
      <c r="I44" s="170">
        <f>見積書!I44</f>
        <v>0</v>
      </c>
      <c r="J44" s="180">
        <f>見積書!J44</f>
        <v>0</v>
      </c>
      <c r="K44" s="181"/>
      <c r="L44" s="182"/>
    </row>
    <row r="45" spans="2:12" ht="15" customHeight="1">
      <c r="B45" s="155">
        <f>見積書!B45</f>
        <v>0</v>
      </c>
      <c r="C45" s="156"/>
      <c r="D45" s="156"/>
      <c r="E45" s="156"/>
      <c r="F45" s="157"/>
      <c r="G45" s="162"/>
      <c r="H45" s="108"/>
      <c r="I45" s="171"/>
      <c r="J45" s="152"/>
      <c r="K45" s="153"/>
      <c r="L45" s="154"/>
    </row>
    <row r="46" spans="2:12" ht="15" customHeight="1">
      <c r="B46" s="172">
        <f>見積書!B46</f>
        <v>0</v>
      </c>
      <c r="C46" s="173"/>
      <c r="D46" s="173"/>
      <c r="E46" s="173"/>
      <c r="F46" s="174"/>
      <c r="G46" s="175">
        <f>見積書!G46</f>
        <v>0</v>
      </c>
      <c r="H46" s="108">
        <f>見積書!H46</f>
        <v>0</v>
      </c>
      <c r="I46" s="170">
        <f>見積書!I46</f>
        <v>0</v>
      </c>
      <c r="J46" s="180">
        <f>見積書!J46</f>
        <v>0</v>
      </c>
      <c r="K46" s="181"/>
      <c r="L46" s="182"/>
    </row>
    <row r="47" spans="2:12" ht="15" customHeight="1">
      <c r="B47" s="155">
        <f>見積書!B47</f>
        <v>0</v>
      </c>
      <c r="C47" s="156"/>
      <c r="D47" s="156"/>
      <c r="E47" s="156"/>
      <c r="F47" s="157"/>
      <c r="G47" s="162"/>
      <c r="H47" s="108"/>
      <c r="I47" s="171"/>
      <c r="J47" s="152"/>
      <c r="K47" s="153"/>
      <c r="L47" s="154"/>
    </row>
    <row r="48" spans="2:12" ht="15" customHeight="1">
      <c r="B48" s="172">
        <f>見積書!B48</f>
        <v>0</v>
      </c>
      <c r="C48" s="173"/>
      <c r="D48" s="173"/>
      <c r="E48" s="173"/>
      <c r="F48" s="174"/>
      <c r="G48" s="175">
        <f>見積書!G48</f>
        <v>0</v>
      </c>
      <c r="H48" s="108">
        <f>見積書!H48</f>
        <v>0</v>
      </c>
      <c r="I48" s="170">
        <f>見積書!I48</f>
        <v>0</v>
      </c>
      <c r="J48" s="180">
        <f>見積書!J48</f>
        <v>0</v>
      </c>
      <c r="K48" s="181"/>
      <c r="L48" s="182"/>
    </row>
    <row r="49" spans="2:12" ht="15" customHeight="1">
      <c r="B49" s="155">
        <f>見積書!B49</f>
        <v>0</v>
      </c>
      <c r="C49" s="156"/>
      <c r="D49" s="156"/>
      <c r="E49" s="156"/>
      <c r="F49" s="157"/>
      <c r="G49" s="162"/>
      <c r="H49" s="108"/>
      <c r="I49" s="171"/>
      <c r="J49" s="152"/>
      <c r="K49" s="153"/>
      <c r="L49" s="154"/>
    </row>
    <row r="50" spans="2:12" ht="15" customHeight="1">
      <c r="B50" s="172">
        <f>見積書!B50</f>
        <v>0</v>
      </c>
      <c r="C50" s="173"/>
      <c r="D50" s="173"/>
      <c r="E50" s="173"/>
      <c r="F50" s="174"/>
      <c r="G50" s="175">
        <f>見積書!G50</f>
        <v>0</v>
      </c>
      <c r="H50" s="108">
        <f>見積書!H50</f>
        <v>0</v>
      </c>
      <c r="I50" s="170">
        <f>見積書!I50</f>
        <v>0</v>
      </c>
      <c r="J50" s="180">
        <f>見積書!J50</f>
        <v>0</v>
      </c>
      <c r="K50" s="181"/>
      <c r="L50" s="182"/>
    </row>
    <row r="51" spans="2:12" ht="15" customHeight="1">
      <c r="B51" s="155">
        <f>見積書!B51</f>
        <v>0</v>
      </c>
      <c r="C51" s="156"/>
      <c r="D51" s="156"/>
      <c r="E51" s="156"/>
      <c r="F51" s="157"/>
      <c r="G51" s="162"/>
      <c r="H51" s="108"/>
      <c r="I51" s="171"/>
      <c r="J51" s="152"/>
      <c r="K51" s="153"/>
      <c r="L51" s="154"/>
    </row>
    <row r="52" spans="2:12" ht="15" customHeight="1">
      <c r="B52" s="11"/>
      <c r="C52" s="11"/>
      <c r="D52" s="11"/>
      <c r="E52" s="87" t="s">
        <v>13</v>
      </c>
      <c r="F52" s="176"/>
      <c r="G52" s="179" t="s">
        <v>14</v>
      </c>
      <c r="H52" s="92"/>
      <c r="I52" s="92" t="s">
        <v>15</v>
      </c>
      <c r="J52" s="92"/>
      <c r="K52" s="92" t="s">
        <v>16</v>
      </c>
      <c r="L52" s="93"/>
    </row>
    <row r="53" spans="2:12" ht="24.75" customHeight="1">
      <c r="B53" s="11"/>
      <c r="C53" s="11"/>
      <c r="D53" s="11"/>
      <c r="E53" s="89"/>
      <c r="F53" s="177"/>
      <c r="G53" s="178">
        <f>SUM(I18:I51)</f>
        <v>0</v>
      </c>
      <c r="H53" s="95"/>
      <c r="I53" s="96">
        <f>ROUNDDOWN(G53*0.1,0)</f>
        <v>0</v>
      </c>
      <c r="J53" s="94"/>
      <c r="K53" s="95">
        <f>G53+I53</f>
        <v>0</v>
      </c>
      <c r="L53" s="169"/>
    </row>
    <row r="54" spans="2:12" ht="15" customHeight="1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2:12" ht="15" customHeight="1">
      <c r="B55" s="11" t="s">
        <v>32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2:12" ht="15" customHeight="1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2:12" ht="15" customHeight="1">
      <c r="B57" s="16" t="s">
        <v>12</v>
      </c>
      <c r="C57" s="17"/>
      <c r="D57" s="17" t="s">
        <v>33</v>
      </c>
      <c r="E57" s="17"/>
      <c r="F57" s="18"/>
      <c r="G57" s="18"/>
      <c r="H57" s="17"/>
      <c r="I57" s="18"/>
      <c r="J57" s="18"/>
      <c r="K57" s="18"/>
      <c r="L57" s="19"/>
    </row>
    <row r="58" spans="2:12" ht="15" customHeight="1">
      <c r="B58" s="20"/>
      <c r="G58" s="11"/>
      <c r="H58" s="11"/>
      <c r="J58" s="11"/>
      <c r="K58" s="11"/>
      <c r="L58" s="21"/>
    </row>
    <row r="59" spans="2:12" ht="15" customHeight="1">
      <c r="B59" s="20"/>
      <c r="G59" s="11"/>
      <c r="H59" s="11"/>
      <c r="J59" s="11"/>
      <c r="K59" s="11"/>
      <c r="L59" s="21"/>
    </row>
    <row r="60" spans="2:12" ht="15" customHeight="1">
      <c r="B60" s="22"/>
      <c r="C60" s="23"/>
      <c r="D60" s="23"/>
      <c r="E60" s="23"/>
      <c r="F60" s="24"/>
      <c r="G60" s="23"/>
      <c r="H60" s="23"/>
      <c r="I60" s="23"/>
      <c r="J60" s="23"/>
      <c r="K60" s="23"/>
      <c r="L60" s="34">
        <v>1</v>
      </c>
    </row>
    <row r="61" spans="2:12" ht="15" customHeight="1">
      <c r="D61" s="33"/>
    </row>
    <row r="62" spans="2:12" ht="15" customHeight="1">
      <c r="E62" s="11"/>
      <c r="F62" s="11"/>
      <c r="G62" s="11"/>
      <c r="I62" s="11"/>
      <c r="J62" s="11"/>
      <c r="K62" s="11"/>
    </row>
    <row r="63" spans="2:12" ht="15" customHeight="1">
      <c r="F63" s="11"/>
      <c r="G63" s="11"/>
      <c r="H63" s="11"/>
      <c r="J63" s="11"/>
      <c r="K63" s="11"/>
    </row>
    <row r="64" spans="2:12" ht="15" customHeight="1">
      <c r="F64" s="11"/>
      <c r="G64" s="11"/>
      <c r="H64" s="11"/>
      <c r="J64" s="11"/>
      <c r="K64" s="11"/>
    </row>
  </sheetData>
  <mergeCells count="120">
    <mergeCell ref="J46:L47"/>
    <mergeCell ref="J48:L49"/>
    <mergeCell ref="J50:L51"/>
    <mergeCell ref="J18:L19"/>
    <mergeCell ref="J20:L21"/>
    <mergeCell ref="J22:L23"/>
    <mergeCell ref="J24:L25"/>
    <mergeCell ref="J26:L27"/>
    <mergeCell ref="J28:L29"/>
    <mergeCell ref="J30:L31"/>
    <mergeCell ref="J32:L33"/>
    <mergeCell ref="J34:L35"/>
    <mergeCell ref="J36:L37"/>
    <mergeCell ref="J38:L39"/>
    <mergeCell ref="J40:L41"/>
    <mergeCell ref="J42:L43"/>
    <mergeCell ref="J44:L45"/>
    <mergeCell ref="H1:I2"/>
    <mergeCell ref="C4:F4"/>
    <mergeCell ref="B14:G14"/>
    <mergeCell ref="H14:L14"/>
    <mergeCell ref="K2:L2"/>
    <mergeCell ref="K1:L1"/>
    <mergeCell ref="C5:E5"/>
    <mergeCell ref="B17:F17"/>
    <mergeCell ref="K11:L11"/>
    <mergeCell ref="K12:L12"/>
    <mergeCell ref="J17:L17"/>
    <mergeCell ref="B19:F19"/>
    <mergeCell ref="B18:F18"/>
    <mergeCell ref="G18:G19"/>
    <mergeCell ref="H18:H19"/>
    <mergeCell ref="I18:I19"/>
    <mergeCell ref="I38:I39"/>
    <mergeCell ref="I36:I37"/>
    <mergeCell ref="B20:F20"/>
    <mergeCell ref="G20:G21"/>
    <mergeCell ref="H20:H21"/>
    <mergeCell ref="B21:F21"/>
    <mergeCell ref="B35:F35"/>
    <mergeCell ref="B32:F32"/>
    <mergeCell ref="G34:G35"/>
    <mergeCell ref="H34:H35"/>
    <mergeCell ref="I34:I35"/>
    <mergeCell ref="B31:F31"/>
    <mergeCell ref="B28:F28"/>
    <mergeCell ref="G28:G29"/>
    <mergeCell ref="H28:H29"/>
    <mergeCell ref="I28:I29"/>
    <mergeCell ref="B29:F29"/>
    <mergeCell ref="B30:F30"/>
    <mergeCell ref="G30:G31"/>
    <mergeCell ref="H44:H45"/>
    <mergeCell ref="I44:I45"/>
    <mergeCell ref="B37:F37"/>
    <mergeCell ref="B36:F36"/>
    <mergeCell ref="G36:G37"/>
    <mergeCell ref="H36:H37"/>
    <mergeCell ref="B38:F38"/>
    <mergeCell ref="G38:G39"/>
    <mergeCell ref="H38:H39"/>
    <mergeCell ref="B39:F39"/>
    <mergeCell ref="E52:F53"/>
    <mergeCell ref="G48:G49"/>
    <mergeCell ref="H48:H49"/>
    <mergeCell ref="I48:I49"/>
    <mergeCell ref="K53:L53"/>
    <mergeCell ref="G53:H53"/>
    <mergeCell ref="G52:H52"/>
    <mergeCell ref="I52:J52"/>
    <mergeCell ref="K52:L52"/>
    <mergeCell ref="I53:J53"/>
    <mergeCell ref="B51:F51"/>
    <mergeCell ref="B48:F48"/>
    <mergeCell ref="B50:F50"/>
    <mergeCell ref="G50:G51"/>
    <mergeCell ref="H50:H51"/>
    <mergeCell ref="I50:I51"/>
    <mergeCell ref="B49:F49"/>
    <mergeCell ref="B47:F47"/>
    <mergeCell ref="I20:I21"/>
    <mergeCell ref="H40:H41"/>
    <mergeCell ref="I40:I41"/>
    <mergeCell ref="B45:F45"/>
    <mergeCell ref="B46:F46"/>
    <mergeCell ref="G46:G47"/>
    <mergeCell ref="H46:H47"/>
    <mergeCell ref="I46:I47"/>
    <mergeCell ref="B41:F41"/>
    <mergeCell ref="B42:F42"/>
    <mergeCell ref="B40:F40"/>
    <mergeCell ref="G40:G41"/>
    <mergeCell ref="G42:G43"/>
    <mergeCell ref="H42:H43"/>
    <mergeCell ref="I42:I43"/>
    <mergeCell ref="B43:F43"/>
    <mergeCell ref="B44:F44"/>
    <mergeCell ref="G44:G45"/>
    <mergeCell ref="G32:G33"/>
    <mergeCell ref="H32:H33"/>
    <mergeCell ref="I32:I33"/>
    <mergeCell ref="B33:F33"/>
    <mergeCell ref="B34:F34"/>
    <mergeCell ref="H30:H31"/>
    <mergeCell ref="I30:I31"/>
    <mergeCell ref="B23:F23"/>
    <mergeCell ref="B22:F22"/>
    <mergeCell ref="G22:G23"/>
    <mergeCell ref="H22:H23"/>
    <mergeCell ref="I22:I23"/>
    <mergeCell ref="B27:F27"/>
    <mergeCell ref="B24:F24"/>
    <mergeCell ref="G24:G25"/>
    <mergeCell ref="H24:H25"/>
    <mergeCell ref="I24:I25"/>
    <mergeCell ref="B25:F25"/>
    <mergeCell ref="B26:F26"/>
    <mergeCell ref="G26:G27"/>
    <mergeCell ref="H26:H27"/>
    <mergeCell ref="I26:I27"/>
  </mergeCells>
  <phoneticPr fontId="2"/>
  <dataValidations count="1">
    <dataValidation type="list" allowBlank="1" showInputMessage="1" sqref="H18:H51" xr:uid="{862EA3A4-4965-4CF7-B495-E35741400790}">
      <formula1>"台"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56</xdr:row>
                    <xdr:rowOff>184150</xdr:rowOff>
                  </from>
                  <to>
                    <xdr:col>5</xdr:col>
                    <xdr:colOff>76200</xdr:colOff>
                    <xdr:row>58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57</xdr:row>
                    <xdr:rowOff>165100</xdr:rowOff>
                  </from>
                  <to>
                    <xdr:col>5</xdr:col>
                    <xdr:colOff>190500</xdr:colOff>
                    <xdr:row>59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58</xdr:row>
                    <xdr:rowOff>152400</xdr:rowOff>
                  </from>
                  <to>
                    <xdr:col>5</xdr:col>
                    <xdr:colOff>190500</xdr:colOff>
                    <xdr:row>60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61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2:11" ht="15" customHeight="1">
      <c r="G1" s="116" t="s">
        <v>34</v>
      </c>
      <c r="H1" s="117"/>
      <c r="I1" s="7" t="s">
        <v>2</v>
      </c>
      <c r="J1" s="65">
        <f>請求書!K2</f>
        <v>0</v>
      </c>
      <c r="K1" s="65"/>
    </row>
    <row r="2" spans="2:11" ht="15" customHeight="1">
      <c r="E2" s="1"/>
      <c r="F2" s="1"/>
      <c r="G2" s="116"/>
      <c r="H2" s="117"/>
      <c r="I2" s="7" t="s">
        <v>35</v>
      </c>
      <c r="J2" s="65"/>
      <c r="K2" s="65"/>
    </row>
    <row r="3" spans="2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2:11" s="5" customFormat="1" ht="26.25" customHeight="1">
      <c r="B4" s="118">
        <f>請求書!L5</f>
        <v>0</v>
      </c>
      <c r="C4" s="118"/>
      <c r="D4" s="118"/>
      <c r="E4" s="118"/>
      <c r="G4" s="119" t="s">
        <v>36</v>
      </c>
      <c r="H4" s="120"/>
      <c r="I4" s="120"/>
      <c r="J4" s="120"/>
      <c r="K4" s="121"/>
    </row>
    <row r="5" spans="2:11" ht="22.5" customHeight="1">
      <c r="B5" s="11"/>
      <c r="C5" s="128"/>
      <c r="D5" s="128"/>
      <c r="E5" s="12"/>
      <c r="F5" s="3"/>
      <c r="G5" s="122"/>
      <c r="H5" s="123"/>
      <c r="I5" s="123"/>
      <c r="J5" s="123"/>
      <c r="K5" s="124"/>
    </row>
    <row r="6" spans="2:11" ht="15" customHeight="1">
      <c r="B6" s="13">
        <f>請求書!L7</f>
        <v>0</v>
      </c>
      <c r="C6" s="11"/>
      <c r="D6" s="11"/>
      <c r="E6" s="12"/>
      <c r="F6" s="3"/>
      <c r="G6" s="122"/>
      <c r="H6" s="123"/>
      <c r="I6" s="123"/>
      <c r="J6" s="123"/>
      <c r="K6" s="124"/>
    </row>
    <row r="7" spans="2:11" ht="15" customHeight="1">
      <c r="B7" s="13">
        <f>請求書!L8</f>
        <v>0</v>
      </c>
      <c r="C7" s="13"/>
      <c r="D7" s="13"/>
      <c r="E7" s="11"/>
      <c r="F7" s="4"/>
      <c r="G7" s="122"/>
      <c r="H7" s="123"/>
      <c r="I7" s="123"/>
      <c r="J7" s="123"/>
      <c r="K7" s="124"/>
    </row>
    <row r="8" spans="2:11" ht="15" customHeight="1">
      <c r="B8" s="13">
        <f>請求書!L9</f>
        <v>0</v>
      </c>
      <c r="C8" s="14"/>
      <c r="D8" s="14"/>
      <c r="E8" s="11"/>
      <c r="F8" s="4"/>
      <c r="G8" s="122"/>
      <c r="H8" s="123"/>
      <c r="I8" s="123"/>
      <c r="J8" s="123"/>
      <c r="K8" s="124"/>
    </row>
    <row r="9" spans="2:11" ht="18.95">
      <c r="B9" s="13">
        <f>請求書!L10</f>
        <v>0</v>
      </c>
      <c r="C9" s="15"/>
      <c r="D9" s="11"/>
      <c r="E9" s="11"/>
      <c r="F9" s="4"/>
      <c r="G9" s="122"/>
      <c r="H9" s="123"/>
      <c r="I9" s="123"/>
      <c r="J9" s="123"/>
      <c r="K9" s="124"/>
    </row>
    <row r="10" spans="2:11" ht="15" customHeight="1">
      <c r="B10" s="36"/>
      <c r="C10" s="11"/>
      <c r="D10" s="11"/>
      <c r="E10" s="11"/>
      <c r="F10" s="4"/>
      <c r="G10" s="122"/>
      <c r="H10" s="123"/>
      <c r="I10" s="123"/>
      <c r="J10" s="123"/>
      <c r="K10" s="124"/>
    </row>
    <row r="11" spans="2:11" ht="15" customHeight="1">
      <c r="B11" s="11"/>
      <c r="C11" s="11"/>
      <c r="D11" s="11"/>
      <c r="E11" s="11"/>
      <c r="F11" s="4"/>
      <c r="G11" s="122"/>
      <c r="H11" s="123"/>
      <c r="I11" s="123"/>
      <c r="J11" s="123"/>
      <c r="K11" s="124"/>
    </row>
    <row r="12" spans="2:11" ht="15" customHeight="1">
      <c r="C12" s="11"/>
      <c r="D12" s="11"/>
      <c r="E12" s="11"/>
      <c r="F12" s="4"/>
      <c r="G12" s="125"/>
      <c r="H12" s="126"/>
      <c r="I12" s="126"/>
      <c r="J12" s="126"/>
      <c r="K12" s="127"/>
    </row>
    <row r="13" spans="2:11" ht="15" customHeight="1">
      <c r="B13" s="4"/>
      <c r="C13" s="4"/>
      <c r="D13" s="4"/>
      <c r="E13" s="4"/>
      <c r="F13" s="4"/>
      <c r="G13" s="4"/>
      <c r="H13" s="4"/>
    </row>
    <row r="14" spans="2:11" ht="15" customHeight="1">
      <c r="B14" s="35" t="s">
        <v>37</v>
      </c>
      <c r="C14" s="4"/>
      <c r="D14" s="4"/>
      <c r="E14" s="4"/>
      <c r="F14" s="4"/>
      <c r="G14" s="4"/>
      <c r="H14" s="4"/>
    </row>
    <row r="15" spans="2:11" ht="15" customHeight="1">
      <c r="B15" s="4"/>
      <c r="C15" s="4"/>
      <c r="D15" s="4"/>
      <c r="E15" s="4"/>
      <c r="F15" s="4"/>
      <c r="G15" s="4"/>
      <c r="H15" s="4"/>
    </row>
    <row r="16" spans="2:11" ht="15" customHeigh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>
      <c r="B17" s="140" t="s">
        <v>8</v>
      </c>
      <c r="C17" s="140"/>
      <c r="D17" s="140"/>
      <c r="E17" s="140"/>
      <c r="F17" s="44" t="s">
        <v>9</v>
      </c>
      <c r="G17" s="46" t="s">
        <v>31</v>
      </c>
      <c r="H17" s="44" t="s">
        <v>11</v>
      </c>
      <c r="I17" s="132" t="s">
        <v>12</v>
      </c>
      <c r="J17" s="133"/>
      <c r="K17" s="139"/>
    </row>
    <row r="18" spans="2:11" ht="15" customHeight="1">
      <c r="B18" s="113">
        <f>請求書!B18</f>
        <v>0</v>
      </c>
      <c r="C18" s="114"/>
      <c r="D18" s="114"/>
      <c r="E18" s="192"/>
      <c r="F18" s="175">
        <f>請求書!G18</f>
        <v>0</v>
      </c>
      <c r="G18" s="108">
        <f>請求書!H18</f>
        <v>0</v>
      </c>
      <c r="H18" s="171">
        <f>請求書!I18</f>
        <v>0</v>
      </c>
      <c r="I18" s="183">
        <f>請求書!J18</f>
        <v>0</v>
      </c>
      <c r="J18" s="184"/>
      <c r="K18" s="185"/>
    </row>
    <row r="19" spans="2:11" ht="15" customHeight="1">
      <c r="B19" s="189">
        <f>請求書!B19</f>
        <v>0</v>
      </c>
      <c r="C19" s="190"/>
      <c r="D19" s="190"/>
      <c r="E19" s="191"/>
      <c r="F19" s="162"/>
      <c r="G19" s="108"/>
      <c r="H19" s="163"/>
      <c r="I19" s="186"/>
      <c r="J19" s="187"/>
      <c r="K19" s="188"/>
    </row>
    <row r="20" spans="2:11" ht="15" customHeight="1">
      <c r="B20" s="113">
        <f>請求書!B20</f>
        <v>0</v>
      </c>
      <c r="C20" s="114"/>
      <c r="D20" s="114"/>
      <c r="E20" s="192"/>
      <c r="F20" s="175">
        <f>請求書!G20</f>
        <v>0</v>
      </c>
      <c r="G20" s="108">
        <f>請求書!H20</f>
        <v>0</v>
      </c>
      <c r="H20" s="171">
        <f>請求書!I20</f>
        <v>0</v>
      </c>
      <c r="I20" s="183">
        <f>請求書!J20</f>
        <v>0</v>
      </c>
      <c r="J20" s="184"/>
      <c r="K20" s="185"/>
    </row>
    <row r="21" spans="2:11" ht="15" customHeight="1">
      <c r="B21" s="189">
        <f>請求書!B21</f>
        <v>0</v>
      </c>
      <c r="C21" s="190"/>
      <c r="D21" s="190"/>
      <c r="E21" s="191"/>
      <c r="F21" s="162"/>
      <c r="G21" s="108"/>
      <c r="H21" s="163"/>
      <c r="I21" s="186"/>
      <c r="J21" s="187"/>
      <c r="K21" s="188"/>
    </row>
    <row r="22" spans="2:11" ht="15" customHeight="1">
      <c r="B22" s="113">
        <f>請求書!B22</f>
        <v>0</v>
      </c>
      <c r="C22" s="114"/>
      <c r="D22" s="114"/>
      <c r="E22" s="192"/>
      <c r="F22" s="175">
        <f>請求書!G22</f>
        <v>0</v>
      </c>
      <c r="G22" s="108">
        <f>請求書!H22</f>
        <v>0</v>
      </c>
      <c r="H22" s="171">
        <f>請求書!I22</f>
        <v>0</v>
      </c>
      <c r="I22" s="183">
        <f>請求書!J22</f>
        <v>0</v>
      </c>
      <c r="J22" s="184"/>
      <c r="K22" s="185"/>
    </row>
    <row r="23" spans="2:11" ht="15" customHeight="1">
      <c r="B23" s="189">
        <f>請求書!B23</f>
        <v>0</v>
      </c>
      <c r="C23" s="190"/>
      <c r="D23" s="190"/>
      <c r="E23" s="191"/>
      <c r="F23" s="162"/>
      <c r="G23" s="108"/>
      <c r="H23" s="163"/>
      <c r="I23" s="186"/>
      <c r="J23" s="187"/>
      <c r="K23" s="188"/>
    </row>
    <row r="24" spans="2:11" ht="15" customHeight="1">
      <c r="B24" s="113">
        <f>請求書!B24</f>
        <v>0</v>
      </c>
      <c r="C24" s="114"/>
      <c r="D24" s="114"/>
      <c r="E24" s="192"/>
      <c r="F24" s="175">
        <f>請求書!G24</f>
        <v>0</v>
      </c>
      <c r="G24" s="108">
        <f>請求書!H24</f>
        <v>0</v>
      </c>
      <c r="H24" s="171">
        <f>請求書!I24</f>
        <v>0</v>
      </c>
      <c r="I24" s="183">
        <f>請求書!J24</f>
        <v>0</v>
      </c>
      <c r="J24" s="184"/>
      <c r="K24" s="185"/>
    </row>
    <row r="25" spans="2:11" ht="15" customHeight="1">
      <c r="B25" s="189">
        <f>請求書!B25</f>
        <v>0</v>
      </c>
      <c r="C25" s="190"/>
      <c r="D25" s="190"/>
      <c r="E25" s="191"/>
      <c r="F25" s="162"/>
      <c r="G25" s="108"/>
      <c r="H25" s="163"/>
      <c r="I25" s="186"/>
      <c r="J25" s="187"/>
      <c r="K25" s="188"/>
    </row>
    <row r="26" spans="2:11" ht="15" customHeight="1">
      <c r="B26" s="113">
        <f>請求書!B26</f>
        <v>0</v>
      </c>
      <c r="C26" s="114"/>
      <c r="D26" s="114"/>
      <c r="E26" s="192"/>
      <c r="F26" s="175">
        <f>請求書!G26</f>
        <v>0</v>
      </c>
      <c r="G26" s="108">
        <f>請求書!H26</f>
        <v>0</v>
      </c>
      <c r="H26" s="171">
        <f>請求書!I26</f>
        <v>0</v>
      </c>
      <c r="I26" s="183">
        <f>請求書!J26</f>
        <v>0</v>
      </c>
      <c r="J26" s="184"/>
      <c r="K26" s="185"/>
    </row>
    <row r="27" spans="2:11" ht="15" customHeight="1">
      <c r="B27" s="189">
        <f>請求書!B27</f>
        <v>0</v>
      </c>
      <c r="C27" s="190"/>
      <c r="D27" s="190"/>
      <c r="E27" s="191"/>
      <c r="F27" s="162"/>
      <c r="G27" s="108"/>
      <c r="H27" s="163"/>
      <c r="I27" s="186"/>
      <c r="J27" s="187"/>
      <c r="K27" s="188"/>
    </row>
    <row r="28" spans="2:11" ht="15" customHeight="1">
      <c r="B28" s="113">
        <f>請求書!B28</f>
        <v>0</v>
      </c>
      <c r="C28" s="114"/>
      <c r="D28" s="114"/>
      <c r="E28" s="192"/>
      <c r="F28" s="175">
        <f>請求書!G28</f>
        <v>0</v>
      </c>
      <c r="G28" s="108">
        <f>請求書!H28</f>
        <v>0</v>
      </c>
      <c r="H28" s="171">
        <f>請求書!I28</f>
        <v>0</v>
      </c>
      <c r="I28" s="183">
        <f>請求書!J28</f>
        <v>0</v>
      </c>
      <c r="J28" s="184"/>
      <c r="K28" s="185"/>
    </row>
    <row r="29" spans="2:11" ht="15" customHeight="1">
      <c r="B29" s="189">
        <f>請求書!B29</f>
        <v>0</v>
      </c>
      <c r="C29" s="190"/>
      <c r="D29" s="190"/>
      <c r="E29" s="191"/>
      <c r="F29" s="162"/>
      <c r="G29" s="108"/>
      <c r="H29" s="163"/>
      <c r="I29" s="186"/>
      <c r="J29" s="187"/>
      <c r="K29" s="188"/>
    </row>
    <row r="30" spans="2:11" ht="15" customHeight="1">
      <c r="B30" s="113">
        <f>請求書!B30</f>
        <v>0</v>
      </c>
      <c r="C30" s="114"/>
      <c r="D30" s="114"/>
      <c r="E30" s="192"/>
      <c r="F30" s="175">
        <f>請求書!G30</f>
        <v>0</v>
      </c>
      <c r="G30" s="108">
        <f>請求書!H30</f>
        <v>0</v>
      </c>
      <c r="H30" s="171">
        <f>請求書!I30</f>
        <v>0</v>
      </c>
      <c r="I30" s="183">
        <f>請求書!J30</f>
        <v>0</v>
      </c>
      <c r="J30" s="184"/>
      <c r="K30" s="185"/>
    </row>
    <row r="31" spans="2:11" ht="15" customHeight="1">
      <c r="B31" s="189">
        <f>請求書!B31</f>
        <v>0</v>
      </c>
      <c r="C31" s="190"/>
      <c r="D31" s="190"/>
      <c r="E31" s="191"/>
      <c r="F31" s="162"/>
      <c r="G31" s="108"/>
      <c r="H31" s="163"/>
      <c r="I31" s="186"/>
      <c r="J31" s="187"/>
      <c r="K31" s="188"/>
    </row>
    <row r="32" spans="2:11" ht="15" customHeight="1">
      <c r="B32" s="113">
        <f>請求書!B32</f>
        <v>0</v>
      </c>
      <c r="C32" s="114"/>
      <c r="D32" s="114"/>
      <c r="E32" s="192"/>
      <c r="F32" s="175">
        <f>請求書!G32</f>
        <v>0</v>
      </c>
      <c r="G32" s="108">
        <f>請求書!H32</f>
        <v>0</v>
      </c>
      <c r="H32" s="171">
        <f>請求書!I32</f>
        <v>0</v>
      </c>
      <c r="I32" s="183">
        <f>請求書!J32</f>
        <v>0</v>
      </c>
      <c r="J32" s="184"/>
      <c r="K32" s="185"/>
    </row>
    <row r="33" spans="2:11" ht="15" customHeight="1">
      <c r="B33" s="189">
        <f>請求書!B33</f>
        <v>0</v>
      </c>
      <c r="C33" s="190"/>
      <c r="D33" s="190"/>
      <c r="E33" s="191"/>
      <c r="F33" s="162"/>
      <c r="G33" s="108"/>
      <c r="H33" s="163"/>
      <c r="I33" s="186"/>
      <c r="J33" s="187"/>
      <c r="K33" s="188"/>
    </row>
    <row r="34" spans="2:11" ht="15" customHeight="1">
      <c r="B34" s="113">
        <f>請求書!B34</f>
        <v>0</v>
      </c>
      <c r="C34" s="114"/>
      <c r="D34" s="114"/>
      <c r="E34" s="192"/>
      <c r="F34" s="175">
        <f>請求書!G34</f>
        <v>0</v>
      </c>
      <c r="G34" s="108">
        <f>請求書!H34</f>
        <v>0</v>
      </c>
      <c r="H34" s="171">
        <f>請求書!I34</f>
        <v>0</v>
      </c>
      <c r="I34" s="183">
        <f>請求書!J34</f>
        <v>0</v>
      </c>
      <c r="J34" s="184"/>
      <c r="K34" s="185"/>
    </row>
    <row r="35" spans="2:11" ht="15" customHeight="1">
      <c r="B35" s="189">
        <f>請求書!B35</f>
        <v>0</v>
      </c>
      <c r="C35" s="190"/>
      <c r="D35" s="190"/>
      <c r="E35" s="191"/>
      <c r="F35" s="162"/>
      <c r="G35" s="108"/>
      <c r="H35" s="163"/>
      <c r="I35" s="186"/>
      <c r="J35" s="187"/>
      <c r="K35" s="188"/>
    </row>
    <row r="36" spans="2:11" ht="15" customHeight="1">
      <c r="B36" s="113">
        <f>請求書!B36</f>
        <v>0</v>
      </c>
      <c r="C36" s="114"/>
      <c r="D36" s="114"/>
      <c r="E36" s="192"/>
      <c r="F36" s="175">
        <f>請求書!G36</f>
        <v>0</v>
      </c>
      <c r="G36" s="108">
        <f>請求書!H36</f>
        <v>0</v>
      </c>
      <c r="H36" s="171">
        <f>請求書!I36</f>
        <v>0</v>
      </c>
      <c r="I36" s="183">
        <f>請求書!J36</f>
        <v>0</v>
      </c>
      <c r="J36" s="184"/>
      <c r="K36" s="185"/>
    </row>
    <row r="37" spans="2:11" ht="15" customHeight="1">
      <c r="B37" s="189">
        <f>請求書!B37</f>
        <v>0</v>
      </c>
      <c r="C37" s="190"/>
      <c r="D37" s="190"/>
      <c r="E37" s="191"/>
      <c r="F37" s="162"/>
      <c r="G37" s="108"/>
      <c r="H37" s="163"/>
      <c r="I37" s="186"/>
      <c r="J37" s="187"/>
      <c r="K37" s="188"/>
    </row>
    <row r="38" spans="2:11" ht="15" customHeight="1">
      <c r="B38" s="113">
        <f>請求書!B38</f>
        <v>0</v>
      </c>
      <c r="C38" s="114"/>
      <c r="D38" s="114"/>
      <c r="E38" s="192"/>
      <c r="F38" s="175">
        <f>請求書!G38</f>
        <v>0</v>
      </c>
      <c r="G38" s="108">
        <f>請求書!H38</f>
        <v>0</v>
      </c>
      <c r="H38" s="171">
        <f>請求書!I38</f>
        <v>0</v>
      </c>
      <c r="I38" s="183">
        <f>請求書!J38</f>
        <v>0</v>
      </c>
      <c r="J38" s="184"/>
      <c r="K38" s="185"/>
    </row>
    <row r="39" spans="2:11" ht="15" customHeight="1">
      <c r="B39" s="189">
        <f>請求書!B39</f>
        <v>0</v>
      </c>
      <c r="C39" s="190"/>
      <c r="D39" s="190"/>
      <c r="E39" s="191"/>
      <c r="F39" s="162"/>
      <c r="G39" s="108"/>
      <c r="H39" s="163"/>
      <c r="I39" s="186"/>
      <c r="J39" s="187"/>
      <c r="K39" s="188"/>
    </row>
    <row r="40" spans="2:11" ht="15" customHeight="1">
      <c r="B40" s="113">
        <f>請求書!B40</f>
        <v>0</v>
      </c>
      <c r="C40" s="114"/>
      <c r="D40" s="114"/>
      <c r="E40" s="192"/>
      <c r="F40" s="175">
        <f>請求書!G40</f>
        <v>0</v>
      </c>
      <c r="G40" s="108">
        <f>請求書!H40</f>
        <v>0</v>
      </c>
      <c r="H40" s="171">
        <f>請求書!I40</f>
        <v>0</v>
      </c>
      <c r="I40" s="183">
        <f>請求書!J40</f>
        <v>0</v>
      </c>
      <c r="J40" s="184"/>
      <c r="K40" s="185"/>
    </row>
    <row r="41" spans="2:11" ht="15" customHeight="1">
      <c r="B41" s="189">
        <f>請求書!B41</f>
        <v>0</v>
      </c>
      <c r="C41" s="190"/>
      <c r="D41" s="190"/>
      <c r="E41" s="191"/>
      <c r="F41" s="162"/>
      <c r="G41" s="108"/>
      <c r="H41" s="163"/>
      <c r="I41" s="186"/>
      <c r="J41" s="187"/>
      <c r="K41" s="188"/>
    </row>
    <row r="42" spans="2:11" ht="15" customHeight="1">
      <c r="B42" s="113">
        <f>請求書!B42</f>
        <v>0</v>
      </c>
      <c r="C42" s="114"/>
      <c r="D42" s="114"/>
      <c r="E42" s="192"/>
      <c r="F42" s="175">
        <f>請求書!G42</f>
        <v>0</v>
      </c>
      <c r="G42" s="108">
        <f>請求書!H42</f>
        <v>0</v>
      </c>
      <c r="H42" s="171">
        <f>請求書!I42</f>
        <v>0</v>
      </c>
      <c r="I42" s="183">
        <f>請求書!J42</f>
        <v>0</v>
      </c>
      <c r="J42" s="184"/>
      <c r="K42" s="185"/>
    </row>
    <row r="43" spans="2:11" ht="15" customHeight="1">
      <c r="B43" s="189">
        <f>請求書!B43</f>
        <v>0</v>
      </c>
      <c r="C43" s="190"/>
      <c r="D43" s="190"/>
      <c r="E43" s="191"/>
      <c r="F43" s="162"/>
      <c r="G43" s="108"/>
      <c r="H43" s="163"/>
      <c r="I43" s="186"/>
      <c r="J43" s="187"/>
      <c r="K43" s="188"/>
    </row>
    <row r="44" spans="2:11" ht="15" customHeight="1">
      <c r="B44" s="113">
        <f>請求書!B44</f>
        <v>0</v>
      </c>
      <c r="C44" s="114"/>
      <c r="D44" s="114"/>
      <c r="E44" s="192"/>
      <c r="F44" s="175">
        <f>請求書!G44</f>
        <v>0</v>
      </c>
      <c r="G44" s="108">
        <f>請求書!H44</f>
        <v>0</v>
      </c>
      <c r="H44" s="171">
        <f>請求書!I44</f>
        <v>0</v>
      </c>
      <c r="I44" s="183">
        <f>請求書!J44</f>
        <v>0</v>
      </c>
      <c r="J44" s="184"/>
      <c r="K44" s="185"/>
    </row>
    <row r="45" spans="2:11" ht="15" customHeight="1">
      <c r="B45" s="189">
        <f>請求書!B45</f>
        <v>0</v>
      </c>
      <c r="C45" s="190"/>
      <c r="D45" s="190"/>
      <c r="E45" s="191"/>
      <c r="F45" s="162"/>
      <c r="G45" s="108"/>
      <c r="H45" s="163"/>
      <c r="I45" s="186"/>
      <c r="J45" s="187"/>
      <c r="K45" s="188"/>
    </row>
    <row r="46" spans="2:11" ht="15" customHeight="1">
      <c r="B46" s="113">
        <f>請求書!B46</f>
        <v>0</v>
      </c>
      <c r="C46" s="114"/>
      <c r="D46" s="114"/>
      <c r="E46" s="192"/>
      <c r="F46" s="175">
        <f>請求書!G46</f>
        <v>0</v>
      </c>
      <c r="G46" s="108">
        <f>請求書!H46</f>
        <v>0</v>
      </c>
      <c r="H46" s="171">
        <f>請求書!I46</f>
        <v>0</v>
      </c>
      <c r="I46" s="183">
        <f>請求書!J46</f>
        <v>0</v>
      </c>
      <c r="J46" s="184"/>
      <c r="K46" s="185"/>
    </row>
    <row r="47" spans="2:11" ht="15" customHeight="1">
      <c r="B47" s="189">
        <f>請求書!B47</f>
        <v>0</v>
      </c>
      <c r="C47" s="190"/>
      <c r="D47" s="190"/>
      <c r="E47" s="191"/>
      <c r="F47" s="162"/>
      <c r="G47" s="108"/>
      <c r="H47" s="163"/>
      <c r="I47" s="186"/>
      <c r="J47" s="187"/>
      <c r="K47" s="188"/>
    </row>
    <row r="48" spans="2:11" ht="15" customHeight="1">
      <c r="B48" s="113">
        <f>請求書!B48</f>
        <v>0</v>
      </c>
      <c r="C48" s="114"/>
      <c r="D48" s="114"/>
      <c r="E48" s="192"/>
      <c r="F48" s="175">
        <f>請求書!G48</f>
        <v>0</v>
      </c>
      <c r="G48" s="108">
        <f>請求書!H48</f>
        <v>0</v>
      </c>
      <c r="H48" s="171">
        <f>請求書!I48</f>
        <v>0</v>
      </c>
      <c r="I48" s="183">
        <f>請求書!J48</f>
        <v>0</v>
      </c>
      <c r="J48" s="184"/>
      <c r="K48" s="185"/>
    </row>
    <row r="49" spans="2:11" ht="15" customHeight="1">
      <c r="B49" s="189">
        <f>請求書!B49</f>
        <v>0</v>
      </c>
      <c r="C49" s="190"/>
      <c r="D49" s="190"/>
      <c r="E49" s="191"/>
      <c r="F49" s="162"/>
      <c r="G49" s="108"/>
      <c r="H49" s="163"/>
      <c r="I49" s="186"/>
      <c r="J49" s="187"/>
      <c r="K49" s="188"/>
    </row>
    <row r="50" spans="2:11" ht="15" customHeight="1">
      <c r="B50" s="113">
        <f>請求書!B50</f>
        <v>0</v>
      </c>
      <c r="C50" s="114"/>
      <c r="D50" s="114"/>
      <c r="E50" s="192"/>
      <c r="F50" s="175">
        <f>請求書!G50</f>
        <v>0</v>
      </c>
      <c r="G50" s="108">
        <f>請求書!H50</f>
        <v>0</v>
      </c>
      <c r="H50" s="171">
        <f>請求書!I50</f>
        <v>0</v>
      </c>
      <c r="I50" s="183">
        <f>請求書!J50</f>
        <v>0</v>
      </c>
      <c r="J50" s="184"/>
      <c r="K50" s="185"/>
    </row>
    <row r="51" spans="2:11" ht="15" customHeight="1">
      <c r="B51" s="189">
        <f>請求書!B51</f>
        <v>0</v>
      </c>
      <c r="C51" s="190"/>
      <c r="D51" s="190"/>
      <c r="E51" s="191"/>
      <c r="F51" s="162"/>
      <c r="G51" s="108"/>
      <c r="H51" s="163"/>
      <c r="I51" s="186"/>
      <c r="J51" s="187"/>
      <c r="K51" s="188"/>
    </row>
    <row r="52" spans="2:11" ht="15" customHeight="1">
      <c r="B52" s="4"/>
      <c r="C52" s="4"/>
      <c r="D52" s="193" t="s">
        <v>13</v>
      </c>
      <c r="E52" s="194"/>
      <c r="F52" s="197" t="s">
        <v>14</v>
      </c>
      <c r="G52" s="198"/>
      <c r="H52" s="198" t="s">
        <v>15</v>
      </c>
      <c r="I52" s="198"/>
      <c r="J52" s="198" t="s">
        <v>16</v>
      </c>
      <c r="K52" s="199"/>
    </row>
    <row r="53" spans="2:11" ht="24.75" customHeight="1">
      <c r="B53" s="4"/>
      <c r="C53" s="4"/>
      <c r="D53" s="195"/>
      <c r="E53" s="196"/>
      <c r="F53" s="200">
        <f>SUM(H18:H51)</f>
        <v>0</v>
      </c>
      <c r="G53" s="146"/>
      <c r="H53" s="147">
        <f>ROUNDDOWN(F53*0.1,0)</f>
        <v>0</v>
      </c>
      <c r="I53" s="145"/>
      <c r="J53" s="146">
        <f>F53+H53</f>
        <v>0</v>
      </c>
      <c r="K53" s="201"/>
    </row>
    <row r="54" spans="2:11" ht="15" customHeight="1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ht="15" customHeight="1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ht="15" customHeight="1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ht="15" customHeight="1">
      <c r="B57" s="16" t="s">
        <v>12</v>
      </c>
      <c r="C57" s="17"/>
      <c r="D57" s="18"/>
      <c r="E57" s="18"/>
      <c r="F57" s="18"/>
      <c r="G57" s="17"/>
      <c r="H57" s="18"/>
      <c r="I57" s="18"/>
      <c r="J57" s="18"/>
      <c r="K57" s="19"/>
    </row>
    <row r="58" spans="2:11" ht="15" customHeight="1">
      <c r="B58" s="20"/>
      <c r="C58" s="15"/>
      <c r="D58" s="11"/>
      <c r="E58" s="11"/>
      <c r="F58" s="11"/>
      <c r="G58" s="15"/>
      <c r="H58" s="11"/>
      <c r="I58" s="11"/>
      <c r="J58" s="11"/>
      <c r="K58" s="21"/>
    </row>
    <row r="59" spans="2:11" ht="15" customHeight="1">
      <c r="B59" s="22"/>
      <c r="C59" s="23"/>
      <c r="D59" s="24"/>
      <c r="E59" s="24"/>
      <c r="F59" s="24"/>
      <c r="G59" s="23"/>
      <c r="H59" s="24"/>
      <c r="I59" s="24"/>
      <c r="J59" s="24"/>
      <c r="K59" s="25"/>
    </row>
    <row r="61" spans="2:11" ht="15" customHeight="1">
      <c r="C61" s="6"/>
    </row>
  </sheetData>
  <mergeCells count="117">
    <mergeCell ref="B50:E50"/>
    <mergeCell ref="F50:F51"/>
    <mergeCell ref="G50:G51"/>
    <mergeCell ref="H50:H51"/>
    <mergeCell ref="D52:E53"/>
    <mergeCell ref="F52:G52"/>
    <mergeCell ref="H52:I52"/>
    <mergeCell ref="J52:K52"/>
    <mergeCell ref="F53:G53"/>
    <mergeCell ref="H53:I53"/>
    <mergeCell ref="J53:K53"/>
    <mergeCell ref="B51:E51"/>
    <mergeCell ref="I50:K51"/>
    <mergeCell ref="I48:K49"/>
    <mergeCell ref="B47:E47"/>
    <mergeCell ref="B44:E44"/>
    <mergeCell ref="F44:F45"/>
    <mergeCell ref="G44:G45"/>
    <mergeCell ref="H44:H45"/>
    <mergeCell ref="B45:E45"/>
    <mergeCell ref="B46:E46"/>
    <mergeCell ref="F46:F47"/>
    <mergeCell ref="G46:G47"/>
    <mergeCell ref="H46:H47"/>
    <mergeCell ref="I44:K45"/>
    <mergeCell ref="I46:K47"/>
    <mergeCell ref="B48:E48"/>
    <mergeCell ref="F48:F49"/>
    <mergeCell ref="G48:G49"/>
    <mergeCell ref="H48:H49"/>
    <mergeCell ref="B49:E49"/>
    <mergeCell ref="B43:E43"/>
    <mergeCell ref="B40:E40"/>
    <mergeCell ref="F40:F41"/>
    <mergeCell ref="G40:G41"/>
    <mergeCell ref="H40:H41"/>
    <mergeCell ref="B41:E41"/>
    <mergeCell ref="B42:E42"/>
    <mergeCell ref="F42:F43"/>
    <mergeCell ref="G42:G43"/>
    <mergeCell ref="H42:H43"/>
    <mergeCell ref="I40:K41"/>
    <mergeCell ref="I42:K43"/>
    <mergeCell ref="B20:E20"/>
    <mergeCell ref="F20:F21"/>
    <mergeCell ref="G20:G21"/>
    <mergeCell ref="H20:H21"/>
    <mergeCell ref="B21:E21"/>
    <mergeCell ref="B25:E25"/>
    <mergeCell ref="B22:E22"/>
    <mergeCell ref="F22:F23"/>
    <mergeCell ref="G22:G23"/>
    <mergeCell ref="H22:H23"/>
    <mergeCell ref="B23:E23"/>
    <mergeCell ref="B24:E24"/>
    <mergeCell ref="F24:F25"/>
    <mergeCell ref="G24:G25"/>
    <mergeCell ref="H24:H25"/>
    <mergeCell ref="I20:K21"/>
    <mergeCell ref="I22:K23"/>
    <mergeCell ref="I24:K25"/>
    <mergeCell ref="B27:E27"/>
    <mergeCell ref="B28:E28"/>
    <mergeCell ref="F28:F29"/>
    <mergeCell ref="G28:G29"/>
    <mergeCell ref="I26:K27"/>
    <mergeCell ref="I28:K29"/>
    <mergeCell ref="B31:E31"/>
    <mergeCell ref="I30:K31"/>
    <mergeCell ref="J1:K1"/>
    <mergeCell ref="J2:K2"/>
    <mergeCell ref="B4:E4"/>
    <mergeCell ref="C5:D5"/>
    <mergeCell ref="G4:K12"/>
    <mergeCell ref="G1:H2"/>
    <mergeCell ref="B17:E17"/>
    <mergeCell ref="B18:E18"/>
    <mergeCell ref="F18:F19"/>
    <mergeCell ref="G18:G19"/>
    <mergeCell ref="H18:H19"/>
    <mergeCell ref="B19:E19"/>
    <mergeCell ref="I17:K17"/>
    <mergeCell ref="I18:K19"/>
    <mergeCell ref="B30:E30"/>
    <mergeCell ref="F30:F31"/>
    <mergeCell ref="G30:G31"/>
    <mergeCell ref="H30:H31"/>
    <mergeCell ref="H28:H29"/>
    <mergeCell ref="B29:E29"/>
    <mergeCell ref="B26:E26"/>
    <mergeCell ref="F26:F27"/>
    <mergeCell ref="G26:G27"/>
    <mergeCell ref="H26:H27"/>
    <mergeCell ref="I32:K33"/>
    <mergeCell ref="B39:E39"/>
    <mergeCell ref="B38:E38"/>
    <mergeCell ref="F38:F39"/>
    <mergeCell ref="G38:G39"/>
    <mergeCell ref="H38:H39"/>
    <mergeCell ref="B35:E35"/>
    <mergeCell ref="B36:E36"/>
    <mergeCell ref="F36:F37"/>
    <mergeCell ref="G36:G37"/>
    <mergeCell ref="H36:H37"/>
    <mergeCell ref="B37:E37"/>
    <mergeCell ref="B34:E34"/>
    <mergeCell ref="F34:F35"/>
    <mergeCell ref="G34:G35"/>
    <mergeCell ref="H34:H35"/>
    <mergeCell ref="I34:K35"/>
    <mergeCell ref="I36:K37"/>
    <mergeCell ref="I38:K39"/>
    <mergeCell ref="B32:E32"/>
    <mergeCell ref="F32:F33"/>
    <mergeCell ref="G32:G33"/>
    <mergeCell ref="H32:H33"/>
    <mergeCell ref="B33:E33"/>
  </mergeCells>
  <phoneticPr fontId="2"/>
  <dataValidations count="1">
    <dataValidation type="list" allowBlank="1" showInputMessage="1" sqref="G18:G51" xr:uid="{09299969-990F-48E2-B4E3-3C6C36231891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61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3" width="5.625" style="2" customWidth="1" collapsed="1"/>
    <col min="4" max="12" width="10.625" style="2" customWidth="1" collapsed="1"/>
    <col min="13" max="16384" width="9" style="2" collapsed="1"/>
  </cols>
  <sheetData>
    <row r="1" spans="2:12" ht="15" customHeight="1">
      <c r="H1" s="116" t="s">
        <v>38</v>
      </c>
      <c r="I1" s="117"/>
      <c r="J1" s="7" t="s">
        <v>39</v>
      </c>
      <c r="K1" s="54">
        <f>請求書!K1</f>
        <v>0</v>
      </c>
      <c r="L1" s="54"/>
    </row>
    <row r="2" spans="2:12" ht="15" customHeight="1">
      <c r="C2" s="11">
        <f>請求書!C2</f>
        <v>0</v>
      </c>
      <c r="F2" s="1"/>
      <c r="G2" s="1"/>
      <c r="H2" s="116"/>
      <c r="I2" s="117"/>
      <c r="J2" s="7" t="s">
        <v>2</v>
      </c>
      <c r="K2" s="65">
        <f>請求書!K2</f>
        <v>0</v>
      </c>
      <c r="L2" s="65"/>
    </row>
    <row r="3" spans="2:12" ht="15" customHeight="1">
      <c r="B3" s="4"/>
      <c r="C3" s="11">
        <f>請求書!C3</f>
        <v>0</v>
      </c>
      <c r="D3" s="4"/>
      <c r="E3" s="4"/>
      <c r="F3" s="4"/>
      <c r="G3" s="4"/>
      <c r="H3" s="4"/>
      <c r="I3" s="4"/>
      <c r="J3" s="8"/>
      <c r="K3" s="4"/>
      <c r="L3" s="4"/>
    </row>
    <row r="4" spans="2:12" s="5" customFormat="1" ht="18.75" customHeight="1">
      <c r="C4" s="66">
        <f>請求書!C4</f>
        <v>0</v>
      </c>
      <c r="D4" s="66"/>
      <c r="E4" s="66"/>
      <c r="F4" s="66"/>
      <c r="G4" s="37"/>
      <c r="H4" s="37"/>
      <c r="I4" s="37"/>
      <c r="J4" s="37"/>
      <c r="K4" s="37"/>
      <c r="L4" s="37"/>
    </row>
    <row r="5" spans="2:12" ht="22.5" customHeight="1">
      <c r="C5" s="66">
        <f>請求書!C5</f>
        <v>0</v>
      </c>
      <c r="D5" s="66"/>
      <c r="E5" s="66"/>
      <c r="F5" s="66"/>
      <c r="G5" s="37"/>
      <c r="H5" s="3"/>
      <c r="I5" s="3"/>
      <c r="J5" s="4"/>
      <c r="K5" s="4"/>
      <c r="L5" s="26">
        <f>請求書!L5</f>
        <v>0</v>
      </c>
    </row>
    <row r="6" spans="2:12" ht="15" customHeight="1">
      <c r="C6" s="11"/>
      <c r="D6" s="11"/>
      <c r="E6" s="11"/>
      <c r="F6" s="12"/>
      <c r="G6" s="3"/>
      <c r="H6" s="3"/>
      <c r="I6" s="3"/>
      <c r="J6" s="4"/>
      <c r="K6" s="11"/>
      <c r="L6" s="26">
        <f>請求書!L6</f>
        <v>0</v>
      </c>
    </row>
    <row r="7" spans="2:12" ht="15" customHeight="1">
      <c r="C7" s="11"/>
      <c r="D7" s="13"/>
      <c r="E7" s="13"/>
      <c r="F7" s="11"/>
      <c r="G7" s="4"/>
      <c r="H7" s="4"/>
      <c r="I7" s="4"/>
      <c r="J7" s="4"/>
      <c r="K7" s="11"/>
      <c r="L7" s="26">
        <f>請求書!L7</f>
        <v>0</v>
      </c>
    </row>
    <row r="8" spans="2:12" ht="15" customHeight="1">
      <c r="B8" s="11"/>
      <c r="C8" s="11"/>
      <c r="D8" s="14"/>
      <c r="E8" s="14"/>
      <c r="F8" s="11"/>
      <c r="G8" s="4"/>
      <c r="H8" s="4"/>
      <c r="I8" s="4"/>
      <c r="J8" s="4"/>
      <c r="K8" s="11"/>
      <c r="L8" s="26">
        <f>請求書!L8</f>
        <v>0</v>
      </c>
    </row>
    <row r="9" spans="2:12" ht="15" customHeight="1">
      <c r="C9" s="11">
        <f>請求書!C9</f>
        <v>0</v>
      </c>
      <c r="D9" s="11"/>
      <c r="E9" s="11"/>
      <c r="F9" s="11"/>
      <c r="G9" s="4"/>
      <c r="H9" s="4"/>
      <c r="I9" s="4"/>
      <c r="J9" s="4"/>
      <c r="K9" s="11"/>
      <c r="L9" s="26">
        <f>請求書!L9</f>
        <v>0</v>
      </c>
    </row>
    <row r="10" spans="2:12" ht="15" customHeight="1">
      <c r="B10" s="11"/>
      <c r="C10" s="11"/>
      <c r="D10" s="11"/>
      <c r="E10" s="11"/>
      <c r="F10" s="11"/>
      <c r="G10" s="4"/>
      <c r="H10" s="4"/>
      <c r="I10" s="4"/>
      <c r="J10" s="4"/>
      <c r="K10" s="11"/>
      <c r="L10" s="26">
        <f>請求書!L10</f>
        <v>0</v>
      </c>
    </row>
    <row r="11" spans="2:12" ht="15" customHeight="1">
      <c r="B11" s="11" t="s">
        <v>3</v>
      </c>
      <c r="C11" s="11"/>
      <c r="D11" s="11"/>
      <c r="E11" s="11"/>
      <c r="F11" s="11"/>
      <c r="G11" s="4"/>
      <c r="H11" s="4"/>
      <c r="I11" s="4"/>
      <c r="J11" s="4"/>
      <c r="K11" s="63" t="s">
        <v>4</v>
      </c>
      <c r="L11" s="63"/>
    </row>
    <row r="12" spans="2:12" ht="15" customHeight="1">
      <c r="B12" s="11" t="s">
        <v>40</v>
      </c>
      <c r="C12" s="11"/>
      <c r="D12" s="11"/>
      <c r="E12" s="11"/>
      <c r="F12" s="11"/>
      <c r="G12" s="4"/>
      <c r="H12" s="4"/>
      <c r="I12" s="4"/>
      <c r="J12" s="4"/>
      <c r="K12" s="54">
        <f>請求書!K12</f>
        <v>0</v>
      </c>
      <c r="L12" s="54"/>
    </row>
    <row r="13" spans="2:12" ht="15" customHeight="1" thickBot="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2" ht="24.95" customHeight="1" thickBot="1">
      <c r="B14" s="211" t="s">
        <v>41</v>
      </c>
      <c r="C14" s="212"/>
      <c r="D14" s="213"/>
      <c r="E14" s="213"/>
      <c r="F14" s="213"/>
      <c r="G14" s="214"/>
      <c r="H14" s="215">
        <f>K53</f>
        <v>0</v>
      </c>
      <c r="I14" s="216"/>
      <c r="J14" s="216"/>
      <c r="K14" s="216"/>
      <c r="L14" s="217"/>
    </row>
    <row r="15" spans="2:12" ht="15" customHeight="1">
      <c r="B15" s="5"/>
      <c r="C15" s="5"/>
      <c r="D15" s="9"/>
      <c r="E15" s="9"/>
      <c r="F15" s="9"/>
      <c r="G15" s="9"/>
      <c r="H15" s="10"/>
      <c r="I15" s="10"/>
      <c r="J15" s="10"/>
      <c r="K15" s="10"/>
      <c r="L15" s="10"/>
    </row>
    <row r="16" spans="2:12" ht="15" customHeigh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ht="15" customHeight="1">
      <c r="B17" s="140" t="s">
        <v>8</v>
      </c>
      <c r="C17" s="140"/>
      <c r="D17" s="140"/>
      <c r="E17" s="140"/>
      <c r="F17" s="140"/>
      <c r="G17" s="44" t="s">
        <v>9</v>
      </c>
      <c r="H17" s="44" t="s">
        <v>10</v>
      </c>
      <c r="I17" s="44" t="s">
        <v>11</v>
      </c>
      <c r="J17" s="132" t="s">
        <v>12</v>
      </c>
      <c r="K17" s="133"/>
      <c r="L17" s="139"/>
    </row>
    <row r="18" spans="2:12" ht="15" customHeight="1">
      <c r="B18" s="208">
        <f>請求書!B18</f>
        <v>0</v>
      </c>
      <c r="C18" s="209"/>
      <c r="D18" s="210"/>
      <c r="E18" s="210"/>
      <c r="F18" s="210"/>
      <c r="G18" s="162">
        <f>請求書!G18</f>
        <v>0</v>
      </c>
      <c r="H18" s="203">
        <f>請求書!H18</f>
        <v>0</v>
      </c>
      <c r="I18" s="203">
        <f>請求書!I18</f>
        <v>0</v>
      </c>
      <c r="J18" s="183">
        <f>請求書!J18</f>
        <v>0</v>
      </c>
      <c r="K18" s="184"/>
      <c r="L18" s="185"/>
    </row>
    <row r="19" spans="2:12" ht="15" customHeight="1">
      <c r="B19" s="205">
        <f>請求書!B19</f>
        <v>0</v>
      </c>
      <c r="C19" s="206"/>
      <c r="D19" s="207"/>
      <c r="E19" s="207"/>
      <c r="F19" s="207"/>
      <c r="G19" s="202"/>
      <c r="H19" s="204"/>
      <c r="I19" s="204"/>
      <c r="J19" s="186"/>
      <c r="K19" s="187"/>
      <c r="L19" s="188"/>
    </row>
    <row r="20" spans="2:12" ht="15" customHeight="1">
      <c r="B20" s="208">
        <f>請求書!B20</f>
        <v>0</v>
      </c>
      <c r="C20" s="209"/>
      <c r="D20" s="210"/>
      <c r="E20" s="210"/>
      <c r="F20" s="210"/>
      <c r="G20" s="162">
        <f>請求書!G20</f>
        <v>0</v>
      </c>
      <c r="H20" s="203">
        <f>請求書!H20</f>
        <v>0</v>
      </c>
      <c r="I20" s="203">
        <f>請求書!I20</f>
        <v>0</v>
      </c>
      <c r="J20" s="183">
        <f>請求書!J20</f>
        <v>0</v>
      </c>
      <c r="K20" s="184"/>
      <c r="L20" s="185"/>
    </row>
    <row r="21" spans="2:12" ht="15" customHeight="1">
      <c r="B21" s="205">
        <f>請求書!B21</f>
        <v>0</v>
      </c>
      <c r="C21" s="206"/>
      <c r="D21" s="207"/>
      <c r="E21" s="207"/>
      <c r="F21" s="207"/>
      <c r="G21" s="202"/>
      <c r="H21" s="204"/>
      <c r="I21" s="204"/>
      <c r="J21" s="186"/>
      <c r="K21" s="187"/>
      <c r="L21" s="188"/>
    </row>
    <row r="22" spans="2:12" ht="15" customHeight="1">
      <c r="B22" s="208">
        <f>請求書!B22</f>
        <v>0</v>
      </c>
      <c r="C22" s="209"/>
      <c r="D22" s="210"/>
      <c r="E22" s="210"/>
      <c r="F22" s="210"/>
      <c r="G22" s="162">
        <f>請求書!G22</f>
        <v>0</v>
      </c>
      <c r="H22" s="203">
        <f>請求書!H22</f>
        <v>0</v>
      </c>
      <c r="I22" s="203">
        <f>請求書!I22</f>
        <v>0</v>
      </c>
      <c r="J22" s="183">
        <f>請求書!J22</f>
        <v>0</v>
      </c>
      <c r="K22" s="184"/>
      <c r="L22" s="185"/>
    </row>
    <row r="23" spans="2:12" ht="15" customHeight="1">
      <c r="B23" s="205">
        <f>請求書!B23</f>
        <v>0</v>
      </c>
      <c r="C23" s="206"/>
      <c r="D23" s="207"/>
      <c r="E23" s="207"/>
      <c r="F23" s="207"/>
      <c r="G23" s="202"/>
      <c r="H23" s="204"/>
      <c r="I23" s="204"/>
      <c r="J23" s="186"/>
      <c r="K23" s="187"/>
      <c r="L23" s="188"/>
    </row>
    <row r="24" spans="2:12" ht="15" customHeight="1">
      <c r="B24" s="208">
        <f>請求書!B24</f>
        <v>0</v>
      </c>
      <c r="C24" s="209"/>
      <c r="D24" s="210"/>
      <c r="E24" s="210"/>
      <c r="F24" s="210"/>
      <c r="G24" s="162">
        <f>請求書!G24</f>
        <v>0</v>
      </c>
      <c r="H24" s="203">
        <f>請求書!H24</f>
        <v>0</v>
      </c>
      <c r="I24" s="203">
        <f>請求書!I24</f>
        <v>0</v>
      </c>
      <c r="J24" s="183">
        <f>請求書!J24</f>
        <v>0</v>
      </c>
      <c r="K24" s="184"/>
      <c r="L24" s="185"/>
    </row>
    <row r="25" spans="2:12" ht="15" customHeight="1">
      <c r="B25" s="205">
        <f>請求書!B25</f>
        <v>0</v>
      </c>
      <c r="C25" s="206"/>
      <c r="D25" s="207"/>
      <c r="E25" s="207"/>
      <c r="F25" s="207"/>
      <c r="G25" s="202"/>
      <c r="H25" s="204"/>
      <c r="I25" s="204"/>
      <c r="J25" s="186"/>
      <c r="K25" s="187"/>
      <c r="L25" s="188"/>
    </row>
    <row r="26" spans="2:12" ht="15" customHeight="1">
      <c r="B26" s="208">
        <f>請求書!B26</f>
        <v>0</v>
      </c>
      <c r="C26" s="209"/>
      <c r="D26" s="210"/>
      <c r="E26" s="210"/>
      <c r="F26" s="210"/>
      <c r="G26" s="162">
        <f>請求書!G26</f>
        <v>0</v>
      </c>
      <c r="H26" s="203">
        <f>請求書!H26</f>
        <v>0</v>
      </c>
      <c r="I26" s="203">
        <f>請求書!I26</f>
        <v>0</v>
      </c>
      <c r="J26" s="183">
        <f>請求書!J26</f>
        <v>0</v>
      </c>
      <c r="K26" s="184"/>
      <c r="L26" s="185"/>
    </row>
    <row r="27" spans="2:12" ht="15" customHeight="1">
      <c r="B27" s="205">
        <f>請求書!B27</f>
        <v>0</v>
      </c>
      <c r="C27" s="206"/>
      <c r="D27" s="207"/>
      <c r="E27" s="207"/>
      <c r="F27" s="207"/>
      <c r="G27" s="202"/>
      <c r="H27" s="204"/>
      <c r="I27" s="204"/>
      <c r="J27" s="186"/>
      <c r="K27" s="187"/>
      <c r="L27" s="188"/>
    </row>
    <row r="28" spans="2:12" ht="15" customHeight="1">
      <c r="B28" s="208">
        <f>請求書!B28</f>
        <v>0</v>
      </c>
      <c r="C28" s="209"/>
      <c r="D28" s="210"/>
      <c r="E28" s="210"/>
      <c r="F28" s="210"/>
      <c r="G28" s="162">
        <f>請求書!G28</f>
        <v>0</v>
      </c>
      <c r="H28" s="203">
        <f>請求書!H28</f>
        <v>0</v>
      </c>
      <c r="I28" s="203">
        <f>請求書!I28</f>
        <v>0</v>
      </c>
      <c r="J28" s="183">
        <f>請求書!J28</f>
        <v>0</v>
      </c>
      <c r="K28" s="184"/>
      <c r="L28" s="185"/>
    </row>
    <row r="29" spans="2:12" ht="15" customHeight="1">
      <c r="B29" s="205">
        <f>請求書!B29</f>
        <v>0</v>
      </c>
      <c r="C29" s="206"/>
      <c r="D29" s="207"/>
      <c r="E29" s="207"/>
      <c r="F29" s="207"/>
      <c r="G29" s="202"/>
      <c r="H29" s="204"/>
      <c r="I29" s="204"/>
      <c r="J29" s="186"/>
      <c r="K29" s="187"/>
      <c r="L29" s="188"/>
    </row>
    <row r="30" spans="2:12" ht="15" customHeight="1">
      <c r="B30" s="208">
        <f>請求書!B30</f>
        <v>0</v>
      </c>
      <c r="C30" s="209"/>
      <c r="D30" s="210"/>
      <c r="E30" s="210"/>
      <c r="F30" s="210"/>
      <c r="G30" s="162">
        <f>請求書!G30</f>
        <v>0</v>
      </c>
      <c r="H30" s="203">
        <f>請求書!H30</f>
        <v>0</v>
      </c>
      <c r="I30" s="203">
        <f>請求書!I30</f>
        <v>0</v>
      </c>
      <c r="J30" s="183">
        <f>請求書!J30</f>
        <v>0</v>
      </c>
      <c r="K30" s="184"/>
      <c r="L30" s="185"/>
    </row>
    <row r="31" spans="2:12" ht="15" customHeight="1">
      <c r="B31" s="205">
        <f>請求書!B31</f>
        <v>0</v>
      </c>
      <c r="C31" s="206"/>
      <c r="D31" s="207"/>
      <c r="E31" s="207"/>
      <c r="F31" s="207"/>
      <c r="G31" s="202"/>
      <c r="H31" s="204"/>
      <c r="I31" s="204"/>
      <c r="J31" s="186"/>
      <c r="K31" s="187"/>
      <c r="L31" s="188"/>
    </row>
    <row r="32" spans="2:12" ht="15" customHeight="1">
      <c r="B32" s="208">
        <f>請求書!B32</f>
        <v>0</v>
      </c>
      <c r="C32" s="209"/>
      <c r="D32" s="210"/>
      <c r="E32" s="210"/>
      <c r="F32" s="210"/>
      <c r="G32" s="162">
        <f>請求書!G32</f>
        <v>0</v>
      </c>
      <c r="H32" s="203">
        <f>請求書!H32</f>
        <v>0</v>
      </c>
      <c r="I32" s="203">
        <f>請求書!I32</f>
        <v>0</v>
      </c>
      <c r="J32" s="183">
        <f>請求書!J32</f>
        <v>0</v>
      </c>
      <c r="K32" s="184"/>
      <c r="L32" s="185"/>
    </row>
    <row r="33" spans="2:12" ht="15" customHeight="1">
      <c r="B33" s="205">
        <f>請求書!B33</f>
        <v>0</v>
      </c>
      <c r="C33" s="206"/>
      <c r="D33" s="207"/>
      <c r="E33" s="207"/>
      <c r="F33" s="207"/>
      <c r="G33" s="202"/>
      <c r="H33" s="204"/>
      <c r="I33" s="204"/>
      <c r="J33" s="186"/>
      <c r="K33" s="187"/>
      <c r="L33" s="188"/>
    </row>
    <row r="34" spans="2:12" ht="15" customHeight="1">
      <c r="B34" s="208">
        <f>請求書!B34</f>
        <v>0</v>
      </c>
      <c r="C34" s="209"/>
      <c r="D34" s="210"/>
      <c r="E34" s="210"/>
      <c r="F34" s="210"/>
      <c r="G34" s="162">
        <f>請求書!G34</f>
        <v>0</v>
      </c>
      <c r="H34" s="203">
        <f>請求書!H34</f>
        <v>0</v>
      </c>
      <c r="I34" s="203">
        <f>請求書!I34</f>
        <v>0</v>
      </c>
      <c r="J34" s="183">
        <f>請求書!J34</f>
        <v>0</v>
      </c>
      <c r="K34" s="184"/>
      <c r="L34" s="185"/>
    </row>
    <row r="35" spans="2:12" ht="15" customHeight="1">
      <c r="B35" s="205">
        <f>請求書!B35</f>
        <v>0</v>
      </c>
      <c r="C35" s="206"/>
      <c r="D35" s="207"/>
      <c r="E35" s="207"/>
      <c r="F35" s="207"/>
      <c r="G35" s="202"/>
      <c r="H35" s="204"/>
      <c r="I35" s="204"/>
      <c r="J35" s="186"/>
      <c r="K35" s="187"/>
      <c r="L35" s="188"/>
    </row>
    <row r="36" spans="2:12" ht="15" customHeight="1">
      <c r="B36" s="208">
        <f>請求書!B36</f>
        <v>0</v>
      </c>
      <c r="C36" s="209"/>
      <c r="D36" s="210"/>
      <c r="E36" s="210"/>
      <c r="F36" s="210"/>
      <c r="G36" s="162">
        <f>請求書!G36</f>
        <v>0</v>
      </c>
      <c r="H36" s="203">
        <f>請求書!H36</f>
        <v>0</v>
      </c>
      <c r="I36" s="203">
        <f>請求書!I36</f>
        <v>0</v>
      </c>
      <c r="J36" s="183">
        <f>請求書!J36</f>
        <v>0</v>
      </c>
      <c r="K36" s="184"/>
      <c r="L36" s="185"/>
    </row>
    <row r="37" spans="2:12" ht="15" customHeight="1">
      <c r="B37" s="205">
        <f>請求書!B37</f>
        <v>0</v>
      </c>
      <c r="C37" s="206"/>
      <c r="D37" s="207"/>
      <c r="E37" s="207"/>
      <c r="F37" s="207"/>
      <c r="G37" s="202"/>
      <c r="H37" s="204"/>
      <c r="I37" s="204"/>
      <c r="J37" s="186"/>
      <c r="K37" s="187"/>
      <c r="L37" s="188"/>
    </row>
    <row r="38" spans="2:12" ht="15" customHeight="1">
      <c r="B38" s="208">
        <f>請求書!B38</f>
        <v>0</v>
      </c>
      <c r="C38" s="209"/>
      <c r="D38" s="210"/>
      <c r="E38" s="210"/>
      <c r="F38" s="210"/>
      <c r="G38" s="162">
        <f>請求書!G38</f>
        <v>0</v>
      </c>
      <c r="H38" s="203">
        <f>請求書!H38</f>
        <v>0</v>
      </c>
      <c r="I38" s="203">
        <f>請求書!I38</f>
        <v>0</v>
      </c>
      <c r="J38" s="183">
        <f>請求書!J38</f>
        <v>0</v>
      </c>
      <c r="K38" s="184"/>
      <c r="L38" s="185"/>
    </row>
    <row r="39" spans="2:12" ht="15" customHeight="1">
      <c r="B39" s="205">
        <f>請求書!B39</f>
        <v>0</v>
      </c>
      <c r="C39" s="206"/>
      <c r="D39" s="207"/>
      <c r="E39" s="207"/>
      <c r="F39" s="207"/>
      <c r="G39" s="202"/>
      <c r="H39" s="204"/>
      <c r="I39" s="204"/>
      <c r="J39" s="186"/>
      <c r="K39" s="187"/>
      <c r="L39" s="188"/>
    </row>
    <row r="40" spans="2:12" ht="15" customHeight="1">
      <c r="B40" s="208">
        <f>請求書!B40</f>
        <v>0</v>
      </c>
      <c r="C40" s="209"/>
      <c r="D40" s="210"/>
      <c r="E40" s="210"/>
      <c r="F40" s="210"/>
      <c r="G40" s="162">
        <f>請求書!G40</f>
        <v>0</v>
      </c>
      <c r="H40" s="203">
        <f>請求書!H40</f>
        <v>0</v>
      </c>
      <c r="I40" s="203">
        <f>請求書!I40</f>
        <v>0</v>
      </c>
      <c r="J40" s="183">
        <f>請求書!J40</f>
        <v>0</v>
      </c>
      <c r="K40" s="184"/>
      <c r="L40" s="185"/>
    </row>
    <row r="41" spans="2:12" ht="15" customHeight="1">
      <c r="B41" s="205">
        <f>請求書!B41</f>
        <v>0</v>
      </c>
      <c r="C41" s="206"/>
      <c r="D41" s="207"/>
      <c r="E41" s="207"/>
      <c r="F41" s="207"/>
      <c r="G41" s="202"/>
      <c r="H41" s="204"/>
      <c r="I41" s="204"/>
      <c r="J41" s="186"/>
      <c r="K41" s="187"/>
      <c r="L41" s="188"/>
    </row>
    <row r="42" spans="2:12" ht="15" customHeight="1">
      <c r="B42" s="208">
        <f>請求書!B42</f>
        <v>0</v>
      </c>
      <c r="C42" s="209"/>
      <c r="D42" s="210"/>
      <c r="E42" s="210"/>
      <c r="F42" s="210"/>
      <c r="G42" s="162">
        <f>請求書!G42</f>
        <v>0</v>
      </c>
      <c r="H42" s="203">
        <f>請求書!H42</f>
        <v>0</v>
      </c>
      <c r="I42" s="203">
        <f>請求書!I42</f>
        <v>0</v>
      </c>
      <c r="J42" s="183">
        <f>請求書!J42</f>
        <v>0</v>
      </c>
      <c r="K42" s="184"/>
      <c r="L42" s="185"/>
    </row>
    <row r="43" spans="2:12" ht="15" customHeight="1">
      <c r="B43" s="205">
        <f>請求書!B43</f>
        <v>0</v>
      </c>
      <c r="C43" s="206"/>
      <c r="D43" s="207"/>
      <c r="E43" s="207"/>
      <c r="F43" s="207"/>
      <c r="G43" s="202"/>
      <c r="H43" s="204"/>
      <c r="I43" s="204"/>
      <c r="J43" s="186"/>
      <c r="K43" s="187"/>
      <c r="L43" s="188"/>
    </row>
    <row r="44" spans="2:12" ht="15" customHeight="1">
      <c r="B44" s="208">
        <f>請求書!B44</f>
        <v>0</v>
      </c>
      <c r="C44" s="209"/>
      <c r="D44" s="210"/>
      <c r="E44" s="210"/>
      <c r="F44" s="210"/>
      <c r="G44" s="162">
        <f>請求書!G44</f>
        <v>0</v>
      </c>
      <c r="H44" s="203">
        <f>請求書!H44</f>
        <v>0</v>
      </c>
      <c r="I44" s="203">
        <f>請求書!I44</f>
        <v>0</v>
      </c>
      <c r="J44" s="183">
        <f>請求書!J44</f>
        <v>0</v>
      </c>
      <c r="K44" s="184"/>
      <c r="L44" s="185"/>
    </row>
    <row r="45" spans="2:12" ht="15" customHeight="1">
      <c r="B45" s="205">
        <f>請求書!B45</f>
        <v>0</v>
      </c>
      <c r="C45" s="206"/>
      <c r="D45" s="207"/>
      <c r="E45" s="207"/>
      <c r="F45" s="207"/>
      <c r="G45" s="202"/>
      <c r="H45" s="204"/>
      <c r="I45" s="204"/>
      <c r="J45" s="186"/>
      <c r="K45" s="187"/>
      <c r="L45" s="188"/>
    </row>
    <row r="46" spans="2:12" ht="15" customHeight="1">
      <c r="B46" s="208">
        <f>請求書!B46</f>
        <v>0</v>
      </c>
      <c r="C46" s="209"/>
      <c r="D46" s="210"/>
      <c r="E46" s="210"/>
      <c r="F46" s="210"/>
      <c r="G46" s="162">
        <f>請求書!G46</f>
        <v>0</v>
      </c>
      <c r="H46" s="203">
        <f>請求書!H46</f>
        <v>0</v>
      </c>
      <c r="I46" s="203">
        <f>請求書!I46</f>
        <v>0</v>
      </c>
      <c r="J46" s="183">
        <f>請求書!J46</f>
        <v>0</v>
      </c>
      <c r="K46" s="184"/>
      <c r="L46" s="185"/>
    </row>
    <row r="47" spans="2:12" ht="15" customHeight="1">
      <c r="B47" s="205">
        <f>請求書!B47</f>
        <v>0</v>
      </c>
      <c r="C47" s="206"/>
      <c r="D47" s="207"/>
      <c r="E47" s="207"/>
      <c r="F47" s="207"/>
      <c r="G47" s="202"/>
      <c r="H47" s="204"/>
      <c r="I47" s="204"/>
      <c r="J47" s="186"/>
      <c r="K47" s="187"/>
      <c r="L47" s="188"/>
    </row>
    <row r="48" spans="2:12" ht="15" customHeight="1">
      <c r="B48" s="208">
        <f>請求書!B48</f>
        <v>0</v>
      </c>
      <c r="C48" s="209"/>
      <c r="D48" s="210"/>
      <c r="E48" s="210"/>
      <c r="F48" s="210"/>
      <c r="G48" s="162">
        <f>請求書!G48</f>
        <v>0</v>
      </c>
      <c r="H48" s="203">
        <f>請求書!H48</f>
        <v>0</v>
      </c>
      <c r="I48" s="203">
        <f>請求書!I48</f>
        <v>0</v>
      </c>
      <c r="J48" s="183">
        <f>請求書!J48</f>
        <v>0</v>
      </c>
      <c r="K48" s="184"/>
      <c r="L48" s="185"/>
    </row>
    <row r="49" spans="2:12" ht="15" customHeight="1">
      <c r="B49" s="205">
        <f>請求書!B49</f>
        <v>0</v>
      </c>
      <c r="C49" s="206"/>
      <c r="D49" s="207"/>
      <c r="E49" s="207"/>
      <c r="F49" s="207"/>
      <c r="G49" s="202"/>
      <c r="H49" s="204"/>
      <c r="I49" s="204"/>
      <c r="J49" s="186"/>
      <c r="K49" s="187"/>
      <c r="L49" s="188"/>
    </row>
    <row r="50" spans="2:12" ht="15" customHeight="1">
      <c r="B50" s="208">
        <f>請求書!B50</f>
        <v>0</v>
      </c>
      <c r="C50" s="209"/>
      <c r="D50" s="210"/>
      <c r="E50" s="210"/>
      <c r="F50" s="210"/>
      <c r="G50" s="162">
        <f>請求書!G50</f>
        <v>0</v>
      </c>
      <c r="H50" s="203">
        <f>請求書!H50</f>
        <v>0</v>
      </c>
      <c r="I50" s="203">
        <f>請求書!I50</f>
        <v>0</v>
      </c>
      <c r="J50" s="183">
        <f>請求書!J50</f>
        <v>0</v>
      </c>
      <c r="K50" s="184"/>
      <c r="L50" s="185"/>
    </row>
    <row r="51" spans="2:12" ht="15" customHeight="1">
      <c r="B51" s="205">
        <f>請求書!B51</f>
        <v>0</v>
      </c>
      <c r="C51" s="206"/>
      <c r="D51" s="207"/>
      <c r="E51" s="207"/>
      <c r="F51" s="207"/>
      <c r="G51" s="202"/>
      <c r="H51" s="204"/>
      <c r="I51" s="204"/>
      <c r="J51" s="186"/>
      <c r="K51" s="187"/>
      <c r="L51" s="188"/>
    </row>
    <row r="52" spans="2:12" ht="15" customHeight="1">
      <c r="B52" s="4"/>
      <c r="C52" s="4"/>
      <c r="D52" s="4"/>
      <c r="E52" s="193" t="s">
        <v>13</v>
      </c>
      <c r="F52" s="218"/>
      <c r="G52" s="220" t="s">
        <v>14</v>
      </c>
      <c r="H52" s="198"/>
      <c r="I52" s="198" t="s">
        <v>15</v>
      </c>
      <c r="J52" s="198"/>
      <c r="K52" s="198" t="s">
        <v>16</v>
      </c>
      <c r="L52" s="199"/>
    </row>
    <row r="53" spans="2:12" ht="24.75" customHeight="1">
      <c r="B53" s="4"/>
      <c r="C53" s="4"/>
      <c r="D53" s="4"/>
      <c r="E53" s="195"/>
      <c r="F53" s="219"/>
      <c r="G53" s="145">
        <f>SUM(I18:I51)</f>
        <v>0</v>
      </c>
      <c r="H53" s="146"/>
      <c r="I53" s="147">
        <f>ROUNDDOWN(G53*0.1,0)</f>
        <v>0</v>
      </c>
      <c r="J53" s="145"/>
      <c r="K53" s="146">
        <f>G53+I53</f>
        <v>0</v>
      </c>
      <c r="L53" s="201"/>
    </row>
    <row r="54" spans="2:12" ht="15" customHeight="1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2:12" ht="15" customHeight="1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2:12" ht="15" customHeight="1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2:12" ht="15" customHeight="1">
      <c r="B57" s="16" t="s">
        <v>12</v>
      </c>
      <c r="C57" s="17"/>
      <c r="D57" s="17"/>
      <c r="E57" s="18"/>
      <c r="F57" s="18"/>
      <c r="G57" s="18"/>
      <c r="H57" s="17"/>
      <c r="I57" s="18"/>
      <c r="J57" s="18"/>
      <c r="K57" s="18"/>
      <c r="L57" s="19"/>
    </row>
    <row r="58" spans="2:12" ht="15" customHeight="1">
      <c r="B58" s="20"/>
      <c r="C58" s="15"/>
      <c r="D58" s="15"/>
      <c r="E58" s="11"/>
      <c r="F58" s="11"/>
      <c r="G58" s="11"/>
      <c r="H58" s="15"/>
      <c r="I58" s="11"/>
      <c r="J58" s="11"/>
      <c r="K58" s="11"/>
      <c r="L58" s="21"/>
    </row>
    <row r="59" spans="2:12" ht="15" customHeight="1">
      <c r="B59" s="20"/>
      <c r="C59" s="15"/>
      <c r="D59" s="15"/>
      <c r="E59" s="11"/>
      <c r="F59" s="11"/>
      <c r="G59" s="11"/>
      <c r="H59" s="15"/>
      <c r="I59" s="11"/>
      <c r="J59" s="11"/>
      <c r="K59" s="11"/>
      <c r="L59" s="21"/>
    </row>
    <row r="60" spans="2:12" ht="15" customHeight="1">
      <c r="B60" s="22"/>
      <c r="C60" s="23"/>
      <c r="D60" s="23"/>
      <c r="E60" s="23"/>
      <c r="F60" s="24"/>
      <c r="G60" s="23"/>
      <c r="H60" s="23"/>
      <c r="I60" s="23"/>
      <c r="J60" s="23"/>
      <c r="K60" s="23"/>
      <c r="L60" s="27"/>
    </row>
    <row r="61" spans="2:12" ht="15" customHeight="1">
      <c r="D61" s="6"/>
    </row>
  </sheetData>
  <mergeCells count="120">
    <mergeCell ref="J34:L35"/>
    <mergeCell ref="J36:L37"/>
    <mergeCell ref="J38:L39"/>
    <mergeCell ref="J40:L41"/>
    <mergeCell ref="J42:L43"/>
    <mergeCell ref="B50:F50"/>
    <mergeCell ref="G50:G51"/>
    <mergeCell ref="H50:H51"/>
    <mergeCell ref="I50:I51"/>
    <mergeCell ref="E52:F53"/>
    <mergeCell ref="G52:H52"/>
    <mergeCell ref="I52:J52"/>
    <mergeCell ref="K52:L52"/>
    <mergeCell ref="G53:H53"/>
    <mergeCell ref="I53:J53"/>
    <mergeCell ref="K53:L53"/>
    <mergeCell ref="B51:F51"/>
    <mergeCell ref="J50:L51"/>
    <mergeCell ref="J48:L49"/>
    <mergeCell ref="B47:F47"/>
    <mergeCell ref="B44:F44"/>
    <mergeCell ref="G44:G45"/>
    <mergeCell ref="H44:H45"/>
    <mergeCell ref="I44:I45"/>
    <mergeCell ref="B45:F45"/>
    <mergeCell ref="B46:F46"/>
    <mergeCell ref="G46:G47"/>
    <mergeCell ref="H46:H47"/>
    <mergeCell ref="I46:I47"/>
    <mergeCell ref="J44:L45"/>
    <mergeCell ref="J46:L47"/>
    <mergeCell ref="B48:F48"/>
    <mergeCell ref="G48:G49"/>
    <mergeCell ref="H48:H49"/>
    <mergeCell ref="I48:I49"/>
    <mergeCell ref="B49:F49"/>
    <mergeCell ref="B43:F43"/>
    <mergeCell ref="B26:F26"/>
    <mergeCell ref="G26:G27"/>
    <mergeCell ref="H26:H27"/>
    <mergeCell ref="I26:I27"/>
    <mergeCell ref="B27:F27"/>
    <mergeCell ref="B42:F42"/>
    <mergeCell ref="G42:G43"/>
    <mergeCell ref="H42:H43"/>
    <mergeCell ref="I42:I43"/>
    <mergeCell ref="B28:F28"/>
    <mergeCell ref="G28:G29"/>
    <mergeCell ref="H28:H29"/>
    <mergeCell ref="I28:I29"/>
    <mergeCell ref="B29:F29"/>
    <mergeCell ref="B31:F31"/>
    <mergeCell ref="B32:F32"/>
    <mergeCell ref="B35:F35"/>
    <mergeCell ref="B36:F36"/>
    <mergeCell ref="G36:G37"/>
    <mergeCell ref="H36:H37"/>
    <mergeCell ref="I36:I37"/>
    <mergeCell ref="B37:F37"/>
    <mergeCell ref="B34:F34"/>
    <mergeCell ref="J17:L17"/>
    <mergeCell ref="J18:L19"/>
    <mergeCell ref="B25:F25"/>
    <mergeCell ref="B22:F22"/>
    <mergeCell ref="G22:G23"/>
    <mergeCell ref="H22:H23"/>
    <mergeCell ref="I22:I23"/>
    <mergeCell ref="B23:F23"/>
    <mergeCell ref="B24:F24"/>
    <mergeCell ref="G24:G25"/>
    <mergeCell ref="H24:H25"/>
    <mergeCell ref="I24:I25"/>
    <mergeCell ref="B17:F17"/>
    <mergeCell ref="B19:F19"/>
    <mergeCell ref="B20:F20"/>
    <mergeCell ref="G20:G21"/>
    <mergeCell ref="H20:H21"/>
    <mergeCell ref="I20:I21"/>
    <mergeCell ref="B21:F21"/>
    <mergeCell ref="B18:F18"/>
    <mergeCell ref="G18:G19"/>
    <mergeCell ref="H18:H19"/>
    <mergeCell ref="I18:I19"/>
    <mergeCell ref="K11:L11"/>
    <mergeCell ref="K1:L1"/>
    <mergeCell ref="K2:L2"/>
    <mergeCell ref="H1:I2"/>
    <mergeCell ref="C4:F4"/>
    <mergeCell ref="C5:F5"/>
    <mergeCell ref="K12:L12"/>
    <mergeCell ref="B14:G14"/>
    <mergeCell ref="H14:L14"/>
    <mergeCell ref="J20:L21"/>
    <mergeCell ref="G32:G33"/>
    <mergeCell ref="H32:H33"/>
    <mergeCell ref="I32:I33"/>
    <mergeCell ref="B33:F33"/>
    <mergeCell ref="B30:F30"/>
    <mergeCell ref="G30:G31"/>
    <mergeCell ref="H30:H31"/>
    <mergeCell ref="I30:I31"/>
    <mergeCell ref="J22:L23"/>
    <mergeCell ref="J24:L25"/>
    <mergeCell ref="J26:L27"/>
    <mergeCell ref="J28:L29"/>
    <mergeCell ref="J30:L31"/>
    <mergeCell ref="J32:L33"/>
    <mergeCell ref="G34:G35"/>
    <mergeCell ref="H34:H35"/>
    <mergeCell ref="I34:I35"/>
    <mergeCell ref="B39:F39"/>
    <mergeCell ref="B40:F40"/>
    <mergeCell ref="G40:G41"/>
    <mergeCell ref="H40:H41"/>
    <mergeCell ref="I40:I41"/>
    <mergeCell ref="B41:F41"/>
    <mergeCell ref="B38:F38"/>
    <mergeCell ref="G38:G39"/>
    <mergeCell ref="H38:H39"/>
    <mergeCell ref="I38:I39"/>
  </mergeCells>
  <phoneticPr fontId="2"/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36EB-F572-4E1E-93BF-22CE23C3F4A6}">
  <sheetPr>
    <pageSetUpPr fitToPage="1"/>
  </sheetPr>
  <dimension ref="B1:K61"/>
  <sheetViews>
    <sheetView showZeros="0" tabSelected="1" view="pageBreakPreview" zoomScaleNormal="100" zoomScaleSheetLayoutView="100" workbookViewId="0">
      <selection activeCell="C8" sqref="C8"/>
    </sheetView>
  </sheetViews>
  <sheetFormatPr defaultColWidth="9"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2:11" ht="15" customHeight="1">
      <c r="G1" s="116" t="s">
        <v>42</v>
      </c>
      <c r="H1" s="117"/>
      <c r="I1" s="7" t="s">
        <v>43</v>
      </c>
      <c r="J1" s="54">
        <f>見積書!K1</f>
        <v>0</v>
      </c>
      <c r="K1" s="54"/>
    </row>
    <row r="2" spans="2:11" ht="15" customHeight="1">
      <c r="E2" s="1"/>
      <c r="F2" s="1"/>
      <c r="G2" s="116"/>
      <c r="H2" s="117"/>
      <c r="I2" s="7" t="s">
        <v>44</v>
      </c>
      <c r="J2" s="65"/>
      <c r="K2" s="65"/>
    </row>
    <row r="3" spans="2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2:11" s="5" customFormat="1" ht="26.25" customHeight="1">
      <c r="B4" s="37" t="s">
        <v>45</v>
      </c>
      <c r="C4" s="37"/>
      <c r="D4" s="37"/>
      <c r="E4" s="37"/>
      <c r="G4" s="47"/>
      <c r="H4" s="47"/>
      <c r="I4" s="47"/>
      <c r="J4" s="47"/>
      <c r="K4" s="47"/>
    </row>
    <row r="5" spans="2:11" ht="22.5" customHeight="1">
      <c r="B5" s="37" t="s">
        <v>46</v>
      </c>
      <c r="C5" s="37"/>
      <c r="D5" s="37"/>
      <c r="E5" s="37"/>
      <c r="F5" s="3"/>
      <c r="G5" s="47"/>
      <c r="H5" s="47"/>
      <c r="I5" s="47"/>
      <c r="J5" s="47"/>
      <c r="K5" s="47"/>
    </row>
    <row r="6" spans="2:11" ht="15" customHeight="1">
      <c r="B6" s="37"/>
      <c r="C6" s="37"/>
      <c r="D6" s="37"/>
      <c r="E6" s="37"/>
      <c r="F6" s="3"/>
      <c r="G6" s="47"/>
      <c r="H6" s="47"/>
      <c r="I6" s="47"/>
      <c r="J6" s="47"/>
      <c r="K6" s="47"/>
    </row>
    <row r="7" spans="2:11" ht="15" customHeight="1">
      <c r="B7" s="37" t="s">
        <v>47</v>
      </c>
      <c r="C7" s="37"/>
      <c r="D7" s="37"/>
      <c r="E7" s="37"/>
      <c r="F7" s="4"/>
      <c r="G7" s="47"/>
      <c r="H7" s="47"/>
      <c r="I7" s="47"/>
      <c r="J7" s="47"/>
      <c r="K7" s="47"/>
    </row>
    <row r="8" spans="2:11" ht="15" customHeight="1">
      <c r="B8" s="13"/>
      <c r="C8" s="14"/>
      <c r="D8" s="14"/>
      <c r="E8" s="11"/>
      <c r="F8" s="4"/>
      <c r="G8" s="47"/>
      <c r="H8" s="47"/>
      <c r="I8" s="47"/>
      <c r="J8" s="47"/>
      <c r="K8" s="47"/>
    </row>
    <row r="9" spans="2:11" ht="13.5">
      <c r="B9" s="13"/>
      <c r="C9" s="15"/>
      <c r="D9" s="11"/>
      <c r="E9" s="11"/>
      <c r="F9" s="4"/>
      <c r="G9" s="47"/>
      <c r="H9" s="47"/>
      <c r="I9" s="47"/>
      <c r="J9" s="47"/>
      <c r="K9" s="47"/>
    </row>
    <row r="10" spans="2:11" ht="15" customHeight="1">
      <c r="B10" s="36"/>
      <c r="C10" s="11"/>
      <c r="D10" s="11"/>
      <c r="E10" s="11"/>
      <c r="F10" s="4"/>
      <c r="G10" s="47"/>
      <c r="H10" s="47"/>
      <c r="I10" s="47"/>
      <c r="J10" s="47"/>
      <c r="K10" s="47"/>
    </row>
    <row r="11" spans="2:11" ht="15" customHeight="1">
      <c r="B11" s="11"/>
      <c r="C11" s="11"/>
      <c r="D11" s="11"/>
      <c r="E11" s="11"/>
      <c r="F11" s="4"/>
      <c r="G11" s="47"/>
      <c r="H11" s="47"/>
      <c r="I11" s="47"/>
      <c r="J11" s="47"/>
      <c r="K11" s="47"/>
    </row>
    <row r="12" spans="2:11" ht="15" customHeight="1">
      <c r="C12" s="11"/>
      <c r="D12" s="11"/>
      <c r="E12" s="11"/>
      <c r="F12" s="4"/>
      <c r="G12" s="47"/>
      <c r="H12" s="47"/>
      <c r="I12" s="47"/>
      <c r="J12" s="47"/>
      <c r="K12" s="47"/>
    </row>
    <row r="13" spans="2:11" ht="15" customHeight="1">
      <c r="B13" s="4"/>
      <c r="C13" s="4"/>
      <c r="D13" s="4"/>
      <c r="E13" s="4"/>
      <c r="F13" s="4"/>
      <c r="G13" s="4"/>
      <c r="H13" s="4"/>
      <c r="I13" s="47"/>
      <c r="J13" s="47"/>
      <c r="K13" s="47"/>
    </row>
    <row r="14" spans="2:11" ht="15" customHeight="1">
      <c r="B14" s="35"/>
      <c r="C14" s="4"/>
      <c r="D14" s="4"/>
      <c r="E14" s="4"/>
      <c r="F14" s="4"/>
      <c r="G14" s="4"/>
      <c r="H14" s="4"/>
      <c r="I14" s="47"/>
      <c r="J14" s="47"/>
      <c r="K14" s="47"/>
    </row>
    <row r="15" spans="2:11" ht="15" customHeight="1">
      <c r="B15" s="4"/>
      <c r="C15" s="4"/>
      <c r="D15" s="4"/>
      <c r="E15" s="4"/>
      <c r="F15" s="4"/>
      <c r="G15" s="4"/>
      <c r="H15" s="4"/>
      <c r="I15" s="47"/>
      <c r="J15" s="47"/>
      <c r="K15" s="47"/>
    </row>
    <row r="16" spans="2:11" ht="15" customHeigh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>
      <c r="B17" s="140" t="s">
        <v>8</v>
      </c>
      <c r="C17" s="140"/>
      <c r="D17" s="140"/>
      <c r="E17" s="140"/>
      <c r="F17" s="44" t="s">
        <v>9</v>
      </c>
      <c r="G17" s="44" t="s">
        <v>10</v>
      </c>
      <c r="H17" s="44" t="s">
        <v>11</v>
      </c>
      <c r="I17" s="44" t="s">
        <v>48</v>
      </c>
      <c r="J17" s="140" t="s">
        <v>49</v>
      </c>
      <c r="K17" s="140"/>
    </row>
    <row r="18" spans="2:11" ht="15" customHeight="1">
      <c r="B18" s="113"/>
      <c r="C18" s="114"/>
      <c r="D18" s="114"/>
      <c r="E18" s="192"/>
      <c r="F18" s="175"/>
      <c r="G18" s="171"/>
      <c r="H18" s="171">
        <f>F18*G18</f>
        <v>0</v>
      </c>
      <c r="I18" s="171"/>
      <c r="J18" s="221"/>
      <c r="K18" s="222"/>
    </row>
    <row r="19" spans="2:11" ht="15" customHeight="1">
      <c r="B19" s="189"/>
      <c r="C19" s="190"/>
      <c r="D19" s="190"/>
      <c r="E19" s="191"/>
      <c r="F19" s="162"/>
      <c r="G19" s="163"/>
      <c r="H19" s="163"/>
      <c r="I19" s="163"/>
      <c r="J19" s="223"/>
      <c r="K19" s="224"/>
    </row>
    <row r="20" spans="2:11" ht="15" customHeight="1">
      <c r="B20" s="113"/>
      <c r="C20" s="114"/>
      <c r="D20" s="114"/>
      <c r="E20" s="192"/>
      <c r="F20" s="175"/>
      <c r="G20" s="171"/>
      <c r="H20" s="171">
        <f t="shared" ref="H20" si="0">F20*G20</f>
        <v>0</v>
      </c>
      <c r="I20" s="171"/>
      <c r="J20" s="221"/>
      <c r="K20" s="222"/>
    </row>
    <row r="21" spans="2:11" ht="15" customHeight="1">
      <c r="B21" s="189"/>
      <c r="C21" s="190"/>
      <c r="D21" s="190"/>
      <c r="E21" s="191"/>
      <c r="F21" s="162"/>
      <c r="G21" s="163"/>
      <c r="H21" s="163"/>
      <c r="I21" s="163"/>
      <c r="J21" s="223"/>
      <c r="K21" s="224"/>
    </row>
    <row r="22" spans="2:11" ht="15" customHeight="1">
      <c r="B22" s="113"/>
      <c r="C22" s="114"/>
      <c r="D22" s="114"/>
      <c r="E22" s="192"/>
      <c r="F22" s="175"/>
      <c r="G22" s="171"/>
      <c r="H22" s="171">
        <f t="shared" ref="H22" si="1">F22*G22</f>
        <v>0</v>
      </c>
      <c r="I22" s="171"/>
      <c r="J22" s="221"/>
      <c r="K22" s="222"/>
    </row>
    <row r="23" spans="2:11" ht="15" customHeight="1">
      <c r="B23" s="189"/>
      <c r="C23" s="190"/>
      <c r="D23" s="190"/>
      <c r="E23" s="191"/>
      <c r="F23" s="162"/>
      <c r="G23" s="163"/>
      <c r="H23" s="163"/>
      <c r="I23" s="163"/>
      <c r="J23" s="223"/>
      <c r="K23" s="224"/>
    </row>
    <row r="24" spans="2:11" ht="15" customHeight="1">
      <c r="B24" s="113"/>
      <c r="C24" s="114"/>
      <c r="D24" s="114"/>
      <c r="E24" s="192"/>
      <c r="F24" s="175"/>
      <c r="G24" s="171"/>
      <c r="H24" s="171">
        <f t="shared" ref="H24" si="2">F24*G24</f>
        <v>0</v>
      </c>
      <c r="I24" s="171"/>
      <c r="J24" s="221"/>
      <c r="K24" s="222"/>
    </row>
    <row r="25" spans="2:11" ht="15" customHeight="1">
      <c r="B25" s="189"/>
      <c r="C25" s="190"/>
      <c r="D25" s="190"/>
      <c r="E25" s="191"/>
      <c r="F25" s="162"/>
      <c r="G25" s="163"/>
      <c r="H25" s="163"/>
      <c r="I25" s="163"/>
      <c r="J25" s="223"/>
      <c r="K25" s="224"/>
    </row>
    <row r="26" spans="2:11" ht="15" customHeight="1">
      <c r="B26" s="113"/>
      <c r="C26" s="114"/>
      <c r="D26" s="114"/>
      <c r="E26" s="192"/>
      <c r="F26" s="175"/>
      <c r="G26" s="171"/>
      <c r="H26" s="171">
        <f t="shared" ref="H26" si="3">F26*G26</f>
        <v>0</v>
      </c>
      <c r="I26" s="171"/>
      <c r="J26" s="221"/>
      <c r="K26" s="222"/>
    </row>
    <row r="27" spans="2:11" ht="15" customHeight="1">
      <c r="B27" s="189"/>
      <c r="C27" s="190"/>
      <c r="D27" s="190"/>
      <c r="E27" s="191"/>
      <c r="F27" s="162"/>
      <c r="G27" s="232"/>
      <c r="H27" s="163"/>
      <c r="I27" s="232"/>
      <c r="J27" s="223"/>
      <c r="K27" s="224"/>
    </row>
    <row r="28" spans="2:11" ht="15" customHeight="1">
      <c r="B28" s="113"/>
      <c r="C28" s="114"/>
      <c r="D28" s="114"/>
      <c r="E28" s="192"/>
      <c r="F28" s="225"/>
      <c r="G28" s="227"/>
      <c r="H28" s="171">
        <f t="shared" ref="H28" si="4">F28*G28</f>
        <v>0</v>
      </c>
      <c r="I28" s="229"/>
      <c r="J28" s="157"/>
      <c r="K28" s="222"/>
    </row>
    <row r="29" spans="2:11" ht="15" customHeight="1">
      <c r="B29" s="189"/>
      <c r="C29" s="190"/>
      <c r="D29" s="190"/>
      <c r="E29" s="191"/>
      <c r="F29" s="226"/>
      <c r="G29" s="228"/>
      <c r="H29" s="163"/>
      <c r="I29" s="230"/>
      <c r="J29" s="231"/>
      <c r="K29" s="224"/>
    </row>
    <row r="30" spans="2:11" ht="15" customHeight="1">
      <c r="B30" s="113"/>
      <c r="C30" s="114"/>
      <c r="D30" s="114"/>
      <c r="E30" s="192"/>
      <c r="F30" s="175"/>
      <c r="G30" s="171"/>
      <c r="H30" s="171">
        <f t="shared" ref="H30" si="5">F30*G30</f>
        <v>0</v>
      </c>
      <c r="I30" s="171"/>
      <c r="J30" s="221"/>
      <c r="K30" s="222"/>
    </row>
    <row r="31" spans="2:11" ht="15" customHeight="1">
      <c r="B31" s="189"/>
      <c r="C31" s="190"/>
      <c r="D31" s="190"/>
      <c r="E31" s="191"/>
      <c r="F31" s="162"/>
      <c r="G31" s="163"/>
      <c r="H31" s="163"/>
      <c r="I31" s="163"/>
      <c r="J31" s="223"/>
      <c r="K31" s="224"/>
    </row>
    <row r="32" spans="2:11" ht="15" customHeight="1">
      <c r="B32" s="113"/>
      <c r="C32" s="114"/>
      <c r="D32" s="114"/>
      <c r="E32" s="192"/>
      <c r="F32" s="175"/>
      <c r="G32" s="171"/>
      <c r="H32" s="171">
        <f t="shared" ref="H32" si="6">F32*G32</f>
        <v>0</v>
      </c>
      <c r="I32" s="171"/>
      <c r="J32" s="221"/>
      <c r="K32" s="222"/>
    </row>
    <row r="33" spans="2:11" ht="15" customHeight="1">
      <c r="B33" s="189"/>
      <c r="C33" s="190"/>
      <c r="D33" s="190"/>
      <c r="E33" s="191"/>
      <c r="F33" s="162"/>
      <c r="G33" s="163"/>
      <c r="H33" s="163"/>
      <c r="I33" s="163"/>
      <c r="J33" s="223"/>
      <c r="K33" s="224"/>
    </row>
    <row r="34" spans="2:11" ht="15" customHeight="1">
      <c r="B34" s="113"/>
      <c r="C34" s="114"/>
      <c r="D34" s="114"/>
      <c r="E34" s="192"/>
      <c r="F34" s="175"/>
      <c r="G34" s="171"/>
      <c r="H34" s="171">
        <f t="shared" ref="H34" si="7">F34*G34</f>
        <v>0</v>
      </c>
      <c r="I34" s="171"/>
      <c r="J34" s="221"/>
      <c r="K34" s="222"/>
    </row>
    <row r="35" spans="2:11" ht="15" customHeight="1">
      <c r="B35" s="189"/>
      <c r="C35" s="190"/>
      <c r="D35" s="190"/>
      <c r="E35" s="191"/>
      <c r="F35" s="162"/>
      <c r="G35" s="163"/>
      <c r="H35" s="163"/>
      <c r="I35" s="163"/>
      <c r="J35" s="223"/>
      <c r="K35" s="224"/>
    </row>
    <row r="36" spans="2:11" ht="15" customHeight="1">
      <c r="B36" s="113"/>
      <c r="C36" s="114"/>
      <c r="D36" s="114"/>
      <c r="E36" s="192"/>
      <c r="F36" s="175"/>
      <c r="G36" s="171"/>
      <c r="H36" s="171">
        <f t="shared" ref="H36" si="8">F36*G36</f>
        <v>0</v>
      </c>
      <c r="I36" s="171"/>
      <c r="J36" s="221"/>
      <c r="K36" s="222"/>
    </row>
    <row r="37" spans="2:11" ht="15" customHeight="1">
      <c r="B37" s="189"/>
      <c r="C37" s="190"/>
      <c r="D37" s="190"/>
      <c r="E37" s="191"/>
      <c r="F37" s="162"/>
      <c r="G37" s="163"/>
      <c r="H37" s="163"/>
      <c r="I37" s="163"/>
      <c r="J37" s="223"/>
      <c r="K37" s="224"/>
    </row>
    <row r="38" spans="2:11" ht="15" customHeight="1">
      <c r="B38" s="113"/>
      <c r="C38" s="114"/>
      <c r="D38" s="114"/>
      <c r="E38" s="192"/>
      <c r="F38" s="175"/>
      <c r="G38" s="171"/>
      <c r="H38" s="171">
        <f t="shared" ref="H38" si="9">F38*G38</f>
        <v>0</v>
      </c>
      <c r="I38" s="171"/>
      <c r="J38" s="221"/>
      <c r="K38" s="222"/>
    </row>
    <row r="39" spans="2:11" ht="15" customHeight="1">
      <c r="B39" s="189"/>
      <c r="C39" s="190"/>
      <c r="D39" s="190"/>
      <c r="E39" s="191"/>
      <c r="F39" s="162"/>
      <c r="G39" s="163"/>
      <c r="H39" s="163"/>
      <c r="I39" s="163"/>
      <c r="J39" s="223"/>
      <c r="K39" s="224"/>
    </row>
    <row r="40" spans="2:11" ht="15" customHeight="1">
      <c r="B40" s="113"/>
      <c r="C40" s="114"/>
      <c r="D40" s="114"/>
      <c r="E40" s="192"/>
      <c r="F40" s="175"/>
      <c r="G40" s="171"/>
      <c r="H40" s="171">
        <f t="shared" ref="H40" si="10">F40*G40</f>
        <v>0</v>
      </c>
      <c r="I40" s="171"/>
      <c r="J40" s="221"/>
      <c r="K40" s="222"/>
    </row>
    <row r="41" spans="2:11" ht="15" customHeight="1">
      <c r="B41" s="189"/>
      <c r="C41" s="190"/>
      <c r="D41" s="190"/>
      <c r="E41" s="191"/>
      <c r="F41" s="162"/>
      <c r="G41" s="163"/>
      <c r="H41" s="163"/>
      <c r="I41" s="163"/>
      <c r="J41" s="223"/>
      <c r="K41" s="224"/>
    </row>
    <row r="42" spans="2:11" ht="15" customHeight="1">
      <c r="B42" s="113"/>
      <c r="C42" s="114"/>
      <c r="D42" s="114"/>
      <c r="E42" s="192"/>
      <c r="F42" s="175"/>
      <c r="G42" s="171"/>
      <c r="H42" s="171">
        <f t="shared" ref="H42" si="11">F42*G42</f>
        <v>0</v>
      </c>
      <c r="I42" s="171"/>
      <c r="J42" s="221"/>
      <c r="K42" s="222"/>
    </row>
    <row r="43" spans="2:11" ht="15" customHeight="1">
      <c r="B43" s="189"/>
      <c r="C43" s="190"/>
      <c r="D43" s="190"/>
      <c r="E43" s="191"/>
      <c r="F43" s="162"/>
      <c r="G43" s="163"/>
      <c r="H43" s="163"/>
      <c r="I43" s="163"/>
      <c r="J43" s="223"/>
      <c r="K43" s="224"/>
    </row>
    <row r="44" spans="2:11" ht="15" customHeight="1">
      <c r="B44" s="113"/>
      <c r="C44" s="114"/>
      <c r="D44" s="114"/>
      <c r="E44" s="192"/>
      <c r="F44" s="175"/>
      <c r="G44" s="171"/>
      <c r="H44" s="171">
        <f t="shared" ref="H44" si="12">F44*G44</f>
        <v>0</v>
      </c>
      <c r="I44" s="171"/>
      <c r="J44" s="221"/>
      <c r="K44" s="222"/>
    </row>
    <row r="45" spans="2:11" ht="15" customHeight="1">
      <c r="B45" s="189"/>
      <c r="C45" s="190"/>
      <c r="D45" s="190"/>
      <c r="E45" s="191"/>
      <c r="F45" s="162"/>
      <c r="G45" s="163"/>
      <c r="H45" s="163"/>
      <c r="I45" s="163"/>
      <c r="J45" s="223"/>
      <c r="K45" s="224"/>
    </row>
    <row r="46" spans="2:11" ht="15" customHeight="1">
      <c r="B46" s="113"/>
      <c r="C46" s="114"/>
      <c r="D46" s="114"/>
      <c r="E46" s="192"/>
      <c r="F46" s="175"/>
      <c r="G46" s="171"/>
      <c r="H46" s="171">
        <f t="shared" ref="H46" si="13">F46*G46</f>
        <v>0</v>
      </c>
      <c r="I46" s="171"/>
      <c r="J46" s="221"/>
      <c r="K46" s="222"/>
    </row>
    <row r="47" spans="2:11" ht="15" customHeight="1">
      <c r="B47" s="189"/>
      <c r="C47" s="190"/>
      <c r="D47" s="190"/>
      <c r="E47" s="191"/>
      <c r="F47" s="162"/>
      <c r="G47" s="163"/>
      <c r="H47" s="163"/>
      <c r="I47" s="163"/>
      <c r="J47" s="223"/>
      <c r="K47" s="224"/>
    </row>
    <row r="48" spans="2:11" ht="15" customHeight="1">
      <c r="B48" s="113"/>
      <c r="C48" s="114"/>
      <c r="D48" s="114"/>
      <c r="E48" s="192"/>
      <c r="F48" s="175"/>
      <c r="G48" s="171"/>
      <c r="H48" s="171">
        <f t="shared" ref="H48" si="14">F48*G48</f>
        <v>0</v>
      </c>
      <c r="I48" s="171"/>
      <c r="J48" s="221"/>
      <c r="K48" s="222"/>
    </row>
    <row r="49" spans="2:11" ht="15" customHeight="1">
      <c r="B49" s="189"/>
      <c r="C49" s="190"/>
      <c r="D49" s="190"/>
      <c r="E49" s="191"/>
      <c r="F49" s="162"/>
      <c r="G49" s="163"/>
      <c r="H49" s="163"/>
      <c r="I49" s="163"/>
      <c r="J49" s="223"/>
      <c r="K49" s="224"/>
    </row>
    <row r="50" spans="2:11" ht="15" customHeight="1">
      <c r="B50" s="113"/>
      <c r="C50" s="114"/>
      <c r="D50" s="114"/>
      <c r="E50" s="192"/>
      <c r="F50" s="175"/>
      <c r="G50" s="171"/>
      <c r="H50" s="171">
        <f t="shared" ref="H50" si="15">F50*G50</f>
        <v>0</v>
      </c>
      <c r="I50" s="171"/>
      <c r="J50" s="221"/>
      <c r="K50" s="222"/>
    </row>
    <row r="51" spans="2:11" ht="15" customHeight="1">
      <c r="B51" s="189"/>
      <c r="C51" s="190"/>
      <c r="D51" s="190"/>
      <c r="E51" s="191"/>
      <c r="F51" s="162"/>
      <c r="G51" s="163"/>
      <c r="H51" s="163"/>
      <c r="I51" s="163"/>
      <c r="J51" s="223"/>
      <c r="K51" s="224"/>
    </row>
    <row r="52" spans="2:11" ht="15" customHeight="1">
      <c r="B52" s="4"/>
      <c r="C52" s="4"/>
      <c r="D52" s="193" t="s">
        <v>13</v>
      </c>
      <c r="E52" s="194"/>
      <c r="F52" s="197" t="s">
        <v>14</v>
      </c>
      <c r="G52" s="198"/>
      <c r="H52" s="198" t="s">
        <v>15</v>
      </c>
      <c r="I52" s="198"/>
      <c r="J52" s="198" t="s">
        <v>16</v>
      </c>
      <c r="K52" s="199"/>
    </row>
    <row r="53" spans="2:11" ht="24.75" customHeight="1">
      <c r="B53" s="4"/>
      <c r="C53" s="4"/>
      <c r="D53" s="195"/>
      <c r="E53" s="196"/>
      <c r="F53" s="200">
        <f>SUM(H18:H51)</f>
        <v>0</v>
      </c>
      <c r="G53" s="146"/>
      <c r="H53" s="147">
        <f>ROUNDDOWN(F53*0.1,0)</f>
        <v>0</v>
      </c>
      <c r="I53" s="145"/>
      <c r="J53" s="146">
        <f>F53+H53</f>
        <v>0</v>
      </c>
      <c r="K53" s="201"/>
    </row>
    <row r="54" spans="2:11" ht="15" customHeight="1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ht="15" customHeight="1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ht="15" customHeight="1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ht="15" customHeight="1">
      <c r="B57" s="16" t="s">
        <v>12</v>
      </c>
      <c r="C57" s="17"/>
      <c r="D57" s="18"/>
      <c r="E57" s="18"/>
      <c r="F57" s="18"/>
      <c r="G57" s="17"/>
      <c r="H57" s="18"/>
      <c r="I57" s="18"/>
      <c r="J57" s="18"/>
      <c r="K57" s="19"/>
    </row>
    <row r="58" spans="2:11" ht="15" customHeight="1">
      <c r="B58" s="20"/>
      <c r="C58" s="15"/>
      <c r="D58" s="11"/>
      <c r="E58" s="11"/>
      <c r="F58" s="11"/>
      <c r="G58" s="15"/>
      <c r="H58" s="11"/>
      <c r="I58" s="11"/>
      <c r="J58" s="11"/>
      <c r="K58" s="21"/>
    </row>
    <row r="59" spans="2:11" ht="15" customHeight="1">
      <c r="B59" s="22"/>
      <c r="C59" s="23"/>
      <c r="D59" s="24"/>
      <c r="E59" s="24"/>
      <c r="F59" s="24"/>
      <c r="G59" s="23"/>
      <c r="H59" s="24"/>
      <c r="I59" s="24"/>
      <c r="J59" s="24"/>
      <c r="K59" s="25"/>
    </row>
    <row r="61" spans="2:11" ht="15" customHeight="1">
      <c r="C61" s="6"/>
    </row>
  </sheetData>
  <mergeCells count="131">
    <mergeCell ref="G1:H2"/>
    <mergeCell ref="J1:K1"/>
    <mergeCell ref="J2:K2"/>
    <mergeCell ref="B20:E20"/>
    <mergeCell ref="F20:F21"/>
    <mergeCell ref="G20:G21"/>
    <mergeCell ref="H20:H21"/>
    <mergeCell ref="I20:I21"/>
    <mergeCell ref="J20:K21"/>
    <mergeCell ref="B21:E21"/>
    <mergeCell ref="B17:E17"/>
    <mergeCell ref="J17:K17"/>
    <mergeCell ref="B18:E18"/>
    <mergeCell ref="F18:F19"/>
    <mergeCell ref="G18:G19"/>
    <mergeCell ref="H18:H19"/>
    <mergeCell ref="I18:I19"/>
    <mergeCell ref="J18:K19"/>
    <mergeCell ref="B19:E19"/>
    <mergeCell ref="B24:E24"/>
    <mergeCell ref="F24:F25"/>
    <mergeCell ref="G24:G25"/>
    <mergeCell ref="H24:H25"/>
    <mergeCell ref="I24:I25"/>
    <mergeCell ref="J24:K25"/>
    <mergeCell ref="B25:E25"/>
    <mergeCell ref="B22:E22"/>
    <mergeCell ref="F22:F23"/>
    <mergeCell ref="G22:G23"/>
    <mergeCell ref="H22:H23"/>
    <mergeCell ref="I22:I23"/>
    <mergeCell ref="J22:K23"/>
    <mergeCell ref="B23:E23"/>
    <mergeCell ref="B28:E28"/>
    <mergeCell ref="F28:F29"/>
    <mergeCell ref="G28:G29"/>
    <mergeCell ref="H28:H29"/>
    <mergeCell ref="I28:I29"/>
    <mergeCell ref="J28:K29"/>
    <mergeCell ref="B29:E29"/>
    <mergeCell ref="B26:E26"/>
    <mergeCell ref="F26:F27"/>
    <mergeCell ref="G26:G27"/>
    <mergeCell ref="H26:H27"/>
    <mergeCell ref="I26:I27"/>
    <mergeCell ref="J26:K27"/>
    <mergeCell ref="B27:E27"/>
    <mergeCell ref="B32:E32"/>
    <mergeCell ref="F32:F33"/>
    <mergeCell ref="G32:G33"/>
    <mergeCell ref="H32:H33"/>
    <mergeCell ref="I32:I33"/>
    <mergeCell ref="J32:K33"/>
    <mergeCell ref="B33:E33"/>
    <mergeCell ref="B30:E30"/>
    <mergeCell ref="F30:F31"/>
    <mergeCell ref="G30:G31"/>
    <mergeCell ref="H30:H31"/>
    <mergeCell ref="I30:I31"/>
    <mergeCell ref="J30:K31"/>
    <mergeCell ref="B31:E31"/>
    <mergeCell ref="B36:E36"/>
    <mergeCell ref="F36:F37"/>
    <mergeCell ref="G36:G37"/>
    <mergeCell ref="H36:H37"/>
    <mergeCell ref="I36:I37"/>
    <mergeCell ref="J36:K37"/>
    <mergeCell ref="B37:E37"/>
    <mergeCell ref="B34:E34"/>
    <mergeCell ref="F34:F35"/>
    <mergeCell ref="G34:G35"/>
    <mergeCell ref="H34:H35"/>
    <mergeCell ref="I34:I35"/>
    <mergeCell ref="J34:K35"/>
    <mergeCell ref="B35:E35"/>
    <mergeCell ref="B40:E40"/>
    <mergeCell ref="F40:F41"/>
    <mergeCell ref="G40:G41"/>
    <mergeCell ref="H40:H41"/>
    <mergeCell ref="I40:I41"/>
    <mergeCell ref="J40:K41"/>
    <mergeCell ref="B41:E41"/>
    <mergeCell ref="B38:E38"/>
    <mergeCell ref="F38:F39"/>
    <mergeCell ref="G38:G39"/>
    <mergeCell ref="H38:H39"/>
    <mergeCell ref="I38:I39"/>
    <mergeCell ref="J38:K39"/>
    <mergeCell ref="B39:E39"/>
    <mergeCell ref="B44:E44"/>
    <mergeCell ref="F44:F45"/>
    <mergeCell ref="G44:G45"/>
    <mergeCell ref="H44:H45"/>
    <mergeCell ref="I44:I45"/>
    <mergeCell ref="J44:K45"/>
    <mergeCell ref="B45:E45"/>
    <mergeCell ref="B42:E42"/>
    <mergeCell ref="F42:F43"/>
    <mergeCell ref="G42:G43"/>
    <mergeCell ref="H42:H43"/>
    <mergeCell ref="I42:I43"/>
    <mergeCell ref="J42:K43"/>
    <mergeCell ref="B43:E43"/>
    <mergeCell ref="B48:E48"/>
    <mergeCell ref="F48:F49"/>
    <mergeCell ref="G48:G49"/>
    <mergeCell ref="H48:H49"/>
    <mergeCell ref="I48:I49"/>
    <mergeCell ref="J48:K49"/>
    <mergeCell ref="B49:E49"/>
    <mergeCell ref="B46:E46"/>
    <mergeCell ref="F46:F47"/>
    <mergeCell ref="G46:G47"/>
    <mergeCell ref="H46:H47"/>
    <mergeCell ref="I46:I47"/>
    <mergeCell ref="J46:K47"/>
    <mergeCell ref="B47:E47"/>
    <mergeCell ref="D52:E53"/>
    <mergeCell ref="F52:G52"/>
    <mergeCell ref="H52:I52"/>
    <mergeCell ref="J52:K52"/>
    <mergeCell ref="F53:G53"/>
    <mergeCell ref="H53:I53"/>
    <mergeCell ref="J53:K53"/>
    <mergeCell ref="B50:E50"/>
    <mergeCell ref="F50:F51"/>
    <mergeCell ref="G50:G51"/>
    <mergeCell ref="H50:H51"/>
    <mergeCell ref="I50:I51"/>
    <mergeCell ref="J50:K51"/>
    <mergeCell ref="B51:E51"/>
  </mergeCells>
  <phoneticPr fontId="2"/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Fujisawa Trading</dc:creator>
  <cp:keywords/>
  <dc:description/>
  <cp:lastModifiedBy>Ishizu Yasunari</cp:lastModifiedBy>
  <cp:revision/>
  <dcterms:created xsi:type="dcterms:W3CDTF">2003-03-19T15:00:00Z</dcterms:created>
  <dcterms:modified xsi:type="dcterms:W3CDTF">2022-11-24T13:38:11Z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TC010593681041</vt:lpwstr>
  </property>
</Properties>
</file>