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10\請求書\"/>
    </mc:Choice>
  </mc:AlternateContent>
  <xr:revisionPtr revIDLastSave="83" documentId="13_ncr:1_{19B6D188-11AF-4023-B193-8E3D7A351BAD}" xr6:coauthVersionLast="47" xr6:coauthVersionMax="47" xr10:uidLastSave="{108E86F6-7D6A-411A-9FAE-B04EB0CE4DD5}"/>
  <bookViews>
    <workbookView xWindow="28680" yWindow="-120" windowWidth="20730" windowHeight="11160" activeTab="3" xr2:uid="{00000000-000D-0000-FFFF-FFFF00000000}"/>
  </bookViews>
  <sheets>
    <sheet name="見積書" sheetId="17" r:id="rId1"/>
    <sheet name="注文書" sheetId="19" r:id="rId2"/>
    <sheet name="注文請書" sheetId="21" r:id="rId3"/>
    <sheet name="請求書" sheetId="8" r:id="rId4"/>
    <sheet name="受領書" sheetId="16" r:id="rId5"/>
    <sheet name="納品書" sheetId="14" r:id="rId6"/>
  </sheets>
  <definedNames>
    <definedName name="_xlnm.Print_Area" localSheetId="0">見積書!$B$1:$L$46</definedName>
    <definedName name="_xlnm.Print_Area" localSheetId="4">受領書!$B$1:$K$46</definedName>
    <definedName name="_xlnm.Print_Area" localSheetId="3">請求書!$B$1:$L$46</definedName>
    <definedName name="_xlnm.Print_Area" localSheetId="1">注文書!$B$1:$K$46</definedName>
    <definedName name="_xlnm.Print_Area" localSheetId="2">注文請書!$B$1:$L$46</definedName>
    <definedName name="_xlnm.Print_Area" localSheetId="5">納品書!$B$1:$L$46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4" l="1"/>
  <c r="K1" i="8"/>
  <c r="K2" i="14"/>
  <c r="J2" i="16"/>
  <c r="K2" i="8"/>
  <c r="K2" i="21"/>
  <c r="J2" i="19"/>
  <c r="L5" i="14"/>
  <c r="B9" i="16"/>
  <c r="B8" i="16"/>
  <c r="B7" i="16"/>
  <c r="B6" i="16"/>
  <c r="B4" i="16"/>
  <c r="L10" i="8"/>
  <c r="L9" i="8"/>
  <c r="L8" i="8"/>
  <c r="L7" i="8"/>
  <c r="L7" i="14" s="1"/>
  <c r="L5" i="8"/>
  <c r="L10" i="21"/>
  <c r="L9" i="21"/>
  <c r="L8" i="21"/>
  <c r="L7" i="21"/>
  <c r="L6" i="21"/>
  <c r="B8" i="19"/>
  <c r="B9" i="19"/>
  <c r="B7" i="19"/>
  <c r="B6" i="19"/>
  <c r="B4" i="19"/>
  <c r="J1" i="16"/>
  <c r="C9" i="8" l="1"/>
  <c r="C5" i="8"/>
  <c r="C4" i="8"/>
  <c r="C3" i="8"/>
  <c r="C2" i="8"/>
  <c r="C9" i="21"/>
  <c r="C5" i="21"/>
  <c r="C4" i="21"/>
  <c r="C3" i="21"/>
  <c r="C2" i="21"/>
  <c r="B37" i="8" l="1"/>
  <c r="K36" i="8"/>
  <c r="J36" i="8"/>
  <c r="I36" i="8"/>
  <c r="H36" i="8"/>
  <c r="G36" i="8"/>
  <c r="B36" i="8"/>
  <c r="B35" i="8"/>
  <c r="K34" i="8"/>
  <c r="J34" i="8"/>
  <c r="I34" i="8"/>
  <c r="H34" i="8"/>
  <c r="G34" i="8"/>
  <c r="B34" i="8"/>
  <c r="B33" i="8"/>
  <c r="K32" i="8"/>
  <c r="J32" i="8"/>
  <c r="I32" i="8"/>
  <c r="H32" i="8"/>
  <c r="G32" i="8"/>
  <c r="B32" i="8"/>
  <c r="B31" i="8"/>
  <c r="K30" i="8"/>
  <c r="I30" i="8"/>
  <c r="H30" i="8"/>
  <c r="G30" i="8"/>
  <c r="B30" i="8"/>
  <c r="B29" i="8"/>
  <c r="K28" i="8"/>
  <c r="J28" i="8"/>
  <c r="I28" i="8"/>
  <c r="H28" i="8"/>
  <c r="G28" i="8"/>
  <c r="B28" i="8"/>
  <c r="B27" i="8"/>
  <c r="K26" i="8"/>
  <c r="J26" i="8"/>
  <c r="I26" i="8"/>
  <c r="H26" i="8"/>
  <c r="G26" i="8"/>
  <c r="B26" i="8"/>
  <c r="B25" i="8"/>
  <c r="K24" i="8"/>
  <c r="J24" i="8"/>
  <c r="I24" i="8"/>
  <c r="H24" i="8"/>
  <c r="G24" i="8"/>
  <c r="B24" i="8"/>
  <c r="B23" i="8"/>
  <c r="K22" i="8"/>
  <c r="J22" i="8"/>
  <c r="I22" i="8"/>
  <c r="H22" i="8"/>
  <c r="G22" i="8"/>
  <c r="B22" i="8"/>
  <c r="B21" i="8"/>
  <c r="K20" i="8"/>
  <c r="J20" i="8"/>
  <c r="I20" i="8"/>
  <c r="H20" i="8"/>
  <c r="G20" i="8"/>
  <c r="B20" i="8"/>
  <c r="B19" i="8"/>
  <c r="K18" i="8"/>
  <c r="I18" i="8"/>
  <c r="H18" i="8"/>
  <c r="G18" i="8"/>
  <c r="B18" i="8"/>
  <c r="B37" i="21"/>
  <c r="K36" i="21"/>
  <c r="J36" i="21"/>
  <c r="I36" i="21"/>
  <c r="H36" i="21"/>
  <c r="G36" i="21"/>
  <c r="B36" i="21"/>
  <c r="B35" i="21"/>
  <c r="K34" i="21"/>
  <c r="J34" i="21"/>
  <c r="I34" i="21"/>
  <c r="H34" i="21"/>
  <c r="G34" i="21"/>
  <c r="B34" i="21"/>
  <c r="B33" i="21"/>
  <c r="K32" i="21"/>
  <c r="J32" i="21"/>
  <c r="I32" i="21"/>
  <c r="H32" i="21"/>
  <c r="G32" i="21"/>
  <c r="B32" i="21"/>
  <c r="B31" i="21"/>
  <c r="K30" i="21"/>
  <c r="I30" i="21"/>
  <c r="H30" i="21"/>
  <c r="G30" i="21"/>
  <c r="B30" i="21"/>
  <c r="B29" i="21"/>
  <c r="K28" i="21"/>
  <c r="J28" i="21"/>
  <c r="I28" i="21"/>
  <c r="H28" i="21"/>
  <c r="G28" i="21"/>
  <c r="B28" i="21"/>
  <c r="B27" i="21"/>
  <c r="K26" i="21"/>
  <c r="J26" i="21"/>
  <c r="I26" i="21"/>
  <c r="H26" i="21"/>
  <c r="G26" i="21"/>
  <c r="B26" i="21"/>
  <c r="B25" i="21"/>
  <c r="K24" i="21"/>
  <c r="J24" i="21"/>
  <c r="I24" i="21"/>
  <c r="H24" i="21"/>
  <c r="G24" i="21"/>
  <c r="B24" i="21"/>
  <c r="B23" i="21"/>
  <c r="K22" i="21"/>
  <c r="J22" i="21"/>
  <c r="I22" i="21"/>
  <c r="H22" i="21"/>
  <c r="G22" i="21"/>
  <c r="B22" i="21"/>
  <c r="B21" i="21"/>
  <c r="K20" i="21"/>
  <c r="J20" i="21"/>
  <c r="I20" i="21"/>
  <c r="H20" i="21"/>
  <c r="G20" i="21"/>
  <c r="B20" i="21"/>
  <c r="B19" i="21"/>
  <c r="K18" i="21"/>
  <c r="I18" i="21"/>
  <c r="H18" i="21"/>
  <c r="G18" i="21"/>
  <c r="B18" i="21"/>
  <c r="B37" i="19"/>
  <c r="J36" i="19"/>
  <c r="I36" i="19"/>
  <c r="H36" i="19"/>
  <c r="G36" i="19"/>
  <c r="F36" i="19"/>
  <c r="B36" i="19"/>
  <c r="B35" i="19"/>
  <c r="J34" i="19"/>
  <c r="I34" i="19"/>
  <c r="H34" i="19"/>
  <c r="G34" i="19"/>
  <c r="F34" i="19"/>
  <c r="B34" i="19"/>
  <c r="B33" i="19"/>
  <c r="J32" i="19"/>
  <c r="I32" i="19"/>
  <c r="H32" i="19"/>
  <c r="G32" i="19"/>
  <c r="F32" i="19"/>
  <c r="B32" i="19"/>
  <c r="B31" i="19"/>
  <c r="J30" i="19"/>
  <c r="H30" i="19"/>
  <c r="G30" i="19"/>
  <c r="F30" i="19"/>
  <c r="B30" i="19"/>
  <c r="B29" i="19"/>
  <c r="J28" i="19"/>
  <c r="I28" i="19"/>
  <c r="H28" i="19"/>
  <c r="G28" i="19"/>
  <c r="F28" i="19"/>
  <c r="B28" i="19"/>
  <c r="B27" i="19"/>
  <c r="J26" i="19"/>
  <c r="I26" i="19"/>
  <c r="H26" i="19"/>
  <c r="G26" i="19"/>
  <c r="F26" i="19"/>
  <c r="B26" i="19"/>
  <c r="B25" i="19"/>
  <c r="J24" i="19"/>
  <c r="I24" i="19"/>
  <c r="H24" i="19"/>
  <c r="G24" i="19"/>
  <c r="F24" i="19"/>
  <c r="B24" i="19"/>
  <c r="B23" i="19"/>
  <c r="J22" i="19"/>
  <c r="I22" i="19"/>
  <c r="H22" i="19"/>
  <c r="G22" i="19"/>
  <c r="F22" i="19"/>
  <c r="B22" i="19"/>
  <c r="B21" i="19"/>
  <c r="J20" i="19"/>
  <c r="I20" i="19"/>
  <c r="H20" i="19"/>
  <c r="G20" i="19"/>
  <c r="F20" i="19"/>
  <c r="B20" i="19"/>
  <c r="B19" i="19"/>
  <c r="J18" i="19"/>
  <c r="H18" i="19"/>
  <c r="G18" i="19"/>
  <c r="F18" i="19"/>
  <c r="B18" i="19"/>
  <c r="J1" i="19"/>
  <c r="K1" i="21" s="1"/>
  <c r="J36" i="17" l="1"/>
  <c r="J34" i="17"/>
  <c r="J32" i="17"/>
  <c r="J28" i="17"/>
  <c r="J26" i="17"/>
  <c r="J24" i="17"/>
  <c r="J22" i="17"/>
  <c r="J20" i="17"/>
  <c r="J18" i="17"/>
  <c r="J18" i="8" l="1"/>
  <c r="I18" i="19"/>
  <c r="J18" i="21"/>
  <c r="J30" i="21"/>
  <c r="J30" i="8"/>
  <c r="I30" i="19"/>
  <c r="G39" i="17"/>
  <c r="I39" i="17" s="1"/>
  <c r="K39" i="17" s="1"/>
  <c r="H14" i="17" s="1"/>
  <c r="F39" i="19" l="1"/>
  <c r="H39" i="19" s="1"/>
  <c r="J39" i="19" s="1"/>
  <c r="G39" i="21"/>
  <c r="I39" i="21" s="1"/>
  <c r="K39" i="21" s="1"/>
  <c r="H14" i="21" s="1"/>
  <c r="I36" i="14" l="1"/>
  <c r="H36" i="14"/>
  <c r="I34" i="14"/>
  <c r="H34" i="14"/>
  <c r="I32" i="14"/>
  <c r="H32" i="14"/>
  <c r="I30" i="14"/>
  <c r="H30" i="14"/>
  <c r="I28" i="14"/>
  <c r="H28" i="14"/>
  <c r="I26" i="14"/>
  <c r="H26" i="14"/>
  <c r="I24" i="14"/>
  <c r="H24" i="14"/>
  <c r="I22" i="14"/>
  <c r="H22" i="14"/>
  <c r="I20" i="14"/>
  <c r="H20" i="14"/>
  <c r="I18" i="14"/>
  <c r="H18" i="14"/>
  <c r="J18" i="14" l="1"/>
  <c r="J20" i="14"/>
  <c r="J24" i="14"/>
  <c r="J26" i="14"/>
  <c r="J28" i="14"/>
  <c r="J30" i="14"/>
  <c r="J32" i="14"/>
  <c r="J34" i="14"/>
  <c r="J36" i="14"/>
  <c r="F36" i="16"/>
  <c r="F34" i="16"/>
  <c r="F32" i="16"/>
  <c r="F30" i="16"/>
  <c r="F28" i="16"/>
  <c r="F26" i="16"/>
  <c r="F24" i="16"/>
  <c r="F22" i="16"/>
  <c r="F20" i="16"/>
  <c r="I34" i="16"/>
  <c r="G24" i="14"/>
  <c r="B37" i="16"/>
  <c r="J36" i="16"/>
  <c r="H36" i="16"/>
  <c r="G36" i="16"/>
  <c r="B36" i="16"/>
  <c r="B35" i="16"/>
  <c r="J34" i="16"/>
  <c r="H34" i="16"/>
  <c r="G34" i="16"/>
  <c r="B34" i="16"/>
  <c r="B33" i="16"/>
  <c r="J32" i="16"/>
  <c r="H32" i="16"/>
  <c r="G32" i="16"/>
  <c r="B32" i="16"/>
  <c r="B31" i="16"/>
  <c r="J30" i="16"/>
  <c r="H30" i="16"/>
  <c r="G30" i="16"/>
  <c r="B30" i="16"/>
  <c r="B29" i="16"/>
  <c r="J28" i="16"/>
  <c r="H28" i="16"/>
  <c r="G28" i="16"/>
  <c r="B28" i="16"/>
  <c r="B27" i="16"/>
  <c r="J26" i="16"/>
  <c r="H26" i="16"/>
  <c r="G26" i="16"/>
  <c r="B26" i="16"/>
  <c r="B25" i="16"/>
  <c r="J24" i="16"/>
  <c r="H24" i="16"/>
  <c r="G24" i="16"/>
  <c r="B24" i="16"/>
  <c r="B23" i="16"/>
  <c r="J22" i="16"/>
  <c r="H22" i="16"/>
  <c r="G22" i="16"/>
  <c r="B22" i="16"/>
  <c r="B21" i="16"/>
  <c r="J20" i="16"/>
  <c r="H20" i="16"/>
  <c r="G20" i="16"/>
  <c r="B20" i="16"/>
  <c r="B19" i="16"/>
  <c r="J18" i="16"/>
  <c r="H18" i="16"/>
  <c r="G18" i="16"/>
  <c r="F18" i="16"/>
  <c r="B18" i="16"/>
  <c r="B37" i="14"/>
  <c r="K36" i="14"/>
  <c r="G36" i="14"/>
  <c r="B36" i="14"/>
  <c r="B35" i="14"/>
  <c r="K34" i="14"/>
  <c r="G34" i="14"/>
  <c r="B34" i="14"/>
  <c r="B33" i="14"/>
  <c r="K32" i="14"/>
  <c r="G32" i="14"/>
  <c r="B32" i="14"/>
  <c r="B31" i="14"/>
  <c r="K30" i="14"/>
  <c r="G30" i="14"/>
  <c r="B30" i="14"/>
  <c r="B29" i="14"/>
  <c r="K28" i="14"/>
  <c r="G28" i="14"/>
  <c r="B28" i="14"/>
  <c r="B27" i="14"/>
  <c r="K26" i="14"/>
  <c r="G26" i="14"/>
  <c r="B26" i="14"/>
  <c r="B25" i="14"/>
  <c r="K24" i="14"/>
  <c r="B24" i="14"/>
  <c r="B23" i="14"/>
  <c r="K22" i="14"/>
  <c r="G22" i="14"/>
  <c r="B22" i="14"/>
  <c r="B21" i="14"/>
  <c r="K20" i="14"/>
  <c r="G20" i="14"/>
  <c r="B20" i="14"/>
  <c r="B19" i="14"/>
  <c r="K18" i="14"/>
  <c r="G18" i="14"/>
  <c r="B18" i="14"/>
  <c r="K12" i="14"/>
  <c r="L10" i="14"/>
  <c r="L9" i="14"/>
  <c r="C9" i="14"/>
  <c r="L8" i="14"/>
  <c r="C3" i="14"/>
  <c r="L6" i="14"/>
  <c r="C2" i="14"/>
  <c r="C5" i="14"/>
  <c r="C4" i="14"/>
  <c r="I30" i="16" l="1"/>
  <c r="I24" i="16"/>
  <c r="I32" i="16"/>
  <c r="I20" i="16"/>
  <c r="I28" i="16"/>
  <c r="I36" i="16"/>
  <c r="G39" i="8"/>
  <c r="I39" i="8" s="1"/>
  <c r="I18" i="16"/>
  <c r="I26" i="16"/>
  <c r="I22" i="16"/>
  <c r="J22" i="14"/>
  <c r="G39" i="14" s="1"/>
  <c r="I39" i="14" s="1"/>
  <c r="K39" i="8" l="1"/>
  <c r="H14" i="8" s="1"/>
  <c r="F39" i="16"/>
  <c r="K39" i="14"/>
  <c r="H14" i="14" s="1"/>
  <c r="H39" i="16" l="1"/>
  <c r="J39" i="16" s="1"/>
</calcChain>
</file>

<file path=xl/sharedStrings.xml><?xml version="1.0" encoding="utf-8"?>
<sst xmlns="http://schemas.openxmlformats.org/spreadsheetml/2006/main" count="115" uniqueCount="44">
  <si>
    <t>御見積書</t>
    <rPh sb="0" eb="4">
      <t>オミツモリショ</t>
    </rPh>
    <phoneticPr fontId="2"/>
  </si>
  <si>
    <t>見積番号：</t>
    <rPh sb="0" eb="2">
      <t>ミツモリ</t>
    </rPh>
    <rPh sb="2" eb="4">
      <t>バンゴウ</t>
    </rPh>
    <phoneticPr fontId="2"/>
  </si>
  <si>
    <t>〒</t>
    <phoneticPr fontId="2"/>
  </si>
  <si>
    <t>発行日：</t>
    <rPh sb="0" eb="3">
      <t>ハッコウビ</t>
    </rPh>
    <phoneticPr fontId="2"/>
  </si>
  <si>
    <t>　御中</t>
    <phoneticPr fontId="2"/>
  </si>
  <si>
    <t>毎度お引き立ていただき、ありがとうございます。</t>
    <rPh sb="0" eb="2">
      <t>マイド</t>
    </rPh>
    <rPh sb="3" eb="4">
      <t>ヒ</t>
    </rPh>
    <rPh sb="5" eb="6">
      <t>タ</t>
    </rPh>
    <phoneticPr fontId="2"/>
  </si>
  <si>
    <t>担  当</t>
    <rPh sb="0" eb="1">
      <t>タン</t>
    </rPh>
    <rPh sb="3" eb="4">
      <t>トウ</t>
    </rPh>
    <phoneticPr fontId="2"/>
  </si>
  <si>
    <t>下記の通り、御見積申し上げます。</t>
    <phoneticPr fontId="2"/>
  </si>
  <si>
    <t>御見積金額</t>
    <rPh sb="0" eb="1">
      <t>ゴ</t>
    </rPh>
    <rPh sb="1" eb="3">
      <t>ミツモリ</t>
    </rPh>
    <rPh sb="3" eb="5">
      <t>キンガク</t>
    </rPh>
    <phoneticPr fontId="2"/>
  </si>
  <si>
    <t>有効期限：発行日より30日間</t>
    <phoneticPr fontId="2"/>
  </si>
  <si>
    <t>品番・品目</t>
    <rPh sb="0" eb="2">
      <t>ヒンバン</t>
    </rPh>
    <rPh sb="3" eb="5">
      <t>ヒンモク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</si>
  <si>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</si>
  <si>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</si>
  <si>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</si>
  <si>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</si>
  <si>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</si>
  <si>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</si>
  <si>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税  抜</t>
    <rPh sb="0" eb="1">
      <t>ゼイ</t>
    </rPh>
    <rPh sb="3" eb="4">
      <t>ヌ</t>
    </rPh>
    <phoneticPr fontId="2"/>
  </si>
  <si>
    <t>消費税</t>
    <rPh sb="0" eb="3">
      <t>ショウヒゼイ</t>
    </rPh>
    <phoneticPr fontId="2"/>
  </si>
  <si>
    <t>総  額</t>
    <rPh sb="0" eb="1">
      <t>フサ</t>
    </rPh>
    <rPh sb="3" eb="4">
      <t>ガク</t>
    </rPh>
    <phoneticPr fontId="2"/>
  </si>
  <si>
    <t>ご検討のほど、宜しくお願い申し上げます。</t>
    <phoneticPr fontId="2"/>
  </si>
  <si>
    <t>注文書</t>
    <rPh sb="0" eb="3">
      <t>チュウモンショ</t>
    </rPh>
    <phoneticPr fontId="2"/>
  </si>
  <si>
    <t>注文番号：</t>
    <rPh sb="0" eb="2">
      <t>チュウモン</t>
    </rPh>
    <rPh sb="2" eb="4">
      <t>バンゴウ</t>
    </rPh>
    <phoneticPr fontId="2"/>
  </si>
  <si>
    <t>受領印</t>
    <rPh sb="0" eb="3">
      <t>ジュリョウイン</t>
    </rPh>
    <phoneticPr fontId="2"/>
  </si>
  <si>
    <t>※FAXのみの返信で結構です。</t>
    <phoneticPr fontId="2"/>
  </si>
  <si>
    <t>お手数ですが、社印、代表印を押印のうえ、FAXにてご返信下さい。</t>
    <phoneticPr fontId="2"/>
  </si>
  <si>
    <t>下記の通り、ご注文致します。</t>
    <rPh sb="0" eb="2">
      <t>カキ</t>
    </rPh>
    <rPh sb="3" eb="4">
      <t>トオ</t>
    </rPh>
    <rPh sb="7" eb="9">
      <t>チュウモン</t>
    </rPh>
    <rPh sb="9" eb="10">
      <t>イタ</t>
    </rPh>
    <phoneticPr fontId="2"/>
  </si>
  <si>
    <t>ご入金確認後、商品の発送となります。</t>
    <phoneticPr fontId="2"/>
  </si>
  <si>
    <t>注文請書</t>
    <rPh sb="0" eb="4">
      <t>チュウモンウケショ</t>
    </rPh>
    <phoneticPr fontId="2"/>
  </si>
  <si>
    <t>下記の通り、注文をお請け承りましたので申し上げます。</t>
    <phoneticPr fontId="2"/>
  </si>
  <si>
    <t>ご注文金額</t>
    <rPh sb="1" eb="3">
      <t>チュウモン</t>
    </rPh>
    <rPh sb="3" eb="5">
      <t>キンガク</t>
    </rPh>
    <phoneticPr fontId="2"/>
  </si>
  <si>
    <t>入金確認後、納品まで通常1週間～2週間掛かりますこと、予めご了承ください。。</t>
    <phoneticPr fontId="2"/>
  </si>
  <si>
    <t>ご請求書</t>
    <rPh sb="1" eb="4">
      <t>セイキュウショ</t>
    </rPh>
    <phoneticPr fontId="2"/>
  </si>
  <si>
    <t>請求番号：</t>
    <rPh sb="0" eb="2">
      <t>セイキュウ</t>
    </rPh>
    <rPh sb="2" eb="4">
      <t>バンゴウ</t>
    </rPh>
    <phoneticPr fontId="2"/>
  </si>
  <si>
    <t>下記の通り、御請求申し上げます。</t>
    <rPh sb="0" eb="2">
      <t>カキ</t>
    </rPh>
    <rPh sb="3" eb="4">
      <t>トオ</t>
    </rPh>
    <rPh sb="6" eb="9">
      <t>ゴセイキュウ</t>
    </rPh>
    <rPh sb="9" eb="10">
      <t>モウ</t>
    </rPh>
    <rPh sb="11" eb="12">
      <t>ア</t>
    </rPh>
    <phoneticPr fontId="2"/>
  </si>
  <si>
    <t>御請求金額</t>
    <rPh sb="0" eb="1">
      <t>ゴ</t>
    </rPh>
    <rPh sb="1" eb="3">
      <t>セイキュウ</t>
    </rPh>
    <rPh sb="3" eb="5">
      <t>キンガク</t>
    </rPh>
    <phoneticPr fontId="2"/>
  </si>
  <si>
    <t>入金確認後、納品まで通常1週間～2週間掛かりますこと、予めご了承ください。</t>
    <rPh sb="0" eb="2">
      <t>ニュウキン</t>
    </rPh>
    <rPh sb="2" eb="4">
      <t>カクニン</t>
    </rPh>
    <rPh sb="4" eb="5">
      <t>ゴ</t>
    </rPh>
    <rPh sb="6" eb="8">
      <t>ノウヒン</t>
    </rPh>
    <rPh sb="10" eb="12">
      <t>ツウジョウ</t>
    </rPh>
    <rPh sb="13" eb="15">
      <t>シュウカン</t>
    </rPh>
    <rPh sb="17" eb="19">
      <t>シュウカン</t>
    </rPh>
    <rPh sb="19" eb="20">
      <t>カ</t>
    </rPh>
    <rPh sb="27" eb="28">
      <t>アラカジ</t>
    </rPh>
    <rPh sb="30" eb="32">
      <t>リョウショウ</t>
    </rPh>
    <phoneticPr fontId="2"/>
  </si>
  <si>
    <t>受領書</t>
    <phoneticPr fontId="2"/>
  </si>
  <si>
    <t>受領日：</t>
    <rPh sb="0" eb="3">
      <t>ジュリョウビ</t>
    </rPh>
    <phoneticPr fontId="2"/>
  </si>
  <si>
    <t>下記物品を受領致しました。</t>
    <rPh sb="0" eb="2">
      <t>カキ</t>
    </rPh>
    <rPh sb="2" eb="4">
      <t>ブッピン</t>
    </rPh>
    <rPh sb="5" eb="7">
      <t>ジュリョウ</t>
    </rPh>
    <rPh sb="7" eb="8">
      <t>イタ</t>
    </rPh>
    <phoneticPr fontId="2"/>
  </si>
  <si>
    <t>納品書</t>
    <phoneticPr fontId="2"/>
  </si>
  <si>
    <t>納品番号：</t>
    <rPh sb="0" eb="2">
      <t>ノウヒン</t>
    </rPh>
    <rPh sb="2" eb="4">
      <t>バンゴウ</t>
    </rPh>
    <phoneticPr fontId="2"/>
  </si>
  <si>
    <t>よろしくご査収くださいますよう、お願い申し上げます。</t>
    <rPh sb="5" eb="7">
      <t>サシュウ</t>
    </rPh>
    <rPh sb="17" eb="18">
      <t>ネガ</t>
    </rPh>
    <rPh sb="19" eb="20">
      <t>モウ</t>
    </rPh>
    <rPh sb="21" eb="22">
      <t>ア</t>
    </rPh>
    <phoneticPr fontId="2"/>
  </si>
  <si>
    <t>合計金額</t>
    <rPh sb="0" eb="2">
      <t>ゴウケイ</t>
    </rPh>
    <rPh sb="2" eb="4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</si>
</sst>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¥-411]#,##0;[Red]\-[$¥-411]#,##0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20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u/>
      <sz val="1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</cellStyleXfs>
  <cellXfs count="2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9" fillId="2" borderId="3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" fontId="6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22" xfId="0" applyFont="1" applyBorder="1" applyProtection="1">
      <protection locked="0"/>
    </xf>
    <xf numFmtId="0" fontId="4" fillId="0" borderId="30" xfId="0" applyFont="1" applyBorder="1" applyProtection="1">
      <protection locked="0"/>
    </xf>
    <xf numFmtId="0" fontId="4" fillId="0" borderId="30" xfId="0" applyFont="1" applyBorder="1" applyAlignment="1" applyProtection="1">
      <alignment vertical="center"/>
      <protection locked="0"/>
    </xf>
    <xf numFmtId="0" fontId="4" fillId="0" borderId="31" xfId="0" applyFont="1" applyBorder="1" applyAlignment="1" applyProtection="1">
      <alignment vertical="center"/>
      <protection locked="0"/>
    </xf>
    <xf numFmtId="0" fontId="4" fillId="0" borderId="32" xfId="0" applyFont="1" applyBorder="1" applyProtection="1">
      <protection locked="0"/>
    </xf>
    <xf numFmtId="0" fontId="4" fillId="0" borderId="28" xfId="0" applyFont="1" applyBorder="1" applyAlignment="1" applyProtection="1">
      <alignment vertical="center"/>
      <protection locked="0"/>
    </xf>
    <xf numFmtId="0" fontId="4" fillId="0" borderId="24" xfId="0" applyFont="1" applyBorder="1" applyProtection="1">
      <protection locked="0"/>
    </xf>
    <xf numFmtId="0" fontId="4" fillId="0" borderId="33" xfId="0" applyFont="1" applyBorder="1" applyProtection="1">
      <protection locked="0"/>
    </xf>
    <xf numFmtId="0" fontId="4" fillId="0" borderId="33" xfId="0" applyFont="1" applyBorder="1" applyAlignment="1" applyProtection="1">
      <alignment vertical="center"/>
      <protection locked="0"/>
    </xf>
    <xf numFmtId="0" fontId="4" fillId="0" borderId="29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29" xfId="0" applyFont="1" applyBorder="1" applyProtection="1">
      <protection locked="0"/>
    </xf>
    <xf numFmtId="0" fontId="9" fillId="2" borderId="35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5" fontId="6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9" fillId="0" borderId="29" xfId="0" applyFont="1" applyBorder="1"/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right"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9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 shrinkToFit="1"/>
      <protection locked="0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 applyProtection="1">
      <alignment horizontal="center" vertical="center"/>
      <protection locked="0"/>
    </xf>
    <xf numFmtId="0" fontId="15" fillId="2" borderId="35" xfId="0" applyFont="1" applyFill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176" fontId="4" fillId="0" borderId="35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 shrinkToFit="1"/>
      <protection locked="0"/>
    </xf>
    <xf numFmtId="0" fontId="8" fillId="0" borderId="42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5" fontId="6" fillId="0" borderId="42" xfId="0" applyNumberFormat="1" applyFont="1" applyBorder="1" applyAlignment="1" applyProtection="1">
      <alignment horizontal="center" vertical="center"/>
      <protection locked="0"/>
    </xf>
    <xf numFmtId="5" fontId="6" fillId="0" borderId="6" xfId="0" applyNumberFormat="1" applyFont="1" applyBorder="1" applyAlignment="1" applyProtection="1">
      <alignment horizontal="center" vertical="center"/>
      <protection locked="0"/>
    </xf>
    <xf numFmtId="5" fontId="6" fillId="0" borderId="26" xfId="0" applyNumberFormat="1" applyFont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24" xfId="0" applyNumberFormat="1" applyFont="1" applyBorder="1" applyAlignment="1" applyProtection="1">
      <alignment horizontal="left" vertical="center"/>
      <protection locked="0"/>
    </xf>
    <xf numFmtId="49" fontId="3" fillId="0" borderId="25" xfId="0" applyNumberFormat="1" applyFont="1" applyBorder="1" applyAlignment="1" applyProtection="1">
      <alignment horizontal="left" vertical="center"/>
      <protection locked="0"/>
    </xf>
    <xf numFmtId="49" fontId="3" fillId="0" borderId="16" xfId="0" applyNumberFormat="1" applyFont="1" applyBorder="1" applyAlignment="1" applyProtection="1">
      <alignment horizontal="left" vertical="center"/>
      <protection locked="0"/>
    </xf>
    <xf numFmtId="49" fontId="3" fillId="0" borderId="17" xfId="0" applyNumberFormat="1" applyFont="1" applyBorder="1" applyAlignment="1" applyProtection="1">
      <alignment horizontal="left" vertical="center"/>
      <protection locked="0"/>
    </xf>
    <xf numFmtId="49" fontId="3" fillId="0" borderId="18" xfId="0" applyNumberFormat="1" applyFont="1" applyBorder="1" applyAlignment="1" applyProtection="1">
      <alignment horizontal="left" vertical="center"/>
      <protection locked="0"/>
    </xf>
    <xf numFmtId="49" fontId="3" fillId="0" borderId="19" xfId="0" applyNumberFormat="1" applyFont="1" applyBorder="1" applyAlignment="1" applyProtection="1">
      <alignment horizontal="left" vertical="center"/>
      <protection locked="0"/>
    </xf>
    <xf numFmtId="49" fontId="3" fillId="0" borderId="20" xfId="0" applyNumberFormat="1" applyFont="1" applyBorder="1" applyAlignment="1" applyProtection="1">
      <alignment horizontal="left" vertical="center"/>
      <protection locked="0"/>
    </xf>
    <xf numFmtId="49" fontId="3" fillId="0" borderId="21" xfId="0" applyNumberFormat="1" applyFont="1" applyBorder="1" applyAlignment="1" applyProtection="1">
      <alignment horizontal="left" vertical="center"/>
      <protection locked="0"/>
    </xf>
    <xf numFmtId="38" fontId="3" fillId="0" borderId="9" xfId="1" applyFont="1" applyBorder="1" applyAlignment="1" applyProtection="1">
      <alignment horizontal="right" vertical="center"/>
      <protection locked="0"/>
    </xf>
    <xf numFmtId="38" fontId="3" fillId="0" borderId="8" xfId="1" applyFont="1" applyBorder="1" applyAlignment="1" applyProtection="1">
      <alignment horizontal="right" vertical="center"/>
      <protection locked="0"/>
    </xf>
    <xf numFmtId="38" fontId="3" fillId="0" borderId="9" xfId="1" applyFont="1" applyBorder="1" applyAlignment="1" applyProtection="1">
      <alignment horizontal="center" vertical="center"/>
      <protection locked="0"/>
    </xf>
    <xf numFmtId="38" fontId="3" fillId="0" borderId="8" xfId="1" applyFont="1" applyBorder="1" applyAlignment="1" applyProtection="1">
      <alignment horizontal="center" vertical="center"/>
      <protection locked="0"/>
    </xf>
    <xf numFmtId="6" fontId="3" fillId="0" borderId="9" xfId="1" applyNumberFormat="1" applyFont="1" applyBorder="1" applyAlignment="1" applyProtection="1">
      <alignment horizontal="right" vertical="center"/>
      <protection locked="0"/>
    </xf>
    <xf numFmtId="6" fontId="3" fillId="0" borderId="8" xfId="1" applyNumberFormat="1" applyFont="1" applyBorder="1" applyAlignment="1" applyProtection="1">
      <alignment horizontal="right" vertical="center"/>
      <protection locked="0"/>
    </xf>
    <xf numFmtId="49" fontId="3" fillId="0" borderId="22" xfId="0" applyNumberFormat="1" applyFont="1" applyBorder="1" applyAlignment="1" applyProtection="1">
      <alignment horizontal="left" vertical="center"/>
      <protection locked="0"/>
    </xf>
    <xf numFmtId="49" fontId="3" fillId="0" borderId="23" xfId="0" applyNumberFormat="1" applyFont="1" applyBorder="1" applyAlignment="1" applyProtection="1">
      <alignment horizontal="left" vertical="center"/>
      <protection locked="0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11" xfId="0" applyNumberFormat="1" applyFont="1" applyBorder="1" applyAlignment="1" applyProtection="1">
      <alignment horizontal="left" vertical="center"/>
      <protection locked="0"/>
    </xf>
    <xf numFmtId="49" fontId="3" fillId="0" borderId="12" xfId="0" applyNumberFormat="1" applyFont="1" applyBorder="1" applyAlignment="1" applyProtection="1">
      <alignment horizontal="left" vertical="center"/>
      <protection locked="0"/>
    </xf>
    <xf numFmtId="38" fontId="3" fillId="0" borderId="7" xfId="1" applyFont="1" applyBorder="1" applyAlignment="1" applyProtection="1">
      <alignment horizontal="right" vertical="center"/>
      <protection locked="0"/>
    </xf>
    <xf numFmtId="38" fontId="3" fillId="0" borderId="7" xfId="1" applyFont="1" applyBorder="1" applyAlignment="1" applyProtection="1">
      <alignment horizontal="center" vertical="center"/>
      <protection locked="0"/>
    </xf>
    <xf numFmtId="6" fontId="3" fillId="0" borderId="7" xfId="1" applyNumberFormat="1" applyFont="1" applyFill="1" applyBorder="1" applyAlignment="1" applyProtection="1">
      <alignment horizontal="right" vertical="center"/>
      <protection locked="0"/>
    </xf>
    <xf numFmtId="6" fontId="3" fillId="0" borderId="8" xfId="1" applyNumberFormat="1" applyFont="1" applyFill="1" applyBorder="1" applyAlignment="1" applyProtection="1">
      <alignment horizontal="righ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49" fontId="3" fillId="0" borderId="5" xfId="0" applyNumberFormat="1" applyFont="1" applyBorder="1" applyAlignment="1" applyProtection="1">
      <alignment horizontal="left" vertical="center"/>
      <protection locked="0"/>
    </xf>
    <xf numFmtId="49" fontId="3" fillId="0" borderId="45" xfId="0" applyNumberFormat="1" applyFont="1" applyBorder="1" applyAlignment="1" applyProtection="1">
      <alignment horizontal="left" vertical="center"/>
      <protection locked="0"/>
    </xf>
    <xf numFmtId="49" fontId="3" fillId="0" borderId="46" xfId="0" applyNumberFormat="1" applyFont="1" applyBorder="1" applyAlignment="1" applyProtection="1">
      <alignment horizontal="left" vertical="center"/>
      <protection locked="0"/>
    </xf>
    <xf numFmtId="49" fontId="3" fillId="0" borderId="47" xfId="0" applyNumberFormat="1" applyFont="1" applyBorder="1" applyAlignment="1" applyProtection="1">
      <alignment horizontal="left" vertical="center"/>
      <protection locked="0"/>
    </xf>
    <xf numFmtId="38" fontId="3" fillId="0" borderId="27" xfId="1" applyFont="1" applyBorder="1" applyAlignment="1" applyProtection="1">
      <alignment horizontal="right" vertical="center"/>
      <protection locked="0"/>
    </xf>
    <xf numFmtId="38" fontId="3" fillId="0" borderId="27" xfId="1" applyFont="1" applyBorder="1" applyAlignment="1" applyProtection="1">
      <alignment horizontal="center" vertical="center"/>
      <protection locked="0"/>
    </xf>
    <xf numFmtId="6" fontId="3" fillId="0" borderId="27" xfId="1" applyNumberFormat="1" applyFont="1" applyBorder="1" applyAlignment="1" applyProtection="1">
      <alignment horizontal="right" vertical="center"/>
      <protection locked="0"/>
    </xf>
    <xf numFmtId="0" fontId="7" fillId="2" borderId="40" xfId="0" applyFont="1" applyFill="1" applyBorder="1" applyAlignment="1" applyProtection="1">
      <alignment horizontal="center" vertical="center"/>
      <protection locked="0"/>
    </xf>
    <xf numFmtId="0" fontId="7" fillId="2" borderId="37" xfId="0" applyFont="1" applyFill="1" applyBorder="1" applyAlignment="1" applyProtection="1">
      <alignment horizontal="center" vertical="center"/>
      <protection locked="0"/>
    </xf>
    <xf numFmtId="0" fontId="7" fillId="2" borderId="41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9" fillId="2" borderId="44" xfId="0" applyFont="1" applyFill="1" applyBorder="1" applyAlignment="1" applyProtection="1">
      <alignment horizontal="center" vertical="center"/>
      <protection locked="0"/>
    </xf>
    <xf numFmtId="6" fontId="4" fillId="0" borderId="39" xfId="2" applyFont="1" applyBorder="1" applyAlignment="1" applyProtection="1">
      <alignment horizontal="right" vertical="center"/>
    </xf>
    <xf numFmtId="6" fontId="4" fillId="0" borderId="36" xfId="2" applyFont="1" applyBorder="1" applyAlignment="1" applyProtection="1">
      <alignment horizontal="right" vertical="center"/>
    </xf>
    <xf numFmtId="6" fontId="4" fillId="0" borderId="38" xfId="2" applyFont="1" applyBorder="1" applyAlignment="1" applyProtection="1">
      <alignment horizontal="right" vertical="center"/>
    </xf>
    <xf numFmtId="6" fontId="4" fillId="0" borderId="1" xfId="2" applyFont="1" applyBorder="1" applyAlignment="1" applyProtection="1">
      <alignment horizontal="right" vertical="center"/>
    </xf>
    <xf numFmtId="0" fontId="15" fillId="2" borderId="0" xfId="0" applyFont="1" applyFill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0" fillId="0" borderId="0" xfId="0" applyFont="1" applyAlignment="1" applyProtection="1">
      <alignment horizontal="left" vertical="center"/>
      <protection locked="0"/>
    </xf>
    <xf numFmtId="0" fontId="12" fillId="0" borderId="61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0" fontId="10" fillId="0" borderId="0" xfId="0" applyFont="1" applyAlignment="1" applyProtection="1">
      <alignment horizontal="right" vertical="center"/>
      <protection locked="0"/>
    </xf>
    <xf numFmtId="49" fontId="3" fillId="0" borderId="35" xfId="0" applyNumberFormat="1" applyFont="1" applyBorder="1" applyAlignment="1">
      <alignment horizontal="left" vertical="center"/>
    </xf>
    <xf numFmtId="0" fontId="3" fillId="0" borderId="49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38" fontId="3" fillId="0" borderId="7" xfId="1" applyFont="1" applyBorder="1" applyAlignment="1">
      <alignment horizontal="right" vertical="center"/>
    </xf>
    <xf numFmtId="38" fontId="3" fillId="0" borderId="8" xfId="1" applyFont="1" applyBorder="1" applyAlignment="1">
      <alignment horizontal="right" vertical="center"/>
    </xf>
    <xf numFmtId="38" fontId="3" fillId="0" borderId="34" xfId="1" applyFont="1" applyBorder="1" applyAlignment="1">
      <alignment horizontal="center" vertical="center"/>
    </xf>
    <xf numFmtId="38" fontId="3" fillId="0" borderId="35" xfId="1" applyFont="1" applyBorder="1" applyAlignment="1">
      <alignment horizontal="center" vertical="center"/>
    </xf>
    <xf numFmtId="177" fontId="3" fillId="0" borderId="34" xfId="1" applyNumberFormat="1" applyFont="1" applyBorder="1" applyAlignment="1">
      <alignment horizontal="right" vertical="center"/>
    </xf>
    <xf numFmtId="177" fontId="3" fillId="0" borderId="35" xfId="1" applyNumberFormat="1" applyFont="1" applyBorder="1" applyAlignment="1">
      <alignment horizontal="right" vertical="center"/>
    </xf>
    <xf numFmtId="49" fontId="3" fillId="0" borderId="34" xfId="0" applyNumberFormat="1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/>
    </xf>
    <xf numFmtId="49" fontId="3" fillId="0" borderId="51" xfId="0" applyNumberFormat="1" applyFont="1" applyBorder="1" applyAlignment="1">
      <alignment horizontal="left" vertical="center"/>
    </xf>
    <xf numFmtId="49" fontId="3" fillId="0" borderId="52" xfId="0" applyNumberFormat="1" applyFont="1" applyBorder="1" applyAlignment="1">
      <alignment horizontal="left" vertical="center"/>
    </xf>
    <xf numFmtId="49" fontId="3" fillId="0" borderId="53" xfId="0" applyNumberFormat="1" applyFont="1" applyBorder="1" applyAlignment="1">
      <alignment horizontal="left" vertical="center"/>
    </xf>
    <xf numFmtId="38" fontId="3" fillId="0" borderId="35" xfId="1" applyFont="1" applyBorder="1" applyAlignment="1">
      <alignment horizontal="right" vertical="center"/>
    </xf>
    <xf numFmtId="0" fontId="3" fillId="0" borderId="3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45" xfId="0" applyNumberFormat="1" applyFont="1" applyBorder="1" applyAlignment="1">
      <alignment horizontal="left" vertical="center"/>
    </xf>
    <xf numFmtId="49" fontId="3" fillId="0" borderId="46" xfId="0" applyNumberFormat="1" applyFont="1" applyBorder="1" applyAlignment="1">
      <alignment horizontal="left" vertical="center"/>
    </xf>
    <xf numFmtId="49" fontId="3" fillId="0" borderId="47" xfId="0" applyNumberFormat="1" applyFont="1" applyBorder="1" applyAlignment="1">
      <alignment horizontal="left" vertical="center"/>
    </xf>
    <xf numFmtId="38" fontId="3" fillId="0" borderId="36" xfId="1" applyFont="1" applyBorder="1" applyAlignment="1">
      <alignment horizontal="right" vertical="center"/>
    </xf>
    <xf numFmtId="38" fontId="3" fillId="0" borderId="36" xfId="1" applyFont="1" applyBorder="1" applyAlignment="1">
      <alignment horizontal="center" vertical="center"/>
    </xf>
    <xf numFmtId="177" fontId="3" fillId="0" borderId="36" xfId="1" applyNumberFormat="1" applyFont="1" applyBorder="1" applyAlignment="1">
      <alignment horizontal="right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6" fontId="4" fillId="0" borderId="39" xfId="2" applyFont="1" applyBorder="1" applyAlignment="1">
      <alignment horizontal="right" vertical="center"/>
    </xf>
    <xf numFmtId="6" fontId="4" fillId="0" borderId="36" xfId="2" applyFont="1" applyBorder="1" applyAlignment="1">
      <alignment horizontal="right" vertical="center"/>
    </xf>
    <xf numFmtId="6" fontId="4" fillId="0" borderId="38" xfId="2" applyFont="1" applyBorder="1" applyAlignment="1">
      <alignment horizontal="right" vertical="center"/>
    </xf>
    <xf numFmtId="6" fontId="4" fillId="0" borderId="1" xfId="2" applyFont="1" applyBorder="1" applyAlignment="1">
      <alignment horizontal="right" vertical="center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72" xfId="0" applyFont="1" applyFill="1" applyBorder="1" applyAlignment="1" applyProtection="1">
      <alignment horizontal="center" vertical="center"/>
      <protection locked="0"/>
    </xf>
    <xf numFmtId="0" fontId="7" fillId="2" borderId="73" xfId="0" applyFont="1" applyFill="1" applyBorder="1" applyAlignment="1" applyProtection="1">
      <alignment horizontal="center" vertical="center"/>
      <protection locked="0"/>
    </xf>
    <xf numFmtId="0" fontId="7" fillId="2" borderId="74" xfId="0" applyFont="1" applyFill="1" applyBorder="1" applyAlignment="1" applyProtection="1">
      <alignment horizontal="center" vertical="center"/>
      <protection locked="0"/>
    </xf>
    <xf numFmtId="0" fontId="7" fillId="2" borderId="75" xfId="0" applyFont="1" applyFill="1" applyBorder="1" applyAlignment="1" applyProtection="1">
      <alignment horizontal="center" vertical="center"/>
      <protection locked="0"/>
    </xf>
    <xf numFmtId="49" fontId="3" fillId="0" borderId="71" xfId="0" applyNumberFormat="1" applyFont="1" applyBorder="1" applyAlignment="1">
      <alignment horizontal="left" vertical="center"/>
    </xf>
    <xf numFmtId="49" fontId="3" fillId="0" borderId="30" xfId="0" applyNumberFormat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3" fillId="0" borderId="70" xfId="0" applyNumberFormat="1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38" fontId="3" fillId="0" borderId="9" xfId="1" applyFont="1" applyBorder="1" applyAlignment="1">
      <alignment horizontal="right" vertical="center"/>
    </xf>
    <xf numFmtId="49" fontId="3" fillId="0" borderId="31" xfId="0" applyNumberFormat="1" applyFont="1" applyBorder="1" applyAlignment="1">
      <alignment horizontal="left" vertical="center"/>
    </xf>
    <xf numFmtId="49" fontId="3" fillId="0" borderId="29" xfId="0" applyNumberFormat="1" applyFont="1" applyBorder="1" applyAlignment="1">
      <alignment horizontal="left" vertical="center"/>
    </xf>
    <xf numFmtId="49" fontId="3" fillId="0" borderId="41" xfId="0" applyNumberFormat="1" applyFont="1" applyBorder="1" applyAlignment="1">
      <alignment horizontal="left" vertical="center"/>
    </xf>
    <xf numFmtId="49" fontId="3" fillId="0" borderId="69" xfId="0" applyNumberFormat="1" applyFont="1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176" fontId="4" fillId="0" borderId="77" xfId="0" applyNumberFormat="1" applyFont="1" applyBorder="1" applyAlignment="1" applyProtection="1">
      <alignment horizontal="center" vertical="center"/>
      <protection locked="0"/>
    </xf>
    <xf numFmtId="176" fontId="4" fillId="0" borderId="78" xfId="0" applyNumberFormat="1" applyFont="1" applyBorder="1" applyAlignment="1" applyProtection="1">
      <alignment horizontal="center" vertical="center"/>
      <protection locked="0"/>
    </xf>
    <xf numFmtId="0" fontId="8" fillId="0" borderId="4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5" fontId="6" fillId="0" borderId="42" xfId="0" applyNumberFormat="1" applyFont="1" applyBorder="1" applyAlignment="1">
      <alignment horizontal="center" vertical="center"/>
    </xf>
    <xf numFmtId="5" fontId="6" fillId="0" borderId="6" xfId="0" applyNumberFormat="1" applyFont="1" applyBorder="1" applyAlignment="1">
      <alignment horizontal="center" vertical="center"/>
    </xf>
    <xf numFmtId="5" fontId="6" fillId="0" borderId="26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49" fontId="3" fillId="0" borderId="50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49" fontId="3" fillId="0" borderId="56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6" fontId="3" fillId="0" borderId="35" xfId="2" applyFont="1" applyBorder="1" applyAlignment="1">
      <alignment horizontal="right" vertical="center"/>
    </xf>
    <xf numFmtId="49" fontId="3" fillId="0" borderId="59" xfId="0" applyNumberFormat="1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38" fontId="3" fillId="0" borderId="8" xfId="1" applyFont="1" applyBorder="1" applyAlignment="1">
      <alignment horizontal="center" vertical="center"/>
    </xf>
    <xf numFmtId="6" fontId="3" fillId="0" borderId="8" xfId="2" applyFont="1" applyBorder="1" applyAlignment="1">
      <alignment horizontal="right" vertical="center"/>
    </xf>
    <xf numFmtId="49" fontId="3" fillId="0" borderId="57" xfId="0" applyNumberFormat="1" applyFont="1" applyBorder="1" applyAlignment="1">
      <alignment vertical="center"/>
    </xf>
    <xf numFmtId="49" fontId="3" fillId="0" borderId="47" xfId="0" applyNumberFormat="1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6" fontId="3" fillId="0" borderId="36" xfId="2" applyFont="1" applyBorder="1" applyAlignment="1">
      <alignment horizontal="right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$L$46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42</xdr:row>
          <xdr:rowOff>184150</xdr:rowOff>
        </xdr:from>
        <xdr:to>
          <xdr:col>5</xdr:col>
          <xdr:colOff>76200</xdr:colOff>
          <xdr:row>44</xdr:row>
          <xdr:rowOff>12700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43</xdr:row>
          <xdr:rowOff>165100</xdr:rowOff>
        </xdr:from>
        <xdr:to>
          <xdr:col>5</xdr:col>
          <xdr:colOff>190500</xdr:colOff>
          <xdr:row>45</xdr:row>
          <xdr:rowOff>12700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44</xdr:row>
          <xdr:rowOff>152400</xdr:rowOff>
        </xdr:from>
        <xdr:to>
          <xdr:col>5</xdr:col>
          <xdr:colOff>190500</xdr:colOff>
          <xdr:row>46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BANK3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E97-53AC-45FC-8874-1EE46C7F6BE6}">
  <sheetPr>
    <pageSetUpPr fitToPage="1"/>
  </sheetPr>
  <dimension ref="B1:L50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12" width="10.625" style="17" customWidth="1" collapsed="1"/>
    <col min="13" max="16384" width="9" style="17" collapsed="1"/>
  </cols>
  <sheetData>
    <row r="1" spans="2:12" ht="15" customHeight="1">
      <c r="H1" s="48" t="s">
        <v>0</v>
      </c>
      <c r="I1" s="48"/>
      <c r="J1" s="30" t="s">
        <v>1</v>
      </c>
      <c r="K1" s="49"/>
      <c r="L1" s="49"/>
    </row>
    <row r="2" spans="2:12" ht="15" customHeight="1">
      <c r="C2" s="13" t="s">
        <v>2</v>
      </c>
      <c r="F2" s="31"/>
      <c r="G2" s="31"/>
      <c r="H2" s="48"/>
      <c r="I2" s="48"/>
      <c r="J2" s="30" t="s">
        <v>3</v>
      </c>
      <c r="K2" s="50"/>
      <c r="L2" s="50"/>
    </row>
    <row r="3" spans="2:12" ht="15" customHeight="1">
      <c r="B3" s="13"/>
      <c r="C3" s="15"/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51" t="s">
        <v>4</v>
      </c>
      <c r="D4" s="51"/>
      <c r="E4" s="51"/>
      <c r="F4" s="51"/>
      <c r="G4" s="39"/>
      <c r="H4" s="39"/>
      <c r="I4" s="39"/>
      <c r="J4" s="39"/>
      <c r="K4" s="39"/>
      <c r="L4" s="39"/>
    </row>
    <row r="5" spans="2:12" ht="22.5" customHeight="1">
      <c r="C5" s="51"/>
      <c r="D5" s="51"/>
      <c r="E5" s="51"/>
      <c r="F5" s="51"/>
      <c r="G5" s="39"/>
      <c r="H5" s="14"/>
      <c r="I5" s="14"/>
      <c r="J5" s="13"/>
      <c r="K5" s="13"/>
      <c r="L5" s="13"/>
    </row>
    <row r="6" spans="2:12" ht="15" customHeight="1">
      <c r="C6" s="13"/>
      <c r="D6" s="13"/>
      <c r="E6" s="13"/>
      <c r="F6" s="14"/>
      <c r="H6" s="14"/>
      <c r="I6" s="14"/>
      <c r="J6" s="13"/>
      <c r="K6" s="13"/>
      <c r="L6" s="28"/>
    </row>
    <row r="7" spans="2:12" ht="15" customHeight="1">
      <c r="C7" s="15"/>
      <c r="D7" s="15"/>
      <c r="E7" s="15"/>
      <c r="F7" s="13"/>
      <c r="H7" s="13"/>
      <c r="I7" s="13"/>
      <c r="J7" s="13"/>
      <c r="K7" s="13"/>
      <c r="L7" s="28"/>
    </row>
    <row r="8" spans="2:12" ht="15" customHeight="1">
      <c r="B8" s="16"/>
      <c r="C8" s="16"/>
      <c r="D8" s="16"/>
      <c r="E8" s="16"/>
      <c r="F8" s="13"/>
      <c r="G8" s="13"/>
      <c r="H8" s="13"/>
      <c r="I8" s="13"/>
      <c r="J8" s="13"/>
      <c r="K8" s="13"/>
      <c r="L8" s="28"/>
    </row>
    <row r="9" spans="2:12" ht="15" customHeight="1">
      <c r="C9" s="13"/>
      <c r="D9" s="13"/>
      <c r="E9" s="13"/>
      <c r="F9" s="13"/>
      <c r="G9" s="13"/>
      <c r="H9" s="13"/>
      <c r="I9" s="13"/>
      <c r="J9" s="13"/>
      <c r="K9" s="13"/>
      <c r="L9" s="28"/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/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47" t="s">
        <v>6</v>
      </c>
      <c r="L11" s="47"/>
    </row>
    <row r="12" spans="2:12" ht="15" customHeight="1">
      <c r="B12" s="13" t="s">
        <v>7</v>
      </c>
      <c r="C12" s="13"/>
      <c r="D12" s="13"/>
      <c r="E12" s="13"/>
      <c r="F12" s="13"/>
      <c r="G12" s="13"/>
      <c r="H12" s="13"/>
      <c r="I12" s="13"/>
      <c r="J12" s="13"/>
      <c r="K12" s="49"/>
      <c r="L12" s="49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52" t="s">
        <v>8</v>
      </c>
      <c r="C14" s="53"/>
      <c r="D14" s="54"/>
      <c r="E14" s="54"/>
      <c r="F14" s="54"/>
      <c r="G14" s="55"/>
      <c r="H14" s="56">
        <f>K39</f>
        <v>0</v>
      </c>
      <c r="I14" s="57"/>
      <c r="J14" s="57"/>
      <c r="K14" s="57"/>
      <c r="L14" s="58"/>
    </row>
    <row r="15" spans="2:12" ht="15" customHeight="1">
      <c r="B15" s="15" t="s">
        <v>9</v>
      </c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 thickBot="1">
      <c r="B17" s="59" t="s">
        <v>10</v>
      </c>
      <c r="C17" s="60"/>
      <c r="D17" s="60"/>
      <c r="E17" s="60"/>
      <c r="F17" s="61"/>
      <c r="G17" s="43" t="s">
        <v>11</v>
      </c>
      <c r="H17" s="43" t="s">
        <v>12</v>
      </c>
      <c r="I17" s="43" t="s">
        <v>13</v>
      </c>
      <c r="J17" s="43" t="s">
        <v>14</v>
      </c>
      <c r="K17" s="62" t="s">
        <v>15</v>
      </c>
      <c r="L17" s="63"/>
    </row>
    <row r="18" spans="2:12" ht="15" customHeight="1">
      <c r="B18" s="82"/>
      <c r="C18" s="83"/>
      <c r="D18" s="83"/>
      <c r="E18" s="83"/>
      <c r="F18" s="84"/>
      <c r="G18" s="85"/>
      <c r="H18" s="86"/>
      <c r="I18" s="87"/>
      <c r="J18" s="78">
        <f>G18*I18</f>
        <v>0</v>
      </c>
      <c r="K18" s="64"/>
      <c r="L18" s="65"/>
    </row>
    <row r="19" spans="2:12" ht="15" customHeight="1">
      <c r="B19" s="68"/>
      <c r="C19" s="69"/>
      <c r="D19" s="69"/>
      <c r="E19" s="69"/>
      <c r="F19" s="70"/>
      <c r="G19" s="75"/>
      <c r="H19" s="77"/>
      <c r="I19" s="88"/>
      <c r="J19" s="79"/>
      <c r="K19" s="66"/>
      <c r="L19" s="67"/>
    </row>
    <row r="20" spans="2:12" ht="15" customHeight="1">
      <c r="B20" s="71"/>
      <c r="C20" s="72"/>
      <c r="D20" s="72"/>
      <c r="E20" s="72"/>
      <c r="F20" s="73"/>
      <c r="G20" s="74"/>
      <c r="H20" s="76"/>
      <c r="I20" s="78"/>
      <c r="J20" s="78">
        <f>G20*I20</f>
        <v>0</v>
      </c>
      <c r="K20" s="80"/>
      <c r="L20" s="81"/>
    </row>
    <row r="21" spans="2:12" ht="15" customHeight="1">
      <c r="B21" s="68"/>
      <c r="C21" s="69"/>
      <c r="D21" s="69"/>
      <c r="E21" s="69"/>
      <c r="F21" s="70"/>
      <c r="G21" s="75"/>
      <c r="H21" s="77"/>
      <c r="I21" s="79"/>
      <c r="J21" s="79"/>
      <c r="K21" s="66"/>
      <c r="L21" s="67"/>
    </row>
    <row r="22" spans="2:12" ht="15" customHeight="1">
      <c r="B22" s="71"/>
      <c r="C22" s="72"/>
      <c r="D22" s="72"/>
      <c r="E22" s="72"/>
      <c r="F22" s="73"/>
      <c r="G22" s="74"/>
      <c r="H22" s="76"/>
      <c r="I22" s="78"/>
      <c r="J22" s="78">
        <f t="shared" ref="J22" si="0">G22*I22</f>
        <v>0</v>
      </c>
      <c r="K22" s="80"/>
      <c r="L22" s="81"/>
    </row>
    <row r="23" spans="2:12" ht="15" customHeight="1">
      <c r="B23" s="68"/>
      <c r="C23" s="69"/>
      <c r="D23" s="69"/>
      <c r="E23" s="69"/>
      <c r="F23" s="70"/>
      <c r="G23" s="75"/>
      <c r="H23" s="77"/>
      <c r="I23" s="79"/>
      <c r="J23" s="79"/>
      <c r="K23" s="66"/>
      <c r="L23" s="67"/>
    </row>
    <row r="24" spans="2:12" ht="15" customHeight="1">
      <c r="B24" s="71"/>
      <c r="C24" s="72"/>
      <c r="D24" s="72"/>
      <c r="E24" s="72"/>
      <c r="F24" s="73"/>
      <c r="G24" s="74"/>
      <c r="H24" s="76"/>
      <c r="I24" s="78"/>
      <c r="J24" s="78">
        <f t="shared" ref="J24" si="1">G24*I24</f>
        <v>0</v>
      </c>
      <c r="K24" s="80"/>
      <c r="L24" s="81"/>
    </row>
    <row r="25" spans="2:12" ht="15" customHeight="1">
      <c r="B25" s="68"/>
      <c r="C25" s="69"/>
      <c r="D25" s="69"/>
      <c r="E25" s="69"/>
      <c r="F25" s="70"/>
      <c r="G25" s="75"/>
      <c r="H25" s="77"/>
      <c r="I25" s="79"/>
      <c r="J25" s="79"/>
      <c r="K25" s="66"/>
      <c r="L25" s="67"/>
    </row>
    <row r="26" spans="2:12" ht="15" customHeight="1">
      <c r="B26" s="71"/>
      <c r="C26" s="72"/>
      <c r="D26" s="72"/>
      <c r="E26" s="72"/>
      <c r="F26" s="73"/>
      <c r="G26" s="74"/>
      <c r="H26" s="76"/>
      <c r="I26" s="78"/>
      <c r="J26" s="78">
        <f t="shared" ref="J26" si="2">G26*I26</f>
        <v>0</v>
      </c>
      <c r="K26" s="80"/>
      <c r="L26" s="81"/>
    </row>
    <row r="27" spans="2:12" ht="15" customHeight="1">
      <c r="B27" s="68"/>
      <c r="C27" s="69"/>
      <c r="D27" s="69"/>
      <c r="E27" s="69"/>
      <c r="F27" s="70"/>
      <c r="G27" s="75"/>
      <c r="H27" s="77"/>
      <c r="I27" s="79"/>
      <c r="J27" s="79"/>
      <c r="K27" s="66"/>
      <c r="L27" s="67"/>
    </row>
    <row r="28" spans="2:12" ht="15" customHeight="1">
      <c r="B28" s="71"/>
      <c r="C28" s="72"/>
      <c r="D28" s="72"/>
      <c r="E28" s="72"/>
      <c r="F28" s="73"/>
      <c r="G28" s="74"/>
      <c r="H28" s="76"/>
      <c r="I28" s="78"/>
      <c r="J28" s="78">
        <f t="shared" ref="J28" si="3">G28*I28</f>
        <v>0</v>
      </c>
      <c r="K28" s="80"/>
      <c r="L28" s="81"/>
    </row>
    <row r="29" spans="2:12" ht="15" customHeight="1">
      <c r="B29" s="68"/>
      <c r="C29" s="69"/>
      <c r="D29" s="69"/>
      <c r="E29" s="69"/>
      <c r="F29" s="70"/>
      <c r="G29" s="75"/>
      <c r="H29" s="77"/>
      <c r="I29" s="79"/>
      <c r="J29" s="79"/>
      <c r="K29" s="66"/>
      <c r="L29" s="67"/>
    </row>
    <row r="30" spans="2:12" ht="15" customHeight="1">
      <c r="B30" s="71"/>
      <c r="C30" s="72"/>
      <c r="D30" s="72"/>
      <c r="E30" s="72"/>
      <c r="F30" s="73"/>
      <c r="G30" s="74"/>
      <c r="H30" s="76"/>
      <c r="I30" s="78"/>
      <c r="J30" s="78"/>
      <c r="K30" s="80"/>
      <c r="L30" s="81"/>
    </row>
    <row r="31" spans="2:12" ht="15" customHeight="1">
      <c r="B31" s="68"/>
      <c r="C31" s="69"/>
      <c r="D31" s="69"/>
      <c r="E31" s="69"/>
      <c r="F31" s="70"/>
      <c r="G31" s="75"/>
      <c r="H31" s="77"/>
      <c r="I31" s="79"/>
      <c r="J31" s="79"/>
      <c r="K31" s="66"/>
      <c r="L31" s="67"/>
    </row>
    <row r="32" spans="2:12" ht="15" customHeight="1">
      <c r="B32" s="71"/>
      <c r="C32" s="72"/>
      <c r="D32" s="72"/>
      <c r="E32" s="72"/>
      <c r="F32" s="73"/>
      <c r="G32" s="74"/>
      <c r="H32" s="76"/>
      <c r="I32" s="78"/>
      <c r="J32" s="78">
        <f t="shared" ref="J32" si="4">G32*I32</f>
        <v>0</v>
      </c>
      <c r="K32" s="80"/>
      <c r="L32" s="81"/>
    </row>
    <row r="33" spans="2:12" ht="15" customHeight="1">
      <c r="B33" s="68"/>
      <c r="C33" s="69"/>
      <c r="D33" s="69"/>
      <c r="E33" s="69"/>
      <c r="F33" s="70"/>
      <c r="G33" s="75"/>
      <c r="H33" s="77"/>
      <c r="I33" s="79"/>
      <c r="J33" s="79"/>
      <c r="K33" s="66"/>
      <c r="L33" s="67"/>
    </row>
    <row r="34" spans="2:12" ht="15" customHeight="1">
      <c r="B34" s="71"/>
      <c r="C34" s="72"/>
      <c r="D34" s="72"/>
      <c r="E34" s="72"/>
      <c r="F34" s="73"/>
      <c r="G34" s="74"/>
      <c r="H34" s="76"/>
      <c r="I34" s="78"/>
      <c r="J34" s="78">
        <f t="shared" ref="J34" si="5">G34*I34</f>
        <v>0</v>
      </c>
      <c r="K34" s="80"/>
      <c r="L34" s="81"/>
    </row>
    <row r="35" spans="2:12" ht="15" customHeight="1">
      <c r="B35" s="68"/>
      <c r="C35" s="69"/>
      <c r="D35" s="69"/>
      <c r="E35" s="69"/>
      <c r="F35" s="70"/>
      <c r="G35" s="75"/>
      <c r="H35" s="77"/>
      <c r="I35" s="79"/>
      <c r="J35" s="79"/>
      <c r="K35" s="66"/>
      <c r="L35" s="67"/>
    </row>
    <row r="36" spans="2:12" ht="15" customHeight="1">
      <c r="B36" s="71"/>
      <c r="C36" s="72"/>
      <c r="D36" s="72"/>
      <c r="E36" s="72"/>
      <c r="F36" s="73"/>
      <c r="G36" s="74"/>
      <c r="H36" s="76"/>
      <c r="I36" s="78"/>
      <c r="J36" s="78">
        <f t="shared" ref="J36" si="6">G36*I36</f>
        <v>0</v>
      </c>
      <c r="K36" s="80"/>
      <c r="L36" s="81"/>
    </row>
    <row r="37" spans="2:12" ht="15" customHeight="1" thickBot="1">
      <c r="B37" s="91"/>
      <c r="C37" s="92"/>
      <c r="D37" s="92"/>
      <c r="E37" s="92"/>
      <c r="F37" s="93"/>
      <c r="G37" s="94"/>
      <c r="H37" s="95"/>
      <c r="I37" s="96"/>
      <c r="J37" s="96"/>
      <c r="K37" s="89"/>
      <c r="L37" s="90"/>
    </row>
    <row r="38" spans="2:12" ht="15" customHeight="1">
      <c r="B38" s="13"/>
      <c r="C38" s="13"/>
      <c r="D38" s="13"/>
      <c r="E38" s="97" t="s">
        <v>16</v>
      </c>
      <c r="F38" s="98"/>
      <c r="G38" s="101" t="s">
        <v>17</v>
      </c>
      <c r="H38" s="102"/>
      <c r="I38" s="102" t="s">
        <v>18</v>
      </c>
      <c r="J38" s="102"/>
      <c r="K38" s="102" t="s">
        <v>19</v>
      </c>
      <c r="L38" s="103"/>
    </row>
    <row r="39" spans="2:12" ht="24.75" customHeight="1" thickBot="1">
      <c r="B39" s="13"/>
      <c r="C39" s="13"/>
      <c r="D39" s="13"/>
      <c r="E39" s="99"/>
      <c r="F39" s="100"/>
      <c r="G39" s="104">
        <f>SUM(J18:J37)</f>
        <v>0</v>
      </c>
      <c r="H39" s="105"/>
      <c r="I39" s="106">
        <f>ROUNDDOWN(G39*0.1,0)</f>
        <v>0</v>
      </c>
      <c r="J39" s="104"/>
      <c r="K39" s="105">
        <f>G39+I39</f>
        <v>0</v>
      </c>
      <c r="L39" s="107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20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/>
      <c r="E43" s="19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G44" s="13"/>
      <c r="H44" s="13"/>
      <c r="J44" s="13"/>
      <c r="K44" s="13"/>
      <c r="L44" s="23"/>
    </row>
    <row r="45" spans="2:12" ht="15" customHeight="1">
      <c r="B45" s="22"/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/>
      <c r="G46" s="25"/>
      <c r="H46" s="25"/>
      <c r="I46" s="25"/>
      <c r="J46" s="25"/>
      <c r="K46" s="25"/>
      <c r="L46" s="36"/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6:11" ht="15" customHeight="1">
      <c r="F49" s="13"/>
      <c r="G49" s="13"/>
      <c r="H49" s="13"/>
      <c r="J49" s="13"/>
      <c r="K49" s="13"/>
    </row>
    <row r="50" spans="6:11" ht="15" customHeight="1">
      <c r="F50" s="13"/>
      <c r="G50" s="13"/>
      <c r="H50" s="13"/>
      <c r="J50" s="13"/>
      <c r="K50" s="13"/>
    </row>
  </sheetData>
  <mergeCells count="88">
    <mergeCell ref="E38:F39"/>
    <mergeCell ref="G38:H38"/>
    <mergeCell ref="I38:J38"/>
    <mergeCell ref="K38:L38"/>
    <mergeCell ref="G39:H39"/>
    <mergeCell ref="I39:J39"/>
    <mergeCell ref="K39:L39"/>
    <mergeCell ref="K36:L37"/>
    <mergeCell ref="B37:F37"/>
    <mergeCell ref="B34:F34"/>
    <mergeCell ref="G34:G35"/>
    <mergeCell ref="H34:H35"/>
    <mergeCell ref="I34:I35"/>
    <mergeCell ref="J34:J35"/>
    <mergeCell ref="K34:L35"/>
    <mergeCell ref="B35:F35"/>
    <mergeCell ref="B36:F36"/>
    <mergeCell ref="G36:G37"/>
    <mergeCell ref="H36:H37"/>
    <mergeCell ref="I36:I37"/>
    <mergeCell ref="J36:J37"/>
    <mergeCell ref="K32:L33"/>
    <mergeCell ref="B33:F33"/>
    <mergeCell ref="B30:F30"/>
    <mergeCell ref="G30:G31"/>
    <mergeCell ref="H30:H31"/>
    <mergeCell ref="I30:I31"/>
    <mergeCell ref="J30:J31"/>
    <mergeCell ref="K30:L31"/>
    <mergeCell ref="B31:F31"/>
    <mergeCell ref="B32:F32"/>
    <mergeCell ref="G32:G33"/>
    <mergeCell ref="H32:H33"/>
    <mergeCell ref="I32:I33"/>
    <mergeCell ref="J32:J33"/>
    <mergeCell ref="K28:L29"/>
    <mergeCell ref="B29:F29"/>
    <mergeCell ref="B26:F26"/>
    <mergeCell ref="G26:G27"/>
    <mergeCell ref="H26:H27"/>
    <mergeCell ref="I26:I27"/>
    <mergeCell ref="J26:J27"/>
    <mergeCell ref="K26:L27"/>
    <mergeCell ref="B27:F27"/>
    <mergeCell ref="B28:F28"/>
    <mergeCell ref="G28:G29"/>
    <mergeCell ref="H28:H29"/>
    <mergeCell ref="I28:I29"/>
    <mergeCell ref="J28:J29"/>
    <mergeCell ref="K24:L25"/>
    <mergeCell ref="B25:F25"/>
    <mergeCell ref="B22:F22"/>
    <mergeCell ref="G22:G23"/>
    <mergeCell ref="H22:H23"/>
    <mergeCell ref="I22:I23"/>
    <mergeCell ref="J22:J23"/>
    <mergeCell ref="K22:L23"/>
    <mergeCell ref="B23:F23"/>
    <mergeCell ref="B24:F24"/>
    <mergeCell ref="G24:G25"/>
    <mergeCell ref="H24:H25"/>
    <mergeCell ref="I24:I25"/>
    <mergeCell ref="J24:J25"/>
    <mergeCell ref="K18:L19"/>
    <mergeCell ref="B19:F19"/>
    <mergeCell ref="B20:F20"/>
    <mergeCell ref="G20:G21"/>
    <mergeCell ref="H20:H21"/>
    <mergeCell ref="I20:I21"/>
    <mergeCell ref="J20:J21"/>
    <mergeCell ref="K20:L21"/>
    <mergeCell ref="B21:F21"/>
    <mergeCell ref="B18:F18"/>
    <mergeCell ref="G18:G19"/>
    <mergeCell ref="H18:H19"/>
    <mergeCell ref="I18:I19"/>
    <mergeCell ref="J18:J19"/>
    <mergeCell ref="K12:L12"/>
    <mergeCell ref="B14:G14"/>
    <mergeCell ref="H14:L14"/>
    <mergeCell ref="B17:F17"/>
    <mergeCell ref="K17:L17"/>
    <mergeCell ref="K11:L11"/>
    <mergeCell ref="H1:I2"/>
    <mergeCell ref="K1:L1"/>
    <mergeCell ref="K2:L2"/>
    <mergeCell ref="C4:F4"/>
    <mergeCell ref="C5:F5"/>
  </mergeCells>
  <phoneticPr fontId="2"/>
  <dataValidations count="1">
    <dataValidation type="list" allowBlank="1" showInputMessage="1" sqref="H18:H37" xr:uid="{4A46D0B7-0218-4AC4-8AAA-14F9F9A6BE91}">
      <formula1>"台,式"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4A4E-DE26-4D03-8FF1-9E35104C9E0C}">
  <sheetPr>
    <pageSetUpPr fitToPage="1"/>
  </sheetPr>
  <dimension ref="B1:K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2:11" ht="15" customHeight="1">
      <c r="G1" s="108" t="s">
        <v>21</v>
      </c>
      <c r="H1" s="109"/>
      <c r="I1" s="7" t="s">
        <v>22</v>
      </c>
      <c r="J1" s="49">
        <f>見積書!K1</f>
        <v>0</v>
      </c>
      <c r="K1" s="49"/>
    </row>
    <row r="2" spans="2:11" ht="15" customHeight="1">
      <c r="E2" s="1"/>
      <c r="F2" s="1"/>
      <c r="G2" s="108"/>
      <c r="H2" s="109"/>
      <c r="I2" s="7" t="s">
        <v>3</v>
      </c>
      <c r="J2" s="50">
        <f>見積書!K2</f>
        <v>0</v>
      </c>
      <c r="K2" s="50"/>
    </row>
    <row r="3" spans="2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2:11" s="5" customFormat="1" ht="26.25" customHeight="1">
      <c r="B4" s="110">
        <f>見積書!L6</f>
        <v>0</v>
      </c>
      <c r="C4" s="110"/>
      <c r="D4" s="110"/>
      <c r="E4" s="110"/>
      <c r="G4" s="111" t="s">
        <v>23</v>
      </c>
      <c r="H4" s="112"/>
      <c r="I4" s="112"/>
      <c r="J4" s="112"/>
      <c r="K4" s="113"/>
    </row>
    <row r="5" spans="2:11" ht="22.5" customHeight="1">
      <c r="B5" s="13"/>
      <c r="C5" s="120"/>
      <c r="D5" s="120"/>
      <c r="E5" s="14"/>
      <c r="F5" s="3"/>
      <c r="G5" s="114"/>
      <c r="H5" s="115"/>
      <c r="I5" s="115"/>
      <c r="J5" s="115"/>
      <c r="K5" s="116"/>
    </row>
    <row r="6" spans="2:11" ht="15" customHeight="1">
      <c r="B6" s="15">
        <f>見積書!L7</f>
        <v>0</v>
      </c>
      <c r="C6" s="13"/>
      <c r="D6" s="13"/>
      <c r="E6" s="14"/>
      <c r="F6" s="3"/>
      <c r="G6" s="114"/>
      <c r="H6" s="115"/>
      <c r="I6" s="115"/>
      <c r="J6" s="115"/>
      <c r="K6" s="116"/>
    </row>
    <row r="7" spans="2:11" ht="15" customHeight="1">
      <c r="B7" s="15">
        <f>見積書!L8</f>
        <v>0</v>
      </c>
      <c r="C7" s="15"/>
      <c r="D7" s="15"/>
      <c r="E7" s="13"/>
      <c r="F7" s="4"/>
      <c r="G7" s="114"/>
      <c r="H7" s="115"/>
      <c r="I7" s="115"/>
      <c r="J7" s="115"/>
      <c r="K7" s="116"/>
    </row>
    <row r="8" spans="2:11" ht="15" customHeight="1">
      <c r="B8" s="15">
        <f>見積書!L9</f>
        <v>0</v>
      </c>
      <c r="C8" s="16"/>
      <c r="D8" s="16"/>
      <c r="E8" s="13"/>
      <c r="F8" s="4"/>
      <c r="G8" s="114"/>
      <c r="H8" s="115"/>
      <c r="I8" s="115"/>
      <c r="J8" s="115"/>
      <c r="K8" s="116"/>
    </row>
    <row r="9" spans="2:11" ht="13.5">
      <c r="B9" s="15">
        <f>見積書!L10</f>
        <v>0</v>
      </c>
      <c r="C9" s="17"/>
      <c r="D9" s="13"/>
      <c r="E9" s="13"/>
      <c r="F9" s="4"/>
      <c r="G9" s="114"/>
      <c r="H9" s="115"/>
      <c r="I9" s="115"/>
      <c r="J9" s="115"/>
      <c r="K9" s="116"/>
    </row>
    <row r="10" spans="2:11" ht="15" customHeight="1">
      <c r="B10" s="38" t="s">
        <v>24</v>
      </c>
      <c r="C10" s="13"/>
      <c r="D10" s="13"/>
      <c r="E10" s="13"/>
      <c r="F10" s="4"/>
      <c r="G10" s="114"/>
      <c r="H10" s="115"/>
      <c r="I10" s="115"/>
      <c r="J10" s="115"/>
      <c r="K10" s="116"/>
    </row>
    <row r="11" spans="2:11" ht="15" customHeight="1">
      <c r="B11" s="13"/>
      <c r="C11" s="13"/>
      <c r="D11" s="13"/>
      <c r="E11" s="13"/>
      <c r="F11" s="4"/>
      <c r="G11" s="114"/>
      <c r="H11" s="115"/>
      <c r="I11" s="115"/>
      <c r="J11" s="115"/>
      <c r="K11" s="116"/>
    </row>
    <row r="12" spans="2:11" ht="15" customHeight="1">
      <c r="C12" s="13"/>
      <c r="D12" s="13"/>
      <c r="E12" s="13"/>
      <c r="F12" s="4"/>
      <c r="G12" s="117"/>
      <c r="H12" s="118"/>
      <c r="I12" s="118"/>
      <c r="J12" s="118"/>
      <c r="K12" s="119"/>
    </row>
    <row r="13" spans="2:11" ht="15" customHeight="1">
      <c r="B13" s="4"/>
      <c r="C13" s="4"/>
      <c r="D13" s="4"/>
      <c r="E13" s="4"/>
      <c r="F13" s="4"/>
      <c r="G13" s="4"/>
      <c r="H13" s="4"/>
      <c r="I13" s="8"/>
      <c r="J13" s="8"/>
      <c r="K13" s="40" t="s">
        <v>25</v>
      </c>
    </row>
    <row r="14" spans="2:11" ht="15" customHeight="1">
      <c r="B14" s="37" t="s">
        <v>26</v>
      </c>
      <c r="C14" s="4"/>
      <c r="D14" s="4"/>
      <c r="E14" s="4"/>
      <c r="F14" s="4"/>
      <c r="G14" s="4"/>
      <c r="H14" s="4"/>
      <c r="I14" s="8"/>
      <c r="J14" s="8"/>
      <c r="K14" s="40"/>
    </row>
    <row r="15" spans="2:11" ht="15" customHeight="1">
      <c r="B15" s="4"/>
      <c r="C15" s="4"/>
      <c r="D15" s="4"/>
      <c r="E15" s="4"/>
      <c r="F15" s="4"/>
      <c r="G15" s="4"/>
      <c r="H15" s="4"/>
      <c r="I15" s="8"/>
      <c r="J15" s="8"/>
      <c r="K15" s="40"/>
    </row>
    <row r="16" spans="2:11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 thickBot="1">
      <c r="B17" s="127" t="s">
        <v>10</v>
      </c>
      <c r="C17" s="128"/>
      <c r="D17" s="128"/>
      <c r="E17" s="129"/>
      <c r="F17" s="45" t="s">
        <v>11</v>
      </c>
      <c r="G17" s="45" t="s">
        <v>12</v>
      </c>
      <c r="H17" s="45" t="s">
        <v>13</v>
      </c>
      <c r="I17" s="45" t="s">
        <v>14</v>
      </c>
      <c r="J17" s="130" t="s">
        <v>15</v>
      </c>
      <c r="K17" s="131"/>
    </row>
    <row r="18" spans="2:11" ht="15" customHeight="1">
      <c r="B18" s="132">
        <f>見積書!B18</f>
        <v>0</v>
      </c>
      <c r="C18" s="133"/>
      <c r="D18" s="133"/>
      <c r="E18" s="134"/>
      <c r="F18" s="135">
        <f>見積書!G18</f>
        <v>0</v>
      </c>
      <c r="G18" s="137">
        <f>見積書!H18</f>
        <v>0</v>
      </c>
      <c r="H18" s="139">
        <f>見積書!I18</f>
        <v>0</v>
      </c>
      <c r="I18" s="139">
        <f>見積書!J18</f>
        <v>0</v>
      </c>
      <c r="J18" s="141">
        <f>見積書!K18</f>
        <v>0</v>
      </c>
      <c r="K18" s="142"/>
    </row>
    <row r="19" spans="2:11" ht="15" customHeight="1">
      <c r="B19" s="124">
        <f>見積書!B19</f>
        <v>0</v>
      </c>
      <c r="C19" s="125"/>
      <c r="D19" s="125"/>
      <c r="E19" s="126"/>
      <c r="F19" s="136"/>
      <c r="G19" s="138"/>
      <c r="H19" s="140"/>
      <c r="I19" s="140"/>
      <c r="J19" s="123"/>
      <c r="K19" s="122"/>
    </row>
    <row r="20" spans="2:11" ht="15" customHeight="1">
      <c r="B20" s="143">
        <f>見積書!B20</f>
        <v>0</v>
      </c>
      <c r="C20" s="144"/>
      <c r="D20" s="144"/>
      <c r="E20" s="145"/>
      <c r="F20" s="146">
        <f>見積書!G20</f>
        <v>0</v>
      </c>
      <c r="G20" s="138">
        <f>見積書!H20</f>
        <v>0</v>
      </c>
      <c r="H20" s="140">
        <f>見積書!I20</f>
        <v>0</v>
      </c>
      <c r="I20" s="140">
        <f>見積書!J20</f>
        <v>0</v>
      </c>
      <c r="J20" s="121">
        <f>見積書!K20</f>
        <v>0</v>
      </c>
      <c r="K20" s="122"/>
    </row>
    <row r="21" spans="2:11" ht="15" customHeight="1">
      <c r="B21" s="124">
        <f>見積書!B21</f>
        <v>0</v>
      </c>
      <c r="C21" s="125"/>
      <c r="D21" s="125"/>
      <c r="E21" s="126"/>
      <c r="F21" s="146"/>
      <c r="G21" s="138"/>
      <c r="H21" s="140"/>
      <c r="I21" s="140"/>
      <c r="J21" s="123"/>
      <c r="K21" s="122"/>
    </row>
    <row r="22" spans="2:11" ht="15" customHeight="1">
      <c r="B22" s="143">
        <f>見積書!B22</f>
        <v>0</v>
      </c>
      <c r="C22" s="144"/>
      <c r="D22" s="144"/>
      <c r="E22" s="145"/>
      <c r="F22" s="146">
        <f>見積書!G22</f>
        <v>0</v>
      </c>
      <c r="G22" s="138">
        <f>見積書!H22</f>
        <v>0</v>
      </c>
      <c r="H22" s="140">
        <f>見積書!I22</f>
        <v>0</v>
      </c>
      <c r="I22" s="140">
        <f>見積書!J22</f>
        <v>0</v>
      </c>
      <c r="J22" s="121">
        <f>見積書!K22</f>
        <v>0</v>
      </c>
      <c r="K22" s="122"/>
    </row>
    <row r="23" spans="2:11" ht="15" customHeight="1">
      <c r="B23" s="124">
        <f>見積書!B23</f>
        <v>0</v>
      </c>
      <c r="C23" s="125"/>
      <c r="D23" s="125"/>
      <c r="E23" s="126"/>
      <c r="F23" s="146"/>
      <c r="G23" s="138"/>
      <c r="H23" s="140"/>
      <c r="I23" s="140"/>
      <c r="J23" s="123"/>
      <c r="K23" s="122"/>
    </row>
    <row r="24" spans="2:11" ht="15" customHeight="1">
      <c r="B24" s="143">
        <f>見積書!B24</f>
        <v>0</v>
      </c>
      <c r="C24" s="144"/>
      <c r="D24" s="144"/>
      <c r="E24" s="145"/>
      <c r="F24" s="146">
        <f>見積書!G24</f>
        <v>0</v>
      </c>
      <c r="G24" s="138">
        <f>見積書!H24</f>
        <v>0</v>
      </c>
      <c r="H24" s="140">
        <f>見積書!I24</f>
        <v>0</v>
      </c>
      <c r="I24" s="140">
        <f>見積書!J24</f>
        <v>0</v>
      </c>
      <c r="J24" s="121">
        <f>見積書!K24</f>
        <v>0</v>
      </c>
      <c r="K24" s="122"/>
    </row>
    <row r="25" spans="2:11" ht="15" customHeight="1">
      <c r="B25" s="124">
        <f>見積書!B25</f>
        <v>0</v>
      </c>
      <c r="C25" s="125"/>
      <c r="D25" s="125"/>
      <c r="E25" s="126"/>
      <c r="F25" s="146"/>
      <c r="G25" s="138"/>
      <c r="H25" s="140"/>
      <c r="I25" s="140"/>
      <c r="J25" s="123"/>
      <c r="K25" s="122"/>
    </row>
    <row r="26" spans="2:11" ht="15" customHeight="1">
      <c r="B26" s="143">
        <f>見積書!B26</f>
        <v>0</v>
      </c>
      <c r="C26" s="144"/>
      <c r="D26" s="144"/>
      <c r="E26" s="145"/>
      <c r="F26" s="146">
        <f>見積書!G26</f>
        <v>0</v>
      </c>
      <c r="G26" s="138">
        <f>見積書!H26</f>
        <v>0</v>
      </c>
      <c r="H26" s="140">
        <f>見積書!I26</f>
        <v>0</v>
      </c>
      <c r="I26" s="140">
        <f>見積書!J26</f>
        <v>0</v>
      </c>
      <c r="J26" s="121">
        <f>見積書!K26</f>
        <v>0</v>
      </c>
      <c r="K26" s="122"/>
    </row>
    <row r="27" spans="2:11" ht="15" customHeight="1">
      <c r="B27" s="124">
        <f>見積書!B27</f>
        <v>0</v>
      </c>
      <c r="C27" s="125"/>
      <c r="D27" s="125"/>
      <c r="E27" s="126"/>
      <c r="F27" s="146"/>
      <c r="G27" s="138"/>
      <c r="H27" s="140"/>
      <c r="I27" s="140"/>
      <c r="J27" s="123"/>
      <c r="K27" s="122"/>
    </row>
    <row r="28" spans="2:11" ht="15" customHeight="1">
      <c r="B28" s="143">
        <f>見積書!B28</f>
        <v>0</v>
      </c>
      <c r="C28" s="144"/>
      <c r="D28" s="144"/>
      <c r="E28" s="145"/>
      <c r="F28" s="146">
        <f>見積書!G28</f>
        <v>0</v>
      </c>
      <c r="G28" s="138">
        <f>見積書!H28</f>
        <v>0</v>
      </c>
      <c r="H28" s="140">
        <f>見積書!I28</f>
        <v>0</v>
      </c>
      <c r="I28" s="140">
        <f>見積書!J28</f>
        <v>0</v>
      </c>
      <c r="J28" s="121">
        <f>見積書!K28</f>
        <v>0</v>
      </c>
      <c r="K28" s="122"/>
    </row>
    <row r="29" spans="2:11" ht="15" customHeight="1">
      <c r="B29" s="124">
        <f>見積書!B29</f>
        <v>0</v>
      </c>
      <c r="C29" s="125"/>
      <c r="D29" s="125"/>
      <c r="E29" s="126"/>
      <c r="F29" s="146"/>
      <c r="G29" s="138"/>
      <c r="H29" s="140"/>
      <c r="I29" s="140"/>
      <c r="J29" s="123"/>
      <c r="K29" s="122"/>
    </row>
    <row r="30" spans="2:11" ht="15" customHeight="1">
      <c r="B30" s="143">
        <f>見積書!B30</f>
        <v>0</v>
      </c>
      <c r="C30" s="144"/>
      <c r="D30" s="144"/>
      <c r="E30" s="145"/>
      <c r="F30" s="146">
        <f>見積書!G30</f>
        <v>0</v>
      </c>
      <c r="G30" s="138">
        <f>見積書!H30</f>
        <v>0</v>
      </c>
      <c r="H30" s="140">
        <f>見積書!I30</f>
        <v>0</v>
      </c>
      <c r="I30" s="140">
        <f>見積書!J30</f>
        <v>0</v>
      </c>
      <c r="J30" s="121">
        <f>見積書!K30</f>
        <v>0</v>
      </c>
      <c r="K30" s="122"/>
    </row>
    <row r="31" spans="2:11" ht="15" customHeight="1">
      <c r="B31" s="124">
        <f>見積書!B31</f>
        <v>0</v>
      </c>
      <c r="C31" s="125"/>
      <c r="D31" s="125"/>
      <c r="E31" s="126"/>
      <c r="F31" s="146"/>
      <c r="G31" s="138"/>
      <c r="H31" s="140"/>
      <c r="I31" s="140"/>
      <c r="J31" s="123"/>
      <c r="K31" s="122"/>
    </row>
    <row r="32" spans="2:11" ht="15" customHeight="1">
      <c r="B32" s="143">
        <f>見積書!B32</f>
        <v>0</v>
      </c>
      <c r="C32" s="144"/>
      <c r="D32" s="144"/>
      <c r="E32" s="145"/>
      <c r="F32" s="146">
        <f>見積書!G32</f>
        <v>0</v>
      </c>
      <c r="G32" s="138">
        <f>見積書!H32</f>
        <v>0</v>
      </c>
      <c r="H32" s="140">
        <f>見積書!I32</f>
        <v>0</v>
      </c>
      <c r="I32" s="140">
        <f>見積書!J32</f>
        <v>0</v>
      </c>
      <c r="J32" s="121">
        <f>見積書!K32</f>
        <v>0</v>
      </c>
      <c r="K32" s="122"/>
    </row>
    <row r="33" spans="2:11" ht="15" customHeight="1">
      <c r="B33" s="124">
        <f>見積書!B33</f>
        <v>0</v>
      </c>
      <c r="C33" s="125"/>
      <c r="D33" s="125"/>
      <c r="E33" s="126"/>
      <c r="F33" s="146"/>
      <c r="G33" s="138"/>
      <c r="H33" s="140"/>
      <c r="I33" s="140"/>
      <c r="J33" s="123"/>
      <c r="K33" s="122"/>
    </row>
    <row r="34" spans="2:11" ht="15" customHeight="1">
      <c r="B34" s="143">
        <f>見積書!B34</f>
        <v>0</v>
      </c>
      <c r="C34" s="144"/>
      <c r="D34" s="144"/>
      <c r="E34" s="145"/>
      <c r="F34" s="146">
        <f>見積書!G34</f>
        <v>0</v>
      </c>
      <c r="G34" s="138">
        <f>見積書!H34</f>
        <v>0</v>
      </c>
      <c r="H34" s="140">
        <f>見積書!I34</f>
        <v>0</v>
      </c>
      <c r="I34" s="140">
        <f>見積書!J34</f>
        <v>0</v>
      </c>
      <c r="J34" s="121">
        <f>見積書!K34</f>
        <v>0</v>
      </c>
      <c r="K34" s="122"/>
    </row>
    <row r="35" spans="2:11" ht="15" customHeight="1">
      <c r="B35" s="124">
        <f>見積書!B35</f>
        <v>0</v>
      </c>
      <c r="C35" s="125"/>
      <c r="D35" s="125"/>
      <c r="E35" s="126"/>
      <c r="F35" s="146"/>
      <c r="G35" s="138"/>
      <c r="H35" s="140"/>
      <c r="I35" s="140"/>
      <c r="J35" s="123"/>
      <c r="K35" s="122"/>
    </row>
    <row r="36" spans="2:11" ht="15" customHeight="1">
      <c r="B36" s="143">
        <f>見積書!B36</f>
        <v>0</v>
      </c>
      <c r="C36" s="144"/>
      <c r="D36" s="144"/>
      <c r="E36" s="145"/>
      <c r="F36" s="146">
        <f>見積書!G36</f>
        <v>0</v>
      </c>
      <c r="G36" s="138">
        <f>見積書!H36</f>
        <v>0</v>
      </c>
      <c r="H36" s="140">
        <f>見積書!I36</f>
        <v>0</v>
      </c>
      <c r="I36" s="140">
        <f>見積書!J36</f>
        <v>0</v>
      </c>
      <c r="J36" s="121">
        <f>見積書!K36</f>
        <v>0</v>
      </c>
      <c r="K36" s="122"/>
    </row>
    <row r="37" spans="2:11" ht="15" customHeight="1" thickBot="1">
      <c r="B37" s="149">
        <f>見積書!B37</f>
        <v>0</v>
      </c>
      <c r="C37" s="150"/>
      <c r="D37" s="150"/>
      <c r="E37" s="151"/>
      <c r="F37" s="152"/>
      <c r="G37" s="153"/>
      <c r="H37" s="154"/>
      <c r="I37" s="154"/>
      <c r="J37" s="147"/>
      <c r="K37" s="148"/>
    </row>
    <row r="38" spans="2:11" ht="15" customHeight="1">
      <c r="B38" s="4"/>
      <c r="C38" s="4"/>
      <c r="D38" s="155" t="s">
        <v>16</v>
      </c>
      <c r="E38" s="156"/>
      <c r="F38" s="159" t="s">
        <v>17</v>
      </c>
      <c r="G38" s="160"/>
      <c r="H38" s="160" t="s">
        <v>18</v>
      </c>
      <c r="I38" s="160"/>
      <c r="J38" s="160" t="s">
        <v>19</v>
      </c>
      <c r="K38" s="161"/>
    </row>
    <row r="39" spans="2:11" ht="24.75" customHeight="1" thickBot="1">
      <c r="B39" s="4"/>
      <c r="C39" s="4"/>
      <c r="D39" s="157"/>
      <c r="E39" s="158"/>
      <c r="F39" s="162">
        <f>SUM(I18:I37)</f>
        <v>0</v>
      </c>
      <c r="G39" s="163"/>
      <c r="H39" s="164">
        <f>ROUNDDOWN(F39*0.1,0)</f>
        <v>0</v>
      </c>
      <c r="I39" s="162"/>
      <c r="J39" s="163">
        <f>F39+H39</f>
        <v>0</v>
      </c>
      <c r="K39" s="165"/>
    </row>
    <row r="40" spans="2:11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5" customHeight="1">
      <c r="B43" s="18" t="s">
        <v>15</v>
      </c>
      <c r="C43" s="19" t="s">
        <v>27</v>
      </c>
      <c r="D43" s="20"/>
      <c r="E43" s="20"/>
      <c r="F43" s="20"/>
      <c r="G43" s="19"/>
      <c r="H43" s="20"/>
      <c r="I43" s="20"/>
      <c r="J43" s="20"/>
      <c r="K43" s="21"/>
    </row>
    <row r="44" spans="2:11" ht="15" customHeight="1">
      <c r="B44" s="22"/>
      <c r="C44" s="17"/>
      <c r="D44" s="13"/>
      <c r="E44" s="13"/>
      <c r="F44" s="13"/>
      <c r="G44" s="17"/>
      <c r="H44" s="13"/>
      <c r="I44" s="13"/>
      <c r="J44" s="13"/>
      <c r="K44" s="23"/>
    </row>
    <row r="45" spans="2:11" ht="15" customHeight="1">
      <c r="B45" s="24"/>
      <c r="C45" s="25"/>
      <c r="D45" s="26"/>
      <c r="E45" s="26"/>
      <c r="F45" s="26"/>
      <c r="G45" s="25"/>
      <c r="H45" s="26"/>
      <c r="I45" s="26"/>
      <c r="J45" s="26"/>
      <c r="K45" s="27"/>
    </row>
    <row r="47" spans="2:11" ht="15" customHeight="1">
      <c r="C47" s="6"/>
    </row>
  </sheetData>
  <mergeCells count="85">
    <mergeCell ref="D38:E39"/>
    <mergeCell ref="F38:G38"/>
    <mergeCell ref="H38:I38"/>
    <mergeCell ref="J38:K38"/>
    <mergeCell ref="F39:G39"/>
    <mergeCell ref="H39:I39"/>
    <mergeCell ref="J39:K39"/>
    <mergeCell ref="J36:K37"/>
    <mergeCell ref="B37:E37"/>
    <mergeCell ref="B34:E34"/>
    <mergeCell ref="F34:F35"/>
    <mergeCell ref="G34:G35"/>
    <mergeCell ref="H34:H35"/>
    <mergeCell ref="I34:I35"/>
    <mergeCell ref="J34:K35"/>
    <mergeCell ref="B35:E35"/>
    <mergeCell ref="B36:E36"/>
    <mergeCell ref="F36:F37"/>
    <mergeCell ref="G36:G37"/>
    <mergeCell ref="H36:H37"/>
    <mergeCell ref="I36:I37"/>
    <mergeCell ref="J32:K33"/>
    <mergeCell ref="B33:E33"/>
    <mergeCell ref="B30:E30"/>
    <mergeCell ref="F30:F31"/>
    <mergeCell ref="G30:G31"/>
    <mergeCell ref="H30:H31"/>
    <mergeCell ref="I30:I31"/>
    <mergeCell ref="J30:K31"/>
    <mergeCell ref="B31:E31"/>
    <mergeCell ref="B32:E32"/>
    <mergeCell ref="F32:F33"/>
    <mergeCell ref="G32:G33"/>
    <mergeCell ref="H32:H33"/>
    <mergeCell ref="I32:I33"/>
    <mergeCell ref="J28:K29"/>
    <mergeCell ref="B29:E29"/>
    <mergeCell ref="B26:E26"/>
    <mergeCell ref="F26:F27"/>
    <mergeCell ref="G26:G27"/>
    <mergeCell ref="H26:H27"/>
    <mergeCell ref="I26:I27"/>
    <mergeCell ref="J26:K27"/>
    <mergeCell ref="B27:E27"/>
    <mergeCell ref="B28:E28"/>
    <mergeCell ref="F28:F29"/>
    <mergeCell ref="G28:G29"/>
    <mergeCell ref="H28:H29"/>
    <mergeCell ref="I28:I29"/>
    <mergeCell ref="J24:K25"/>
    <mergeCell ref="B25:E25"/>
    <mergeCell ref="B22:E22"/>
    <mergeCell ref="F22:F23"/>
    <mergeCell ref="G22:G23"/>
    <mergeCell ref="H22:H23"/>
    <mergeCell ref="I22:I23"/>
    <mergeCell ref="J22:K23"/>
    <mergeCell ref="B23:E23"/>
    <mergeCell ref="B24:E24"/>
    <mergeCell ref="F24:F25"/>
    <mergeCell ref="G24:G25"/>
    <mergeCell ref="H24:H25"/>
    <mergeCell ref="I24:I25"/>
    <mergeCell ref="J20:K21"/>
    <mergeCell ref="B21:E21"/>
    <mergeCell ref="B17:E17"/>
    <mergeCell ref="J17:K17"/>
    <mergeCell ref="B18:E18"/>
    <mergeCell ref="F18:F19"/>
    <mergeCell ref="G18:G19"/>
    <mergeCell ref="H18:H19"/>
    <mergeCell ref="I18:I19"/>
    <mergeCell ref="J18:K19"/>
    <mergeCell ref="B19:E19"/>
    <mergeCell ref="B20:E20"/>
    <mergeCell ref="F20:F21"/>
    <mergeCell ref="G20:G21"/>
    <mergeCell ref="H20:H21"/>
    <mergeCell ref="I20:I21"/>
    <mergeCell ref="G1:H2"/>
    <mergeCell ref="J1:K1"/>
    <mergeCell ref="J2:K2"/>
    <mergeCell ref="B4:E4"/>
    <mergeCell ref="G4:K12"/>
    <mergeCell ref="C5:D5"/>
  </mergeCells>
  <phoneticPr fontId="2"/>
  <dataValidations count="1">
    <dataValidation type="list" allowBlank="1" showInputMessage="1" sqref="G18:G37" xr:uid="{F477C1F8-E777-430B-84E5-90989C208BC7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J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925B-AF5F-411D-B543-DC36EFE0595A}">
  <sheetPr>
    <pageSetUpPr fitToPage="1"/>
  </sheetPr>
  <dimension ref="B1:M50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5" width="10.625" style="17" customWidth="1" collapsed="1"/>
    <col min="6" max="6" width="10.625" style="17" customWidth="1"/>
    <col min="7" max="12" width="10.625" style="17" customWidth="1" collapsed="1"/>
    <col min="13" max="13" width="9" style="17"/>
    <col min="14" max="16384" width="9" style="17" collapsed="1"/>
  </cols>
  <sheetData>
    <row r="1" spans="2:12" ht="15" customHeight="1">
      <c r="H1" s="48" t="s">
        <v>28</v>
      </c>
      <c r="I1" s="48"/>
      <c r="J1" s="30" t="s">
        <v>22</v>
      </c>
      <c r="K1" s="49">
        <f>注文書!J1</f>
        <v>0</v>
      </c>
      <c r="L1" s="49"/>
    </row>
    <row r="2" spans="2:12" ht="15" customHeight="1">
      <c r="C2" s="13" t="str">
        <f>見積書!C2</f>
        <v>〒</v>
      </c>
      <c r="F2" s="31"/>
      <c r="G2" s="31"/>
      <c r="H2" s="48"/>
      <c r="I2" s="48"/>
      <c r="J2" s="30" t="s">
        <v>3</v>
      </c>
      <c r="K2" s="50">
        <f>見積書!K2</f>
        <v>0</v>
      </c>
      <c r="L2" s="50"/>
    </row>
    <row r="3" spans="2:12" ht="15" customHeight="1">
      <c r="B3" s="13"/>
      <c r="C3" s="15">
        <f>見積書!C3</f>
        <v>0</v>
      </c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51" t="str">
        <f>見積書!C4</f>
        <v>　御中</v>
      </c>
      <c r="D4" s="51"/>
      <c r="E4" s="51"/>
      <c r="F4" s="51"/>
      <c r="G4" s="39"/>
      <c r="H4" s="39"/>
      <c r="I4" s="39"/>
      <c r="J4" s="39"/>
      <c r="K4" s="39"/>
      <c r="L4" s="39"/>
    </row>
    <row r="5" spans="2:12" ht="22.5" customHeight="1">
      <c r="C5" s="51">
        <f>見積書!C5</f>
        <v>0</v>
      </c>
      <c r="D5" s="51"/>
      <c r="E5" s="51"/>
      <c r="F5" s="44"/>
      <c r="G5" s="39"/>
      <c r="H5" s="14"/>
      <c r="I5" s="14"/>
      <c r="J5" s="13"/>
      <c r="K5" s="13"/>
      <c r="L5" s="13"/>
    </row>
    <row r="6" spans="2:12" ht="15" customHeight="1">
      <c r="C6" s="13"/>
      <c r="D6" s="13"/>
      <c r="E6" s="13"/>
      <c r="F6" s="13"/>
      <c r="H6" s="14"/>
      <c r="I6" s="14"/>
      <c r="J6" s="13"/>
      <c r="K6" s="13"/>
      <c r="L6" s="28">
        <f>見積書!L6</f>
        <v>0</v>
      </c>
    </row>
    <row r="7" spans="2:12" ht="15" customHeight="1">
      <c r="C7" s="15"/>
      <c r="D7" s="15"/>
      <c r="E7" s="15"/>
      <c r="F7" s="15"/>
      <c r="H7" s="13"/>
      <c r="I7" s="13"/>
      <c r="J7" s="13"/>
      <c r="K7" s="13"/>
      <c r="L7" s="28">
        <f>見積書!L7</f>
        <v>0</v>
      </c>
    </row>
    <row r="8" spans="2:12" ht="15" customHeight="1">
      <c r="B8" s="16"/>
      <c r="C8" s="16"/>
      <c r="D8" s="16"/>
      <c r="E8" s="16"/>
      <c r="F8" s="16"/>
      <c r="G8" s="13"/>
      <c r="H8" s="13"/>
      <c r="I8" s="13"/>
      <c r="J8" s="13"/>
      <c r="K8" s="13"/>
      <c r="L8" s="28">
        <f>見積書!L8</f>
        <v>0</v>
      </c>
    </row>
    <row r="9" spans="2:12" ht="15" customHeight="1">
      <c r="C9" s="13">
        <f>見積書!C9</f>
        <v>0</v>
      </c>
      <c r="D9" s="13"/>
      <c r="E9" s="13"/>
      <c r="F9" s="13"/>
      <c r="G9" s="13"/>
      <c r="H9" s="13"/>
      <c r="I9" s="13"/>
      <c r="J9" s="13"/>
      <c r="K9" s="13"/>
      <c r="L9" s="28">
        <f>見積書!L9</f>
        <v>0</v>
      </c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>
        <f>見積書!L10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47" t="s">
        <v>6</v>
      </c>
      <c r="L11" s="47"/>
    </row>
    <row r="12" spans="2:12" ht="15" customHeight="1">
      <c r="B12" s="13" t="s">
        <v>29</v>
      </c>
      <c r="C12" s="13"/>
      <c r="D12" s="13"/>
      <c r="E12" s="13"/>
      <c r="F12" s="13"/>
      <c r="G12" s="13"/>
      <c r="H12" s="13"/>
      <c r="I12" s="13"/>
      <c r="J12" s="13"/>
      <c r="K12" s="49"/>
      <c r="L12" s="49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52" t="s">
        <v>30</v>
      </c>
      <c r="C14" s="53"/>
      <c r="D14" s="54"/>
      <c r="E14" s="54"/>
      <c r="F14" s="55"/>
      <c r="G14" s="55"/>
      <c r="H14" s="56">
        <f>K39</f>
        <v>0</v>
      </c>
      <c r="I14" s="57"/>
      <c r="J14" s="57"/>
      <c r="K14" s="57"/>
      <c r="L14" s="58"/>
    </row>
    <row r="15" spans="2:12" ht="15" customHeight="1">
      <c r="B15" s="15"/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>
      <c r="B17" s="168" t="s">
        <v>10</v>
      </c>
      <c r="C17" s="169"/>
      <c r="D17" s="169"/>
      <c r="E17" s="169"/>
      <c r="F17" s="170"/>
      <c r="G17" s="46" t="s">
        <v>11</v>
      </c>
      <c r="H17" s="46" t="s">
        <v>12</v>
      </c>
      <c r="I17" s="46" t="s">
        <v>13</v>
      </c>
      <c r="J17" s="46" t="s">
        <v>14</v>
      </c>
      <c r="K17" s="166" t="s">
        <v>15</v>
      </c>
      <c r="L17" s="167"/>
    </row>
    <row r="18" spans="2:12" ht="15" customHeight="1">
      <c r="B18" s="171">
        <f>見積書!B18</f>
        <v>0</v>
      </c>
      <c r="C18" s="172"/>
      <c r="D18" s="172"/>
      <c r="E18" s="172"/>
      <c r="F18" s="178"/>
      <c r="G18" s="177">
        <f>見積書!G18</f>
        <v>0</v>
      </c>
      <c r="H18" s="138">
        <f>見積書!H18</f>
        <v>0</v>
      </c>
      <c r="I18" s="140">
        <f>見積書!I18</f>
        <v>0</v>
      </c>
      <c r="J18" s="140">
        <f>見積書!J18</f>
        <v>0</v>
      </c>
      <c r="K18" s="121">
        <f>見積書!K18</f>
        <v>0</v>
      </c>
      <c r="L18" s="122"/>
    </row>
    <row r="19" spans="2:12" ht="15" customHeight="1">
      <c r="B19" s="174">
        <f>見積書!B19</f>
        <v>0</v>
      </c>
      <c r="C19" s="175"/>
      <c r="D19" s="175"/>
      <c r="E19" s="175"/>
      <c r="F19" s="179"/>
      <c r="G19" s="136"/>
      <c r="H19" s="138"/>
      <c r="I19" s="140"/>
      <c r="J19" s="140"/>
      <c r="K19" s="123"/>
      <c r="L19" s="122"/>
    </row>
    <row r="20" spans="2:12" ht="15" customHeight="1">
      <c r="B20" s="171">
        <f>見積書!B20</f>
        <v>0</v>
      </c>
      <c r="C20" s="172"/>
      <c r="D20" s="172"/>
      <c r="E20" s="172"/>
      <c r="F20" s="173"/>
      <c r="G20" s="146">
        <f>見積書!G20</f>
        <v>0</v>
      </c>
      <c r="H20" s="138">
        <f>見積書!H20</f>
        <v>0</v>
      </c>
      <c r="I20" s="140">
        <f>見積書!I20</f>
        <v>0</v>
      </c>
      <c r="J20" s="140">
        <f>見積書!J20</f>
        <v>0</v>
      </c>
      <c r="K20" s="121">
        <f>見積書!K20</f>
        <v>0</v>
      </c>
      <c r="L20" s="122"/>
    </row>
    <row r="21" spans="2:12" ht="15" customHeight="1">
      <c r="B21" s="174">
        <f>見積書!B21</f>
        <v>0</v>
      </c>
      <c r="C21" s="175"/>
      <c r="D21" s="175"/>
      <c r="E21" s="175"/>
      <c r="F21" s="176"/>
      <c r="G21" s="146"/>
      <c r="H21" s="138"/>
      <c r="I21" s="140"/>
      <c r="J21" s="140"/>
      <c r="K21" s="123"/>
      <c r="L21" s="122"/>
    </row>
    <row r="22" spans="2:12" ht="15" customHeight="1">
      <c r="B22" s="171">
        <f>見積書!B22</f>
        <v>0</v>
      </c>
      <c r="C22" s="172"/>
      <c r="D22" s="172"/>
      <c r="E22" s="172"/>
      <c r="F22" s="173"/>
      <c r="G22" s="146">
        <f>見積書!G22</f>
        <v>0</v>
      </c>
      <c r="H22" s="138">
        <f>見積書!H22</f>
        <v>0</v>
      </c>
      <c r="I22" s="140">
        <f>見積書!I22</f>
        <v>0</v>
      </c>
      <c r="J22" s="140">
        <f>見積書!J22</f>
        <v>0</v>
      </c>
      <c r="K22" s="121">
        <f>見積書!K22</f>
        <v>0</v>
      </c>
      <c r="L22" s="122"/>
    </row>
    <row r="23" spans="2:12" ht="15" customHeight="1">
      <c r="B23" s="174">
        <f>見積書!B23</f>
        <v>0</v>
      </c>
      <c r="C23" s="175"/>
      <c r="D23" s="175"/>
      <c r="E23" s="175"/>
      <c r="F23" s="176"/>
      <c r="G23" s="146"/>
      <c r="H23" s="138"/>
      <c r="I23" s="140"/>
      <c r="J23" s="140"/>
      <c r="K23" s="123"/>
      <c r="L23" s="122"/>
    </row>
    <row r="24" spans="2:12" ht="15" customHeight="1">
      <c r="B24" s="171">
        <f>見積書!B24</f>
        <v>0</v>
      </c>
      <c r="C24" s="172"/>
      <c r="D24" s="172"/>
      <c r="E24" s="172"/>
      <c r="F24" s="173"/>
      <c r="G24" s="146">
        <f>見積書!G24</f>
        <v>0</v>
      </c>
      <c r="H24" s="138">
        <f>見積書!H24</f>
        <v>0</v>
      </c>
      <c r="I24" s="140">
        <f>見積書!I24</f>
        <v>0</v>
      </c>
      <c r="J24" s="140">
        <f>見積書!J24</f>
        <v>0</v>
      </c>
      <c r="K24" s="121">
        <f>見積書!K24</f>
        <v>0</v>
      </c>
      <c r="L24" s="122"/>
    </row>
    <row r="25" spans="2:12" ht="15" customHeight="1">
      <c r="B25" s="174">
        <f>見積書!B25</f>
        <v>0</v>
      </c>
      <c r="C25" s="175"/>
      <c r="D25" s="175"/>
      <c r="E25" s="175"/>
      <c r="F25" s="176"/>
      <c r="G25" s="146"/>
      <c r="H25" s="138"/>
      <c r="I25" s="140"/>
      <c r="J25" s="140"/>
      <c r="K25" s="123"/>
      <c r="L25" s="122"/>
    </row>
    <row r="26" spans="2:12" ht="15" customHeight="1">
      <c r="B26" s="171">
        <f>見積書!B26</f>
        <v>0</v>
      </c>
      <c r="C26" s="172"/>
      <c r="D26" s="172"/>
      <c r="E26" s="172"/>
      <c r="F26" s="173"/>
      <c r="G26" s="146">
        <f>見積書!G26</f>
        <v>0</v>
      </c>
      <c r="H26" s="138">
        <f>見積書!H26</f>
        <v>0</v>
      </c>
      <c r="I26" s="140">
        <f>見積書!I26</f>
        <v>0</v>
      </c>
      <c r="J26" s="140">
        <f>見積書!J26</f>
        <v>0</v>
      </c>
      <c r="K26" s="121">
        <f>見積書!K26</f>
        <v>0</v>
      </c>
      <c r="L26" s="122"/>
    </row>
    <row r="27" spans="2:12" ht="15" customHeight="1">
      <c r="B27" s="174">
        <f>見積書!B27</f>
        <v>0</v>
      </c>
      <c r="C27" s="175"/>
      <c r="D27" s="175"/>
      <c r="E27" s="175"/>
      <c r="F27" s="176"/>
      <c r="G27" s="146"/>
      <c r="H27" s="138"/>
      <c r="I27" s="140"/>
      <c r="J27" s="140"/>
      <c r="K27" s="123"/>
      <c r="L27" s="122"/>
    </row>
    <row r="28" spans="2:12" ht="15" customHeight="1">
      <c r="B28" s="171">
        <f>見積書!B28</f>
        <v>0</v>
      </c>
      <c r="C28" s="172"/>
      <c r="D28" s="172"/>
      <c r="E28" s="172"/>
      <c r="F28" s="173"/>
      <c r="G28" s="146">
        <f>見積書!G28</f>
        <v>0</v>
      </c>
      <c r="H28" s="138">
        <f>見積書!H28</f>
        <v>0</v>
      </c>
      <c r="I28" s="140">
        <f>見積書!I28</f>
        <v>0</v>
      </c>
      <c r="J28" s="140">
        <f>見積書!J28</f>
        <v>0</v>
      </c>
      <c r="K28" s="121">
        <f>見積書!K28</f>
        <v>0</v>
      </c>
      <c r="L28" s="122"/>
    </row>
    <row r="29" spans="2:12" ht="15" customHeight="1">
      <c r="B29" s="174">
        <f>見積書!B29</f>
        <v>0</v>
      </c>
      <c r="C29" s="175"/>
      <c r="D29" s="175"/>
      <c r="E29" s="175"/>
      <c r="F29" s="176"/>
      <c r="G29" s="146"/>
      <c r="H29" s="138"/>
      <c r="I29" s="140"/>
      <c r="J29" s="140"/>
      <c r="K29" s="123"/>
      <c r="L29" s="122"/>
    </row>
    <row r="30" spans="2:12" ht="15" customHeight="1">
      <c r="B30" s="171">
        <f>見積書!B30</f>
        <v>0</v>
      </c>
      <c r="C30" s="172"/>
      <c r="D30" s="172"/>
      <c r="E30" s="172"/>
      <c r="F30" s="173"/>
      <c r="G30" s="146">
        <f>見積書!G30</f>
        <v>0</v>
      </c>
      <c r="H30" s="138">
        <f>見積書!H30</f>
        <v>0</v>
      </c>
      <c r="I30" s="140">
        <f>見積書!I30</f>
        <v>0</v>
      </c>
      <c r="J30" s="140">
        <f>見積書!J30</f>
        <v>0</v>
      </c>
      <c r="K30" s="121">
        <f>見積書!K30</f>
        <v>0</v>
      </c>
      <c r="L30" s="122"/>
    </row>
    <row r="31" spans="2:12" ht="15" customHeight="1">
      <c r="B31" s="174">
        <f>見積書!B31</f>
        <v>0</v>
      </c>
      <c r="C31" s="175"/>
      <c r="D31" s="175"/>
      <c r="E31" s="175"/>
      <c r="F31" s="176"/>
      <c r="G31" s="146"/>
      <c r="H31" s="138"/>
      <c r="I31" s="140"/>
      <c r="J31" s="140"/>
      <c r="K31" s="123"/>
      <c r="L31" s="122"/>
    </row>
    <row r="32" spans="2:12" ht="15" customHeight="1">
      <c r="B32" s="171">
        <f>見積書!B32</f>
        <v>0</v>
      </c>
      <c r="C32" s="172"/>
      <c r="D32" s="172"/>
      <c r="E32" s="172"/>
      <c r="F32" s="173"/>
      <c r="G32" s="146">
        <f>見積書!G32</f>
        <v>0</v>
      </c>
      <c r="H32" s="138">
        <f>見積書!H32</f>
        <v>0</v>
      </c>
      <c r="I32" s="140">
        <f>見積書!I32</f>
        <v>0</v>
      </c>
      <c r="J32" s="140">
        <f>見積書!J32</f>
        <v>0</v>
      </c>
      <c r="K32" s="121">
        <f>見積書!K32</f>
        <v>0</v>
      </c>
      <c r="L32" s="122"/>
    </row>
    <row r="33" spans="2:12" ht="15" customHeight="1">
      <c r="B33" s="174">
        <f>見積書!B33</f>
        <v>0</v>
      </c>
      <c r="C33" s="175"/>
      <c r="D33" s="175"/>
      <c r="E33" s="175"/>
      <c r="F33" s="176"/>
      <c r="G33" s="146"/>
      <c r="H33" s="138"/>
      <c r="I33" s="140"/>
      <c r="J33" s="140"/>
      <c r="K33" s="123"/>
      <c r="L33" s="122"/>
    </row>
    <row r="34" spans="2:12" ht="15" customHeight="1">
      <c r="B34" s="171">
        <f>見積書!B34</f>
        <v>0</v>
      </c>
      <c r="C34" s="172"/>
      <c r="D34" s="172"/>
      <c r="E34" s="172"/>
      <c r="F34" s="173"/>
      <c r="G34" s="146">
        <f>見積書!G34</f>
        <v>0</v>
      </c>
      <c r="H34" s="138">
        <f>見積書!H34</f>
        <v>0</v>
      </c>
      <c r="I34" s="140">
        <f>見積書!I34</f>
        <v>0</v>
      </c>
      <c r="J34" s="140">
        <f>見積書!J34</f>
        <v>0</v>
      </c>
      <c r="K34" s="121">
        <f>見積書!K34</f>
        <v>0</v>
      </c>
      <c r="L34" s="122"/>
    </row>
    <row r="35" spans="2:12" ht="15" customHeight="1">
      <c r="B35" s="174">
        <f>見積書!B35</f>
        <v>0</v>
      </c>
      <c r="C35" s="175"/>
      <c r="D35" s="175"/>
      <c r="E35" s="175"/>
      <c r="F35" s="176"/>
      <c r="G35" s="146"/>
      <c r="H35" s="138"/>
      <c r="I35" s="140"/>
      <c r="J35" s="140"/>
      <c r="K35" s="123"/>
      <c r="L35" s="122"/>
    </row>
    <row r="36" spans="2:12" ht="15" customHeight="1">
      <c r="B36" s="171">
        <f>見積書!B36</f>
        <v>0</v>
      </c>
      <c r="C36" s="172"/>
      <c r="D36" s="172"/>
      <c r="E36" s="172"/>
      <c r="F36" s="173"/>
      <c r="G36" s="146">
        <f>見積書!G36</f>
        <v>0</v>
      </c>
      <c r="H36" s="138">
        <f>見積書!H36</f>
        <v>0</v>
      </c>
      <c r="I36" s="140">
        <f>見積書!I36</f>
        <v>0</v>
      </c>
      <c r="J36" s="140">
        <f>見積書!J36</f>
        <v>0</v>
      </c>
      <c r="K36" s="121">
        <f>見積書!K36</f>
        <v>0</v>
      </c>
      <c r="L36" s="122"/>
    </row>
    <row r="37" spans="2:12" ht="15" customHeight="1" thickBot="1">
      <c r="B37" s="180">
        <f>見積書!B37</f>
        <v>0</v>
      </c>
      <c r="C37" s="181"/>
      <c r="D37" s="181"/>
      <c r="E37" s="181"/>
      <c r="F37" s="182"/>
      <c r="G37" s="152"/>
      <c r="H37" s="153"/>
      <c r="I37" s="154"/>
      <c r="J37" s="154"/>
      <c r="K37" s="147"/>
      <c r="L37" s="148"/>
    </row>
    <row r="38" spans="2:12" ht="15" customHeight="1">
      <c r="B38" s="13"/>
      <c r="C38" s="13"/>
      <c r="D38" s="13"/>
      <c r="E38" s="97" t="s">
        <v>16</v>
      </c>
      <c r="F38" s="41"/>
      <c r="G38" s="101" t="s">
        <v>17</v>
      </c>
      <c r="H38" s="102"/>
      <c r="I38" s="102" t="s">
        <v>18</v>
      </c>
      <c r="J38" s="102"/>
      <c r="K38" s="102" t="s">
        <v>19</v>
      </c>
      <c r="L38" s="103"/>
    </row>
    <row r="39" spans="2:12" ht="24.75" customHeight="1" thickBot="1">
      <c r="B39" s="13"/>
      <c r="C39" s="13"/>
      <c r="D39" s="13"/>
      <c r="E39" s="99"/>
      <c r="F39" s="42"/>
      <c r="G39" s="104">
        <f>SUM(J18:J37)</f>
        <v>0</v>
      </c>
      <c r="H39" s="105"/>
      <c r="I39" s="106">
        <f>ROUNDDOWN(G39*0.1,0)</f>
        <v>0</v>
      </c>
      <c r="J39" s="104"/>
      <c r="K39" s="105">
        <f>G39+I39</f>
        <v>0</v>
      </c>
      <c r="L39" s="107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31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 t="s">
        <v>27</v>
      </c>
      <c r="E43" s="19"/>
      <c r="F43" s="19"/>
      <c r="G43" s="20"/>
      <c r="H43" s="19"/>
      <c r="I43" s="20"/>
      <c r="J43" s="20"/>
      <c r="K43" s="20"/>
      <c r="L43" s="21"/>
    </row>
    <row r="44" spans="2:12" ht="15" customHeight="1">
      <c r="B44" s="22"/>
      <c r="G44" s="13"/>
      <c r="H44" s="13"/>
      <c r="J44" s="13"/>
      <c r="K44" s="13"/>
      <c r="L44" s="23"/>
    </row>
    <row r="45" spans="2:12" ht="15" customHeight="1">
      <c r="B45" s="22"/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36"/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7:11" ht="15" customHeight="1">
      <c r="G49" s="13"/>
      <c r="H49" s="13"/>
      <c r="J49" s="13"/>
      <c r="K49" s="13"/>
    </row>
    <row r="50" spans="7:11" ht="15" customHeight="1">
      <c r="G50" s="13"/>
      <c r="H50" s="13"/>
      <c r="J50" s="13"/>
      <c r="K50" s="13"/>
    </row>
  </sheetData>
  <mergeCells count="88">
    <mergeCell ref="K26:L27"/>
    <mergeCell ref="J26:J27"/>
    <mergeCell ref="I26:I27"/>
    <mergeCell ref="H26:H27"/>
    <mergeCell ref="K28:L29"/>
    <mergeCell ref="J28:J29"/>
    <mergeCell ref="I28:I29"/>
    <mergeCell ref="H28:H29"/>
    <mergeCell ref="K36:L37"/>
    <mergeCell ref="J36:J37"/>
    <mergeCell ref="I36:I37"/>
    <mergeCell ref="H36:H37"/>
    <mergeCell ref="K30:L31"/>
    <mergeCell ref="J30:J31"/>
    <mergeCell ref="I30:I31"/>
    <mergeCell ref="H30:H31"/>
    <mergeCell ref="K32:L33"/>
    <mergeCell ref="J32:J33"/>
    <mergeCell ref="I32:I33"/>
    <mergeCell ref="H32:H33"/>
    <mergeCell ref="K34:L35"/>
    <mergeCell ref="J34:J35"/>
    <mergeCell ref="I34:I35"/>
    <mergeCell ref="H34:H35"/>
    <mergeCell ref="H22:H23"/>
    <mergeCell ref="K24:L25"/>
    <mergeCell ref="J24:J25"/>
    <mergeCell ref="I24:I25"/>
    <mergeCell ref="H24:H25"/>
    <mergeCell ref="K22:L23"/>
    <mergeCell ref="J22:J23"/>
    <mergeCell ref="I22:I23"/>
    <mergeCell ref="K18:L19"/>
    <mergeCell ref="J18:J19"/>
    <mergeCell ref="I18:I19"/>
    <mergeCell ref="H18:H19"/>
    <mergeCell ref="K20:L21"/>
    <mergeCell ref="J20:J21"/>
    <mergeCell ref="I20:I21"/>
    <mergeCell ref="H20:H21"/>
    <mergeCell ref="G36:G37"/>
    <mergeCell ref="B36:F36"/>
    <mergeCell ref="B37:F37"/>
    <mergeCell ref="G34:G35"/>
    <mergeCell ref="B34:F34"/>
    <mergeCell ref="B35:F35"/>
    <mergeCell ref="G32:G33"/>
    <mergeCell ref="B32:F32"/>
    <mergeCell ref="B33:F33"/>
    <mergeCell ref="G30:G31"/>
    <mergeCell ref="B30:F30"/>
    <mergeCell ref="B31:F31"/>
    <mergeCell ref="G28:G29"/>
    <mergeCell ref="B28:F28"/>
    <mergeCell ref="B29:F29"/>
    <mergeCell ref="G26:G27"/>
    <mergeCell ref="B26:F26"/>
    <mergeCell ref="B27:F27"/>
    <mergeCell ref="G24:G25"/>
    <mergeCell ref="B24:F24"/>
    <mergeCell ref="B25:F25"/>
    <mergeCell ref="G22:G23"/>
    <mergeCell ref="B22:F22"/>
    <mergeCell ref="B23:F23"/>
    <mergeCell ref="G20:G21"/>
    <mergeCell ref="B20:F20"/>
    <mergeCell ref="B21:F21"/>
    <mergeCell ref="G18:G19"/>
    <mergeCell ref="B18:F18"/>
    <mergeCell ref="B19:F19"/>
    <mergeCell ref="E38:E39"/>
    <mergeCell ref="G38:H38"/>
    <mergeCell ref="I38:J38"/>
    <mergeCell ref="K38:L38"/>
    <mergeCell ref="G39:H39"/>
    <mergeCell ref="I39:J39"/>
    <mergeCell ref="K39:L39"/>
    <mergeCell ref="K12:L12"/>
    <mergeCell ref="B14:G14"/>
    <mergeCell ref="H14:L14"/>
    <mergeCell ref="K17:L17"/>
    <mergeCell ref="H1:I2"/>
    <mergeCell ref="K1:L1"/>
    <mergeCell ref="K2:L2"/>
    <mergeCell ref="C5:E5"/>
    <mergeCell ref="K11:L11"/>
    <mergeCell ref="C4:F4"/>
    <mergeCell ref="B17:F17"/>
  </mergeCells>
  <phoneticPr fontId="2"/>
  <dataValidations count="1">
    <dataValidation type="list" allowBlank="1" showInputMessage="1" sqref="H18:H37" xr:uid="{FDCE489D-EB1F-424C-96B4-683A34388366}">
      <formula1>"台"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K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50"/>
  <sheetViews>
    <sheetView showZeros="0" tabSelected="1" view="pageBreakPreview" topLeftCell="A36" zoomScaleNormal="100" zoomScaleSheetLayoutView="100" workbookViewId="0">
      <selection activeCell="E42" sqref="E42"/>
    </sheetView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12" width="10.625" style="17" customWidth="1" collapsed="1"/>
    <col min="13" max="16384" width="9" style="17" collapsed="1"/>
  </cols>
  <sheetData>
    <row r="1" spans="2:12" ht="15" customHeight="1">
      <c r="H1" s="48" t="s">
        <v>32</v>
      </c>
      <c r="I1" s="48"/>
      <c r="J1" s="30" t="s">
        <v>33</v>
      </c>
      <c r="K1" s="49">
        <f>見積書!K1</f>
        <v>0</v>
      </c>
      <c r="L1" s="49"/>
    </row>
    <row r="2" spans="2:12" ht="15" customHeight="1">
      <c r="C2" s="13" t="str">
        <f>見積書!C2</f>
        <v>〒</v>
      </c>
      <c r="F2" s="31"/>
      <c r="G2" s="31"/>
      <c r="H2" s="48"/>
      <c r="I2" s="48"/>
      <c r="J2" s="30" t="s">
        <v>3</v>
      </c>
      <c r="K2" s="50">
        <f>見積書!K2</f>
        <v>0</v>
      </c>
      <c r="L2" s="50"/>
    </row>
    <row r="3" spans="2:12" ht="15" customHeight="1">
      <c r="B3" s="13"/>
      <c r="C3" s="15">
        <f>見積書!C3</f>
        <v>0</v>
      </c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51" t="str">
        <f>見積書!C4</f>
        <v>　御中</v>
      </c>
      <c r="D4" s="51"/>
      <c r="E4" s="51"/>
      <c r="F4" s="51"/>
      <c r="G4" s="39"/>
      <c r="H4" s="39"/>
      <c r="I4" s="39"/>
      <c r="J4" s="39"/>
      <c r="K4" s="39"/>
      <c r="L4" s="39"/>
    </row>
    <row r="5" spans="2:12" ht="22.5" customHeight="1">
      <c r="C5" s="51">
        <f>見積書!C5</f>
        <v>0</v>
      </c>
      <c r="D5" s="51"/>
      <c r="E5" s="51"/>
      <c r="F5" s="44"/>
      <c r="G5" s="39"/>
      <c r="H5" s="14"/>
      <c r="I5" s="14"/>
      <c r="J5" s="13"/>
      <c r="K5" s="13"/>
      <c r="L5" s="28">
        <f>見積書!L6</f>
        <v>0</v>
      </c>
    </row>
    <row r="6" spans="2:12" ht="15" customHeight="1">
      <c r="C6" s="13"/>
      <c r="D6" s="13"/>
      <c r="E6" s="13"/>
      <c r="F6" s="13"/>
      <c r="H6" s="14"/>
      <c r="I6" s="14"/>
      <c r="J6" s="13"/>
      <c r="K6" s="13"/>
      <c r="L6" s="28"/>
    </row>
    <row r="7" spans="2:12" ht="15" customHeight="1">
      <c r="C7" s="15"/>
      <c r="D7" s="15"/>
      <c r="E7" s="15"/>
      <c r="F7" s="15"/>
      <c r="H7" s="13"/>
      <c r="I7" s="13"/>
      <c r="J7" s="13"/>
      <c r="K7" s="13"/>
      <c r="L7" s="28">
        <f>見積書!L7</f>
        <v>0</v>
      </c>
    </row>
    <row r="8" spans="2:12" ht="15" customHeight="1">
      <c r="B8" s="16"/>
      <c r="C8" s="16"/>
      <c r="D8" s="16"/>
      <c r="E8" s="16"/>
      <c r="F8" s="16"/>
      <c r="G8" s="13"/>
      <c r="H8" s="13"/>
      <c r="I8" s="13"/>
      <c r="J8" s="13"/>
      <c r="K8" s="13"/>
      <c r="L8" s="28">
        <f>見積書!L8</f>
        <v>0</v>
      </c>
    </row>
    <row r="9" spans="2:12" ht="15" customHeight="1">
      <c r="C9" s="13">
        <f>見積書!C9</f>
        <v>0</v>
      </c>
      <c r="D9" s="13"/>
      <c r="E9" s="13"/>
      <c r="F9" s="13"/>
      <c r="G9" s="13"/>
      <c r="H9" s="13"/>
      <c r="I9" s="13"/>
      <c r="J9" s="13"/>
      <c r="K9" s="13"/>
      <c r="L9" s="28">
        <f>見積書!L9</f>
        <v>0</v>
      </c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>
        <f>見積書!L10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47" t="s">
        <v>6</v>
      </c>
      <c r="L11" s="47"/>
    </row>
    <row r="12" spans="2:12" ht="15" customHeight="1">
      <c r="B12" s="13" t="s">
        <v>34</v>
      </c>
      <c r="C12" s="13"/>
      <c r="D12" s="13"/>
      <c r="E12" s="13"/>
      <c r="F12" s="13"/>
      <c r="G12" s="13"/>
      <c r="H12" s="13"/>
      <c r="I12" s="13"/>
      <c r="J12" s="13"/>
      <c r="K12" s="49"/>
      <c r="L12" s="49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52" t="s">
        <v>35</v>
      </c>
      <c r="C14" s="53"/>
      <c r="D14" s="54"/>
      <c r="E14" s="54"/>
      <c r="F14" s="54"/>
      <c r="G14" s="55"/>
      <c r="H14" s="56">
        <f>K39</f>
        <v>0</v>
      </c>
      <c r="I14" s="57"/>
      <c r="J14" s="57"/>
      <c r="K14" s="57"/>
      <c r="L14" s="58"/>
    </row>
    <row r="15" spans="2:12" ht="15" customHeight="1">
      <c r="B15" s="15"/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 thickBot="1">
      <c r="B17" s="59" t="s">
        <v>10</v>
      </c>
      <c r="C17" s="60"/>
      <c r="D17" s="60"/>
      <c r="E17" s="60"/>
      <c r="F17" s="61"/>
      <c r="G17" s="43" t="s">
        <v>11</v>
      </c>
      <c r="H17" s="43" t="s">
        <v>12</v>
      </c>
      <c r="I17" s="43" t="s">
        <v>13</v>
      </c>
      <c r="J17" s="43" t="s">
        <v>14</v>
      </c>
      <c r="K17" s="62" t="s">
        <v>15</v>
      </c>
      <c r="L17" s="63"/>
    </row>
    <row r="18" spans="2:12" ht="15" customHeight="1">
      <c r="B18" s="171">
        <f>見積書!B18</f>
        <v>0</v>
      </c>
      <c r="C18" s="172"/>
      <c r="D18" s="172"/>
      <c r="E18" s="172"/>
      <c r="F18" s="178"/>
      <c r="G18" s="177">
        <f>見積書!G18</f>
        <v>0</v>
      </c>
      <c r="H18" s="138">
        <f>見積書!H18</f>
        <v>0</v>
      </c>
      <c r="I18" s="140">
        <f>見積書!I18</f>
        <v>0</v>
      </c>
      <c r="J18" s="140">
        <f>見積書!J18</f>
        <v>0</v>
      </c>
      <c r="K18" s="121">
        <f>見積書!K18</f>
        <v>0</v>
      </c>
      <c r="L18" s="122"/>
    </row>
    <row r="19" spans="2:12" ht="15" customHeight="1">
      <c r="B19" s="174">
        <f>見積書!B19</f>
        <v>0</v>
      </c>
      <c r="C19" s="175"/>
      <c r="D19" s="175"/>
      <c r="E19" s="175"/>
      <c r="F19" s="179"/>
      <c r="G19" s="136"/>
      <c r="H19" s="138"/>
      <c r="I19" s="140"/>
      <c r="J19" s="140"/>
      <c r="K19" s="123"/>
      <c r="L19" s="122"/>
    </row>
    <row r="20" spans="2:12" ht="15" customHeight="1">
      <c r="B20" s="171">
        <f>見積書!B20</f>
        <v>0</v>
      </c>
      <c r="C20" s="172"/>
      <c r="D20" s="172"/>
      <c r="E20" s="172"/>
      <c r="F20" s="173"/>
      <c r="G20" s="146">
        <f>見積書!G20</f>
        <v>0</v>
      </c>
      <c r="H20" s="138">
        <f>見積書!H20</f>
        <v>0</v>
      </c>
      <c r="I20" s="140">
        <f>見積書!I20</f>
        <v>0</v>
      </c>
      <c r="J20" s="140">
        <f>見積書!J20</f>
        <v>0</v>
      </c>
      <c r="K20" s="121">
        <f>見積書!K20</f>
        <v>0</v>
      </c>
      <c r="L20" s="122"/>
    </row>
    <row r="21" spans="2:12" ht="15" customHeight="1">
      <c r="B21" s="174">
        <f>見積書!B21</f>
        <v>0</v>
      </c>
      <c r="C21" s="175"/>
      <c r="D21" s="175"/>
      <c r="E21" s="175"/>
      <c r="F21" s="176"/>
      <c r="G21" s="146"/>
      <c r="H21" s="138"/>
      <c r="I21" s="140"/>
      <c r="J21" s="140"/>
      <c r="K21" s="123"/>
      <c r="L21" s="122"/>
    </row>
    <row r="22" spans="2:12" ht="15" customHeight="1">
      <c r="B22" s="171">
        <f>見積書!B22</f>
        <v>0</v>
      </c>
      <c r="C22" s="172"/>
      <c r="D22" s="172"/>
      <c r="E22" s="172"/>
      <c r="F22" s="173"/>
      <c r="G22" s="146">
        <f>見積書!G22</f>
        <v>0</v>
      </c>
      <c r="H22" s="138">
        <f>見積書!H22</f>
        <v>0</v>
      </c>
      <c r="I22" s="140">
        <f>見積書!I22</f>
        <v>0</v>
      </c>
      <c r="J22" s="140">
        <f>見積書!J22</f>
        <v>0</v>
      </c>
      <c r="K22" s="121">
        <f>見積書!K22</f>
        <v>0</v>
      </c>
      <c r="L22" s="122"/>
    </row>
    <row r="23" spans="2:12" ht="15" customHeight="1">
      <c r="B23" s="174">
        <f>見積書!B23</f>
        <v>0</v>
      </c>
      <c r="C23" s="175"/>
      <c r="D23" s="175"/>
      <c r="E23" s="175"/>
      <c r="F23" s="176"/>
      <c r="G23" s="146"/>
      <c r="H23" s="138"/>
      <c r="I23" s="140"/>
      <c r="J23" s="140"/>
      <c r="K23" s="123"/>
      <c r="L23" s="122"/>
    </row>
    <row r="24" spans="2:12" ht="15" customHeight="1">
      <c r="B24" s="171">
        <f>見積書!B24</f>
        <v>0</v>
      </c>
      <c r="C24" s="172"/>
      <c r="D24" s="172"/>
      <c r="E24" s="172"/>
      <c r="F24" s="173"/>
      <c r="G24" s="146">
        <f>見積書!G24</f>
        <v>0</v>
      </c>
      <c r="H24" s="138">
        <f>見積書!H24</f>
        <v>0</v>
      </c>
      <c r="I24" s="140">
        <f>見積書!I24</f>
        <v>0</v>
      </c>
      <c r="J24" s="140">
        <f>見積書!J24</f>
        <v>0</v>
      </c>
      <c r="K24" s="121">
        <f>見積書!K24</f>
        <v>0</v>
      </c>
      <c r="L24" s="122"/>
    </row>
    <row r="25" spans="2:12" ht="15" customHeight="1">
      <c r="B25" s="174">
        <f>見積書!B25</f>
        <v>0</v>
      </c>
      <c r="C25" s="175"/>
      <c r="D25" s="175"/>
      <c r="E25" s="175"/>
      <c r="F25" s="176"/>
      <c r="G25" s="146"/>
      <c r="H25" s="138"/>
      <c r="I25" s="140"/>
      <c r="J25" s="140"/>
      <c r="K25" s="123"/>
      <c r="L25" s="122"/>
    </row>
    <row r="26" spans="2:12" ht="15" customHeight="1">
      <c r="B26" s="171">
        <f>見積書!B26</f>
        <v>0</v>
      </c>
      <c r="C26" s="172"/>
      <c r="D26" s="172"/>
      <c r="E26" s="172"/>
      <c r="F26" s="173"/>
      <c r="G26" s="146">
        <f>見積書!G26</f>
        <v>0</v>
      </c>
      <c r="H26" s="138">
        <f>見積書!H26</f>
        <v>0</v>
      </c>
      <c r="I26" s="140">
        <f>見積書!I26</f>
        <v>0</v>
      </c>
      <c r="J26" s="140">
        <f>見積書!J26</f>
        <v>0</v>
      </c>
      <c r="K26" s="121">
        <f>見積書!K26</f>
        <v>0</v>
      </c>
      <c r="L26" s="122"/>
    </row>
    <row r="27" spans="2:12" ht="15" customHeight="1">
      <c r="B27" s="174">
        <f>見積書!B27</f>
        <v>0</v>
      </c>
      <c r="C27" s="175"/>
      <c r="D27" s="175"/>
      <c r="E27" s="175"/>
      <c r="F27" s="176"/>
      <c r="G27" s="146"/>
      <c r="H27" s="138"/>
      <c r="I27" s="140"/>
      <c r="J27" s="140"/>
      <c r="K27" s="123"/>
      <c r="L27" s="122"/>
    </row>
    <row r="28" spans="2:12" ht="15" customHeight="1">
      <c r="B28" s="171">
        <f>見積書!B28</f>
        <v>0</v>
      </c>
      <c r="C28" s="172"/>
      <c r="D28" s="172"/>
      <c r="E28" s="172"/>
      <c r="F28" s="173"/>
      <c r="G28" s="146">
        <f>見積書!G28</f>
        <v>0</v>
      </c>
      <c r="H28" s="138">
        <f>見積書!H28</f>
        <v>0</v>
      </c>
      <c r="I28" s="140">
        <f>見積書!I28</f>
        <v>0</v>
      </c>
      <c r="J28" s="140">
        <f>見積書!J28</f>
        <v>0</v>
      </c>
      <c r="K28" s="121">
        <f>見積書!K28</f>
        <v>0</v>
      </c>
      <c r="L28" s="122"/>
    </row>
    <row r="29" spans="2:12" ht="15" customHeight="1">
      <c r="B29" s="174">
        <f>見積書!B29</f>
        <v>0</v>
      </c>
      <c r="C29" s="175"/>
      <c r="D29" s="175"/>
      <c r="E29" s="175"/>
      <c r="F29" s="176"/>
      <c r="G29" s="146"/>
      <c r="H29" s="138"/>
      <c r="I29" s="140"/>
      <c r="J29" s="140"/>
      <c r="K29" s="123"/>
      <c r="L29" s="122"/>
    </row>
    <row r="30" spans="2:12" ht="15" customHeight="1">
      <c r="B30" s="171">
        <f>見積書!B30</f>
        <v>0</v>
      </c>
      <c r="C30" s="172"/>
      <c r="D30" s="172"/>
      <c r="E30" s="172"/>
      <c r="F30" s="173"/>
      <c r="G30" s="146">
        <f>見積書!G30</f>
        <v>0</v>
      </c>
      <c r="H30" s="138">
        <f>見積書!H30</f>
        <v>0</v>
      </c>
      <c r="I30" s="140">
        <f>見積書!I30</f>
        <v>0</v>
      </c>
      <c r="J30" s="140">
        <f>見積書!J30</f>
        <v>0</v>
      </c>
      <c r="K30" s="121">
        <f>見積書!K30</f>
        <v>0</v>
      </c>
      <c r="L30" s="122"/>
    </row>
    <row r="31" spans="2:12" ht="15" customHeight="1">
      <c r="B31" s="174">
        <f>見積書!B31</f>
        <v>0</v>
      </c>
      <c r="C31" s="175"/>
      <c r="D31" s="175"/>
      <c r="E31" s="175"/>
      <c r="F31" s="176"/>
      <c r="G31" s="146"/>
      <c r="H31" s="138"/>
      <c r="I31" s="140"/>
      <c r="J31" s="140"/>
      <c r="K31" s="123"/>
      <c r="L31" s="122"/>
    </row>
    <row r="32" spans="2:12" ht="15" customHeight="1">
      <c r="B32" s="171">
        <f>見積書!B32</f>
        <v>0</v>
      </c>
      <c r="C32" s="172"/>
      <c r="D32" s="172"/>
      <c r="E32" s="172"/>
      <c r="F32" s="173"/>
      <c r="G32" s="146">
        <f>見積書!G32</f>
        <v>0</v>
      </c>
      <c r="H32" s="138">
        <f>見積書!H32</f>
        <v>0</v>
      </c>
      <c r="I32" s="140">
        <f>見積書!I32</f>
        <v>0</v>
      </c>
      <c r="J32" s="140">
        <f>見積書!J32</f>
        <v>0</v>
      </c>
      <c r="K32" s="121">
        <f>見積書!K32</f>
        <v>0</v>
      </c>
      <c r="L32" s="122"/>
    </row>
    <row r="33" spans="2:12" ht="15" customHeight="1">
      <c r="B33" s="174">
        <f>見積書!B33</f>
        <v>0</v>
      </c>
      <c r="C33" s="175"/>
      <c r="D33" s="175"/>
      <c r="E33" s="175"/>
      <c r="F33" s="176"/>
      <c r="G33" s="146"/>
      <c r="H33" s="138"/>
      <c r="I33" s="140"/>
      <c r="J33" s="140"/>
      <c r="K33" s="123"/>
      <c r="L33" s="122"/>
    </row>
    <row r="34" spans="2:12" ht="15" customHeight="1">
      <c r="B34" s="171">
        <f>見積書!B34</f>
        <v>0</v>
      </c>
      <c r="C34" s="172"/>
      <c r="D34" s="172"/>
      <c r="E34" s="172"/>
      <c r="F34" s="173"/>
      <c r="G34" s="146">
        <f>見積書!G34</f>
        <v>0</v>
      </c>
      <c r="H34" s="138">
        <f>見積書!H34</f>
        <v>0</v>
      </c>
      <c r="I34" s="140">
        <f>見積書!I34</f>
        <v>0</v>
      </c>
      <c r="J34" s="140">
        <f>見積書!J34</f>
        <v>0</v>
      </c>
      <c r="K34" s="121">
        <f>見積書!K34</f>
        <v>0</v>
      </c>
      <c r="L34" s="122"/>
    </row>
    <row r="35" spans="2:12" ht="15" customHeight="1">
      <c r="B35" s="174">
        <f>見積書!B35</f>
        <v>0</v>
      </c>
      <c r="C35" s="175"/>
      <c r="D35" s="175"/>
      <c r="E35" s="175"/>
      <c r="F35" s="176"/>
      <c r="G35" s="146"/>
      <c r="H35" s="138"/>
      <c r="I35" s="140"/>
      <c r="J35" s="140"/>
      <c r="K35" s="123"/>
      <c r="L35" s="122"/>
    </row>
    <row r="36" spans="2:12" ht="15" customHeight="1">
      <c r="B36" s="171">
        <f>見積書!B36</f>
        <v>0</v>
      </c>
      <c r="C36" s="172"/>
      <c r="D36" s="172"/>
      <c r="E36" s="172"/>
      <c r="F36" s="173"/>
      <c r="G36" s="146">
        <f>見積書!G36</f>
        <v>0</v>
      </c>
      <c r="H36" s="138">
        <f>見積書!H36</f>
        <v>0</v>
      </c>
      <c r="I36" s="140">
        <f>見積書!I36</f>
        <v>0</v>
      </c>
      <c r="J36" s="140">
        <f>見積書!J36</f>
        <v>0</v>
      </c>
      <c r="K36" s="121">
        <f>見積書!K36</f>
        <v>0</v>
      </c>
      <c r="L36" s="122"/>
    </row>
    <row r="37" spans="2:12" ht="15" customHeight="1" thickBot="1">
      <c r="B37" s="180">
        <f>見積書!B37</f>
        <v>0</v>
      </c>
      <c r="C37" s="181"/>
      <c r="D37" s="181"/>
      <c r="E37" s="181"/>
      <c r="F37" s="182"/>
      <c r="G37" s="152"/>
      <c r="H37" s="153"/>
      <c r="I37" s="154"/>
      <c r="J37" s="154"/>
      <c r="K37" s="147"/>
      <c r="L37" s="148"/>
    </row>
    <row r="38" spans="2:12" ht="15" customHeight="1">
      <c r="B38" s="13"/>
      <c r="C38" s="13"/>
      <c r="D38" s="13"/>
      <c r="E38" s="97" t="s">
        <v>16</v>
      </c>
      <c r="F38" s="98"/>
      <c r="G38" s="101" t="s">
        <v>17</v>
      </c>
      <c r="H38" s="102"/>
      <c r="I38" s="102" t="s">
        <v>18</v>
      </c>
      <c r="J38" s="102"/>
      <c r="K38" s="102" t="s">
        <v>19</v>
      </c>
      <c r="L38" s="103"/>
    </row>
    <row r="39" spans="2:12" ht="24.75" customHeight="1" thickBot="1">
      <c r="B39" s="13"/>
      <c r="C39" s="13"/>
      <c r="D39" s="13"/>
      <c r="E39" s="99"/>
      <c r="F39" s="100"/>
      <c r="G39" s="104">
        <f>SUM(J18:J37)</f>
        <v>0</v>
      </c>
      <c r="H39" s="105"/>
      <c r="I39" s="106">
        <f>ROUNDDOWN(G39*0.1,0)</f>
        <v>0</v>
      </c>
      <c r="J39" s="104"/>
      <c r="K39" s="105">
        <f>G39+I39</f>
        <v>0</v>
      </c>
      <c r="L39" s="107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36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/>
      <c r="E43" s="19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G44" s="13"/>
      <c r="H44" s="13"/>
      <c r="J44" s="13"/>
      <c r="K44" s="13"/>
      <c r="L44" s="23"/>
    </row>
    <row r="45" spans="2:12" ht="15" customHeight="1">
      <c r="B45" s="22"/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/>
      <c r="G46" s="25"/>
      <c r="H46" s="25"/>
      <c r="I46" s="25"/>
      <c r="J46" s="25"/>
      <c r="K46" s="25"/>
      <c r="L46" s="36">
        <v>1</v>
      </c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6:11" ht="15" customHeight="1">
      <c r="F49" s="13"/>
      <c r="G49" s="13"/>
      <c r="H49" s="13"/>
      <c r="J49" s="13"/>
      <c r="K49" s="13"/>
    </row>
    <row r="50" spans="6:11" ht="15" customHeight="1">
      <c r="F50" s="13"/>
      <c r="G50" s="13"/>
      <c r="H50" s="13"/>
      <c r="J50" s="13"/>
      <c r="K50" s="13"/>
    </row>
  </sheetData>
  <mergeCells count="88">
    <mergeCell ref="H1:I2"/>
    <mergeCell ref="C4:F4"/>
    <mergeCell ref="B14:G14"/>
    <mergeCell ref="H14:L14"/>
    <mergeCell ref="K2:L2"/>
    <mergeCell ref="K1:L1"/>
    <mergeCell ref="C5:E5"/>
    <mergeCell ref="B17:F17"/>
    <mergeCell ref="K17:L17"/>
    <mergeCell ref="K11:L11"/>
    <mergeCell ref="K12:L12"/>
    <mergeCell ref="K18:L19"/>
    <mergeCell ref="B19:F19"/>
    <mergeCell ref="B18:F18"/>
    <mergeCell ref="G18:G19"/>
    <mergeCell ref="H18:H19"/>
    <mergeCell ref="I18:I19"/>
    <mergeCell ref="J18:J19"/>
    <mergeCell ref="B20:F20"/>
    <mergeCell ref="G20:G21"/>
    <mergeCell ref="H20:H21"/>
    <mergeCell ref="K20:L21"/>
    <mergeCell ref="B21:F21"/>
    <mergeCell ref="J20:J21"/>
    <mergeCell ref="K26:L27"/>
    <mergeCell ref="J24:J25"/>
    <mergeCell ref="K24:L25"/>
    <mergeCell ref="K22:L23"/>
    <mergeCell ref="I24:I25"/>
    <mergeCell ref="I22:I23"/>
    <mergeCell ref="J22:J23"/>
    <mergeCell ref="J26:J27"/>
    <mergeCell ref="B23:F23"/>
    <mergeCell ref="B22:F22"/>
    <mergeCell ref="G22:G23"/>
    <mergeCell ref="H22:H23"/>
    <mergeCell ref="B24:F24"/>
    <mergeCell ref="G24:G25"/>
    <mergeCell ref="H24:H25"/>
    <mergeCell ref="B25:F25"/>
    <mergeCell ref="B30:F30"/>
    <mergeCell ref="G30:G31"/>
    <mergeCell ref="H30:H31"/>
    <mergeCell ref="I30:I31"/>
    <mergeCell ref="J30:J31"/>
    <mergeCell ref="K36:L37"/>
    <mergeCell ref="B37:F37"/>
    <mergeCell ref="B34:F34"/>
    <mergeCell ref="B26:F26"/>
    <mergeCell ref="G26:G27"/>
    <mergeCell ref="G28:G29"/>
    <mergeCell ref="H28:H29"/>
    <mergeCell ref="K34:L35"/>
    <mergeCell ref="B36:F36"/>
    <mergeCell ref="G36:G37"/>
    <mergeCell ref="H36:H37"/>
    <mergeCell ref="I36:I37"/>
    <mergeCell ref="J36:J37"/>
    <mergeCell ref="B35:F35"/>
    <mergeCell ref="I28:I29"/>
    <mergeCell ref="B29:F29"/>
    <mergeCell ref="K39:L39"/>
    <mergeCell ref="G39:H39"/>
    <mergeCell ref="G38:H38"/>
    <mergeCell ref="I38:J38"/>
    <mergeCell ref="K38:L38"/>
    <mergeCell ref="I39:J39"/>
    <mergeCell ref="E38:F39"/>
    <mergeCell ref="G34:G35"/>
    <mergeCell ref="H34:H35"/>
    <mergeCell ref="I34:I35"/>
    <mergeCell ref="J34:J35"/>
    <mergeCell ref="K32:L33"/>
    <mergeCell ref="B33:F33"/>
    <mergeCell ref="I20:I21"/>
    <mergeCell ref="H26:H27"/>
    <mergeCell ref="I26:I27"/>
    <mergeCell ref="K30:L31"/>
    <mergeCell ref="B31:F31"/>
    <mergeCell ref="K28:L29"/>
    <mergeCell ref="B32:F32"/>
    <mergeCell ref="G32:G33"/>
    <mergeCell ref="H32:H33"/>
    <mergeCell ref="I32:I33"/>
    <mergeCell ref="J32:J33"/>
    <mergeCell ref="B27:F27"/>
    <mergeCell ref="J28:J29"/>
    <mergeCell ref="B28:F28"/>
  </mergeCells>
  <phoneticPr fontId="2"/>
  <dataValidations count="1">
    <dataValidation type="list" allowBlank="1" showInputMessage="1" sqref="H18:H37" xr:uid="{FB455128-B020-41E4-A35E-FF4FBC061D6F}">
      <formula1>"台"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42</xdr:row>
                    <xdr:rowOff>184150</xdr:rowOff>
                  </from>
                  <to>
                    <xdr:col>5</xdr:col>
                    <xdr:colOff>76200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43</xdr:row>
                    <xdr:rowOff>165100</xdr:rowOff>
                  </from>
                  <to>
                    <xdr:col>5</xdr:col>
                    <xdr:colOff>190500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44</xdr:row>
                    <xdr:rowOff>152400</xdr:rowOff>
                  </from>
                  <to>
                    <xdr:col>5</xdr:col>
                    <xdr:colOff>190500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2:11" ht="15" customHeight="1">
      <c r="G1" s="108" t="s">
        <v>37</v>
      </c>
      <c r="H1" s="109"/>
      <c r="I1" s="7" t="s">
        <v>3</v>
      </c>
      <c r="J1" s="183">
        <f>請求書!K2</f>
        <v>0</v>
      </c>
      <c r="K1" s="184"/>
    </row>
    <row r="2" spans="2:11" ht="15" customHeight="1">
      <c r="E2" s="1"/>
      <c r="F2" s="1"/>
      <c r="G2" s="108"/>
      <c r="H2" s="109"/>
      <c r="I2" s="7" t="s">
        <v>38</v>
      </c>
      <c r="J2" s="50">
        <f>見積書!K2</f>
        <v>0</v>
      </c>
      <c r="K2" s="50"/>
    </row>
    <row r="3" spans="2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2:11" s="5" customFormat="1" ht="26.25" customHeight="1">
      <c r="B4" s="110">
        <f>見積書!L6</f>
        <v>0</v>
      </c>
      <c r="C4" s="110"/>
      <c r="D4" s="110"/>
      <c r="E4" s="110"/>
      <c r="G4" s="111" t="s">
        <v>23</v>
      </c>
      <c r="H4" s="112"/>
      <c r="I4" s="112"/>
      <c r="J4" s="112"/>
      <c r="K4" s="113"/>
    </row>
    <row r="5" spans="2:11" ht="22.5" customHeight="1">
      <c r="B5" s="13"/>
      <c r="C5" s="120"/>
      <c r="D5" s="120"/>
      <c r="E5" s="14"/>
      <c r="F5" s="3"/>
      <c r="G5" s="114"/>
      <c r="H5" s="115"/>
      <c r="I5" s="115"/>
      <c r="J5" s="115"/>
      <c r="K5" s="116"/>
    </row>
    <row r="6" spans="2:11" ht="15" customHeight="1">
      <c r="B6" s="15">
        <f>見積書!L7</f>
        <v>0</v>
      </c>
      <c r="C6" s="13"/>
      <c r="D6" s="13"/>
      <c r="E6" s="14"/>
      <c r="F6" s="3"/>
      <c r="G6" s="114"/>
      <c r="H6" s="115"/>
      <c r="I6" s="115"/>
      <c r="J6" s="115"/>
      <c r="K6" s="116"/>
    </row>
    <row r="7" spans="2:11" ht="15" customHeight="1">
      <c r="B7" s="15">
        <f>見積書!L8</f>
        <v>0</v>
      </c>
      <c r="C7" s="15"/>
      <c r="D7" s="15"/>
      <c r="E7" s="13"/>
      <c r="F7" s="4"/>
      <c r="G7" s="114"/>
      <c r="H7" s="115"/>
      <c r="I7" s="115"/>
      <c r="J7" s="115"/>
      <c r="K7" s="116"/>
    </row>
    <row r="8" spans="2:11" ht="15" customHeight="1">
      <c r="B8" s="15">
        <f>見積書!L9</f>
        <v>0</v>
      </c>
      <c r="C8" s="16"/>
      <c r="D8" s="16"/>
      <c r="E8" s="13"/>
      <c r="F8" s="4"/>
      <c r="G8" s="114"/>
      <c r="H8" s="115"/>
      <c r="I8" s="115"/>
      <c r="J8" s="115"/>
      <c r="K8" s="116"/>
    </row>
    <row r="9" spans="2:11" ht="18.95">
      <c r="B9" s="15">
        <f>見積書!L10</f>
        <v>0</v>
      </c>
      <c r="C9" s="17"/>
      <c r="D9" s="13"/>
      <c r="E9" s="13"/>
      <c r="F9" s="4"/>
      <c r="G9" s="114"/>
      <c r="H9" s="115"/>
      <c r="I9" s="115"/>
      <c r="J9" s="115"/>
      <c r="K9" s="116"/>
    </row>
    <row r="10" spans="2:11" ht="15" customHeight="1">
      <c r="B10" s="38" t="s">
        <v>24</v>
      </c>
      <c r="C10" s="13"/>
      <c r="D10" s="13"/>
      <c r="E10" s="13"/>
      <c r="F10" s="4"/>
      <c r="G10" s="114"/>
      <c r="H10" s="115"/>
      <c r="I10" s="115"/>
      <c r="J10" s="115"/>
      <c r="K10" s="116"/>
    </row>
    <row r="11" spans="2:11" ht="15" customHeight="1">
      <c r="B11" s="13"/>
      <c r="C11" s="13"/>
      <c r="D11" s="13"/>
      <c r="E11" s="13"/>
      <c r="F11" s="4"/>
      <c r="G11" s="114"/>
      <c r="H11" s="115"/>
      <c r="I11" s="115"/>
      <c r="J11" s="115"/>
      <c r="K11" s="116"/>
    </row>
    <row r="12" spans="2:11" ht="15" customHeight="1">
      <c r="C12" s="13"/>
      <c r="D12" s="13"/>
      <c r="E12" s="13"/>
      <c r="F12" s="4"/>
      <c r="G12" s="117"/>
      <c r="H12" s="118"/>
      <c r="I12" s="118"/>
      <c r="J12" s="118"/>
      <c r="K12" s="119"/>
    </row>
    <row r="13" spans="2:11" ht="15" customHeight="1">
      <c r="B13" s="4"/>
      <c r="C13" s="4"/>
      <c r="D13" s="4"/>
      <c r="E13" s="4"/>
      <c r="F13" s="4"/>
      <c r="G13" s="4"/>
      <c r="H13" s="4"/>
      <c r="I13" s="11"/>
      <c r="J13" s="11"/>
      <c r="K13" s="12"/>
    </row>
    <row r="14" spans="2:11" ht="15" customHeight="1">
      <c r="B14" s="37" t="s">
        <v>39</v>
      </c>
      <c r="C14" s="4"/>
      <c r="D14" s="4"/>
      <c r="E14" s="4"/>
      <c r="F14" s="4"/>
      <c r="G14" s="4"/>
      <c r="H14" s="4"/>
      <c r="I14" s="11"/>
      <c r="J14" s="11"/>
      <c r="K14" s="12"/>
    </row>
    <row r="15" spans="2:11" ht="15" customHeight="1">
      <c r="B15" s="4"/>
      <c r="C15" s="4"/>
      <c r="D15" s="4"/>
      <c r="E15" s="4"/>
      <c r="F15" s="4"/>
      <c r="G15" s="4"/>
      <c r="H15" s="4"/>
      <c r="I15" s="11"/>
      <c r="J15" s="11"/>
      <c r="K15" s="12"/>
    </row>
    <row r="16" spans="2:11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 thickBot="1">
      <c r="B17" s="127" t="s">
        <v>10</v>
      </c>
      <c r="C17" s="128"/>
      <c r="D17" s="128"/>
      <c r="E17" s="129"/>
      <c r="F17" s="45" t="s">
        <v>11</v>
      </c>
      <c r="G17" s="45" t="s">
        <v>12</v>
      </c>
      <c r="H17" s="45" t="s">
        <v>13</v>
      </c>
      <c r="I17" s="45" t="s">
        <v>14</v>
      </c>
      <c r="J17" s="130" t="s">
        <v>15</v>
      </c>
      <c r="K17" s="131"/>
    </row>
    <row r="18" spans="2:11" ht="15" customHeight="1">
      <c r="B18" s="132">
        <f>請求書!B18</f>
        <v>0</v>
      </c>
      <c r="C18" s="133"/>
      <c r="D18" s="133"/>
      <c r="E18" s="134"/>
      <c r="F18" s="135">
        <f>請求書!G18</f>
        <v>0</v>
      </c>
      <c r="G18" s="137">
        <f>請求書!H18</f>
        <v>0</v>
      </c>
      <c r="H18" s="139">
        <f>請求書!I18</f>
        <v>0</v>
      </c>
      <c r="I18" s="139">
        <f>請求書!J18</f>
        <v>0</v>
      </c>
      <c r="J18" s="141">
        <f>請求書!K18</f>
        <v>0</v>
      </c>
      <c r="K18" s="142"/>
    </row>
    <row r="19" spans="2:11" ht="15" customHeight="1">
      <c r="B19" s="124">
        <f>請求書!B19</f>
        <v>0</v>
      </c>
      <c r="C19" s="125"/>
      <c r="D19" s="125"/>
      <c r="E19" s="126"/>
      <c r="F19" s="136"/>
      <c r="G19" s="138"/>
      <c r="H19" s="140"/>
      <c r="I19" s="140"/>
      <c r="J19" s="123"/>
      <c r="K19" s="122"/>
    </row>
    <row r="20" spans="2:11" ht="15" customHeight="1">
      <c r="B20" s="143">
        <f>請求書!B20</f>
        <v>0</v>
      </c>
      <c r="C20" s="144"/>
      <c r="D20" s="144"/>
      <c r="E20" s="145"/>
      <c r="F20" s="146">
        <f>請求書!G20</f>
        <v>0</v>
      </c>
      <c r="G20" s="138">
        <f>請求書!H20</f>
        <v>0</v>
      </c>
      <c r="H20" s="140">
        <f>請求書!I20</f>
        <v>0</v>
      </c>
      <c r="I20" s="140">
        <f>請求書!J20</f>
        <v>0</v>
      </c>
      <c r="J20" s="121">
        <f>請求書!K20</f>
        <v>0</v>
      </c>
      <c r="K20" s="122"/>
    </row>
    <row r="21" spans="2:11" ht="15" customHeight="1">
      <c r="B21" s="124">
        <f>請求書!B21</f>
        <v>0</v>
      </c>
      <c r="C21" s="125"/>
      <c r="D21" s="125"/>
      <c r="E21" s="126"/>
      <c r="F21" s="146"/>
      <c r="G21" s="138"/>
      <c r="H21" s="140"/>
      <c r="I21" s="140"/>
      <c r="J21" s="123"/>
      <c r="K21" s="122"/>
    </row>
    <row r="22" spans="2:11" ht="15" customHeight="1">
      <c r="B22" s="143">
        <f>請求書!B22</f>
        <v>0</v>
      </c>
      <c r="C22" s="144"/>
      <c r="D22" s="144"/>
      <c r="E22" s="145"/>
      <c r="F22" s="146">
        <f>請求書!G22</f>
        <v>0</v>
      </c>
      <c r="G22" s="138">
        <f>請求書!H22</f>
        <v>0</v>
      </c>
      <c r="H22" s="140">
        <f>請求書!I22</f>
        <v>0</v>
      </c>
      <c r="I22" s="140">
        <f>請求書!J22</f>
        <v>0</v>
      </c>
      <c r="J22" s="121">
        <f>請求書!K22</f>
        <v>0</v>
      </c>
      <c r="K22" s="122"/>
    </row>
    <row r="23" spans="2:11" ht="15" customHeight="1">
      <c r="B23" s="124">
        <f>請求書!B23</f>
        <v>0</v>
      </c>
      <c r="C23" s="125"/>
      <c r="D23" s="125"/>
      <c r="E23" s="126"/>
      <c r="F23" s="146"/>
      <c r="G23" s="138"/>
      <c r="H23" s="140"/>
      <c r="I23" s="140"/>
      <c r="J23" s="123"/>
      <c r="K23" s="122"/>
    </row>
    <row r="24" spans="2:11" ht="15" customHeight="1">
      <c r="B24" s="143">
        <f>請求書!B24</f>
        <v>0</v>
      </c>
      <c r="C24" s="144"/>
      <c r="D24" s="144"/>
      <c r="E24" s="145"/>
      <c r="F24" s="146">
        <f>請求書!G24</f>
        <v>0</v>
      </c>
      <c r="G24" s="138">
        <f>請求書!H24</f>
        <v>0</v>
      </c>
      <c r="H24" s="140">
        <f>請求書!I24</f>
        <v>0</v>
      </c>
      <c r="I24" s="140">
        <f>請求書!J24</f>
        <v>0</v>
      </c>
      <c r="J24" s="121">
        <f>請求書!K24</f>
        <v>0</v>
      </c>
      <c r="K24" s="122"/>
    </row>
    <row r="25" spans="2:11" ht="15" customHeight="1">
      <c r="B25" s="124">
        <f>請求書!B25</f>
        <v>0</v>
      </c>
      <c r="C25" s="125"/>
      <c r="D25" s="125"/>
      <c r="E25" s="126"/>
      <c r="F25" s="146"/>
      <c r="G25" s="138"/>
      <c r="H25" s="140"/>
      <c r="I25" s="140"/>
      <c r="J25" s="123"/>
      <c r="K25" s="122"/>
    </row>
    <row r="26" spans="2:11" ht="15" customHeight="1">
      <c r="B26" s="143">
        <f>請求書!B26</f>
        <v>0</v>
      </c>
      <c r="C26" s="144"/>
      <c r="D26" s="144"/>
      <c r="E26" s="145"/>
      <c r="F26" s="146">
        <f>請求書!G26</f>
        <v>0</v>
      </c>
      <c r="G26" s="138">
        <f>請求書!H26</f>
        <v>0</v>
      </c>
      <c r="H26" s="140">
        <f>請求書!I26</f>
        <v>0</v>
      </c>
      <c r="I26" s="140">
        <f>請求書!J26</f>
        <v>0</v>
      </c>
      <c r="J26" s="121">
        <f>請求書!K26</f>
        <v>0</v>
      </c>
      <c r="K26" s="122"/>
    </row>
    <row r="27" spans="2:11" ht="15" customHeight="1">
      <c r="B27" s="124">
        <f>請求書!B27</f>
        <v>0</v>
      </c>
      <c r="C27" s="125"/>
      <c r="D27" s="125"/>
      <c r="E27" s="126"/>
      <c r="F27" s="146"/>
      <c r="G27" s="138"/>
      <c r="H27" s="140"/>
      <c r="I27" s="140"/>
      <c r="J27" s="123"/>
      <c r="K27" s="122"/>
    </row>
    <row r="28" spans="2:11" ht="15" customHeight="1">
      <c r="B28" s="143">
        <f>請求書!B28</f>
        <v>0</v>
      </c>
      <c r="C28" s="144"/>
      <c r="D28" s="144"/>
      <c r="E28" s="145"/>
      <c r="F28" s="146">
        <f>請求書!G28</f>
        <v>0</v>
      </c>
      <c r="G28" s="138">
        <f>請求書!H28</f>
        <v>0</v>
      </c>
      <c r="H28" s="140">
        <f>請求書!I28</f>
        <v>0</v>
      </c>
      <c r="I28" s="140">
        <f>請求書!J28</f>
        <v>0</v>
      </c>
      <c r="J28" s="121">
        <f>請求書!K28</f>
        <v>0</v>
      </c>
      <c r="K28" s="122"/>
    </row>
    <row r="29" spans="2:11" ht="15" customHeight="1">
      <c r="B29" s="124">
        <f>請求書!B29</f>
        <v>0</v>
      </c>
      <c r="C29" s="125"/>
      <c r="D29" s="125"/>
      <c r="E29" s="126"/>
      <c r="F29" s="146"/>
      <c r="G29" s="138"/>
      <c r="H29" s="140"/>
      <c r="I29" s="140"/>
      <c r="J29" s="123"/>
      <c r="K29" s="122"/>
    </row>
    <row r="30" spans="2:11" ht="15" customHeight="1">
      <c r="B30" s="143">
        <f>請求書!B30</f>
        <v>0</v>
      </c>
      <c r="C30" s="144"/>
      <c r="D30" s="144"/>
      <c r="E30" s="145"/>
      <c r="F30" s="146">
        <f>請求書!G30</f>
        <v>0</v>
      </c>
      <c r="G30" s="138">
        <f>請求書!H30</f>
        <v>0</v>
      </c>
      <c r="H30" s="140">
        <f>請求書!I30</f>
        <v>0</v>
      </c>
      <c r="I30" s="140">
        <f>請求書!J30</f>
        <v>0</v>
      </c>
      <c r="J30" s="121">
        <f>請求書!K30</f>
        <v>0</v>
      </c>
      <c r="K30" s="122"/>
    </row>
    <row r="31" spans="2:11" ht="15" customHeight="1">
      <c r="B31" s="124">
        <f>請求書!B31</f>
        <v>0</v>
      </c>
      <c r="C31" s="125"/>
      <c r="D31" s="125"/>
      <c r="E31" s="126"/>
      <c r="F31" s="146"/>
      <c r="G31" s="138"/>
      <c r="H31" s="140"/>
      <c r="I31" s="140"/>
      <c r="J31" s="123"/>
      <c r="K31" s="122"/>
    </row>
    <row r="32" spans="2:11" ht="15" customHeight="1">
      <c r="B32" s="143">
        <f>請求書!B32</f>
        <v>0</v>
      </c>
      <c r="C32" s="144"/>
      <c r="D32" s="144"/>
      <c r="E32" s="145"/>
      <c r="F32" s="146">
        <f>請求書!G32</f>
        <v>0</v>
      </c>
      <c r="G32" s="138">
        <f>請求書!H32</f>
        <v>0</v>
      </c>
      <c r="H32" s="140">
        <f>請求書!I32</f>
        <v>0</v>
      </c>
      <c r="I32" s="140">
        <f>請求書!J32</f>
        <v>0</v>
      </c>
      <c r="J32" s="121">
        <f>請求書!K32</f>
        <v>0</v>
      </c>
      <c r="K32" s="122"/>
    </row>
    <row r="33" spans="2:11" ht="15" customHeight="1">
      <c r="B33" s="124">
        <f>請求書!B33</f>
        <v>0</v>
      </c>
      <c r="C33" s="125"/>
      <c r="D33" s="125"/>
      <c r="E33" s="126"/>
      <c r="F33" s="146"/>
      <c r="G33" s="138"/>
      <c r="H33" s="140"/>
      <c r="I33" s="140"/>
      <c r="J33" s="123"/>
      <c r="K33" s="122"/>
    </row>
    <row r="34" spans="2:11" ht="15" customHeight="1">
      <c r="B34" s="143">
        <f>請求書!B34</f>
        <v>0</v>
      </c>
      <c r="C34" s="144"/>
      <c r="D34" s="144"/>
      <c r="E34" s="145"/>
      <c r="F34" s="146">
        <f>請求書!G34</f>
        <v>0</v>
      </c>
      <c r="G34" s="138">
        <f>請求書!H34</f>
        <v>0</v>
      </c>
      <c r="H34" s="140">
        <f>請求書!I34</f>
        <v>0</v>
      </c>
      <c r="I34" s="140">
        <f>請求書!J34</f>
        <v>0</v>
      </c>
      <c r="J34" s="121">
        <f>請求書!K34</f>
        <v>0</v>
      </c>
      <c r="K34" s="122"/>
    </row>
    <row r="35" spans="2:11" ht="15" customHeight="1">
      <c r="B35" s="124">
        <f>請求書!B35</f>
        <v>0</v>
      </c>
      <c r="C35" s="125"/>
      <c r="D35" s="125"/>
      <c r="E35" s="126"/>
      <c r="F35" s="146"/>
      <c r="G35" s="138"/>
      <c r="H35" s="140"/>
      <c r="I35" s="140"/>
      <c r="J35" s="123"/>
      <c r="K35" s="122"/>
    </row>
    <row r="36" spans="2:11" ht="15" customHeight="1">
      <c r="B36" s="143">
        <f>請求書!B36</f>
        <v>0</v>
      </c>
      <c r="C36" s="144"/>
      <c r="D36" s="144"/>
      <c r="E36" s="145"/>
      <c r="F36" s="146">
        <f>請求書!G36</f>
        <v>0</v>
      </c>
      <c r="G36" s="138">
        <f>請求書!H36</f>
        <v>0</v>
      </c>
      <c r="H36" s="140">
        <f>請求書!I36</f>
        <v>0</v>
      </c>
      <c r="I36" s="140">
        <f>請求書!J36</f>
        <v>0</v>
      </c>
      <c r="J36" s="121">
        <f>請求書!K36</f>
        <v>0</v>
      </c>
      <c r="K36" s="122"/>
    </row>
    <row r="37" spans="2:11" ht="15" customHeight="1" thickBot="1">
      <c r="B37" s="149">
        <f>請求書!B37</f>
        <v>0</v>
      </c>
      <c r="C37" s="150"/>
      <c r="D37" s="150"/>
      <c r="E37" s="151"/>
      <c r="F37" s="146"/>
      <c r="G37" s="153"/>
      <c r="H37" s="154"/>
      <c r="I37" s="154"/>
      <c r="J37" s="147"/>
      <c r="K37" s="148"/>
    </row>
    <row r="38" spans="2:11" ht="15" customHeight="1">
      <c r="B38" s="4"/>
      <c r="C38" s="4"/>
      <c r="D38" s="155" t="s">
        <v>16</v>
      </c>
      <c r="E38" s="156"/>
      <c r="F38" s="159" t="s">
        <v>17</v>
      </c>
      <c r="G38" s="160"/>
      <c r="H38" s="160" t="s">
        <v>18</v>
      </c>
      <c r="I38" s="160"/>
      <c r="J38" s="160" t="s">
        <v>19</v>
      </c>
      <c r="K38" s="161"/>
    </row>
    <row r="39" spans="2:11" ht="24.75" customHeight="1" thickBot="1">
      <c r="B39" s="4"/>
      <c r="C39" s="4"/>
      <c r="D39" s="157"/>
      <c r="E39" s="158"/>
      <c r="F39" s="162">
        <f>SUM(I18:I37)</f>
        <v>0</v>
      </c>
      <c r="G39" s="163"/>
      <c r="H39" s="164">
        <f>ROUNDDOWN(F39*0.1,0)</f>
        <v>0</v>
      </c>
      <c r="I39" s="162"/>
      <c r="J39" s="163">
        <f>F39+H39</f>
        <v>0</v>
      </c>
      <c r="K39" s="165"/>
    </row>
    <row r="40" spans="2:11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5" customHeight="1">
      <c r="B43" s="18" t="s">
        <v>15</v>
      </c>
      <c r="C43" s="19"/>
      <c r="D43" s="20"/>
      <c r="E43" s="20"/>
      <c r="F43" s="20"/>
      <c r="G43" s="19"/>
      <c r="H43" s="20"/>
      <c r="I43" s="20"/>
      <c r="J43" s="20"/>
      <c r="K43" s="21"/>
    </row>
    <row r="44" spans="2:11" ht="15" customHeight="1">
      <c r="B44" s="22"/>
      <c r="C44" s="17"/>
      <c r="D44" s="13"/>
      <c r="E44" s="13"/>
      <c r="F44" s="13"/>
      <c r="G44" s="17"/>
      <c r="H44" s="13"/>
      <c r="I44" s="13"/>
      <c r="J44" s="13"/>
      <c r="K44" s="23"/>
    </row>
    <row r="45" spans="2:11" ht="15" customHeight="1">
      <c r="B45" s="24"/>
      <c r="C45" s="25"/>
      <c r="D45" s="26"/>
      <c r="E45" s="26"/>
      <c r="F45" s="26"/>
      <c r="G45" s="25"/>
      <c r="H45" s="26"/>
      <c r="I45" s="26"/>
      <c r="J45" s="26"/>
      <c r="K45" s="27"/>
    </row>
    <row r="47" spans="2:11" ht="15" customHeight="1">
      <c r="C47" s="6"/>
    </row>
  </sheetData>
  <mergeCells count="85">
    <mergeCell ref="D38:E39"/>
    <mergeCell ref="F38:G38"/>
    <mergeCell ref="H38:I38"/>
    <mergeCell ref="J38:K38"/>
    <mergeCell ref="F39:G39"/>
    <mergeCell ref="H39:I39"/>
    <mergeCell ref="J39:K39"/>
    <mergeCell ref="J36:K37"/>
    <mergeCell ref="B37:E37"/>
    <mergeCell ref="B34:E34"/>
    <mergeCell ref="F34:F35"/>
    <mergeCell ref="G34:G35"/>
    <mergeCell ref="H34:H35"/>
    <mergeCell ref="I34:I35"/>
    <mergeCell ref="J34:K35"/>
    <mergeCell ref="B35:E35"/>
    <mergeCell ref="B36:E36"/>
    <mergeCell ref="F36:F37"/>
    <mergeCell ref="G36:G37"/>
    <mergeCell ref="H36:H37"/>
    <mergeCell ref="I36:I37"/>
    <mergeCell ref="J32:K33"/>
    <mergeCell ref="B33:E33"/>
    <mergeCell ref="B30:E30"/>
    <mergeCell ref="F30:F31"/>
    <mergeCell ref="G30:G31"/>
    <mergeCell ref="H30:H31"/>
    <mergeCell ref="I30:I31"/>
    <mergeCell ref="J30:K31"/>
    <mergeCell ref="B31:E31"/>
    <mergeCell ref="B32:E32"/>
    <mergeCell ref="F32:F33"/>
    <mergeCell ref="G32:G33"/>
    <mergeCell ref="H32:H33"/>
    <mergeCell ref="I32:I33"/>
    <mergeCell ref="J28:K29"/>
    <mergeCell ref="B29:E29"/>
    <mergeCell ref="B26:E26"/>
    <mergeCell ref="F26:F27"/>
    <mergeCell ref="G26:G27"/>
    <mergeCell ref="H26:H27"/>
    <mergeCell ref="I26:I27"/>
    <mergeCell ref="J26:K27"/>
    <mergeCell ref="B27:E27"/>
    <mergeCell ref="B28:E28"/>
    <mergeCell ref="F28:F29"/>
    <mergeCell ref="G28:G29"/>
    <mergeCell ref="H28:H29"/>
    <mergeCell ref="I28:I29"/>
    <mergeCell ref="J20:K21"/>
    <mergeCell ref="B21:E21"/>
    <mergeCell ref="J24:K25"/>
    <mergeCell ref="B25:E25"/>
    <mergeCell ref="B22:E22"/>
    <mergeCell ref="F22:F23"/>
    <mergeCell ref="G22:G23"/>
    <mergeCell ref="H22:H23"/>
    <mergeCell ref="I22:I23"/>
    <mergeCell ref="J22:K23"/>
    <mergeCell ref="B23:E23"/>
    <mergeCell ref="B24:E24"/>
    <mergeCell ref="F24:F25"/>
    <mergeCell ref="G24:G25"/>
    <mergeCell ref="H24:H25"/>
    <mergeCell ref="I24:I25"/>
    <mergeCell ref="B20:E20"/>
    <mergeCell ref="F20:F21"/>
    <mergeCell ref="G20:G21"/>
    <mergeCell ref="H20:H21"/>
    <mergeCell ref="I20:I21"/>
    <mergeCell ref="B17:E17"/>
    <mergeCell ref="J17:K17"/>
    <mergeCell ref="B18:E18"/>
    <mergeCell ref="F18:F19"/>
    <mergeCell ref="G18:G19"/>
    <mergeCell ref="H18:H19"/>
    <mergeCell ref="I18:I19"/>
    <mergeCell ref="J18:K19"/>
    <mergeCell ref="B19:E19"/>
    <mergeCell ref="J1:K1"/>
    <mergeCell ref="J2:K2"/>
    <mergeCell ref="B4:E4"/>
    <mergeCell ref="C5:D5"/>
    <mergeCell ref="G4:K12"/>
    <mergeCell ref="G1:H2"/>
  </mergeCells>
  <phoneticPr fontId="2"/>
  <dataValidations count="1">
    <dataValidation type="list" allowBlank="1" showInputMessage="1" sqref="G18:G37" xr:uid="{00000000-0002-0000-0100-000000000000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3" width="5.625" style="2" customWidth="1" collapsed="1"/>
    <col min="4" max="12" width="10.625" style="2" customWidth="1" collapsed="1"/>
    <col min="13" max="16384" width="9" style="2" collapsed="1"/>
  </cols>
  <sheetData>
    <row r="1" spans="2:12" ht="15" customHeight="1">
      <c r="H1" s="108" t="s">
        <v>40</v>
      </c>
      <c r="I1" s="109"/>
      <c r="J1" s="7" t="s">
        <v>41</v>
      </c>
      <c r="K1" s="49">
        <f>請求書!K1</f>
        <v>0</v>
      </c>
      <c r="L1" s="49"/>
    </row>
    <row r="2" spans="2:12" ht="15" customHeight="1">
      <c r="C2" s="13" t="str">
        <f>請求書!C2</f>
        <v>〒</v>
      </c>
      <c r="F2" s="1"/>
      <c r="G2" s="1"/>
      <c r="H2" s="108"/>
      <c r="I2" s="109"/>
      <c r="J2" s="7" t="s">
        <v>3</v>
      </c>
      <c r="K2" s="50">
        <f>請求書!K2</f>
        <v>0</v>
      </c>
      <c r="L2" s="50"/>
    </row>
    <row r="3" spans="2:12" ht="15" customHeight="1">
      <c r="B3" s="4"/>
      <c r="C3" s="13">
        <f>請求書!C3</f>
        <v>0</v>
      </c>
      <c r="D3" s="4"/>
      <c r="E3" s="4"/>
      <c r="F3" s="4"/>
      <c r="G3" s="4"/>
      <c r="H3" s="4"/>
      <c r="I3" s="4"/>
      <c r="J3" s="8"/>
      <c r="K3" s="4"/>
      <c r="L3" s="4"/>
    </row>
    <row r="4" spans="2:12" s="5" customFormat="1" ht="18.75" customHeight="1">
      <c r="C4" s="51" t="str">
        <f>請求書!C4</f>
        <v>　御中</v>
      </c>
      <c r="D4" s="51"/>
      <c r="E4" s="51"/>
      <c r="F4" s="51"/>
      <c r="G4" s="39"/>
      <c r="H4" s="39"/>
      <c r="I4" s="39"/>
      <c r="J4" s="39"/>
      <c r="K4" s="39"/>
      <c r="L4" s="39"/>
    </row>
    <row r="5" spans="2:12" ht="22.5" customHeight="1">
      <c r="C5" s="51">
        <f>請求書!C5</f>
        <v>0</v>
      </c>
      <c r="D5" s="51"/>
      <c r="E5" s="51"/>
      <c r="F5" s="51"/>
      <c r="G5" s="39"/>
      <c r="H5" s="3"/>
      <c r="I5" s="3"/>
      <c r="J5" s="4"/>
      <c r="K5" s="4"/>
      <c r="L5" s="28">
        <f>見積書!L6</f>
        <v>0</v>
      </c>
    </row>
    <row r="6" spans="2:12" ht="15" customHeight="1">
      <c r="C6" s="13"/>
      <c r="D6" s="13"/>
      <c r="E6" s="13"/>
      <c r="F6" s="14"/>
      <c r="G6" s="3"/>
      <c r="H6" s="3"/>
      <c r="I6" s="3"/>
      <c r="J6" s="4"/>
      <c r="K6" s="13"/>
      <c r="L6" s="28">
        <f>請求書!L6</f>
        <v>0</v>
      </c>
    </row>
    <row r="7" spans="2:12" ht="15" customHeight="1">
      <c r="C7" s="13"/>
      <c r="D7" s="15"/>
      <c r="E7" s="15"/>
      <c r="F7" s="13"/>
      <c r="G7" s="4"/>
      <c r="H7" s="4"/>
      <c r="I7" s="4"/>
      <c r="J7" s="4"/>
      <c r="K7" s="13"/>
      <c r="L7" s="28">
        <f>請求書!L7</f>
        <v>0</v>
      </c>
    </row>
    <row r="8" spans="2:12" ht="15" customHeight="1">
      <c r="B8" s="13"/>
      <c r="C8" s="13"/>
      <c r="D8" s="16"/>
      <c r="E8" s="16"/>
      <c r="F8" s="13"/>
      <c r="G8" s="4"/>
      <c r="H8" s="4"/>
      <c r="I8" s="4"/>
      <c r="J8" s="4"/>
      <c r="K8" s="13"/>
      <c r="L8" s="28">
        <f>請求書!L8</f>
        <v>0</v>
      </c>
    </row>
    <row r="9" spans="2:12" ht="15" customHeight="1">
      <c r="C9" s="13">
        <f>請求書!C9</f>
        <v>0</v>
      </c>
      <c r="D9" s="13"/>
      <c r="E9" s="13"/>
      <c r="F9" s="13"/>
      <c r="G9" s="4"/>
      <c r="H9" s="4"/>
      <c r="I9" s="4"/>
      <c r="J9" s="4"/>
      <c r="K9" s="13"/>
      <c r="L9" s="28">
        <f>請求書!L9</f>
        <v>0</v>
      </c>
    </row>
    <row r="10" spans="2:12" ht="15" customHeight="1">
      <c r="B10" s="13"/>
      <c r="C10" s="13"/>
      <c r="D10" s="13"/>
      <c r="E10" s="13"/>
      <c r="F10" s="13"/>
      <c r="G10" s="4"/>
      <c r="H10" s="4"/>
      <c r="I10" s="4"/>
      <c r="J10" s="4"/>
      <c r="K10" s="13"/>
      <c r="L10" s="28">
        <f>請求書!L10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4"/>
      <c r="H11" s="4"/>
      <c r="I11" s="4"/>
      <c r="J11" s="4"/>
      <c r="K11" s="47" t="s">
        <v>6</v>
      </c>
      <c r="L11" s="47"/>
    </row>
    <row r="12" spans="2:12" ht="15" customHeight="1">
      <c r="B12" s="13" t="s">
        <v>42</v>
      </c>
      <c r="C12" s="13"/>
      <c r="D12" s="13"/>
      <c r="E12" s="13"/>
      <c r="F12" s="13"/>
      <c r="G12" s="4"/>
      <c r="H12" s="4"/>
      <c r="I12" s="4"/>
      <c r="J12" s="4"/>
      <c r="K12" s="49">
        <f>請求書!K12</f>
        <v>0</v>
      </c>
      <c r="L12" s="49"/>
    </row>
    <row r="13" spans="2:12" ht="15" customHeight="1" thickBot="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2" ht="24.95" customHeight="1" thickBot="1">
      <c r="B14" s="185" t="s">
        <v>43</v>
      </c>
      <c r="C14" s="186"/>
      <c r="D14" s="187"/>
      <c r="E14" s="187"/>
      <c r="F14" s="187"/>
      <c r="G14" s="188"/>
      <c r="H14" s="189">
        <f>K39</f>
        <v>0</v>
      </c>
      <c r="I14" s="190"/>
      <c r="J14" s="190"/>
      <c r="K14" s="190"/>
      <c r="L14" s="191"/>
    </row>
    <row r="15" spans="2:12" ht="15" customHeight="1">
      <c r="B15" s="5"/>
      <c r="C15" s="5"/>
      <c r="D15" s="9"/>
      <c r="E15" s="9"/>
      <c r="F15" s="9"/>
      <c r="G15" s="9"/>
      <c r="H15" s="10"/>
      <c r="I15" s="10"/>
      <c r="J15" s="10"/>
      <c r="K15" s="10"/>
      <c r="L15" s="10"/>
    </row>
    <row r="16" spans="2:12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ht="15" customHeight="1" thickBot="1">
      <c r="B17" s="127" t="s">
        <v>10</v>
      </c>
      <c r="C17" s="128"/>
      <c r="D17" s="128"/>
      <c r="E17" s="128"/>
      <c r="F17" s="129"/>
      <c r="G17" s="45" t="s">
        <v>11</v>
      </c>
      <c r="H17" s="45" t="s">
        <v>12</v>
      </c>
      <c r="I17" s="45" t="s">
        <v>13</v>
      </c>
      <c r="J17" s="45" t="s">
        <v>14</v>
      </c>
      <c r="K17" s="130" t="s">
        <v>15</v>
      </c>
      <c r="L17" s="131"/>
    </row>
    <row r="18" spans="2:12" ht="15" customHeight="1">
      <c r="B18" s="201">
        <f>請求書!B18</f>
        <v>0</v>
      </c>
      <c r="C18" s="202"/>
      <c r="D18" s="203"/>
      <c r="E18" s="203"/>
      <c r="F18" s="203"/>
      <c r="G18" s="136">
        <f>請求書!G18</f>
        <v>0</v>
      </c>
      <c r="H18" s="204">
        <f>請求書!H18</f>
        <v>0</v>
      </c>
      <c r="I18" s="205">
        <f>請求書!I18</f>
        <v>0</v>
      </c>
      <c r="J18" s="205">
        <f>請求書!J18</f>
        <v>0</v>
      </c>
      <c r="K18" s="192">
        <f>請求書!K18</f>
        <v>0</v>
      </c>
      <c r="L18" s="193"/>
    </row>
    <row r="19" spans="2:12" ht="15" customHeight="1">
      <c r="B19" s="194">
        <f>請求書!B19</f>
        <v>0</v>
      </c>
      <c r="C19" s="195"/>
      <c r="D19" s="196"/>
      <c r="E19" s="196"/>
      <c r="F19" s="196"/>
      <c r="G19" s="146"/>
      <c r="H19" s="138"/>
      <c r="I19" s="200"/>
      <c r="J19" s="200"/>
      <c r="K19" s="123"/>
      <c r="L19" s="122"/>
    </row>
    <row r="20" spans="2:12" ht="15" customHeight="1">
      <c r="B20" s="197">
        <f>請求書!B20</f>
        <v>0</v>
      </c>
      <c r="C20" s="198"/>
      <c r="D20" s="199"/>
      <c r="E20" s="199"/>
      <c r="F20" s="199"/>
      <c r="G20" s="146">
        <f>請求書!G20</f>
        <v>0</v>
      </c>
      <c r="H20" s="138">
        <f>請求書!H20</f>
        <v>0</v>
      </c>
      <c r="I20" s="200">
        <f>請求書!I20</f>
        <v>0</v>
      </c>
      <c r="J20" s="200">
        <f>請求書!J20</f>
        <v>0</v>
      </c>
      <c r="K20" s="121">
        <f>請求書!K20</f>
        <v>0</v>
      </c>
      <c r="L20" s="122"/>
    </row>
    <row r="21" spans="2:12" ht="15" customHeight="1">
      <c r="B21" s="194">
        <f>請求書!B21</f>
        <v>0</v>
      </c>
      <c r="C21" s="195"/>
      <c r="D21" s="196"/>
      <c r="E21" s="196"/>
      <c r="F21" s="196"/>
      <c r="G21" s="146"/>
      <c r="H21" s="138"/>
      <c r="I21" s="200"/>
      <c r="J21" s="200"/>
      <c r="K21" s="123"/>
      <c r="L21" s="122"/>
    </row>
    <row r="22" spans="2:12" ht="15" customHeight="1">
      <c r="B22" s="197">
        <f>請求書!B22</f>
        <v>0</v>
      </c>
      <c r="C22" s="198"/>
      <c r="D22" s="199"/>
      <c r="E22" s="199"/>
      <c r="F22" s="199"/>
      <c r="G22" s="146">
        <f>請求書!G22</f>
        <v>0</v>
      </c>
      <c r="H22" s="138">
        <f>請求書!H22</f>
        <v>0</v>
      </c>
      <c r="I22" s="200">
        <f>請求書!I22</f>
        <v>0</v>
      </c>
      <c r="J22" s="200">
        <f>請求書!J22</f>
        <v>0</v>
      </c>
      <c r="K22" s="121">
        <f>請求書!K22</f>
        <v>0</v>
      </c>
      <c r="L22" s="122"/>
    </row>
    <row r="23" spans="2:12" ht="15" customHeight="1">
      <c r="B23" s="194">
        <f>請求書!B23</f>
        <v>0</v>
      </c>
      <c r="C23" s="195"/>
      <c r="D23" s="196"/>
      <c r="E23" s="196"/>
      <c r="F23" s="196"/>
      <c r="G23" s="146"/>
      <c r="H23" s="138"/>
      <c r="I23" s="200"/>
      <c r="J23" s="200"/>
      <c r="K23" s="123"/>
      <c r="L23" s="122"/>
    </row>
    <row r="24" spans="2:12" ht="15" customHeight="1">
      <c r="B24" s="197">
        <f>請求書!B24</f>
        <v>0</v>
      </c>
      <c r="C24" s="198"/>
      <c r="D24" s="199"/>
      <c r="E24" s="199"/>
      <c r="F24" s="199"/>
      <c r="G24" s="146">
        <f>請求書!G24</f>
        <v>0</v>
      </c>
      <c r="H24" s="138">
        <f>請求書!H24</f>
        <v>0</v>
      </c>
      <c r="I24" s="200">
        <f>請求書!I24</f>
        <v>0</v>
      </c>
      <c r="J24" s="200">
        <f>請求書!J24</f>
        <v>0</v>
      </c>
      <c r="K24" s="121">
        <f>請求書!K24</f>
        <v>0</v>
      </c>
      <c r="L24" s="122"/>
    </row>
    <row r="25" spans="2:12" ht="15" customHeight="1">
      <c r="B25" s="194">
        <f>請求書!B25</f>
        <v>0</v>
      </c>
      <c r="C25" s="195"/>
      <c r="D25" s="196"/>
      <c r="E25" s="196"/>
      <c r="F25" s="196"/>
      <c r="G25" s="146"/>
      <c r="H25" s="138"/>
      <c r="I25" s="200"/>
      <c r="J25" s="200"/>
      <c r="K25" s="123"/>
      <c r="L25" s="122"/>
    </row>
    <row r="26" spans="2:12" ht="15" customHeight="1">
      <c r="B26" s="197">
        <f>請求書!B26</f>
        <v>0</v>
      </c>
      <c r="C26" s="198"/>
      <c r="D26" s="199"/>
      <c r="E26" s="199"/>
      <c r="F26" s="199"/>
      <c r="G26" s="146">
        <f>請求書!G26</f>
        <v>0</v>
      </c>
      <c r="H26" s="138">
        <f>請求書!H26</f>
        <v>0</v>
      </c>
      <c r="I26" s="200">
        <f>請求書!I26</f>
        <v>0</v>
      </c>
      <c r="J26" s="200">
        <f>請求書!J26</f>
        <v>0</v>
      </c>
      <c r="K26" s="121">
        <f>請求書!K26</f>
        <v>0</v>
      </c>
      <c r="L26" s="122"/>
    </row>
    <row r="27" spans="2:12" ht="15" customHeight="1">
      <c r="B27" s="194">
        <f>請求書!B27</f>
        <v>0</v>
      </c>
      <c r="C27" s="195"/>
      <c r="D27" s="196"/>
      <c r="E27" s="196"/>
      <c r="F27" s="196"/>
      <c r="G27" s="146"/>
      <c r="H27" s="138"/>
      <c r="I27" s="200"/>
      <c r="J27" s="200"/>
      <c r="K27" s="123"/>
      <c r="L27" s="122"/>
    </row>
    <row r="28" spans="2:12" ht="15" customHeight="1">
      <c r="B28" s="197">
        <f>請求書!B28</f>
        <v>0</v>
      </c>
      <c r="C28" s="198"/>
      <c r="D28" s="199"/>
      <c r="E28" s="199"/>
      <c r="F28" s="199"/>
      <c r="G28" s="146">
        <f>請求書!G28</f>
        <v>0</v>
      </c>
      <c r="H28" s="138">
        <f>請求書!H28</f>
        <v>0</v>
      </c>
      <c r="I28" s="200">
        <f>請求書!I28</f>
        <v>0</v>
      </c>
      <c r="J28" s="200">
        <f>請求書!J28</f>
        <v>0</v>
      </c>
      <c r="K28" s="121">
        <f>請求書!K28</f>
        <v>0</v>
      </c>
      <c r="L28" s="122"/>
    </row>
    <row r="29" spans="2:12" ht="15" customHeight="1">
      <c r="B29" s="194">
        <f>請求書!B29</f>
        <v>0</v>
      </c>
      <c r="C29" s="195"/>
      <c r="D29" s="196"/>
      <c r="E29" s="196"/>
      <c r="F29" s="196"/>
      <c r="G29" s="146"/>
      <c r="H29" s="138"/>
      <c r="I29" s="200"/>
      <c r="J29" s="200"/>
      <c r="K29" s="123"/>
      <c r="L29" s="122"/>
    </row>
    <row r="30" spans="2:12" ht="15" customHeight="1">
      <c r="B30" s="197">
        <f>請求書!B30</f>
        <v>0</v>
      </c>
      <c r="C30" s="198"/>
      <c r="D30" s="199"/>
      <c r="E30" s="199"/>
      <c r="F30" s="199"/>
      <c r="G30" s="146">
        <f>請求書!G30</f>
        <v>0</v>
      </c>
      <c r="H30" s="138">
        <f>請求書!H30</f>
        <v>0</v>
      </c>
      <c r="I30" s="200">
        <f>請求書!I30</f>
        <v>0</v>
      </c>
      <c r="J30" s="200">
        <f>請求書!J30</f>
        <v>0</v>
      </c>
      <c r="K30" s="121">
        <f>請求書!K30</f>
        <v>0</v>
      </c>
      <c r="L30" s="122"/>
    </row>
    <row r="31" spans="2:12" ht="15" customHeight="1">
      <c r="B31" s="194">
        <f>請求書!B31</f>
        <v>0</v>
      </c>
      <c r="C31" s="195"/>
      <c r="D31" s="196"/>
      <c r="E31" s="196"/>
      <c r="F31" s="196"/>
      <c r="G31" s="146"/>
      <c r="H31" s="138"/>
      <c r="I31" s="200"/>
      <c r="J31" s="200"/>
      <c r="K31" s="123"/>
      <c r="L31" s="122"/>
    </row>
    <row r="32" spans="2:12" ht="15" customHeight="1">
      <c r="B32" s="197">
        <f>請求書!B32</f>
        <v>0</v>
      </c>
      <c r="C32" s="198"/>
      <c r="D32" s="199"/>
      <c r="E32" s="199"/>
      <c r="F32" s="199"/>
      <c r="G32" s="146">
        <f>請求書!G32</f>
        <v>0</v>
      </c>
      <c r="H32" s="138">
        <f>請求書!H32</f>
        <v>0</v>
      </c>
      <c r="I32" s="200">
        <f>請求書!I32</f>
        <v>0</v>
      </c>
      <c r="J32" s="200">
        <f>請求書!J32</f>
        <v>0</v>
      </c>
      <c r="K32" s="121">
        <f>請求書!K32</f>
        <v>0</v>
      </c>
      <c r="L32" s="122"/>
    </row>
    <row r="33" spans="2:12" ht="15" customHeight="1">
      <c r="B33" s="194">
        <f>請求書!B33</f>
        <v>0</v>
      </c>
      <c r="C33" s="195"/>
      <c r="D33" s="196"/>
      <c r="E33" s="196"/>
      <c r="F33" s="196"/>
      <c r="G33" s="146"/>
      <c r="H33" s="138"/>
      <c r="I33" s="200"/>
      <c r="J33" s="200"/>
      <c r="K33" s="123"/>
      <c r="L33" s="122"/>
    </row>
    <row r="34" spans="2:12" ht="15" customHeight="1">
      <c r="B34" s="197">
        <f>請求書!B34</f>
        <v>0</v>
      </c>
      <c r="C34" s="198"/>
      <c r="D34" s="199"/>
      <c r="E34" s="199"/>
      <c r="F34" s="199"/>
      <c r="G34" s="146">
        <f>請求書!G34</f>
        <v>0</v>
      </c>
      <c r="H34" s="138">
        <f>請求書!H34</f>
        <v>0</v>
      </c>
      <c r="I34" s="200">
        <f>請求書!I34</f>
        <v>0</v>
      </c>
      <c r="J34" s="200">
        <f>請求書!J34</f>
        <v>0</v>
      </c>
      <c r="K34" s="121">
        <f>請求書!K34</f>
        <v>0</v>
      </c>
      <c r="L34" s="122"/>
    </row>
    <row r="35" spans="2:12" ht="15" customHeight="1">
      <c r="B35" s="194">
        <f>請求書!B35</f>
        <v>0</v>
      </c>
      <c r="C35" s="195"/>
      <c r="D35" s="196"/>
      <c r="E35" s="196"/>
      <c r="F35" s="196"/>
      <c r="G35" s="146"/>
      <c r="H35" s="138"/>
      <c r="I35" s="200"/>
      <c r="J35" s="200"/>
      <c r="K35" s="123"/>
      <c r="L35" s="122"/>
    </row>
    <row r="36" spans="2:12" ht="15" customHeight="1">
      <c r="B36" s="197">
        <f>請求書!B36</f>
        <v>0</v>
      </c>
      <c r="C36" s="198"/>
      <c r="D36" s="199"/>
      <c r="E36" s="199"/>
      <c r="F36" s="199"/>
      <c r="G36" s="146">
        <f>請求書!G36</f>
        <v>0</v>
      </c>
      <c r="H36" s="138">
        <f>請求書!H36</f>
        <v>0</v>
      </c>
      <c r="I36" s="200">
        <f>請求書!I36</f>
        <v>0</v>
      </c>
      <c r="J36" s="200">
        <f>請求書!J36</f>
        <v>0</v>
      </c>
      <c r="K36" s="121">
        <f>請求書!K36</f>
        <v>0</v>
      </c>
      <c r="L36" s="122"/>
    </row>
    <row r="37" spans="2:12" ht="15" customHeight="1" thickBot="1">
      <c r="B37" s="206">
        <f>請求書!B37</f>
        <v>0</v>
      </c>
      <c r="C37" s="207"/>
      <c r="D37" s="208"/>
      <c r="E37" s="208"/>
      <c r="F37" s="208"/>
      <c r="G37" s="152"/>
      <c r="H37" s="153"/>
      <c r="I37" s="209"/>
      <c r="J37" s="209"/>
      <c r="K37" s="147"/>
      <c r="L37" s="148"/>
    </row>
    <row r="38" spans="2:12" ht="15" customHeight="1">
      <c r="B38" s="4"/>
      <c r="C38" s="4"/>
      <c r="D38" s="4"/>
      <c r="E38" s="155" t="s">
        <v>16</v>
      </c>
      <c r="F38" s="156"/>
      <c r="G38" s="159" t="s">
        <v>17</v>
      </c>
      <c r="H38" s="160"/>
      <c r="I38" s="160" t="s">
        <v>18</v>
      </c>
      <c r="J38" s="160"/>
      <c r="K38" s="160" t="s">
        <v>19</v>
      </c>
      <c r="L38" s="161"/>
    </row>
    <row r="39" spans="2:12" ht="24.75" customHeight="1" thickBot="1">
      <c r="B39" s="4"/>
      <c r="C39" s="4"/>
      <c r="D39" s="4"/>
      <c r="E39" s="157"/>
      <c r="F39" s="158"/>
      <c r="G39" s="162">
        <f>SUM(J18:J37)</f>
        <v>0</v>
      </c>
      <c r="H39" s="163"/>
      <c r="I39" s="164">
        <f>ROUNDDOWN(G39*0.1,0)</f>
        <v>0</v>
      </c>
      <c r="J39" s="162"/>
      <c r="K39" s="163">
        <f>G39+I39</f>
        <v>0</v>
      </c>
      <c r="L39" s="165"/>
    </row>
    <row r="40" spans="2:12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5" customHeight="1">
      <c r="B43" s="18" t="s">
        <v>15</v>
      </c>
      <c r="C43" s="19"/>
      <c r="D43" s="19"/>
      <c r="E43" s="20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C44" s="17"/>
      <c r="D44" s="17"/>
      <c r="E44" s="13"/>
      <c r="F44" s="13"/>
      <c r="G44" s="13"/>
      <c r="H44" s="17"/>
      <c r="I44" s="13"/>
      <c r="J44" s="13"/>
      <c r="K44" s="13"/>
      <c r="L44" s="23"/>
    </row>
    <row r="45" spans="2:12" ht="15" customHeight="1">
      <c r="B45" s="22"/>
      <c r="C45" s="17"/>
      <c r="D45" s="17"/>
      <c r="E45" s="13"/>
      <c r="F45" s="13"/>
      <c r="G45" s="13"/>
      <c r="H45" s="17"/>
      <c r="I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/>
      <c r="G46" s="25"/>
      <c r="H46" s="25"/>
      <c r="I46" s="25"/>
      <c r="J46" s="25"/>
      <c r="K46" s="25"/>
      <c r="L46" s="29"/>
    </row>
    <row r="47" spans="2:12" ht="15" customHeight="1">
      <c r="D47" s="6"/>
    </row>
  </sheetData>
  <mergeCells count="88">
    <mergeCell ref="E38:F39"/>
    <mergeCell ref="G38:H38"/>
    <mergeCell ref="I38:J38"/>
    <mergeCell ref="K38:L38"/>
    <mergeCell ref="G39:H39"/>
    <mergeCell ref="I39:J39"/>
    <mergeCell ref="K39:L39"/>
    <mergeCell ref="K36:L37"/>
    <mergeCell ref="B37:F37"/>
    <mergeCell ref="B34:F34"/>
    <mergeCell ref="G34:G35"/>
    <mergeCell ref="H34:H35"/>
    <mergeCell ref="I34:I35"/>
    <mergeCell ref="J34:J35"/>
    <mergeCell ref="K34:L35"/>
    <mergeCell ref="B35:F35"/>
    <mergeCell ref="B36:F36"/>
    <mergeCell ref="G36:G37"/>
    <mergeCell ref="H36:H37"/>
    <mergeCell ref="I36:I37"/>
    <mergeCell ref="J36:J37"/>
    <mergeCell ref="K32:L33"/>
    <mergeCell ref="B33:F33"/>
    <mergeCell ref="B30:F30"/>
    <mergeCell ref="G30:G31"/>
    <mergeCell ref="H30:H31"/>
    <mergeCell ref="I30:I31"/>
    <mergeCell ref="J30:J31"/>
    <mergeCell ref="K30:L31"/>
    <mergeCell ref="B31:F31"/>
    <mergeCell ref="B32:F32"/>
    <mergeCell ref="G32:G33"/>
    <mergeCell ref="H32:H33"/>
    <mergeCell ref="I32:I33"/>
    <mergeCell ref="J32:J33"/>
    <mergeCell ref="K28:L29"/>
    <mergeCell ref="B29:F29"/>
    <mergeCell ref="B26:F26"/>
    <mergeCell ref="G26:G27"/>
    <mergeCell ref="H26:H27"/>
    <mergeCell ref="I26:I27"/>
    <mergeCell ref="J26:J27"/>
    <mergeCell ref="K26:L27"/>
    <mergeCell ref="B27:F27"/>
    <mergeCell ref="B28:F28"/>
    <mergeCell ref="G28:G29"/>
    <mergeCell ref="H28:H29"/>
    <mergeCell ref="I28:I29"/>
    <mergeCell ref="J28:J29"/>
    <mergeCell ref="K24:L25"/>
    <mergeCell ref="B25:F25"/>
    <mergeCell ref="B22:F22"/>
    <mergeCell ref="G22:G23"/>
    <mergeCell ref="H22:H23"/>
    <mergeCell ref="I22:I23"/>
    <mergeCell ref="J22:J23"/>
    <mergeCell ref="K22:L23"/>
    <mergeCell ref="B23:F23"/>
    <mergeCell ref="B24:F24"/>
    <mergeCell ref="G24:G25"/>
    <mergeCell ref="H24:H25"/>
    <mergeCell ref="I24:I25"/>
    <mergeCell ref="J24:J25"/>
    <mergeCell ref="K18:L19"/>
    <mergeCell ref="B19:F19"/>
    <mergeCell ref="B20:F20"/>
    <mergeCell ref="G20:G21"/>
    <mergeCell ref="H20:H21"/>
    <mergeCell ref="I20:I21"/>
    <mergeCell ref="J20:J21"/>
    <mergeCell ref="K20:L21"/>
    <mergeCell ref="B21:F21"/>
    <mergeCell ref="B18:F18"/>
    <mergeCell ref="G18:G19"/>
    <mergeCell ref="H18:H19"/>
    <mergeCell ref="I18:I19"/>
    <mergeCell ref="J18:J19"/>
    <mergeCell ref="K12:L12"/>
    <mergeCell ref="B14:G14"/>
    <mergeCell ref="H14:L14"/>
    <mergeCell ref="B17:F17"/>
    <mergeCell ref="K17:L17"/>
    <mergeCell ref="K11:L11"/>
    <mergeCell ref="K1:L1"/>
    <mergeCell ref="K2:L2"/>
    <mergeCell ref="H1:I2"/>
    <mergeCell ref="C4:F4"/>
    <mergeCell ref="C5:F5"/>
  </mergeCells>
  <phoneticPr fontId="2"/>
  <dataValidations count="1">
    <dataValidation type="list" allowBlank="1" showInputMessage="1" sqref="H18 H20 H22 H24 H26 H28 H30 H32 H34 H36" xr:uid="{00000000-0002-0000-0200-000000000000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Fujisawa Trading</dc:creator>
  <cp:keywords/>
  <dc:description/>
  <cp:lastModifiedBy>Yasunari Ishizu</cp:lastModifiedBy>
  <cp:revision/>
  <dcterms:created xsi:type="dcterms:W3CDTF">2003-03-19T15:00:00Z</dcterms:created>
  <dcterms:modified xsi:type="dcterms:W3CDTF">2024-06-22T22:38:07Z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TC010593681041</vt:lpwstr>
  </property>
</Properties>
</file>