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Talma\Proyectos\ControlTransmisiones\Repositorio\pyTransmisionesTalma\Documentos\"/>
    </mc:Choice>
  </mc:AlternateContent>
  <bookViews>
    <workbookView xWindow="0" yWindow="0" windowWidth="20490" windowHeight="7650"/>
  </bookViews>
  <sheets>
    <sheet name="Tablero" sheetId="1" r:id="rId1"/>
    <sheet name="HU" sheetId="9" r:id="rId2"/>
    <sheet name="NumeracionManifCarga" sheetId="3" r:id="rId3"/>
    <sheet name="Links" sheetId="6" r:id="rId4"/>
    <sheet name="Pantallas" sheetId="5" r:id="rId5"/>
    <sheet name="Tablas" sheetId="7" r:id="rId6"/>
    <sheet name="Consultas" sheetId="10" r:id="rId7"/>
    <sheet name="Aerolineas" sheetId="12" r:id="rId8"/>
    <sheet name="Hoja1" sheetId="4" r:id="rId9"/>
    <sheet name="Hoja2" sheetId="13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V6" i="1" l="1"/>
</calcChain>
</file>

<file path=xl/sharedStrings.xml><?xml version="1.0" encoding="utf-8"?>
<sst xmlns="http://schemas.openxmlformats.org/spreadsheetml/2006/main" count="713" uniqueCount="486">
  <si>
    <t>Responsable</t>
  </si>
  <si>
    <t>Plazos</t>
  </si>
  <si>
    <t>Deposito Temporal</t>
  </si>
  <si>
    <t>Agente Carga</t>
  </si>
  <si>
    <t>Proceso</t>
  </si>
  <si>
    <t>Descripcion</t>
  </si>
  <si>
    <t>Tipo</t>
  </si>
  <si>
    <t>Numeración del manifiesto de carga</t>
  </si>
  <si>
    <t>Documentos vinculados</t>
  </si>
  <si>
    <t>Registro</t>
  </si>
  <si>
    <t>Transmisión</t>
  </si>
  <si>
    <t>Medio</t>
  </si>
  <si>
    <t>TCI</t>
  </si>
  <si>
    <t xml:space="preserve">App Contenedor </t>
  </si>
  <si>
    <t>Teledespacho/TCI</t>
  </si>
  <si>
    <t>Archivos de respuesta</t>
  </si>
  <si>
    <t>Archivos de envío</t>
  </si>
  <si>
    <t>Transportista</t>
  </si>
  <si>
    <t>Envío Correo</t>
  </si>
  <si>
    <t>Negocio</t>
  </si>
  <si>
    <t>Impo</t>
  </si>
  <si>
    <t>Expo</t>
  </si>
  <si>
    <t>Información del manifiesto de carga y del manifiesto de carga desconsolidado (provisional)</t>
  </si>
  <si>
    <t>Manifiesto de carga desconsolidado (complementaria)</t>
  </si>
  <si>
    <t>Entregables</t>
  </si>
  <si>
    <t>Tablero Impo</t>
  </si>
  <si>
    <t>Tablero Expo</t>
  </si>
  <si>
    <t>Tablero GHA</t>
  </si>
  <si>
    <t>Agente de Carga</t>
  </si>
  <si>
    <t>Obligaciones</t>
  </si>
  <si>
    <t>Registro del ETA</t>
  </si>
  <si>
    <t xml:space="preserve">Registro del Anexo 4 - Termino de la descarga </t>
  </si>
  <si>
    <t>Transmisión del Anexo 5 - Nota de tarja</t>
  </si>
  <si>
    <t>Transmisión del Anexo 6 Master - Relación de bultos faltos, sobrantes y actas de inventario</t>
  </si>
  <si>
    <t xml:space="preserve">Transmisión provisional </t>
  </si>
  <si>
    <t>Transmisión complementaria</t>
  </si>
  <si>
    <t>Transmisión del anexo 7 - ingreso y recepción de mercancias (FCL)</t>
  </si>
  <si>
    <t>Transmisión del anexo 7 - ingreso y recepción de mercancias (LCL)</t>
  </si>
  <si>
    <t xml:space="preserve">Transmisión del anexo 6 House - Relación de bultos faltos, sobrantes y actas de inventario </t>
  </si>
  <si>
    <t xml:space="preserve">Transmisión del manifieasto  de carga </t>
  </si>
  <si>
    <t xml:space="preserve">Transmisión de la recepción de carga </t>
  </si>
  <si>
    <t>STEDEX</t>
  </si>
  <si>
    <t>Grupo de Procesos</t>
  </si>
  <si>
    <t>Habilitar la transmisión por teledespacho</t>
  </si>
  <si>
    <t>Transmisión Teledespacho</t>
  </si>
  <si>
    <t>Documentos</t>
  </si>
  <si>
    <t xml:space="preserve"> - Documento de análisis y diseño del sistema
 - Cronograma</t>
  </si>
  <si>
    <t>Registro de la Fecha y Hora del Termino de Descarga  (anexo 4)</t>
  </si>
  <si>
    <t>Hasta antes de la llegada del medio de transporte</t>
  </si>
  <si>
    <t>Hasta 1 minuto antes del arribo del medio de transporte</t>
  </si>
  <si>
    <t>Transmisión de la descarga de la mercancia - Nota de tarja (anexo 5)</t>
  </si>
  <si>
    <t>Stedex</t>
  </si>
  <si>
    <t>Manifiesto de carga</t>
  </si>
  <si>
    <t>http://www.aduanet.gob.pe/aduanas/informao/HRMIFingsi.htm</t>
  </si>
  <si>
    <t>2 horas antes del arribo de la nave</t>
  </si>
  <si>
    <t>Lista de agentes con las que trabaja talma</t>
  </si>
  <si>
    <t>CodigoIATA</t>
  </si>
  <si>
    <t>Descripción</t>
  </si>
  <si>
    <t>CodigoAduana</t>
  </si>
  <si>
    <t>ClaveAduana</t>
  </si>
  <si>
    <t>Pendiente</t>
  </si>
  <si>
    <t>Estado</t>
  </si>
  <si>
    <t>T1</t>
  </si>
  <si>
    <t>T2</t>
  </si>
  <si>
    <t>ID</t>
  </si>
  <si>
    <t>Campos</t>
  </si>
  <si>
    <t>T3</t>
  </si>
  <si>
    <t>C1</t>
  </si>
  <si>
    <t>C2</t>
  </si>
  <si>
    <t>C3</t>
  </si>
  <si>
    <t>Parametros IN</t>
  </si>
  <si>
    <t>Nombre</t>
  </si>
  <si>
    <t>Códigos de Líneas Aéreas(GHA), Impo, Expo</t>
  </si>
  <si>
    <t>TC_PARA_RESPONSABLE</t>
  </si>
  <si>
    <t>TC_AGENTES_TLM</t>
  </si>
  <si>
    <t>Consulta lista de itinerario de vuelo</t>
  </si>
  <si>
    <t>USP_LST_ITINERARIO</t>
  </si>
  <si>
    <t>Referencia</t>
  </si>
  <si>
    <t>ItinerarioVuelo.txt</t>
  </si>
  <si>
    <t>Por definir, si es que TCI y PS nos lo pueden brindar ó tenemos que ir  a a ADUANA y obtenerlo</t>
  </si>
  <si>
    <t>Registro de Fecha de Llegada y Autorización de la Descarga (anexo 1) - ETA</t>
  </si>
  <si>
    <t>Verde</t>
  </si>
  <si>
    <t>Naranja</t>
  </si>
  <si>
    <t>Rojo</t>
  </si>
  <si>
    <t>HL</t>
  </si>
  <si>
    <t>HL- TN &gt; HA</t>
  </si>
  <si>
    <t>HL - TN &lt;=  HA &lt; HL - TR</t>
  </si>
  <si>
    <t>HL - TR &lt;= HA</t>
  </si>
  <si>
    <t>H. Ref.</t>
  </si>
  <si>
    <t>Archivos Transmisión</t>
  </si>
  <si>
    <t>Correo
transmisiones@talma.com.pe</t>
  </si>
  <si>
    <t>http://www.aduanet.gob.pe/ol-ad-ittarja/tarjaS02Alias</t>
  </si>
  <si>
    <t>Observaciones</t>
  </si>
  <si>
    <t>Falta la lista de los codigos de usuarios y claves de acceso de las LA para el ingreso a las operaciones de manifiesto de carga - aduana</t>
  </si>
  <si>
    <t xml:space="preserve">Operaciones de manifiesto de carga </t>
  </si>
  <si>
    <t>TN(h)</t>
  </si>
  <si>
    <t>TR(h)</t>
  </si>
  <si>
    <t>"1/60"</t>
  </si>
  <si>
    <t xml:space="preserve">Solicitar buzon de correo 
Validar que cada GHA cuente con un buzon de correo diferente 
Mapear buzon por grupo de GHA - Falta lista  de buzones de correos  </t>
  </si>
  <si>
    <t>HD</t>
  </si>
  <si>
    <t>Indicador(HA=actual, HL: llegada, HD: descarga)</t>
  </si>
  <si>
    <t xml:space="preserve">Confirmar el tiempo, de 6h ya que gonzalo me alcanzó el tiempo de 2h antes del arribo
</t>
  </si>
  <si>
    <t>Hasta 6 horas siguientes a su ocurrencia(llegada del vuelo)</t>
  </si>
  <si>
    <t>Hasta 2 horas antes de la llegada del medio de transporte,  algunos puertos</t>
  </si>
  <si>
    <t xml:space="preserve">8 horas despúes del término de la descarga </t>
  </si>
  <si>
    <t>2 días hábiles despúes del término de la descarga</t>
  </si>
  <si>
    <t>Verificar la página web SITRADI para saber desde donde y como realiza dicha transmisión</t>
  </si>
  <si>
    <t>http://192.168.131.150/sites/talma/qasitradi/Mantenimiento/Manifiestos/Transmisiones/frmGenerarArchivosTransmision_man.aspx</t>
  </si>
  <si>
    <t>Transmisiones manifiestos</t>
  </si>
  <si>
    <t>Término de embarque</t>
  </si>
  <si>
    <t>Autorización de la carga</t>
  </si>
  <si>
    <t>Falta los plazo para esta obligación</t>
  </si>
  <si>
    <t>http://www.aduanet.gob.pe/cl-ad-itenvio/teledespachoConsultaITS02Alias?accion=consultarxOrdenOperador&amp;cadu=235&amp;tipmail=T&amp;fechproc=03/02/2018&amp;tipoper=4&amp;opera=9173&amp;wreg=01&amp;wanord=2018&amp;norden=052705</t>
  </si>
  <si>
    <t>Validar con gonzalo, porque  en un documento de jimmy lei que decia que son 2 dias contados desde el dia siguiente del termino del embarque</t>
  </si>
  <si>
    <t xml:space="preserve">Inicialmente de donde sacamos este datos?, se va a ingresar dentro del itinerario de expo ?, contra que hora lo comparamos </t>
  </si>
  <si>
    <t>3 días despúes del término de embarque</t>
  </si>
  <si>
    <t xml:space="preserve">12 horas despúes de la transmisión del manifiesto </t>
  </si>
  <si>
    <t>3 días despúes de la fecha de embarque</t>
  </si>
  <si>
    <t>12 horas despúes del término de la descarga</t>
  </si>
  <si>
    <t>Depósito Temporal</t>
  </si>
  <si>
    <t>Ingreso y recepción de la mercancia FCL (anexo 7 - master)</t>
  </si>
  <si>
    <t>MASTER - Relación de bultos faltos, sobrantes y actas de inventario (anexo 6 - master)</t>
  </si>
  <si>
    <t>HOUSE - Relación de bultos faltos, sobrantes y actas de inventario (anexo 6 - house)</t>
  </si>
  <si>
    <t>Ingreso y recepción de la mercancia desconsolidada  LCL  (anexo 7 - house)</t>
  </si>
  <si>
    <t>Registro de la Fecha y Hora del Término de Descarga  (anexo 4)</t>
  </si>
  <si>
    <t>TABLA: CONFIG_TABLERO</t>
  </si>
  <si>
    <t>PERFIL</t>
  </si>
  <si>
    <t>RESPONSABLE</t>
  </si>
  <si>
    <t>GHA</t>
  </si>
  <si>
    <t>1,2,3,4</t>
  </si>
  <si>
    <t>IMPO</t>
  </si>
  <si>
    <t>Transportista, Agente, Deposito</t>
  </si>
  <si>
    <t>EXPO</t>
  </si>
  <si>
    <t>Transportista, Agente</t>
  </si>
  <si>
    <t>TABLA: PROCESOS</t>
  </si>
  <si>
    <t>TABLA:  PERFIL</t>
  </si>
  <si>
    <t>TABLA: RESPONSABLE</t>
  </si>
  <si>
    <t>NOMBRE</t>
  </si>
  <si>
    <t>ALIAS(nombre tablero)</t>
  </si>
  <si>
    <t>HGA</t>
  </si>
  <si>
    <t>TRANSPORTISTA</t>
  </si>
  <si>
    <t>AGENTE_CARGA</t>
  </si>
  <si>
    <t>DEPOSITO_TEMPORAL</t>
  </si>
  <si>
    <t>definir que es lo que va a ver el gha(que opciones de impo y que opciones de expo?, tendran 2 tableros cada gha ?</t>
  </si>
  <si>
    <t>TABLA: AGENTES_TALMA</t>
  </si>
  <si>
    <t>CODIGO</t>
  </si>
  <si>
    <t>TABLA: GRUPO_LINEA_AEREA</t>
  </si>
  <si>
    <t>GRUPO</t>
  </si>
  <si>
    <t>LA</t>
  </si>
  <si>
    <t>LAN</t>
  </si>
  <si>
    <t>LP</t>
  </si>
  <si>
    <t>LAN AIRLINES</t>
  </si>
  <si>
    <t>LAN PERU</t>
  </si>
  <si>
    <t>TACA</t>
  </si>
  <si>
    <t>T0</t>
  </si>
  <si>
    <t>NOMBRE_LA</t>
  </si>
  <si>
    <t>COD_ADUANA</t>
  </si>
  <si>
    <t>CLAVE_ADUANA</t>
  </si>
  <si>
    <t>TABLA: ACCESOS_PERFIL</t>
  </si>
  <si>
    <t>ID_GRUPO</t>
  </si>
  <si>
    <t>USUARIO</t>
  </si>
  <si>
    <t>CLAVE</t>
  </si>
  <si>
    <t>"COD ADUAN"</t>
  </si>
  <si>
    <t>"CLAVE ADUANA"</t>
  </si>
  <si>
    <t>ADM_EXPO</t>
  </si>
  <si>
    <t>ADM_IMPO</t>
  </si>
  <si>
    <t>FECHA_LLEG_VUELO</t>
  </si>
  <si>
    <t>AEROLINEA</t>
  </si>
  <si>
    <t>PTO. ORIGEN</t>
  </si>
  <si>
    <t>MANIFIESTO</t>
  </si>
  <si>
    <t>NUMERACION</t>
  </si>
  <si>
    <t>ETA</t>
  </si>
  <si>
    <t>ANEXO 4</t>
  </si>
  <si>
    <t>CM</t>
  </si>
  <si>
    <t>AM</t>
  </si>
  <si>
    <t>USMIA</t>
  </si>
  <si>
    <t>AREZE</t>
  </si>
  <si>
    <t>COBOG</t>
  </si>
  <si>
    <t>ANEXO 6</t>
  </si>
  <si>
    <t>ANEXO 5</t>
  </si>
  <si>
    <t>DOCU. VINCULADOS</t>
  </si>
  <si>
    <t>FECHA_SALIDA_VUELO</t>
  </si>
  <si>
    <t>PTO. DESTINO</t>
  </si>
  <si>
    <t>BULTOS MANIFESTADOS</t>
  </si>
  <si>
    <t>AUT. DE LA CARGA</t>
  </si>
  <si>
    <t>TERMINO DEL EMBARQUE</t>
  </si>
  <si>
    <t>MANIF. DE CARGA DE SALIDA</t>
  </si>
  <si>
    <t>Validar si es que inicialmente la hora des descarga sera la hora de llegada de itinerario? Ó que hora deberia considerar inicialmente para la hora de descarga(rpta: se trabajara inicialmente con la hora de llegada,  pero solo hasta )
Verificar la página web SITRADI para saber desde donde y como realiza dicha transmisión
Ingresar al sitradi: jsanchez/12345</t>
  </si>
  <si>
    <t>Registro Término de embarque</t>
  </si>
  <si>
    <t>Registro Autorización de la carga</t>
  </si>
  <si>
    <t>Línea Aérea</t>
  </si>
  <si>
    <t>Usuario Aduana</t>
  </si>
  <si>
    <t>Clave Aduana</t>
  </si>
  <si>
    <t>Buzon correo 
(Documentos vinculados - Impo/Exo)</t>
  </si>
  <si>
    <t>MP</t>
  </si>
  <si>
    <t>MARTINAIR HOLLAND N.V. SUCURSAL PERUANA</t>
  </si>
  <si>
    <t xml:space="preserve">KLM         </t>
  </si>
  <si>
    <t>GRUPO KLM</t>
  </si>
  <si>
    <t>KL</t>
  </si>
  <si>
    <t>KLM CIA. REAL HOLANDESA DE AVIACION</t>
  </si>
  <si>
    <t>M3</t>
  </si>
  <si>
    <t>ABSA AEROLINHAS BRASILEIRAS SA</t>
  </si>
  <si>
    <t xml:space="preserve">LAN         </t>
  </si>
  <si>
    <t>GRUPO LAN</t>
  </si>
  <si>
    <t>JJ</t>
  </si>
  <si>
    <t>TAM Lineas Aereas</t>
  </si>
  <si>
    <t>XL</t>
  </si>
  <si>
    <t>LAN ECUADOR SUCURSAL PERU</t>
  </si>
  <si>
    <t>L7</t>
  </si>
  <si>
    <t>LAN COLOMBIA S.A.</t>
  </si>
  <si>
    <t>4M</t>
  </si>
  <si>
    <t>LAN ARGENTINA S.A. - SUCURSAL PERU</t>
  </si>
  <si>
    <t>RF</t>
  </si>
  <si>
    <t>SUC. PERUANA DE FLORIDA WEST</t>
  </si>
  <si>
    <t>LATAM AIRLINES GROUP S.A</t>
  </si>
  <si>
    <t>LAN PERU S.A.</t>
  </si>
  <si>
    <t>M7</t>
  </si>
  <si>
    <t>MAS AIR S.A. DE C.V. SUCURSAL PERUANA</t>
  </si>
  <si>
    <t>UC</t>
  </si>
  <si>
    <t>LAN CARGO S.A. SUCURSAL PERU</t>
  </si>
  <si>
    <t>LR</t>
  </si>
  <si>
    <t>LACSA - LINEAS AEREAS COSTARRICENSES S.A.</t>
  </si>
  <si>
    <t xml:space="preserve">TCA         </t>
  </si>
  <si>
    <t>GRUPO TACA</t>
  </si>
  <si>
    <t>QT</t>
  </si>
  <si>
    <t>TAMPA CARGO S.A. SUCURSAL PERUANA</t>
  </si>
  <si>
    <t>TRANS AMERICAN AIR LINES S.A</t>
  </si>
  <si>
    <t>AV</t>
  </si>
  <si>
    <t>AVIANCA</t>
  </si>
  <si>
    <t>TA</t>
  </si>
  <si>
    <t>TACA INTERNATIONAL AIRLINES SA - SUCURSAL PERU</t>
  </si>
  <si>
    <t>UA</t>
  </si>
  <si>
    <t>UNITED AIRLINES INC. SUCURSAL DEL PERU</t>
  </si>
  <si>
    <t xml:space="preserve">UA          </t>
  </si>
  <si>
    <t>GRUPO UA</t>
  </si>
  <si>
    <t>WE</t>
  </si>
  <si>
    <t>CENTURION AIR CARGO INC SUCURSAL DEL PERU</t>
  </si>
  <si>
    <t xml:space="preserve">WE          </t>
  </si>
  <si>
    <t>GRUPO WE</t>
  </si>
  <si>
    <t>A2</t>
  </si>
  <si>
    <t>CIELOS DEL PERU</t>
  </si>
  <si>
    <t>PO</t>
  </si>
  <si>
    <t>POLAR AIR CARGO</t>
  </si>
  <si>
    <t xml:space="preserve">5Y          </t>
  </si>
  <si>
    <t>GRUPO 5Y</t>
  </si>
  <si>
    <t>H2</t>
  </si>
  <si>
    <t>SKY AIRLINES PERU</t>
  </si>
  <si>
    <t>5Y</t>
  </si>
  <si>
    <t>ATLAS AIR INC.</t>
  </si>
  <si>
    <t>Código Grupo</t>
  </si>
  <si>
    <t>Grupo</t>
  </si>
  <si>
    <t>Código Línea Aérea</t>
  </si>
  <si>
    <t>Perfil</t>
  </si>
  <si>
    <t>GHA.IMPO,
IMPO</t>
  </si>
  <si>
    <t>GHA.EXPO,
EXPO</t>
  </si>
  <si>
    <t>hora llegada</t>
  </si>
  <si>
    <t>10am</t>
  </si>
  <si>
    <t>rojo</t>
  </si>
  <si>
    <t>naranja</t>
  </si>
  <si>
    <t>verde</t>
  </si>
  <si>
    <t>se transmitio</t>
  </si>
  <si>
    <t>&gt;8am</t>
  </si>
  <si>
    <t>6am</t>
  </si>
  <si>
    <t>&lt;6am</t>
  </si>
  <si>
    <t>azul</t>
  </si>
  <si>
    <t xml:space="preserve">Hasta antes de la llegada para puertos cercanos </t>
  </si>
  <si>
    <t>&gt;10</t>
  </si>
  <si>
    <t>7rojo}</t>
  </si>
  <si>
    <t>4verde</t>
  </si>
  <si>
    <t>5ambar</t>
  </si>
  <si>
    <t xml:space="preserve">Dentro de las 12 horas  siguientes a su ocurrencia del manifiesto de carga </t>
  </si>
  <si>
    <t>10rojo</t>
  </si>
  <si>
    <t>8ambar</t>
  </si>
  <si>
    <t>antes de la salida del medio de transporte</t>
  </si>
  <si>
    <t>antes del inicio de embarque</t>
  </si>
  <si>
    <t xml:space="preserve">1h antes </t>
  </si>
  <si>
    <t>2h antes</t>
  </si>
  <si>
    <t>1h antes</t>
  </si>
  <si>
    <t>pasadas 12h</t>
  </si>
  <si>
    <t>pasadas 5h</t>
  </si>
  <si>
    <t>manual</t>
  </si>
  <si>
    <t>Servicio web acceso a datos</t>
  </si>
  <si>
    <t>Sprint1</t>
  </si>
  <si>
    <t>Control de acceso a usuarios</t>
  </si>
  <si>
    <t>Estructurar tablero de control de transmisiones</t>
  </si>
  <si>
    <t>Visualizar vuelos del GHA en el tablero</t>
  </si>
  <si>
    <t>Sprint2</t>
  </si>
  <si>
    <t xml:space="preserve">Señalizar el envío de documentos vinculados </t>
  </si>
  <si>
    <t>Importancia</t>
  </si>
  <si>
    <t>Sprint</t>
  </si>
  <si>
    <t>Notas</t>
  </si>
  <si>
    <t>Estimación</t>
  </si>
  <si>
    <t>Historia Usuario</t>
  </si>
  <si>
    <t>Sprint3</t>
  </si>
  <si>
    <t>Como usuario de manifiestos quiero realizar las transmisiones a Aduanas por Teledespacho</t>
  </si>
  <si>
    <t>Como usuario Impo quiero visualizar el listado de mis vuelos</t>
  </si>
  <si>
    <t xml:space="preserve">Como usuario Impo quiero visualizar mis obligaciones por vuelo </t>
  </si>
  <si>
    <t>Como usuario Impo quiero visualizar el listado de mis guías por vuelo</t>
  </si>
  <si>
    <t>Como usuario Impo quiero visualizar mis obligaciones por guías de un vuelo</t>
  </si>
  <si>
    <t>Como usuario Impo quiero visualizar el avance de mis obligaciones por vuelo</t>
  </si>
  <si>
    <t>Como usuario Impo quiero visualizar el avance de mis obligaciones por guia de un vuelo</t>
  </si>
  <si>
    <t>Como usuario Impo quiero visualizar el estado de mis obligaciones a través de mis indicadores</t>
  </si>
  <si>
    <t>Como GHA quiero visualizar el listado de mis vuelos</t>
  </si>
  <si>
    <t xml:space="preserve">Como GHA quiero visualizar mis obligaciones </t>
  </si>
  <si>
    <t>Como GHA quiero visualizar el avance de mis obligaciones</t>
  </si>
  <si>
    <t>Como GHA quiero visualizar el estado de mis obligaciones a través de mis indicadores</t>
  </si>
  <si>
    <t>Como GHA quiero capturar y almacenar el screen del "registro de llegada de un vuelo"</t>
  </si>
  <si>
    <t>Como GHA quiero capturar y registrar el ingreso de la fecha de llegada de un vuelo</t>
  </si>
  <si>
    <t xml:space="preserve">Como GHA quiero capturar y registrar el ingreso de la fecha del termino de descarga </t>
  </si>
  <si>
    <t xml:space="preserve">Como GHA quiero capturar y almacenar el screen del "registro de la fecha de termino de descarga" </t>
  </si>
  <si>
    <t>Como GHA quiero capturar y registrar el ingreso del termino de embarque</t>
  </si>
  <si>
    <t xml:space="preserve">Como GHA quiero capturar y registrar el ingreso de la fecha de autorización de la carga  </t>
  </si>
  <si>
    <t xml:space="preserve">Como GHA quiero capturar y almacenar el screen del "registro de autorización de la carga" </t>
  </si>
  <si>
    <t xml:space="preserve">Como GHA quiero capturar y almacenar el screen del "registro de término de embarque" </t>
  </si>
  <si>
    <t>Como usuario Impo quiero asignar un responsable por vuelo</t>
  </si>
  <si>
    <t xml:space="preserve">Como usuario Impo quiero reasignar un responsable por vuelo </t>
  </si>
  <si>
    <t>Como usuario Expo quiero visualizar el listado de mis vuelos</t>
  </si>
  <si>
    <t xml:space="preserve">Como usuario Expo quiero visualizar mis obligaciones por vuelo </t>
  </si>
  <si>
    <t>Como usuario Expo quiero visualizar el listado de mis guías por vuelo</t>
  </si>
  <si>
    <t>Como usuario Expo quiero visualizar mis obligaciones por guías de un vuelo</t>
  </si>
  <si>
    <t>Como usuario Expo quiero visualizar el avance de mis obligaciones por vuelo</t>
  </si>
  <si>
    <t>Como usuario Expo quiero visualizar el avance de mis obligaciones por guia de un vuelo</t>
  </si>
  <si>
    <t>Como usuario Expo quiero visualizar el estado de mis obligaciones a través de mis indicadores</t>
  </si>
  <si>
    <t>Como usuario Expo quiero asignar un responsable por vuelo</t>
  </si>
  <si>
    <t xml:space="preserve">Como usuario Expo quiero reasignar un responsable por vuelo </t>
  </si>
  <si>
    <t>Release 1</t>
  </si>
  <si>
    <t>Realizar pruebas funcionales del Release 1</t>
  </si>
  <si>
    <t>Realizar pruebas funcionales del Release 2</t>
  </si>
  <si>
    <t>Release 2</t>
  </si>
  <si>
    <t>Release 3</t>
  </si>
  <si>
    <t>Realizar pruebas funcionales del Release 3</t>
  </si>
  <si>
    <t>Como usuario quiero tener un control de acceso de usuario al tablero</t>
  </si>
  <si>
    <t>CLSCL y COBOG</t>
  </si>
  <si>
    <t>HE</t>
  </si>
  <si>
    <t>HS</t>
  </si>
  <si>
    <t>Fecha y hora del Inicio del Embarque</t>
  </si>
  <si>
    <t>Fecha y hora Termino de Embarque</t>
  </si>
  <si>
    <t>Fecha y hora de salida</t>
  </si>
  <si>
    <t xml:space="preserve"> 13/03/2018  13:59</t>
  </si>
  <si>
    <t xml:space="preserve"> 13/03/2018  16:28</t>
  </si>
  <si>
    <t xml:space="preserve"> 14/03/2018  05:00</t>
  </si>
  <si>
    <t xml:space="preserve"> 14/03/2018  14:11</t>
  </si>
  <si>
    <t>Envío Manual</t>
  </si>
  <si>
    <t>Actualmente este proceso  es manual, por lo que este proceso no se mostrará</t>
  </si>
  <si>
    <t xml:space="preserve">Autorizacion de la carga </t>
  </si>
  <si>
    <t>Fecha y hora de transmision</t>
  </si>
  <si>
    <t>Vuelo 1</t>
  </si>
  <si>
    <t>Vuelo2</t>
  </si>
  <si>
    <t>Vuelo 3</t>
  </si>
  <si>
    <t>Vuelo 4</t>
  </si>
  <si>
    <t>Vuelo 5</t>
  </si>
  <si>
    <t>Anexo6</t>
  </si>
  <si>
    <t>Anexo5</t>
  </si>
  <si>
    <t>G1</t>
  </si>
  <si>
    <t>G2</t>
  </si>
  <si>
    <t>CierreVuelo</t>
  </si>
  <si>
    <t>SI</t>
  </si>
  <si>
    <t>NO</t>
  </si>
  <si>
    <t>Azul</t>
  </si>
  <si>
    <t>Amarillo</t>
  </si>
  <si>
    <t>Transmitio</t>
  </si>
  <si>
    <t>Plomo</t>
  </si>
  <si>
    <t>_Creacion de objetos y logica en BD</t>
  </si>
  <si>
    <t xml:space="preserve">_Creación del Web Service </t>
  </si>
  <si>
    <t xml:space="preserve">_Enviar archivos de transmision </t>
  </si>
  <si>
    <t>_Respuesta de los archivos de transmision</t>
  </si>
  <si>
    <t>_Grabar respuesta</t>
  </si>
  <si>
    <t xml:space="preserve">_Creacion del visor y monitoreo de transmisiones Teledespacho </t>
  </si>
  <si>
    <t>Como manifiestos quiero realizar las transmisiones de los archivos a Aduanas por Teledespacho</t>
  </si>
  <si>
    <t xml:space="preserve">Como Impo quiero visualizar el listado de mis vuelos </t>
  </si>
  <si>
    <t>Como Impo quiero visualizar el listado de mis obligaciones por vuelo</t>
  </si>
  <si>
    <t xml:space="preserve">Como Impo quiero visualizar el listado de mis guias por vuelo </t>
  </si>
  <si>
    <t>Como Impo quiero visualizar  el avance de mis obligaciones por guia de un vuelo</t>
  </si>
  <si>
    <t xml:space="preserve">Como Impo quiero visualizar el listado de mis obligaciones por guia de un vuelo </t>
  </si>
  <si>
    <t>Como Impo quiero visualizar el estado de mis obligaciones de una guía a través de mis indicadores</t>
  </si>
  <si>
    <t xml:space="preserve">Como Impo quiero visualizar el avance de mis obligaciones por vuelo </t>
  </si>
  <si>
    <t>Como Impo quiero visualizar el estado de mis obligaciones por vuelo a través de mis indicadores</t>
  </si>
  <si>
    <t xml:space="preserve">Como Impo quiero asignar un responsable por vuelo </t>
  </si>
  <si>
    <t xml:space="preserve">Como Impo quiero re asignar un responsable por vuelo </t>
  </si>
  <si>
    <t>Como Impo quiero visualizar los errores de mis transmisiones por guia de un vuelo</t>
  </si>
  <si>
    <t>Como impo quiero cerrar un grupo de procesos de una guía</t>
  </si>
  <si>
    <t>Hito3</t>
  </si>
  <si>
    <t>Fecha de Llegada</t>
  </si>
  <si>
    <t>Fecha de Transmisión</t>
  </si>
  <si>
    <t>Aerolínea</t>
  </si>
  <si>
    <t>Puerto de Embarque</t>
  </si>
  <si>
    <t>Vuelo</t>
  </si>
  <si>
    <t>23/03/2018 - 17:23:21</t>
  </si>
  <si>
    <t>0E - TRANS AMERICAN AIR LINES S.A.</t>
  </si>
  <si>
    <t>DOPUJ - PUNTA CANA APT</t>
  </si>
  <si>
    <t>.AV971</t>
  </si>
  <si>
    <t>20/03/2018 - 03:16:32</t>
  </si>
  <si>
    <t>DEFRA - FRANKFURT AM MAIN</t>
  </si>
  <si>
    <t>AV131</t>
  </si>
  <si>
    <t>20/03/2018 - 17:36:17</t>
  </si>
  <si>
    <t>INBOM - BOMBAY (MUMBAI)</t>
  </si>
  <si>
    <t>AV133</t>
  </si>
  <si>
    <t>20/03/2018 - 21:19:59</t>
  </si>
  <si>
    <t>BRGRU - GUARULHOS APT/SAO PAOLO</t>
  </si>
  <si>
    <t>AV141</t>
  </si>
  <si>
    <t>20/03/2018 - 10:47:25</t>
  </si>
  <si>
    <t>GBLHR - HEATHROW APT/LONDON</t>
  </si>
  <si>
    <t>AV143</t>
  </si>
  <si>
    <t>21/03/2018 - 17:46:25</t>
  </si>
  <si>
    <t>COMDE - MEDELLIN</t>
  </si>
  <si>
    <t>AV147</t>
  </si>
  <si>
    <t>20/03/2018 - 17:35:49</t>
  </si>
  <si>
    <t>COCLO - CALI</t>
  </si>
  <si>
    <t>AV149</t>
  </si>
  <si>
    <t>23/03/2018 - 14:07:39</t>
  </si>
  <si>
    <t>CLSCL - SANTIAGO</t>
  </si>
  <si>
    <t>AV4184</t>
  </si>
  <si>
    <t>21/03/2018 - 20:28:42</t>
  </si>
  <si>
    <t>USATL - ATLANTA</t>
  </si>
  <si>
    <t>AV4190</t>
  </si>
  <si>
    <t>20/03/2018 - 21:19:49</t>
  </si>
  <si>
    <t>SVSAL - SAN SALVADOR</t>
  </si>
  <si>
    <t>AV429</t>
  </si>
  <si>
    <t>20/03/2018 - 03:36:08</t>
  </si>
  <si>
    <t>LR - LACSA</t>
  </si>
  <si>
    <t>AV624</t>
  </si>
  <si>
    <t>20/03/2018 - 17:34:36</t>
  </si>
  <si>
    <t>CRSJO - SAN JOSE</t>
  </si>
  <si>
    <t>AV625</t>
  </si>
  <si>
    <t>20/03/2018 - 17:34:44</t>
  </si>
  <si>
    <t>2K - AEROLINEAS GALAPAGOS S.A. AEROGAL SUCURSAL DEL PERU</t>
  </si>
  <si>
    <t>ECUIO - QUITO</t>
  </si>
  <si>
    <t>AV7388</t>
  </si>
  <si>
    <t>20/03/2018 - 04:13:01</t>
  </si>
  <si>
    <t>BOVVI - VIRU VIRU</t>
  </si>
  <si>
    <t>AV7389</t>
  </si>
  <si>
    <t>20/03/2018 - 17:36:07</t>
  </si>
  <si>
    <t>ECGYE - GUAYAQUIL</t>
  </si>
  <si>
    <t>AV7390</t>
  </si>
  <si>
    <t>20/03/2018 - 04:34:45</t>
  </si>
  <si>
    <t>BOLPB - LA PAZ</t>
  </si>
  <si>
    <t>AV7391</t>
  </si>
  <si>
    <t>20/03/2018 - 04:01:22</t>
  </si>
  <si>
    <t>UYMVD - MONTEVIDEO</t>
  </si>
  <si>
    <t>AV904</t>
  </si>
  <si>
    <t>20/03/2018 - 01:13:26</t>
  </si>
  <si>
    <t>PYASU - ASUNCION</t>
  </si>
  <si>
    <t>AV906</t>
  </si>
  <si>
    <t>20/03/2018 - 03:59:50</t>
  </si>
  <si>
    <t>AV916</t>
  </si>
  <si>
    <t>20/03/2018 - 04:11:02</t>
  </si>
  <si>
    <t>BRPOA - PORTO ALEGRE</t>
  </si>
  <si>
    <t>AV918</t>
  </si>
  <si>
    <t>20/03/2018 - 03:12:09</t>
  </si>
  <si>
    <t>BRGIG - RIO DE JANEIRO INTERNACIONAL APT</t>
  </si>
  <si>
    <t>AV920</t>
  </si>
  <si>
    <t>20/03/2018 - 17:34:55</t>
  </si>
  <si>
    <t>AV929</t>
  </si>
  <si>
    <t>20/03/2018 - 17:36:26</t>
  </si>
  <si>
    <t>MXMEX - MEXICO CITY</t>
  </si>
  <si>
    <t>AV961</t>
  </si>
  <si>
    <t>20/03/2018 - 17:34:16</t>
  </si>
  <si>
    <t>USMIA - MIAMI</t>
  </si>
  <si>
    <t>AV963</t>
  </si>
  <si>
    <t>20/03/2018 - 03:30:02</t>
  </si>
  <si>
    <t>AREZE - MINISTRO PISTARINI APT/BUENOS AIR</t>
  </si>
  <si>
    <t>AV964</t>
  </si>
  <si>
    <t>20/03/2018 - 17:35:19</t>
  </si>
  <si>
    <t>AV966</t>
  </si>
  <si>
    <t>20/03/2018 - 17:35:31</t>
  </si>
  <si>
    <t>MXCUN - CANCUN</t>
  </si>
  <si>
    <t>AV969</t>
  </si>
  <si>
    <t>20/03/2018 - 17:35:40</t>
  </si>
  <si>
    <t>AV971</t>
  </si>
  <si>
    <t>20/03/2018 - 21:57:52</t>
  </si>
  <si>
    <t>ZZ - OTRAS</t>
  </si>
  <si>
    <t>EQ515</t>
  </si>
  <si>
    <t>21/03/2018 - 18:50:08</t>
  </si>
  <si>
    <t>JA-400</t>
  </si>
  <si>
    <t>20/03/2018 - 00:07:00</t>
  </si>
  <si>
    <t>COBOG - BOGOTA</t>
  </si>
  <si>
    <t>LAU346</t>
  </si>
  <si>
    <t>21/03/2018 - 18:08:32</t>
  </si>
  <si>
    <t>20/03/2018 - 09:46:39</t>
  </si>
  <si>
    <t>P9 - PERUVIAN AIR LINE S.A.C.</t>
  </si>
  <si>
    <t>PVN330</t>
  </si>
  <si>
    <t>21/03/2018 - 07:37:05</t>
  </si>
  <si>
    <t>22/03/2018 - 07:59:43</t>
  </si>
  <si>
    <t>Lista de vuelos que se transmiten con letras en el número de vuelo.</t>
  </si>
  <si>
    <t xml:space="preserve">?se </t>
  </si>
  <si>
    <t>Se tranmiten con las letras o al transmitirse le sacan las letran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</si>
</sst>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* #,##0.00_ ;_ * \-#,##0.00_ ;_ * &quot;-&quot;??_ ;_ @_ 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11"/>
      <color rgb="FF212121"/>
      <name val="Segoe UI"/>
      <family val="2"/>
    </font>
    <font>
      <b/>
      <sz val="9"/>
      <color rgb="FF000000"/>
      <name val="Times New Roman"/>
      <family val="1"/>
    </font>
    <font>
      <sz val="7.5"/>
      <color rgb="FF000000"/>
      <name val="Times New Roman"/>
      <family val="1"/>
    </font>
  </fonts>
  <fills count="2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1E1E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164" fontId="6" fillId="0" borderId="0" applyFont="0" applyFill="0" applyBorder="0" applyAlignment="0" applyProtection="0"/>
  </cellStyleXfs>
  <cellXfs count="12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0" fillId="0" borderId="6" xfId="0" applyFont="1" applyBorder="1" applyAlignment="1">
      <alignment vertical="center" wrapText="1"/>
    </xf>
    <xf numFmtId="0" fontId="0" fillId="6" borderId="1" xfId="0" applyFill="1" applyBorder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0" fontId="3" fillId="0" borderId="1" xfId="0" applyNumberFormat="1" applyFont="1" applyBorder="1" applyAlignment="1">
      <alignment horizontal="center" wrapText="1"/>
    </xf>
    <xf numFmtId="0" fontId="0" fillId="0" borderId="5" xfId="0" applyBorder="1" applyAlignment="1">
      <alignment vertical="center" wrapText="1"/>
    </xf>
    <xf numFmtId="0" fontId="5" fillId="0" borderId="0" xfId="1"/>
    <xf numFmtId="0" fontId="0" fillId="3" borderId="1" xfId="0" applyFill="1" applyBorder="1" applyAlignment="1">
      <alignment horizontal="center" vertical="center"/>
    </xf>
    <xf numFmtId="0" fontId="1" fillId="0" borderId="0" xfId="0" applyFont="1"/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vertical="center" wrapText="1"/>
    </xf>
    <xf numFmtId="0" fontId="0" fillId="14" borderId="1" xfId="0" applyFill="1" applyBorder="1"/>
    <xf numFmtId="0" fontId="2" fillId="0" borderId="0" xfId="0" applyFont="1" applyAlignment="1">
      <alignment wrapText="1"/>
    </xf>
    <xf numFmtId="0" fontId="0" fillId="0" borderId="0" xfId="0" applyBorder="1"/>
    <xf numFmtId="0" fontId="0" fillId="12" borderId="1" xfId="0" applyFill="1" applyBorder="1" applyAlignment="1">
      <alignment horizontal="center" vertical="center"/>
    </xf>
    <xf numFmtId="0" fontId="0" fillId="16" borderId="0" xfId="0" applyFill="1"/>
    <xf numFmtId="0" fontId="0" fillId="16" borderId="0" xfId="0" applyFill="1" applyAlignment="1">
      <alignment horizontal="right"/>
    </xf>
    <xf numFmtId="22" fontId="8" fillId="16" borderId="8" xfId="0" applyNumberFormat="1" applyFont="1" applyFill="1" applyBorder="1" applyAlignment="1">
      <alignment horizontal="center"/>
    </xf>
    <xf numFmtId="0" fontId="8" fillId="16" borderId="8" xfId="0" applyFont="1" applyFill="1" applyBorder="1" applyAlignment="1">
      <alignment horizontal="center"/>
    </xf>
    <xf numFmtId="1" fontId="8" fillId="16" borderId="8" xfId="2" applyNumberFormat="1" applyFont="1" applyFill="1" applyBorder="1"/>
    <xf numFmtId="0" fontId="0" fillId="16" borderId="8" xfId="0" applyFill="1" applyBorder="1"/>
    <xf numFmtId="0" fontId="7" fillId="17" borderId="8" xfId="0" applyFont="1" applyFill="1" applyBorder="1" applyAlignment="1">
      <alignment horizontal="center" vertical="center"/>
    </xf>
    <xf numFmtId="0" fontId="7" fillId="17" borderId="8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1" applyFont="1" applyBorder="1"/>
    <xf numFmtId="0" fontId="3" fillId="0" borderId="1" xfId="1" applyFont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49" fontId="0" fillId="0" borderId="0" xfId="0" applyNumberFormat="1"/>
    <xf numFmtId="0" fontId="1" fillId="5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0" fillId="0" borderId="3" xfId="0" applyFill="1" applyBorder="1"/>
    <xf numFmtId="22" fontId="0" fillId="0" borderId="0" xfId="0" applyNumberFormat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6" borderId="2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2" borderId="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5" borderId="1" xfId="0" applyFill="1" applyBorder="1" applyAlignment="1">
      <alignment horizontal="left" vertic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7" fillId="17" borderId="8" xfId="0" applyFont="1" applyFill="1" applyBorder="1" applyAlignment="1">
      <alignment horizontal="center" vertical="center"/>
    </xf>
    <xf numFmtId="0" fontId="0" fillId="15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vertical="center" wrapText="1"/>
    </xf>
    <xf numFmtId="0" fontId="10" fillId="18" borderId="0" xfId="0" applyFont="1" applyFill="1" applyAlignment="1">
      <alignment vertical="center" wrapText="1"/>
    </xf>
    <xf numFmtId="14" fontId="12" fillId="18" borderId="10" xfId="0" applyNumberFormat="1" applyFont="1" applyFill="1" applyBorder="1" applyAlignment="1">
      <alignment horizontal="right" vertical="center" wrapText="1"/>
    </xf>
    <xf numFmtId="0" fontId="12" fillId="18" borderId="11" xfId="0" applyFont="1" applyFill="1" applyBorder="1" applyAlignment="1">
      <alignment vertical="center" wrapText="1"/>
    </xf>
    <xf numFmtId="0" fontId="12" fillId="20" borderId="11" xfId="0" applyFont="1" applyFill="1" applyBorder="1" applyAlignment="1">
      <alignment horizontal="right" vertical="center" wrapText="1"/>
    </xf>
    <xf numFmtId="0" fontId="11" fillId="19" borderId="9" xfId="0" applyFont="1" applyFill="1" applyBorder="1" applyAlignment="1">
      <alignment horizontal="center" vertical="center" wrapText="1"/>
    </xf>
    <xf numFmtId="0" fontId="11" fillId="19" borderId="10" xfId="0" applyFont="1" applyFill="1" applyBorder="1" applyAlignment="1">
      <alignment horizontal="center" vertical="center" wrapText="1"/>
    </xf>
    <xf numFmtId="0" fontId="2" fillId="0" borderId="0" xfId="0" applyFont="1"/>
  </cellXfs>
  <cellStyles count="3">
    <cellStyle name="Hipervínculo" xfId="1" builtinId="8"/>
    <cellStyle name="Millares" xfId="2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200025</xdr:colOff>
      <xdr:row>7</xdr:row>
      <xdr:rowOff>38100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90500"/>
          <a:ext cx="6343650" cy="1181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0</xdr:row>
      <xdr:rowOff>0</xdr:rowOff>
    </xdr:from>
    <xdr:to>
      <xdr:col>14</xdr:col>
      <xdr:colOff>474898</xdr:colOff>
      <xdr:row>24</xdr:row>
      <xdr:rowOff>170857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0"/>
          <a:ext cx="10819048" cy="47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14</xdr:col>
      <xdr:colOff>417809</xdr:colOff>
      <xdr:row>60</xdr:row>
      <xdr:rowOff>180214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5524500"/>
          <a:ext cx="10323809" cy="60857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276225</xdr:colOff>
      <xdr:row>0</xdr:row>
      <xdr:rowOff>0</xdr:rowOff>
    </xdr:from>
    <xdr:to>
      <xdr:col>10</xdr:col>
      <xdr:colOff>65773</xdr:colOff>
      <xdr:row>13</xdr:row>
      <xdr:rowOff>532929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62575" y="0"/>
          <a:ext cx="7219048" cy="3771429"/>
        </a:xfrm>
        <a:prstGeom prst="rect">
          <a:avLst/>
        </a:prstGeom>
      </xdr:spPr>
    </xdr:pic>
    <xdr:clientData/>
  </xdr:twoCellAnchor>
  <xdr:twoCellAnchor editAs="oneCell">
    <xdr:from>
      <xdr:col>12</xdr:col>
      <xdr:colOff>295275</xdr:colOff>
      <xdr:row>27</xdr:row>
      <xdr:rowOff>38100</xdr:rowOff>
    </xdr:from>
    <xdr:to>
      <xdr:col>24</xdr:col>
      <xdr:colOff>279737</xdr:colOff>
      <xdr:row>36</xdr:row>
      <xdr:rowOff>92391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39175" y="8458200"/>
          <a:ext cx="9128462" cy="1940241"/>
        </a:xfrm>
        <a:prstGeom prst="rect">
          <a:avLst/>
        </a:prstGeom>
      </xdr:spPr>
    </xdr:pic>
    <xdr:clientData/>
  </xdr:twoCellAnchor>
  <xdr:twoCellAnchor editAs="oneCell">
    <xdr:from>
      <xdr:col>6</xdr:col>
      <xdr:colOff>352425</xdr:colOff>
      <xdr:row>31</xdr:row>
      <xdr:rowOff>19050</xdr:rowOff>
    </xdr:from>
    <xdr:to>
      <xdr:col>6</xdr:col>
      <xdr:colOff>533377</xdr:colOff>
      <xdr:row>31</xdr:row>
      <xdr:rowOff>209526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38875" y="920115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6</xdr:col>
      <xdr:colOff>361950</xdr:colOff>
      <xdr:row>32</xdr:row>
      <xdr:rowOff>19050</xdr:rowOff>
    </xdr:from>
    <xdr:to>
      <xdr:col>6</xdr:col>
      <xdr:colOff>542902</xdr:colOff>
      <xdr:row>32</xdr:row>
      <xdr:rowOff>209526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48400" y="942975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6</xdr:col>
      <xdr:colOff>361950</xdr:colOff>
      <xdr:row>33</xdr:row>
      <xdr:rowOff>19050</xdr:rowOff>
    </xdr:from>
    <xdr:to>
      <xdr:col>6</xdr:col>
      <xdr:colOff>542902</xdr:colOff>
      <xdr:row>33</xdr:row>
      <xdr:rowOff>209526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48400" y="967740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6</xdr:col>
      <xdr:colOff>371475</xdr:colOff>
      <xdr:row>34</xdr:row>
      <xdr:rowOff>19050</xdr:rowOff>
    </xdr:from>
    <xdr:to>
      <xdr:col>6</xdr:col>
      <xdr:colOff>552427</xdr:colOff>
      <xdr:row>34</xdr:row>
      <xdr:rowOff>209526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57925" y="985837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285750</xdr:colOff>
      <xdr:row>31</xdr:row>
      <xdr:rowOff>19050</xdr:rowOff>
    </xdr:from>
    <xdr:to>
      <xdr:col>7</xdr:col>
      <xdr:colOff>466702</xdr:colOff>
      <xdr:row>31</xdr:row>
      <xdr:rowOff>209526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67550" y="920115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7</xdr:col>
      <xdr:colOff>295275</xdr:colOff>
      <xdr:row>32</xdr:row>
      <xdr:rowOff>19050</xdr:rowOff>
    </xdr:from>
    <xdr:to>
      <xdr:col>7</xdr:col>
      <xdr:colOff>476227</xdr:colOff>
      <xdr:row>32</xdr:row>
      <xdr:rowOff>209526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77075" y="942975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7</xdr:col>
      <xdr:colOff>295275</xdr:colOff>
      <xdr:row>33</xdr:row>
      <xdr:rowOff>19050</xdr:rowOff>
    </xdr:from>
    <xdr:to>
      <xdr:col>7</xdr:col>
      <xdr:colOff>476227</xdr:colOff>
      <xdr:row>33</xdr:row>
      <xdr:rowOff>209526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77075" y="965835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304800</xdr:colOff>
      <xdr:row>34</xdr:row>
      <xdr:rowOff>19050</xdr:rowOff>
    </xdr:from>
    <xdr:to>
      <xdr:col>7</xdr:col>
      <xdr:colOff>485752</xdr:colOff>
      <xdr:row>34</xdr:row>
      <xdr:rowOff>209526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86600" y="987742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295275</xdr:colOff>
      <xdr:row>31</xdr:row>
      <xdr:rowOff>9525</xdr:rowOff>
    </xdr:from>
    <xdr:to>
      <xdr:col>8</xdr:col>
      <xdr:colOff>476227</xdr:colOff>
      <xdr:row>31</xdr:row>
      <xdr:rowOff>200001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39075" y="919162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304800</xdr:colOff>
      <xdr:row>32</xdr:row>
      <xdr:rowOff>9525</xdr:rowOff>
    </xdr:from>
    <xdr:to>
      <xdr:col>8</xdr:col>
      <xdr:colOff>485752</xdr:colOff>
      <xdr:row>32</xdr:row>
      <xdr:rowOff>200001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48600" y="942022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304800</xdr:colOff>
      <xdr:row>33</xdr:row>
      <xdr:rowOff>9525</xdr:rowOff>
    </xdr:from>
    <xdr:to>
      <xdr:col>8</xdr:col>
      <xdr:colOff>485752</xdr:colOff>
      <xdr:row>33</xdr:row>
      <xdr:rowOff>200001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48600" y="964882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314325</xdr:colOff>
      <xdr:row>34</xdr:row>
      <xdr:rowOff>9525</xdr:rowOff>
    </xdr:from>
    <xdr:to>
      <xdr:col>8</xdr:col>
      <xdr:colOff>495277</xdr:colOff>
      <xdr:row>34</xdr:row>
      <xdr:rowOff>200001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58125" y="986790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9</xdr:col>
      <xdr:colOff>276225</xdr:colOff>
      <xdr:row>31</xdr:row>
      <xdr:rowOff>9525</xdr:rowOff>
    </xdr:from>
    <xdr:to>
      <xdr:col>9</xdr:col>
      <xdr:colOff>457177</xdr:colOff>
      <xdr:row>31</xdr:row>
      <xdr:rowOff>200001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00925" y="919162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9</xdr:col>
      <xdr:colOff>285750</xdr:colOff>
      <xdr:row>32</xdr:row>
      <xdr:rowOff>9525</xdr:rowOff>
    </xdr:from>
    <xdr:to>
      <xdr:col>9</xdr:col>
      <xdr:colOff>466702</xdr:colOff>
      <xdr:row>32</xdr:row>
      <xdr:rowOff>200001</xdr:rowOff>
    </xdr:to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10450" y="942022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9</xdr:col>
      <xdr:colOff>285750</xdr:colOff>
      <xdr:row>33</xdr:row>
      <xdr:rowOff>9525</xdr:rowOff>
    </xdr:from>
    <xdr:to>
      <xdr:col>9</xdr:col>
      <xdr:colOff>466702</xdr:colOff>
      <xdr:row>33</xdr:row>
      <xdr:rowOff>200001</xdr:rowOff>
    </xdr:to>
    <xdr:pic>
      <xdr:nvPicPr>
        <xdr:cNvPr id="18" name="Imagen 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10450" y="964882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9</xdr:col>
      <xdr:colOff>295275</xdr:colOff>
      <xdr:row>34</xdr:row>
      <xdr:rowOff>9525</xdr:rowOff>
    </xdr:from>
    <xdr:to>
      <xdr:col>9</xdr:col>
      <xdr:colOff>476227</xdr:colOff>
      <xdr:row>34</xdr:row>
      <xdr:rowOff>200001</xdr:rowOff>
    </xdr:to>
    <xdr:pic>
      <xdr:nvPicPr>
        <xdr:cNvPr id="19" name="Imagen 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19975" y="986790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10</xdr:col>
      <xdr:colOff>276225</xdr:colOff>
      <xdr:row>31</xdr:row>
      <xdr:rowOff>0</xdr:rowOff>
    </xdr:from>
    <xdr:to>
      <xdr:col>10</xdr:col>
      <xdr:colOff>457177</xdr:colOff>
      <xdr:row>31</xdr:row>
      <xdr:rowOff>190476</xdr:rowOff>
    </xdr:to>
    <xdr:pic>
      <xdr:nvPicPr>
        <xdr:cNvPr id="20" name="Imagen 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62925" y="918210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285750</xdr:colOff>
      <xdr:row>32</xdr:row>
      <xdr:rowOff>0</xdr:rowOff>
    </xdr:from>
    <xdr:to>
      <xdr:col>10</xdr:col>
      <xdr:colOff>466702</xdr:colOff>
      <xdr:row>32</xdr:row>
      <xdr:rowOff>190476</xdr:rowOff>
    </xdr:to>
    <xdr:pic>
      <xdr:nvPicPr>
        <xdr:cNvPr id="21" name="Imagen 2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72450" y="941070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285750</xdr:colOff>
      <xdr:row>33</xdr:row>
      <xdr:rowOff>0</xdr:rowOff>
    </xdr:from>
    <xdr:to>
      <xdr:col>10</xdr:col>
      <xdr:colOff>466702</xdr:colOff>
      <xdr:row>33</xdr:row>
      <xdr:rowOff>190476</xdr:rowOff>
    </xdr:to>
    <xdr:pic>
      <xdr:nvPicPr>
        <xdr:cNvPr id="22" name="Imagen 2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72450" y="963930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10</xdr:col>
      <xdr:colOff>295275</xdr:colOff>
      <xdr:row>34</xdr:row>
      <xdr:rowOff>0</xdr:rowOff>
    </xdr:from>
    <xdr:to>
      <xdr:col>10</xdr:col>
      <xdr:colOff>476227</xdr:colOff>
      <xdr:row>34</xdr:row>
      <xdr:rowOff>190476</xdr:rowOff>
    </xdr:to>
    <xdr:pic>
      <xdr:nvPicPr>
        <xdr:cNvPr id="23" name="Imagen 2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81975" y="985837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11</xdr:col>
      <xdr:colOff>247650</xdr:colOff>
      <xdr:row>31</xdr:row>
      <xdr:rowOff>0</xdr:rowOff>
    </xdr:from>
    <xdr:to>
      <xdr:col>11</xdr:col>
      <xdr:colOff>428602</xdr:colOff>
      <xdr:row>31</xdr:row>
      <xdr:rowOff>190476</xdr:rowOff>
    </xdr:to>
    <xdr:pic>
      <xdr:nvPicPr>
        <xdr:cNvPr id="24" name="Imagen 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96350" y="918210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32</xdr:row>
      <xdr:rowOff>0</xdr:rowOff>
    </xdr:from>
    <xdr:to>
      <xdr:col>11</xdr:col>
      <xdr:colOff>438127</xdr:colOff>
      <xdr:row>32</xdr:row>
      <xdr:rowOff>190476</xdr:rowOff>
    </xdr:to>
    <xdr:pic>
      <xdr:nvPicPr>
        <xdr:cNvPr id="25" name="Imagen 2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05875" y="941070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33</xdr:row>
      <xdr:rowOff>0</xdr:rowOff>
    </xdr:from>
    <xdr:to>
      <xdr:col>11</xdr:col>
      <xdr:colOff>438127</xdr:colOff>
      <xdr:row>33</xdr:row>
      <xdr:rowOff>190476</xdr:rowOff>
    </xdr:to>
    <xdr:pic>
      <xdr:nvPicPr>
        <xdr:cNvPr id="26" name="Imagen 2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05875" y="963930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11</xdr:col>
      <xdr:colOff>266700</xdr:colOff>
      <xdr:row>34</xdr:row>
      <xdr:rowOff>0</xdr:rowOff>
    </xdr:from>
    <xdr:to>
      <xdr:col>11</xdr:col>
      <xdr:colOff>447652</xdr:colOff>
      <xdr:row>34</xdr:row>
      <xdr:rowOff>190476</xdr:rowOff>
    </xdr:to>
    <xdr:pic>
      <xdr:nvPicPr>
        <xdr:cNvPr id="27" name="Imagen 2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15400" y="985837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12</xdr:col>
      <xdr:colOff>361950</xdr:colOff>
      <xdr:row>37</xdr:row>
      <xdr:rowOff>66675</xdr:rowOff>
    </xdr:from>
    <xdr:to>
      <xdr:col>24</xdr:col>
      <xdr:colOff>242070</xdr:colOff>
      <xdr:row>46</xdr:row>
      <xdr:rowOff>52970</xdr:rowOff>
    </xdr:to>
    <xdr:pic>
      <xdr:nvPicPr>
        <xdr:cNvPr id="28" name="Imagen 2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05850" y="10563225"/>
          <a:ext cx="9024120" cy="1872245"/>
        </a:xfrm>
        <a:prstGeom prst="rect">
          <a:avLst/>
        </a:prstGeom>
      </xdr:spPr>
    </xdr:pic>
    <xdr:clientData/>
  </xdr:twoCellAnchor>
  <xdr:oneCellAnchor>
    <xdr:from>
      <xdr:col>7</xdr:col>
      <xdr:colOff>285750</xdr:colOff>
      <xdr:row>39</xdr:row>
      <xdr:rowOff>19050</xdr:rowOff>
    </xdr:from>
    <xdr:ext cx="180952" cy="190476"/>
    <xdr:pic>
      <xdr:nvPicPr>
        <xdr:cNvPr id="33" name="Imagen 3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48300" y="9248775"/>
          <a:ext cx="180952" cy="190476"/>
        </a:xfrm>
        <a:prstGeom prst="rect">
          <a:avLst/>
        </a:prstGeom>
      </xdr:spPr>
    </xdr:pic>
    <xdr:clientData/>
  </xdr:oneCellAnchor>
  <xdr:oneCellAnchor>
    <xdr:from>
      <xdr:col>7</xdr:col>
      <xdr:colOff>295275</xdr:colOff>
      <xdr:row>40</xdr:row>
      <xdr:rowOff>19050</xdr:rowOff>
    </xdr:from>
    <xdr:ext cx="180952" cy="190476"/>
    <xdr:pic>
      <xdr:nvPicPr>
        <xdr:cNvPr id="34" name="Imagen 3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9477375"/>
          <a:ext cx="180952" cy="190476"/>
        </a:xfrm>
        <a:prstGeom prst="rect">
          <a:avLst/>
        </a:prstGeom>
      </xdr:spPr>
    </xdr:pic>
    <xdr:clientData/>
  </xdr:oneCellAnchor>
  <xdr:oneCellAnchor>
    <xdr:from>
      <xdr:col>7</xdr:col>
      <xdr:colOff>295275</xdr:colOff>
      <xdr:row>41</xdr:row>
      <xdr:rowOff>19050</xdr:rowOff>
    </xdr:from>
    <xdr:ext cx="180952" cy="190476"/>
    <xdr:pic>
      <xdr:nvPicPr>
        <xdr:cNvPr id="35" name="Imagen 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9705975"/>
          <a:ext cx="180952" cy="190476"/>
        </a:xfrm>
        <a:prstGeom prst="rect">
          <a:avLst/>
        </a:prstGeom>
      </xdr:spPr>
    </xdr:pic>
    <xdr:clientData/>
  </xdr:oneCellAnchor>
  <xdr:oneCellAnchor>
    <xdr:from>
      <xdr:col>7</xdr:col>
      <xdr:colOff>304800</xdr:colOff>
      <xdr:row>42</xdr:row>
      <xdr:rowOff>19050</xdr:rowOff>
    </xdr:from>
    <xdr:ext cx="180952" cy="190476"/>
    <xdr:pic>
      <xdr:nvPicPr>
        <xdr:cNvPr id="36" name="Imagen 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7350" y="9925050"/>
          <a:ext cx="180952" cy="190476"/>
        </a:xfrm>
        <a:prstGeom prst="rect">
          <a:avLst/>
        </a:prstGeom>
      </xdr:spPr>
    </xdr:pic>
    <xdr:clientData/>
  </xdr:oneCellAnchor>
  <xdr:oneCellAnchor>
    <xdr:from>
      <xdr:col>8</xdr:col>
      <xdr:colOff>295275</xdr:colOff>
      <xdr:row>39</xdr:row>
      <xdr:rowOff>9525</xdr:rowOff>
    </xdr:from>
    <xdr:ext cx="180952" cy="190476"/>
    <xdr:pic>
      <xdr:nvPicPr>
        <xdr:cNvPr id="37" name="Imagen 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38850" y="9239250"/>
          <a:ext cx="180952" cy="190476"/>
        </a:xfrm>
        <a:prstGeom prst="rect">
          <a:avLst/>
        </a:prstGeom>
      </xdr:spPr>
    </xdr:pic>
    <xdr:clientData/>
  </xdr:oneCellAnchor>
  <xdr:oneCellAnchor>
    <xdr:from>
      <xdr:col>8</xdr:col>
      <xdr:colOff>304800</xdr:colOff>
      <xdr:row>40</xdr:row>
      <xdr:rowOff>9525</xdr:rowOff>
    </xdr:from>
    <xdr:ext cx="180952" cy="190476"/>
    <xdr:pic>
      <xdr:nvPicPr>
        <xdr:cNvPr id="38" name="Imagen 3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48375" y="9467850"/>
          <a:ext cx="180952" cy="190476"/>
        </a:xfrm>
        <a:prstGeom prst="rect">
          <a:avLst/>
        </a:prstGeom>
      </xdr:spPr>
    </xdr:pic>
    <xdr:clientData/>
  </xdr:oneCellAnchor>
  <xdr:oneCellAnchor>
    <xdr:from>
      <xdr:col>8</xdr:col>
      <xdr:colOff>304800</xdr:colOff>
      <xdr:row>41</xdr:row>
      <xdr:rowOff>9525</xdr:rowOff>
    </xdr:from>
    <xdr:ext cx="180952" cy="190476"/>
    <xdr:pic>
      <xdr:nvPicPr>
        <xdr:cNvPr id="39" name="Imagen 3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48375" y="9696450"/>
          <a:ext cx="180952" cy="190476"/>
        </a:xfrm>
        <a:prstGeom prst="rect">
          <a:avLst/>
        </a:prstGeom>
      </xdr:spPr>
    </xdr:pic>
    <xdr:clientData/>
  </xdr:oneCellAnchor>
  <xdr:oneCellAnchor>
    <xdr:from>
      <xdr:col>8</xdr:col>
      <xdr:colOff>314325</xdr:colOff>
      <xdr:row>42</xdr:row>
      <xdr:rowOff>9525</xdr:rowOff>
    </xdr:from>
    <xdr:ext cx="180952" cy="190476"/>
    <xdr:pic>
      <xdr:nvPicPr>
        <xdr:cNvPr id="40" name="Imagen 3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57900" y="9915525"/>
          <a:ext cx="180952" cy="190476"/>
        </a:xfrm>
        <a:prstGeom prst="rect">
          <a:avLst/>
        </a:prstGeom>
      </xdr:spPr>
    </xdr:pic>
    <xdr:clientData/>
  </xdr:oneCellAnchor>
  <xdr:oneCellAnchor>
    <xdr:from>
      <xdr:col>9</xdr:col>
      <xdr:colOff>276225</xdr:colOff>
      <xdr:row>39</xdr:row>
      <xdr:rowOff>9525</xdr:rowOff>
    </xdr:from>
    <xdr:ext cx="180952" cy="190476"/>
    <xdr:pic>
      <xdr:nvPicPr>
        <xdr:cNvPr id="41" name="Imagen 4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48450" y="9239250"/>
          <a:ext cx="180952" cy="190476"/>
        </a:xfrm>
        <a:prstGeom prst="rect">
          <a:avLst/>
        </a:prstGeom>
      </xdr:spPr>
    </xdr:pic>
    <xdr:clientData/>
  </xdr:oneCellAnchor>
  <xdr:oneCellAnchor>
    <xdr:from>
      <xdr:col>9</xdr:col>
      <xdr:colOff>285750</xdr:colOff>
      <xdr:row>40</xdr:row>
      <xdr:rowOff>9525</xdr:rowOff>
    </xdr:from>
    <xdr:ext cx="180952" cy="190476"/>
    <xdr:pic>
      <xdr:nvPicPr>
        <xdr:cNvPr id="42" name="Imagen 4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57975" y="9467850"/>
          <a:ext cx="180952" cy="190476"/>
        </a:xfrm>
        <a:prstGeom prst="rect">
          <a:avLst/>
        </a:prstGeom>
      </xdr:spPr>
    </xdr:pic>
    <xdr:clientData/>
  </xdr:oneCellAnchor>
  <xdr:oneCellAnchor>
    <xdr:from>
      <xdr:col>9</xdr:col>
      <xdr:colOff>285750</xdr:colOff>
      <xdr:row>41</xdr:row>
      <xdr:rowOff>9525</xdr:rowOff>
    </xdr:from>
    <xdr:ext cx="180952" cy="190476"/>
    <xdr:pic>
      <xdr:nvPicPr>
        <xdr:cNvPr id="43" name="Imagen 4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57975" y="9696450"/>
          <a:ext cx="180952" cy="190476"/>
        </a:xfrm>
        <a:prstGeom prst="rect">
          <a:avLst/>
        </a:prstGeom>
      </xdr:spPr>
    </xdr:pic>
    <xdr:clientData/>
  </xdr:oneCellAnchor>
  <xdr:oneCellAnchor>
    <xdr:from>
      <xdr:col>9</xdr:col>
      <xdr:colOff>295275</xdr:colOff>
      <xdr:row>42</xdr:row>
      <xdr:rowOff>9525</xdr:rowOff>
    </xdr:from>
    <xdr:ext cx="180952" cy="190476"/>
    <xdr:pic>
      <xdr:nvPicPr>
        <xdr:cNvPr id="44" name="Imagen 4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67500" y="9915525"/>
          <a:ext cx="180952" cy="190476"/>
        </a:xfrm>
        <a:prstGeom prst="rect">
          <a:avLst/>
        </a:prstGeom>
      </xdr:spPr>
    </xdr:pic>
    <xdr:clientData/>
  </xdr:oneCellAnchor>
  <xdr:oneCellAnchor>
    <xdr:from>
      <xdr:col>10</xdr:col>
      <xdr:colOff>276225</xdr:colOff>
      <xdr:row>39</xdr:row>
      <xdr:rowOff>0</xdr:rowOff>
    </xdr:from>
    <xdr:ext cx="180952" cy="190476"/>
    <xdr:pic>
      <xdr:nvPicPr>
        <xdr:cNvPr id="45" name="Imagen 4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10450" y="9229725"/>
          <a:ext cx="180952" cy="190476"/>
        </a:xfrm>
        <a:prstGeom prst="rect">
          <a:avLst/>
        </a:prstGeom>
      </xdr:spPr>
    </xdr:pic>
    <xdr:clientData/>
  </xdr:oneCellAnchor>
  <xdr:oneCellAnchor>
    <xdr:from>
      <xdr:col>10</xdr:col>
      <xdr:colOff>285750</xdr:colOff>
      <xdr:row>40</xdr:row>
      <xdr:rowOff>0</xdr:rowOff>
    </xdr:from>
    <xdr:ext cx="180952" cy="190476"/>
    <xdr:pic>
      <xdr:nvPicPr>
        <xdr:cNvPr id="46" name="Imagen 4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19975" y="9458325"/>
          <a:ext cx="180952" cy="190476"/>
        </a:xfrm>
        <a:prstGeom prst="rect">
          <a:avLst/>
        </a:prstGeom>
      </xdr:spPr>
    </xdr:pic>
    <xdr:clientData/>
  </xdr:oneCellAnchor>
  <xdr:oneCellAnchor>
    <xdr:from>
      <xdr:col>10</xdr:col>
      <xdr:colOff>285750</xdr:colOff>
      <xdr:row>41</xdr:row>
      <xdr:rowOff>0</xdr:rowOff>
    </xdr:from>
    <xdr:ext cx="180952" cy="190476"/>
    <xdr:pic>
      <xdr:nvPicPr>
        <xdr:cNvPr id="47" name="Imagen 4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19975" y="9686925"/>
          <a:ext cx="180952" cy="190476"/>
        </a:xfrm>
        <a:prstGeom prst="rect">
          <a:avLst/>
        </a:prstGeom>
      </xdr:spPr>
    </xdr:pic>
    <xdr:clientData/>
  </xdr:oneCellAnchor>
  <xdr:oneCellAnchor>
    <xdr:from>
      <xdr:col>10</xdr:col>
      <xdr:colOff>295275</xdr:colOff>
      <xdr:row>42</xdr:row>
      <xdr:rowOff>0</xdr:rowOff>
    </xdr:from>
    <xdr:ext cx="180952" cy="190476"/>
    <xdr:pic>
      <xdr:nvPicPr>
        <xdr:cNvPr id="48" name="Imagen 4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29500" y="9906000"/>
          <a:ext cx="180952" cy="19047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aduanet.gob.pe/cl-ad-itenvio/teledespachoConsultaITS02Alias?accion=consultarxOrdenOperador&amp;cadu=235&amp;tipmail=T&amp;fechproc=03/02/2018&amp;tipoper=4&amp;opera=9173&amp;wreg=01&amp;wanord=2018&amp;norden=052705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abSelected="1" topLeftCell="D1" zoomScale="70" zoomScaleNormal="70" workbookViewId="0">
      <selection activeCell="J1" sqref="J1:O1"/>
    </sheetView>
  </sheetViews>
  <sheetFormatPr baseColWidth="10" defaultRowHeight="15" x14ac:dyDescent="0.25"/>
  <cols>
    <col min="1" max="1" width="13.42578125" customWidth="1"/>
    <col min="2" max="2" width="19.28515625" customWidth="1"/>
    <col min="3" max="3" width="45.85546875" style="12" customWidth="1"/>
    <col min="4" max="4" width="10.42578125" customWidth="1"/>
    <col min="5" max="5" width="19.28515625" style="12" customWidth="1"/>
    <col min="6" max="6" width="28.140625" style="16" customWidth="1"/>
    <col min="7" max="7" width="12.85546875" customWidth="1"/>
    <col min="8" max="8" width="29.5703125" style="12" bestFit="1" customWidth="1"/>
    <col min="9" max="9" width="71.140625" style="20" customWidth="1"/>
    <col min="10" max="10" width="10.28515625" style="29" customWidth="1"/>
    <col min="11" max="12" width="11.85546875" style="29" customWidth="1"/>
    <col min="13" max="13" width="16" style="30" customWidth="1"/>
    <col min="14" max="14" width="27.42578125" style="30" customWidth="1"/>
    <col min="15" max="15" width="16.7109375" style="17" customWidth="1"/>
    <col min="16" max="16" width="24.140625" bestFit="1" customWidth="1"/>
    <col min="17" max="17" width="29.7109375" bestFit="1" customWidth="1"/>
    <col min="23" max="23" width="13.42578125" customWidth="1"/>
    <col min="24" max="24" width="13.85546875" customWidth="1"/>
  </cols>
  <sheetData>
    <row r="1" spans="1:24" ht="27.75" customHeight="1" x14ac:dyDescent="0.25">
      <c r="A1" s="85" t="s">
        <v>252</v>
      </c>
      <c r="B1" s="85" t="s">
        <v>0</v>
      </c>
      <c r="C1" s="85" t="s">
        <v>4</v>
      </c>
      <c r="D1" s="85" t="s">
        <v>19</v>
      </c>
      <c r="E1" s="85" t="s">
        <v>6</v>
      </c>
      <c r="F1" s="87" t="s">
        <v>1</v>
      </c>
      <c r="G1" s="85" t="s">
        <v>61</v>
      </c>
      <c r="H1" s="85" t="s">
        <v>11</v>
      </c>
      <c r="I1" s="87" t="s">
        <v>92</v>
      </c>
      <c r="J1" s="89" t="s">
        <v>100</v>
      </c>
      <c r="K1" s="89"/>
      <c r="L1" s="89"/>
      <c r="M1" s="89"/>
      <c r="N1" s="89"/>
      <c r="O1" s="89"/>
      <c r="P1" s="69" t="s">
        <v>89</v>
      </c>
      <c r="Q1" s="70"/>
    </row>
    <row r="2" spans="1:24" ht="27.75" customHeight="1" x14ac:dyDescent="0.25">
      <c r="A2" s="86"/>
      <c r="B2" s="86"/>
      <c r="C2" s="86"/>
      <c r="D2" s="86"/>
      <c r="E2" s="86"/>
      <c r="F2" s="88"/>
      <c r="G2" s="86"/>
      <c r="H2" s="86"/>
      <c r="I2" s="88"/>
      <c r="J2" s="31" t="s">
        <v>88</v>
      </c>
      <c r="K2" s="31" t="s">
        <v>95</v>
      </c>
      <c r="L2" s="31" t="s">
        <v>96</v>
      </c>
      <c r="M2" s="15" t="s">
        <v>81</v>
      </c>
      <c r="N2" s="15" t="s">
        <v>82</v>
      </c>
      <c r="O2" s="21" t="s">
        <v>83</v>
      </c>
      <c r="P2" s="21" t="s">
        <v>16</v>
      </c>
      <c r="Q2" s="1" t="s">
        <v>15</v>
      </c>
      <c r="T2" t="s">
        <v>259</v>
      </c>
      <c r="U2" t="s">
        <v>258</v>
      </c>
      <c r="V2" t="s">
        <v>257</v>
      </c>
      <c r="W2" t="s">
        <v>255</v>
      </c>
      <c r="X2" t="s">
        <v>260</v>
      </c>
    </row>
    <row r="3" spans="1:24" ht="45" x14ac:dyDescent="0.25">
      <c r="A3" s="104" t="s">
        <v>253</v>
      </c>
      <c r="B3" s="95" t="s">
        <v>17</v>
      </c>
      <c r="C3" s="71" t="s">
        <v>7</v>
      </c>
      <c r="D3" s="80" t="s">
        <v>20</v>
      </c>
      <c r="E3" s="73" t="s">
        <v>10</v>
      </c>
      <c r="F3" s="38" t="s">
        <v>103</v>
      </c>
      <c r="G3" s="75"/>
      <c r="H3" s="3" t="s">
        <v>12</v>
      </c>
      <c r="I3" s="25" t="s">
        <v>79</v>
      </c>
      <c r="J3" s="27" t="s">
        <v>84</v>
      </c>
      <c r="K3" s="27">
        <v>3</v>
      </c>
      <c r="L3" s="27">
        <v>2</v>
      </c>
      <c r="M3" s="27" t="s">
        <v>85</v>
      </c>
      <c r="N3" s="27" t="s">
        <v>86</v>
      </c>
      <c r="O3" s="28" t="s">
        <v>87</v>
      </c>
      <c r="P3" s="2"/>
      <c r="Q3" s="2"/>
      <c r="T3" t="s">
        <v>263</v>
      </c>
      <c r="U3" t="s">
        <v>262</v>
      </c>
      <c r="V3" t="s">
        <v>261</v>
      </c>
      <c r="W3" t="s">
        <v>256</v>
      </c>
      <c r="X3" t="s">
        <v>264</v>
      </c>
    </row>
    <row r="4" spans="1:24" ht="30" x14ac:dyDescent="0.25">
      <c r="A4" s="102"/>
      <c r="B4" s="95"/>
      <c r="C4" s="72"/>
      <c r="D4" s="80"/>
      <c r="E4" s="74"/>
      <c r="F4" s="38" t="s">
        <v>265</v>
      </c>
      <c r="G4" s="76"/>
      <c r="H4" s="3" t="s">
        <v>12</v>
      </c>
      <c r="I4" s="25" t="s">
        <v>332</v>
      </c>
      <c r="J4" s="27" t="s">
        <v>84</v>
      </c>
      <c r="K4" s="27">
        <v>2</v>
      </c>
      <c r="L4" s="27">
        <v>0</v>
      </c>
      <c r="M4" s="27" t="s">
        <v>85</v>
      </c>
      <c r="N4" s="27" t="s">
        <v>86</v>
      </c>
      <c r="O4" s="28" t="s">
        <v>87</v>
      </c>
      <c r="P4" s="2"/>
      <c r="Q4" s="2"/>
    </row>
    <row r="5" spans="1:24" ht="45" x14ac:dyDescent="0.25">
      <c r="A5" s="102"/>
      <c r="B5" s="95"/>
      <c r="C5" s="34" t="s">
        <v>8</v>
      </c>
      <c r="D5" s="80"/>
      <c r="E5" s="3" t="s">
        <v>18</v>
      </c>
      <c r="F5" s="22" t="s">
        <v>48</v>
      </c>
      <c r="G5" s="24"/>
      <c r="H5" s="4" t="s">
        <v>90</v>
      </c>
      <c r="I5" s="25" t="s">
        <v>98</v>
      </c>
      <c r="J5" s="27" t="s">
        <v>84</v>
      </c>
      <c r="K5" s="27">
        <v>2</v>
      </c>
      <c r="L5" s="27">
        <v>0</v>
      </c>
      <c r="M5" s="27" t="s">
        <v>85</v>
      </c>
      <c r="N5" s="27" t="s">
        <v>86</v>
      </c>
      <c r="O5" s="28" t="s">
        <v>87</v>
      </c>
      <c r="P5" s="2"/>
      <c r="Q5" s="2"/>
      <c r="U5">
        <v>-2</v>
      </c>
      <c r="V5">
        <v>-1</v>
      </c>
      <c r="W5" t="s">
        <v>256</v>
      </c>
    </row>
    <row r="6" spans="1:24" ht="45" x14ac:dyDescent="0.25">
      <c r="A6" s="102"/>
      <c r="B6" s="95"/>
      <c r="C6" s="34" t="s">
        <v>80</v>
      </c>
      <c r="D6" s="80"/>
      <c r="E6" s="3" t="s">
        <v>9</v>
      </c>
      <c r="F6" s="22" t="s">
        <v>49</v>
      </c>
      <c r="G6" s="24"/>
      <c r="H6" s="3" t="s">
        <v>13</v>
      </c>
      <c r="I6" s="25" t="s">
        <v>93</v>
      </c>
      <c r="J6" s="27" t="s">
        <v>84</v>
      </c>
      <c r="K6" s="27">
        <v>1</v>
      </c>
      <c r="L6" s="37" t="s">
        <v>97</v>
      </c>
      <c r="M6" s="27" t="s">
        <v>85</v>
      </c>
      <c r="N6" s="27" t="s">
        <v>86</v>
      </c>
      <c r="O6" s="28" t="s">
        <v>87</v>
      </c>
      <c r="P6" s="2"/>
      <c r="Q6" s="2"/>
      <c r="U6">
        <v>-1</v>
      </c>
      <c r="V6" s="63">
        <f>-1/2</f>
        <v>-0.5</v>
      </c>
    </row>
    <row r="7" spans="1:24" ht="45" x14ac:dyDescent="0.25">
      <c r="A7" s="102"/>
      <c r="B7" s="95"/>
      <c r="C7" s="34" t="s">
        <v>124</v>
      </c>
      <c r="D7" s="80"/>
      <c r="E7" s="3" t="s">
        <v>9</v>
      </c>
      <c r="F7" s="22" t="s">
        <v>102</v>
      </c>
      <c r="G7" s="24"/>
      <c r="H7" s="3" t="s">
        <v>13</v>
      </c>
      <c r="I7" s="25" t="s">
        <v>101</v>
      </c>
      <c r="J7" s="27" t="s">
        <v>84</v>
      </c>
      <c r="K7" s="27">
        <v>-4</v>
      </c>
      <c r="L7" s="27">
        <v>-6</v>
      </c>
      <c r="M7" s="27" t="s">
        <v>85</v>
      </c>
      <c r="N7" s="27" t="s">
        <v>86</v>
      </c>
      <c r="O7" s="28" t="s">
        <v>87</v>
      </c>
      <c r="P7" s="2"/>
      <c r="Q7" s="2"/>
      <c r="U7">
        <v>11</v>
      </c>
      <c r="V7" t="s">
        <v>266</v>
      </c>
      <c r="W7">
        <v>10</v>
      </c>
    </row>
    <row r="8" spans="1:24" ht="105" x14ac:dyDescent="0.25">
      <c r="A8" s="102"/>
      <c r="B8" s="95"/>
      <c r="C8" s="34" t="s">
        <v>50</v>
      </c>
      <c r="D8" s="80"/>
      <c r="E8" s="3" t="s">
        <v>10</v>
      </c>
      <c r="F8" s="22" t="s">
        <v>104</v>
      </c>
      <c r="G8" s="24"/>
      <c r="H8" s="3" t="s">
        <v>14</v>
      </c>
      <c r="I8" s="25" t="s">
        <v>187</v>
      </c>
      <c r="J8" s="27" t="s">
        <v>99</v>
      </c>
      <c r="K8" s="27">
        <v>-6</v>
      </c>
      <c r="L8" s="27">
        <v>-8</v>
      </c>
      <c r="M8" s="27" t="s">
        <v>85</v>
      </c>
      <c r="N8" s="27" t="s">
        <v>86</v>
      </c>
      <c r="O8" s="28" t="s">
        <v>87</v>
      </c>
      <c r="P8" s="2"/>
      <c r="Q8" s="2"/>
      <c r="T8" t="s">
        <v>268</v>
      </c>
      <c r="U8" t="s">
        <v>269</v>
      </c>
      <c r="V8" t="s">
        <v>267</v>
      </c>
      <c r="W8">
        <v>10</v>
      </c>
    </row>
    <row r="9" spans="1:24" ht="38.25" customHeight="1" x14ac:dyDescent="0.25">
      <c r="A9" s="103"/>
      <c r="B9" s="95"/>
      <c r="C9" s="34" t="s">
        <v>121</v>
      </c>
      <c r="D9" s="81"/>
      <c r="E9" s="3" t="s">
        <v>10</v>
      </c>
      <c r="F9" s="22" t="s">
        <v>105</v>
      </c>
      <c r="G9" s="24"/>
      <c r="H9" s="3" t="s">
        <v>14</v>
      </c>
      <c r="I9" s="25" t="s">
        <v>106</v>
      </c>
      <c r="J9" s="27" t="s">
        <v>99</v>
      </c>
      <c r="K9" s="27">
        <v>-32</v>
      </c>
      <c r="L9" s="27">
        <v>-48</v>
      </c>
      <c r="M9" s="27" t="s">
        <v>85</v>
      </c>
      <c r="N9" s="27" t="s">
        <v>86</v>
      </c>
      <c r="O9" s="28" t="s">
        <v>87</v>
      </c>
      <c r="P9" s="2"/>
      <c r="Q9" s="2"/>
      <c r="T9" t="s">
        <v>268</v>
      </c>
      <c r="U9" t="s">
        <v>269</v>
      </c>
      <c r="V9" t="s">
        <v>267</v>
      </c>
    </row>
    <row r="10" spans="1:24" ht="45" x14ac:dyDescent="0.25">
      <c r="A10" s="104" t="s">
        <v>254</v>
      </c>
      <c r="B10" s="95"/>
      <c r="C10" s="33" t="s">
        <v>188</v>
      </c>
      <c r="D10" s="97" t="s">
        <v>21</v>
      </c>
      <c r="E10" s="3" t="s">
        <v>9</v>
      </c>
      <c r="F10" s="22" t="s">
        <v>270</v>
      </c>
      <c r="G10" s="24"/>
      <c r="H10" s="3"/>
      <c r="I10" s="25" t="s">
        <v>114</v>
      </c>
      <c r="J10" s="27"/>
      <c r="K10" s="27"/>
      <c r="L10" s="27"/>
      <c r="M10" s="27"/>
      <c r="N10" s="27"/>
      <c r="O10" s="28"/>
      <c r="P10" s="2"/>
      <c r="Q10" s="2"/>
      <c r="U10" t="s">
        <v>272</v>
      </c>
      <c r="V10" t="s">
        <v>271</v>
      </c>
    </row>
    <row r="11" spans="1:24" ht="29.25" customHeight="1" x14ac:dyDescent="0.25">
      <c r="A11" s="102"/>
      <c r="B11" s="95"/>
      <c r="C11" s="33" t="s">
        <v>189</v>
      </c>
      <c r="D11" s="98"/>
      <c r="E11" s="3" t="s">
        <v>9</v>
      </c>
      <c r="F11" s="22" t="s">
        <v>274</v>
      </c>
      <c r="G11" s="24"/>
      <c r="H11" s="3"/>
      <c r="I11" s="25" t="s">
        <v>111</v>
      </c>
      <c r="J11" s="27"/>
      <c r="K11" s="27"/>
      <c r="L11" s="27"/>
      <c r="M11" s="27"/>
      <c r="N11" s="27"/>
      <c r="O11" s="28"/>
      <c r="P11" s="2"/>
      <c r="Q11" s="2"/>
      <c r="U11" t="s">
        <v>276</v>
      </c>
      <c r="V11" t="s">
        <v>275</v>
      </c>
    </row>
    <row r="12" spans="1:24" ht="29.25" customHeight="1" x14ac:dyDescent="0.25">
      <c r="A12" s="102"/>
      <c r="B12" s="95"/>
      <c r="C12" s="33" t="s">
        <v>52</v>
      </c>
      <c r="D12" s="98"/>
      <c r="E12" s="3" t="s">
        <v>10</v>
      </c>
      <c r="F12" s="23" t="s">
        <v>115</v>
      </c>
      <c r="G12" s="24"/>
      <c r="H12" s="3"/>
      <c r="I12" s="25" t="s">
        <v>113</v>
      </c>
      <c r="J12" s="27" t="s">
        <v>333</v>
      </c>
      <c r="K12" s="27"/>
      <c r="L12" s="27"/>
      <c r="M12" s="27"/>
      <c r="N12" s="27"/>
      <c r="O12" s="28"/>
      <c r="P12" s="2"/>
      <c r="Q12" s="2"/>
      <c r="U12" t="s">
        <v>279</v>
      </c>
      <c r="V12" t="s">
        <v>278</v>
      </c>
      <c r="W12" t="s">
        <v>280</v>
      </c>
    </row>
    <row r="13" spans="1:24" ht="30" x14ac:dyDescent="0.25">
      <c r="A13" s="103"/>
      <c r="B13" s="96"/>
      <c r="C13" s="33" t="s">
        <v>8</v>
      </c>
      <c r="D13" s="99"/>
      <c r="E13" s="3" t="s">
        <v>342</v>
      </c>
      <c r="F13" s="23" t="s">
        <v>273</v>
      </c>
      <c r="G13" s="24"/>
      <c r="H13" s="3"/>
      <c r="I13" s="25" t="s">
        <v>343</v>
      </c>
      <c r="J13" s="27" t="s">
        <v>334</v>
      </c>
      <c r="K13" s="27"/>
      <c r="L13" s="27"/>
      <c r="M13" s="27"/>
      <c r="N13" s="27"/>
      <c r="O13" s="28"/>
      <c r="P13" s="2"/>
      <c r="Q13" s="2"/>
      <c r="U13" t="s">
        <v>276</v>
      </c>
      <c r="V13" t="s">
        <v>277</v>
      </c>
    </row>
    <row r="14" spans="1:24" ht="30" x14ac:dyDescent="0.25">
      <c r="A14" s="101" t="s">
        <v>130</v>
      </c>
      <c r="B14" s="77" t="s">
        <v>119</v>
      </c>
      <c r="C14" s="32" t="s">
        <v>120</v>
      </c>
      <c r="D14" s="82" t="s">
        <v>20</v>
      </c>
      <c r="E14" s="3" t="s">
        <v>10</v>
      </c>
      <c r="F14" s="22" t="s">
        <v>118</v>
      </c>
      <c r="G14" s="2"/>
      <c r="H14" s="3"/>
      <c r="I14" s="26"/>
      <c r="J14" s="27"/>
      <c r="K14" s="27"/>
      <c r="L14" s="27"/>
      <c r="M14" s="27"/>
      <c r="N14" s="27"/>
      <c r="O14" s="28"/>
      <c r="P14" s="2"/>
      <c r="Q14" s="2"/>
    </row>
    <row r="15" spans="1:24" ht="30" x14ac:dyDescent="0.25">
      <c r="A15" s="102"/>
      <c r="B15" s="78"/>
      <c r="C15" s="32" t="s">
        <v>122</v>
      </c>
      <c r="D15" s="83"/>
      <c r="E15" s="3" t="s">
        <v>10</v>
      </c>
      <c r="F15" s="16" t="s">
        <v>105</v>
      </c>
      <c r="G15" s="2"/>
      <c r="H15" s="3"/>
      <c r="I15" s="26"/>
      <c r="J15" s="27"/>
      <c r="K15" s="27"/>
      <c r="L15" s="27"/>
      <c r="M15" s="27"/>
      <c r="N15" s="27"/>
      <c r="O15" s="28"/>
      <c r="P15" s="2"/>
      <c r="Q15" s="2"/>
    </row>
    <row r="16" spans="1:24" ht="30" x14ac:dyDescent="0.25">
      <c r="A16" s="103"/>
      <c r="B16" s="79"/>
      <c r="C16" s="32" t="s">
        <v>123</v>
      </c>
      <c r="D16" s="84"/>
      <c r="E16" s="3" t="s">
        <v>10</v>
      </c>
      <c r="F16" s="22" t="s">
        <v>118</v>
      </c>
      <c r="G16" s="2"/>
      <c r="H16" s="3"/>
      <c r="I16" s="26"/>
      <c r="J16" s="27"/>
      <c r="K16" s="27"/>
      <c r="L16" s="27"/>
      <c r="M16" s="27"/>
      <c r="N16" s="27"/>
      <c r="O16" s="28"/>
      <c r="P16" s="2"/>
      <c r="Q16" s="2"/>
    </row>
    <row r="17" spans="1:17" ht="30" x14ac:dyDescent="0.25">
      <c r="A17" s="100" t="s">
        <v>130</v>
      </c>
      <c r="B17" s="92" t="s">
        <v>3</v>
      </c>
      <c r="C17" s="36" t="s">
        <v>22</v>
      </c>
      <c r="D17" s="90" t="s">
        <v>20</v>
      </c>
      <c r="E17" s="3" t="s">
        <v>10</v>
      </c>
      <c r="F17" s="22" t="s">
        <v>54</v>
      </c>
      <c r="G17" s="2"/>
      <c r="H17" s="3"/>
      <c r="I17" s="26"/>
      <c r="J17" s="27"/>
      <c r="K17" s="27"/>
      <c r="L17" s="27"/>
      <c r="M17" s="27"/>
      <c r="N17" s="27"/>
      <c r="O17" s="28"/>
      <c r="P17" s="2"/>
      <c r="Q17" s="2"/>
    </row>
    <row r="18" spans="1:17" ht="30" x14ac:dyDescent="0.25">
      <c r="A18" s="100"/>
      <c r="B18" s="93"/>
      <c r="C18" s="36" t="s">
        <v>23</v>
      </c>
      <c r="D18" s="91"/>
      <c r="E18" s="3" t="s">
        <v>10</v>
      </c>
      <c r="F18" s="22" t="s">
        <v>116</v>
      </c>
      <c r="G18" s="2"/>
      <c r="H18" s="3"/>
      <c r="I18" s="26"/>
      <c r="J18" s="27"/>
      <c r="K18" s="27"/>
      <c r="L18" s="27"/>
      <c r="M18" s="27"/>
      <c r="N18" s="27"/>
      <c r="O18" s="28"/>
      <c r="P18" s="2"/>
      <c r="Q18" s="2"/>
    </row>
    <row r="19" spans="1:17" ht="30" x14ac:dyDescent="0.25">
      <c r="A19" s="62" t="s">
        <v>132</v>
      </c>
      <c r="B19" s="94"/>
      <c r="C19" s="35" t="s">
        <v>51</v>
      </c>
      <c r="D19" s="50" t="s">
        <v>21</v>
      </c>
      <c r="E19" s="14" t="s">
        <v>10</v>
      </c>
      <c r="F19" s="22" t="s">
        <v>117</v>
      </c>
      <c r="G19" s="2"/>
      <c r="H19" s="3"/>
      <c r="I19" s="26"/>
      <c r="J19" s="27"/>
      <c r="K19" s="27"/>
      <c r="L19" s="27"/>
      <c r="M19" s="27"/>
      <c r="N19" s="27"/>
      <c r="O19" s="28"/>
      <c r="P19" s="2"/>
      <c r="Q19" s="2"/>
    </row>
    <row r="22" spans="1:17" ht="30" x14ac:dyDescent="0.25">
      <c r="I22" s="48" t="s">
        <v>143</v>
      </c>
    </row>
  </sheetData>
  <mergeCells count="25">
    <mergeCell ref="A1:A2"/>
    <mergeCell ref="A17:A18"/>
    <mergeCell ref="A14:A16"/>
    <mergeCell ref="A3:A9"/>
    <mergeCell ref="A10:A13"/>
    <mergeCell ref="D17:D18"/>
    <mergeCell ref="B17:B19"/>
    <mergeCell ref="B3:B13"/>
    <mergeCell ref="D10:D13"/>
    <mergeCell ref="B1:B2"/>
    <mergeCell ref="C1:C2"/>
    <mergeCell ref="D1:D2"/>
    <mergeCell ref="P1:Q1"/>
    <mergeCell ref="C3:C4"/>
    <mergeCell ref="E3:E4"/>
    <mergeCell ref="G3:G4"/>
    <mergeCell ref="B14:B16"/>
    <mergeCell ref="D3:D9"/>
    <mergeCell ref="D14:D16"/>
    <mergeCell ref="E1:E2"/>
    <mergeCell ref="F1:F2"/>
    <mergeCell ref="G1:G2"/>
    <mergeCell ref="H1:H2"/>
    <mergeCell ref="I1:I2"/>
    <mergeCell ref="J1:O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32" workbookViewId="0">
      <selection activeCell="F39" sqref="F39"/>
    </sheetView>
  </sheetViews>
  <sheetFormatPr baseColWidth="10" defaultRowHeight="15" x14ac:dyDescent="0.25"/>
  <cols>
    <col min="2" max="2" width="17.7109375" bestFit="1" customWidth="1"/>
    <col min="3" max="3" width="34.140625" customWidth="1"/>
    <col min="4" max="4" width="24.42578125" customWidth="1"/>
    <col min="5" max="5" width="13.85546875" customWidth="1"/>
  </cols>
  <sheetData>
    <row r="1" spans="1:8" x14ac:dyDescent="0.25">
      <c r="A1" s="112" t="s">
        <v>483</v>
      </c>
    </row>
    <row r="2" spans="1:8" ht="15.75" customHeight="1" x14ac:dyDescent="0.25">
      <c r="A2" s="120" t="s">
        <v>485</v>
      </c>
    </row>
    <row r="3" spans="1:8" ht="15.75" thickBot="1" x14ac:dyDescent="0.3"/>
    <row r="4" spans="1:8" ht="16.5" x14ac:dyDescent="0.25">
      <c r="A4" s="118" t="s">
        <v>382</v>
      </c>
      <c r="B4" s="118" t="s">
        <v>383</v>
      </c>
      <c r="C4" s="118" t="s">
        <v>384</v>
      </c>
      <c r="D4" s="118" t="s">
        <v>385</v>
      </c>
      <c r="E4" s="118" t="s">
        <v>386</v>
      </c>
      <c r="F4" s="114"/>
    </row>
    <row r="5" spans="1:8" ht="17.25" thickBot="1" x14ac:dyDescent="0.3">
      <c r="A5" s="119"/>
      <c r="B5" s="119"/>
      <c r="C5" s="119"/>
      <c r="D5" s="119"/>
      <c r="E5" s="119"/>
      <c r="F5" s="114"/>
      <c r="H5" t="s">
        <v>484</v>
      </c>
    </row>
    <row r="6" spans="1:8" ht="30" thickBot="1" x14ac:dyDescent="0.3">
      <c r="A6" s="115">
        <v>43182</v>
      </c>
      <c r="B6" s="116" t="s">
        <v>387</v>
      </c>
      <c r="C6" s="116" t="s">
        <v>388</v>
      </c>
      <c r="D6" s="116" t="s">
        <v>389</v>
      </c>
      <c r="E6" s="117" t="s">
        <v>390</v>
      </c>
      <c r="F6" s="114"/>
    </row>
    <row r="7" spans="1:8" ht="30" thickBot="1" x14ac:dyDescent="0.3">
      <c r="A7" s="115">
        <v>43179</v>
      </c>
      <c r="B7" s="116" t="s">
        <v>391</v>
      </c>
      <c r="C7" s="116" t="s">
        <v>388</v>
      </c>
      <c r="D7" s="116" t="s">
        <v>392</v>
      </c>
      <c r="E7" s="117" t="s">
        <v>393</v>
      </c>
      <c r="F7" s="114"/>
    </row>
    <row r="8" spans="1:8" ht="30" thickBot="1" x14ac:dyDescent="0.3">
      <c r="A8" s="115">
        <v>43179</v>
      </c>
      <c r="B8" s="116" t="s">
        <v>394</v>
      </c>
      <c r="C8" s="116" t="s">
        <v>388</v>
      </c>
      <c r="D8" s="116" t="s">
        <v>395</v>
      </c>
      <c r="E8" s="117" t="s">
        <v>396</v>
      </c>
      <c r="F8" s="114"/>
    </row>
    <row r="9" spans="1:8" ht="39.75" thickBot="1" x14ac:dyDescent="0.3">
      <c r="A9" s="115">
        <v>43179</v>
      </c>
      <c r="B9" s="116" t="s">
        <v>397</v>
      </c>
      <c r="C9" s="116" t="s">
        <v>388</v>
      </c>
      <c r="D9" s="116" t="s">
        <v>398</v>
      </c>
      <c r="E9" s="117" t="s">
        <v>399</v>
      </c>
      <c r="F9" s="114"/>
    </row>
    <row r="10" spans="1:8" ht="30" thickBot="1" x14ac:dyDescent="0.3">
      <c r="A10" s="115">
        <v>43179</v>
      </c>
      <c r="B10" s="116" t="s">
        <v>400</v>
      </c>
      <c r="C10" s="116" t="s">
        <v>388</v>
      </c>
      <c r="D10" s="116" t="s">
        <v>401</v>
      </c>
      <c r="E10" s="117" t="s">
        <v>402</v>
      </c>
      <c r="F10" s="114"/>
    </row>
    <row r="11" spans="1:8" ht="30" thickBot="1" x14ac:dyDescent="0.3">
      <c r="A11" s="115">
        <v>43180</v>
      </c>
      <c r="B11" s="116" t="s">
        <v>403</v>
      </c>
      <c r="C11" s="116" t="s">
        <v>388</v>
      </c>
      <c r="D11" s="116" t="s">
        <v>404</v>
      </c>
      <c r="E11" s="117" t="s">
        <v>405</v>
      </c>
      <c r="F11" s="114"/>
    </row>
    <row r="12" spans="1:8" ht="30" thickBot="1" x14ac:dyDescent="0.3">
      <c r="A12" s="115">
        <v>43179</v>
      </c>
      <c r="B12" s="116" t="s">
        <v>406</v>
      </c>
      <c r="C12" s="116" t="s">
        <v>388</v>
      </c>
      <c r="D12" s="116" t="s">
        <v>407</v>
      </c>
      <c r="E12" s="117" t="s">
        <v>408</v>
      </c>
      <c r="F12" s="114"/>
    </row>
    <row r="13" spans="1:8" ht="30" thickBot="1" x14ac:dyDescent="0.3">
      <c r="A13" s="115">
        <v>43182</v>
      </c>
      <c r="B13" s="116" t="s">
        <v>409</v>
      </c>
      <c r="C13" s="116" t="s">
        <v>388</v>
      </c>
      <c r="D13" s="116" t="s">
        <v>410</v>
      </c>
      <c r="E13" s="117" t="s">
        <v>411</v>
      </c>
      <c r="F13" s="114"/>
    </row>
    <row r="14" spans="1:8" ht="30" thickBot="1" x14ac:dyDescent="0.3">
      <c r="A14" s="115">
        <v>43180</v>
      </c>
      <c r="B14" s="116" t="s">
        <v>412</v>
      </c>
      <c r="C14" s="116" t="s">
        <v>388</v>
      </c>
      <c r="D14" s="116" t="s">
        <v>413</v>
      </c>
      <c r="E14" s="117" t="s">
        <v>414</v>
      </c>
      <c r="F14" s="114"/>
    </row>
    <row r="15" spans="1:8" ht="30" thickBot="1" x14ac:dyDescent="0.3">
      <c r="A15" s="115">
        <v>43180</v>
      </c>
      <c r="B15" s="116" t="s">
        <v>415</v>
      </c>
      <c r="C15" s="116" t="s">
        <v>388</v>
      </c>
      <c r="D15" s="116" t="s">
        <v>416</v>
      </c>
      <c r="E15" s="117" t="s">
        <v>417</v>
      </c>
      <c r="F15" s="114"/>
    </row>
    <row r="16" spans="1:8" ht="20.25" thickBot="1" x14ac:dyDescent="0.3">
      <c r="A16" s="115">
        <v>43179</v>
      </c>
      <c r="B16" s="116" t="s">
        <v>418</v>
      </c>
      <c r="C16" s="116" t="s">
        <v>419</v>
      </c>
      <c r="D16" s="116" t="s">
        <v>410</v>
      </c>
      <c r="E16" s="117" t="s">
        <v>420</v>
      </c>
      <c r="F16" s="114"/>
    </row>
    <row r="17" spans="1:6" ht="20.25" thickBot="1" x14ac:dyDescent="0.3">
      <c r="A17" s="115">
        <v>43179</v>
      </c>
      <c r="B17" s="116" t="s">
        <v>421</v>
      </c>
      <c r="C17" s="116" t="s">
        <v>419</v>
      </c>
      <c r="D17" s="116" t="s">
        <v>422</v>
      </c>
      <c r="E17" s="117" t="s">
        <v>423</v>
      </c>
      <c r="F17" s="114"/>
    </row>
    <row r="18" spans="1:6" ht="59.25" thickBot="1" x14ac:dyDescent="0.3">
      <c r="A18" s="115">
        <v>43179</v>
      </c>
      <c r="B18" s="116" t="s">
        <v>424</v>
      </c>
      <c r="C18" s="116" t="s">
        <v>425</v>
      </c>
      <c r="D18" s="116" t="s">
        <v>426</v>
      </c>
      <c r="E18" s="117" t="s">
        <v>427</v>
      </c>
      <c r="F18" s="114"/>
    </row>
    <row r="19" spans="1:6" ht="59.25" thickBot="1" x14ac:dyDescent="0.3">
      <c r="A19" s="115">
        <v>43179</v>
      </c>
      <c r="B19" s="116" t="s">
        <v>428</v>
      </c>
      <c r="C19" s="116" t="s">
        <v>425</v>
      </c>
      <c r="D19" s="116" t="s">
        <v>429</v>
      </c>
      <c r="E19" s="117" t="s">
        <v>430</v>
      </c>
      <c r="F19" s="114"/>
    </row>
    <row r="20" spans="1:6" ht="59.25" thickBot="1" x14ac:dyDescent="0.3">
      <c r="A20" s="115">
        <v>43179</v>
      </c>
      <c r="B20" s="116" t="s">
        <v>431</v>
      </c>
      <c r="C20" s="116" t="s">
        <v>425</v>
      </c>
      <c r="D20" s="116" t="s">
        <v>432</v>
      </c>
      <c r="E20" s="117" t="s">
        <v>433</v>
      </c>
      <c r="F20" s="114"/>
    </row>
    <row r="21" spans="1:6" ht="59.25" thickBot="1" x14ac:dyDescent="0.3">
      <c r="A21" s="115">
        <v>43179</v>
      </c>
      <c r="B21" s="116" t="s">
        <v>434</v>
      </c>
      <c r="C21" s="116" t="s">
        <v>425</v>
      </c>
      <c r="D21" s="116" t="s">
        <v>435</v>
      </c>
      <c r="E21" s="117" t="s">
        <v>436</v>
      </c>
      <c r="F21" s="114"/>
    </row>
    <row r="22" spans="1:6" ht="30" thickBot="1" x14ac:dyDescent="0.3">
      <c r="A22" s="115">
        <v>43179</v>
      </c>
      <c r="B22" s="116" t="s">
        <v>437</v>
      </c>
      <c r="C22" s="116" t="s">
        <v>388</v>
      </c>
      <c r="D22" s="116" t="s">
        <v>438</v>
      </c>
      <c r="E22" s="117" t="s">
        <v>439</v>
      </c>
      <c r="F22" s="114"/>
    </row>
    <row r="23" spans="1:6" ht="30" thickBot="1" x14ac:dyDescent="0.3">
      <c r="A23" s="115">
        <v>43179</v>
      </c>
      <c r="B23" s="116" t="s">
        <v>440</v>
      </c>
      <c r="C23" s="116" t="s">
        <v>388</v>
      </c>
      <c r="D23" s="116" t="s">
        <v>441</v>
      </c>
      <c r="E23" s="117" t="s">
        <v>442</v>
      </c>
      <c r="F23" s="114"/>
    </row>
    <row r="24" spans="1:6" ht="39.75" thickBot="1" x14ac:dyDescent="0.3">
      <c r="A24" s="115">
        <v>43179</v>
      </c>
      <c r="B24" s="116" t="s">
        <v>443</v>
      </c>
      <c r="C24" s="116" t="s">
        <v>388</v>
      </c>
      <c r="D24" s="116" t="s">
        <v>398</v>
      </c>
      <c r="E24" s="117" t="s">
        <v>444</v>
      </c>
      <c r="F24" s="114"/>
    </row>
    <row r="25" spans="1:6" ht="30" thickBot="1" x14ac:dyDescent="0.3">
      <c r="A25" s="115">
        <v>43179</v>
      </c>
      <c r="B25" s="116" t="s">
        <v>445</v>
      </c>
      <c r="C25" s="116" t="s">
        <v>388</v>
      </c>
      <c r="D25" s="116" t="s">
        <v>446</v>
      </c>
      <c r="E25" s="117" t="s">
        <v>447</v>
      </c>
      <c r="F25" s="114"/>
    </row>
    <row r="26" spans="1:6" ht="39.75" thickBot="1" x14ac:dyDescent="0.3">
      <c r="A26" s="115">
        <v>43179</v>
      </c>
      <c r="B26" s="116" t="s">
        <v>448</v>
      </c>
      <c r="C26" s="116" t="s">
        <v>388</v>
      </c>
      <c r="D26" s="116" t="s">
        <v>449</v>
      </c>
      <c r="E26" s="117" t="s">
        <v>450</v>
      </c>
      <c r="F26" s="114"/>
    </row>
    <row r="27" spans="1:6" ht="30" thickBot="1" x14ac:dyDescent="0.3">
      <c r="A27" s="115">
        <v>43179</v>
      </c>
      <c r="B27" s="116" t="s">
        <v>451</v>
      </c>
      <c r="C27" s="116" t="s">
        <v>388</v>
      </c>
      <c r="D27" s="116" t="s">
        <v>416</v>
      </c>
      <c r="E27" s="117" t="s">
        <v>452</v>
      </c>
      <c r="F27" s="114"/>
    </row>
    <row r="28" spans="1:6" ht="30" thickBot="1" x14ac:dyDescent="0.3">
      <c r="A28" s="115">
        <v>43179</v>
      </c>
      <c r="B28" s="116" t="s">
        <v>453</v>
      </c>
      <c r="C28" s="116" t="s">
        <v>388</v>
      </c>
      <c r="D28" s="116" t="s">
        <v>454</v>
      </c>
      <c r="E28" s="117" t="s">
        <v>455</v>
      </c>
      <c r="F28" s="114"/>
    </row>
    <row r="29" spans="1:6" ht="30" thickBot="1" x14ac:dyDescent="0.3">
      <c r="A29" s="115">
        <v>43179</v>
      </c>
      <c r="B29" s="116" t="s">
        <v>456</v>
      </c>
      <c r="C29" s="116" t="s">
        <v>388</v>
      </c>
      <c r="D29" s="116" t="s">
        <v>457</v>
      </c>
      <c r="E29" s="117" t="s">
        <v>458</v>
      </c>
      <c r="F29" s="114"/>
    </row>
    <row r="30" spans="1:6" ht="49.5" thickBot="1" x14ac:dyDescent="0.3">
      <c r="A30" s="115">
        <v>43179</v>
      </c>
      <c r="B30" s="116" t="s">
        <v>459</v>
      </c>
      <c r="C30" s="116" t="s">
        <v>388</v>
      </c>
      <c r="D30" s="116" t="s">
        <v>460</v>
      </c>
      <c r="E30" s="117" t="s">
        <v>461</v>
      </c>
      <c r="F30" s="114"/>
    </row>
    <row r="31" spans="1:6" ht="49.5" thickBot="1" x14ac:dyDescent="0.3">
      <c r="A31" s="115">
        <v>43179</v>
      </c>
      <c r="B31" s="116" t="s">
        <v>462</v>
      </c>
      <c r="C31" s="116" t="s">
        <v>388</v>
      </c>
      <c r="D31" s="116" t="s">
        <v>460</v>
      </c>
      <c r="E31" s="117" t="s">
        <v>463</v>
      </c>
      <c r="F31" s="114"/>
    </row>
    <row r="32" spans="1:6" ht="30" thickBot="1" x14ac:dyDescent="0.3">
      <c r="A32" s="115">
        <v>43179</v>
      </c>
      <c r="B32" s="116" t="s">
        <v>464</v>
      </c>
      <c r="C32" s="116" t="s">
        <v>388</v>
      </c>
      <c r="D32" s="116" t="s">
        <v>465</v>
      </c>
      <c r="E32" s="117" t="s">
        <v>466</v>
      </c>
      <c r="F32" s="114"/>
    </row>
    <row r="33" spans="1:6" ht="30" thickBot="1" x14ac:dyDescent="0.3">
      <c r="A33" s="115">
        <v>43179</v>
      </c>
      <c r="B33" s="116" t="s">
        <v>467</v>
      </c>
      <c r="C33" s="116" t="s">
        <v>388</v>
      </c>
      <c r="D33" s="116" t="s">
        <v>389</v>
      </c>
      <c r="E33" s="117" t="s">
        <v>468</v>
      </c>
      <c r="F33" s="114"/>
    </row>
    <row r="34" spans="1:6" ht="20.25" thickBot="1" x14ac:dyDescent="0.3">
      <c r="A34" s="115">
        <v>43179</v>
      </c>
      <c r="B34" s="116" t="s">
        <v>469</v>
      </c>
      <c r="C34" s="116" t="s">
        <v>470</v>
      </c>
      <c r="D34" s="116" t="s">
        <v>426</v>
      </c>
      <c r="E34" s="117" t="s">
        <v>471</v>
      </c>
      <c r="F34" s="114"/>
    </row>
    <row r="35" spans="1:6" ht="20.25" thickBot="1" x14ac:dyDescent="0.3">
      <c r="A35" s="115">
        <v>43180</v>
      </c>
      <c r="B35" s="116" t="s">
        <v>472</v>
      </c>
      <c r="C35" s="116" t="s">
        <v>470</v>
      </c>
      <c r="D35" s="116" t="s">
        <v>410</v>
      </c>
      <c r="E35" s="117" t="s">
        <v>473</v>
      </c>
      <c r="F35" s="114"/>
    </row>
    <row r="36" spans="1:6" ht="20.25" thickBot="1" x14ac:dyDescent="0.3">
      <c r="A36" s="115">
        <v>43178</v>
      </c>
      <c r="B36" s="116" t="s">
        <v>474</v>
      </c>
      <c r="C36" s="116" t="s">
        <v>470</v>
      </c>
      <c r="D36" s="116" t="s">
        <v>475</v>
      </c>
      <c r="E36" s="117" t="s">
        <v>476</v>
      </c>
      <c r="F36" s="114"/>
    </row>
    <row r="37" spans="1:6" ht="20.25" thickBot="1" x14ac:dyDescent="0.3">
      <c r="A37" s="115">
        <v>43180</v>
      </c>
      <c r="B37" s="116" t="s">
        <v>477</v>
      </c>
      <c r="C37" s="116" t="s">
        <v>470</v>
      </c>
      <c r="D37" s="116" t="s">
        <v>410</v>
      </c>
      <c r="E37" s="117" t="s">
        <v>476</v>
      </c>
      <c r="F37" s="114"/>
    </row>
    <row r="38" spans="1:6" ht="20.25" thickBot="1" x14ac:dyDescent="0.3">
      <c r="A38" s="115">
        <v>43179</v>
      </c>
      <c r="B38" s="116" t="s">
        <v>478</v>
      </c>
      <c r="C38" s="116" t="s">
        <v>479</v>
      </c>
      <c r="D38" s="116" t="s">
        <v>435</v>
      </c>
      <c r="E38" s="117" t="s">
        <v>480</v>
      </c>
      <c r="F38" s="114"/>
    </row>
    <row r="39" spans="1:6" ht="20.25" thickBot="1" x14ac:dyDescent="0.3">
      <c r="A39" s="115">
        <v>43180</v>
      </c>
      <c r="B39" s="116" t="s">
        <v>481</v>
      </c>
      <c r="C39" s="116" t="s">
        <v>479</v>
      </c>
      <c r="D39" s="116" t="s">
        <v>435</v>
      </c>
      <c r="E39" s="117" t="s">
        <v>480</v>
      </c>
      <c r="F39" s="114"/>
    </row>
    <row r="40" spans="1:6" ht="20.25" thickBot="1" x14ac:dyDescent="0.3">
      <c r="A40" s="115">
        <v>43181</v>
      </c>
      <c r="B40" s="116" t="s">
        <v>482</v>
      </c>
      <c r="C40" s="116" t="s">
        <v>479</v>
      </c>
      <c r="D40" s="116" t="s">
        <v>435</v>
      </c>
      <c r="E40" s="117" t="s">
        <v>480</v>
      </c>
      <c r="F40" s="114"/>
    </row>
    <row r="41" spans="1:6" x14ac:dyDescent="0.25">
      <c r="A41" s="113"/>
    </row>
  </sheetData>
  <mergeCells count="5">
    <mergeCell ref="A4:A5"/>
    <mergeCell ref="B4:B5"/>
    <mergeCell ref="C4:C5"/>
    <mergeCell ref="D4:D5"/>
    <mergeCell ref="E4:E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topLeftCell="A33" workbookViewId="0">
      <selection activeCell="B46" sqref="B46"/>
    </sheetView>
  </sheetViews>
  <sheetFormatPr baseColWidth="10" defaultRowHeight="15" x14ac:dyDescent="0.25"/>
  <cols>
    <col min="1" max="1" width="5.85546875" style="17" customWidth="1"/>
    <col min="2" max="2" width="96.5703125" bestFit="1" customWidth="1"/>
    <col min="3" max="5" width="12.42578125" style="17" customWidth="1"/>
    <col min="6" max="6" width="23.7109375" style="17" customWidth="1"/>
  </cols>
  <sheetData>
    <row r="1" spans="1:6" x14ac:dyDescent="0.25">
      <c r="A1" s="64" t="s">
        <v>64</v>
      </c>
      <c r="B1" s="64" t="s">
        <v>292</v>
      </c>
      <c r="C1" s="64" t="s">
        <v>288</v>
      </c>
      <c r="D1" s="64" t="s">
        <v>291</v>
      </c>
      <c r="E1" s="64" t="s">
        <v>289</v>
      </c>
      <c r="F1" s="64" t="s">
        <v>290</v>
      </c>
    </row>
    <row r="2" spans="1:6" x14ac:dyDescent="0.25">
      <c r="A2" s="65">
        <v>1</v>
      </c>
      <c r="B2" s="66" t="s">
        <v>281</v>
      </c>
      <c r="C2" s="65">
        <v>10</v>
      </c>
      <c r="D2" s="65"/>
      <c r="E2" s="65" t="s">
        <v>282</v>
      </c>
      <c r="F2" s="65"/>
    </row>
    <row r="3" spans="1:6" x14ac:dyDescent="0.25">
      <c r="A3" s="65">
        <f>A2+1</f>
        <v>2</v>
      </c>
      <c r="B3" s="66" t="s">
        <v>283</v>
      </c>
      <c r="C3" s="65">
        <v>20</v>
      </c>
      <c r="D3" s="65"/>
      <c r="E3" s="65" t="s">
        <v>282</v>
      </c>
      <c r="F3" s="65"/>
    </row>
    <row r="4" spans="1:6" x14ac:dyDescent="0.25">
      <c r="A4" s="65">
        <f t="shared" ref="A4:A44" si="0">A3+1</f>
        <v>3</v>
      </c>
      <c r="B4" s="66" t="s">
        <v>284</v>
      </c>
      <c r="C4" s="65">
        <v>30</v>
      </c>
      <c r="D4" s="65"/>
      <c r="E4" s="65" t="s">
        <v>282</v>
      </c>
      <c r="F4" s="65"/>
    </row>
    <row r="5" spans="1:6" x14ac:dyDescent="0.25">
      <c r="A5" s="65">
        <f t="shared" si="0"/>
        <v>4</v>
      </c>
      <c r="B5" s="66" t="s">
        <v>285</v>
      </c>
      <c r="C5" s="65">
        <v>40</v>
      </c>
      <c r="D5" s="65"/>
      <c r="E5" s="65" t="s">
        <v>286</v>
      </c>
      <c r="F5" s="65"/>
    </row>
    <row r="6" spans="1:6" x14ac:dyDescent="0.25">
      <c r="A6" s="65">
        <f t="shared" si="0"/>
        <v>5</v>
      </c>
      <c r="B6" s="66" t="s">
        <v>287</v>
      </c>
      <c r="C6" s="65">
        <v>50</v>
      </c>
      <c r="D6" s="65"/>
      <c r="E6" s="65" t="s">
        <v>286</v>
      </c>
      <c r="F6" s="65"/>
    </row>
    <row r="7" spans="1:6" x14ac:dyDescent="0.25">
      <c r="A7" s="44">
        <f t="shared" si="0"/>
        <v>6</v>
      </c>
      <c r="B7" s="2" t="s">
        <v>331</v>
      </c>
      <c r="C7" s="19"/>
      <c r="D7" s="19"/>
      <c r="E7" s="19" t="s">
        <v>293</v>
      </c>
      <c r="F7" s="19"/>
    </row>
    <row r="8" spans="1:6" x14ac:dyDescent="0.25">
      <c r="A8" s="44">
        <f t="shared" si="0"/>
        <v>7</v>
      </c>
      <c r="B8" s="2" t="s">
        <v>302</v>
      </c>
      <c r="C8" s="19"/>
      <c r="D8" s="19"/>
      <c r="E8" s="19" t="s">
        <v>293</v>
      </c>
      <c r="F8" s="19"/>
    </row>
    <row r="9" spans="1:6" x14ac:dyDescent="0.25">
      <c r="A9" s="44">
        <f t="shared" si="0"/>
        <v>8</v>
      </c>
      <c r="B9" s="2" t="s">
        <v>303</v>
      </c>
      <c r="C9" s="19"/>
      <c r="D9" s="19"/>
      <c r="E9" s="19" t="s">
        <v>293</v>
      </c>
      <c r="F9" s="19"/>
    </row>
    <row r="10" spans="1:6" x14ac:dyDescent="0.25">
      <c r="A10" s="44">
        <f t="shared" si="0"/>
        <v>9</v>
      </c>
      <c r="B10" s="2" t="s">
        <v>304</v>
      </c>
      <c r="C10" s="19"/>
      <c r="D10" s="19"/>
      <c r="E10" s="19" t="s">
        <v>293</v>
      </c>
      <c r="F10" s="19"/>
    </row>
    <row r="11" spans="1:6" x14ac:dyDescent="0.25">
      <c r="A11" s="44">
        <f t="shared" si="0"/>
        <v>10</v>
      </c>
      <c r="B11" s="2" t="s">
        <v>305</v>
      </c>
      <c r="C11" s="19"/>
      <c r="D11" s="19"/>
      <c r="E11" s="19"/>
      <c r="F11" s="19"/>
    </row>
    <row r="12" spans="1:6" x14ac:dyDescent="0.25">
      <c r="A12" s="44">
        <f t="shared" si="0"/>
        <v>11</v>
      </c>
      <c r="B12" s="2" t="s">
        <v>307</v>
      </c>
      <c r="C12" s="19"/>
      <c r="D12" s="19"/>
      <c r="E12" s="19"/>
      <c r="F12" s="19"/>
    </row>
    <row r="13" spans="1:6" x14ac:dyDescent="0.25">
      <c r="A13" s="44">
        <f t="shared" si="0"/>
        <v>12</v>
      </c>
      <c r="B13" s="2" t="s">
        <v>306</v>
      </c>
      <c r="C13" s="19"/>
      <c r="D13" s="19"/>
      <c r="E13" s="19"/>
      <c r="F13" s="19"/>
    </row>
    <row r="14" spans="1:6" x14ac:dyDescent="0.25">
      <c r="A14" s="44">
        <f t="shared" si="0"/>
        <v>13</v>
      </c>
      <c r="B14" s="2" t="s">
        <v>308</v>
      </c>
      <c r="C14" s="19"/>
      <c r="D14" s="19"/>
      <c r="E14" s="19"/>
      <c r="F14" s="19"/>
    </row>
    <row r="15" spans="1:6" x14ac:dyDescent="0.25">
      <c r="A15" s="44">
        <f t="shared" si="0"/>
        <v>14</v>
      </c>
      <c r="B15" s="2" t="s">
        <v>309</v>
      </c>
      <c r="C15" s="19"/>
      <c r="D15" s="19"/>
      <c r="E15" s="19"/>
      <c r="F15" s="19"/>
    </row>
    <row r="16" spans="1:6" x14ac:dyDescent="0.25">
      <c r="A16" s="44">
        <f t="shared" si="0"/>
        <v>15</v>
      </c>
      <c r="B16" s="2" t="s">
        <v>310</v>
      </c>
      <c r="C16" s="19"/>
      <c r="D16" s="19"/>
      <c r="E16" s="19"/>
      <c r="F16" s="19"/>
    </row>
    <row r="17" spans="1:6" x14ac:dyDescent="0.25">
      <c r="A17" s="44">
        <f t="shared" si="0"/>
        <v>16</v>
      </c>
      <c r="B17" s="2" t="s">
        <v>313</v>
      </c>
      <c r="C17" s="19"/>
      <c r="D17" s="19"/>
      <c r="E17" s="19"/>
      <c r="F17" s="19"/>
    </row>
    <row r="18" spans="1:6" x14ac:dyDescent="0.25">
      <c r="A18" s="44">
        <f t="shared" si="0"/>
        <v>17</v>
      </c>
      <c r="B18" s="2" t="s">
        <v>311</v>
      </c>
      <c r="C18" s="19"/>
      <c r="D18" s="19"/>
      <c r="E18" s="19"/>
      <c r="F18" s="19"/>
    </row>
    <row r="19" spans="1:6" x14ac:dyDescent="0.25">
      <c r="A19" s="44">
        <f t="shared" si="0"/>
        <v>18</v>
      </c>
      <c r="B19" s="2" t="s">
        <v>312</v>
      </c>
      <c r="C19" s="19"/>
      <c r="D19" s="19"/>
      <c r="E19" s="19"/>
      <c r="F19" s="19"/>
    </row>
    <row r="20" spans="1:6" x14ac:dyDescent="0.25">
      <c r="A20" s="44">
        <f t="shared" si="0"/>
        <v>19</v>
      </c>
      <c r="B20" s="2" t="s">
        <v>326</v>
      </c>
      <c r="C20" s="19"/>
      <c r="D20" s="19"/>
      <c r="E20" s="19"/>
      <c r="F20" s="19"/>
    </row>
    <row r="21" spans="1:6" x14ac:dyDescent="0.25">
      <c r="A21" s="44">
        <f t="shared" si="0"/>
        <v>20</v>
      </c>
      <c r="B21" s="2" t="s">
        <v>325</v>
      </c>
      <c r="C21" s="19"/>
      <c r="D21" s="19"/>
      <c r="E21" s="19"/>
      <c r="F21" s="19"/>
    </row>
    <row r="22" spans="1:6" x14ac:dyDescent="0.25">
      <c r="A22" s="44">
        <f t="shared" si="0"/>
        <v>21</v>
      </c>
      <c r="B22" s="2" t="s">
        <v>294</v>
      </c>
      <c r="C22" s="19"/>
      <c r="D22" s="19"/>
      <c r="E22" s="19"/>
      <c r="F22" s="19"/>
    </row>
    <row r="23" spans="1:6" x14ac:dyDescent="0.25">
      <c r="A23" s="44">
        <f t="shared" si="0"/>
        <v>22</v>
      </c>
      <c r="B23" s="2" t="s">
        <v>295</v>
      </c>
      <c r="C23" s="19"/>
      <c r="D23" s="19"/>
      <c r="E23" s="19"/>
      <c r="F23" s="19"/>
    </row>
    <row r="24" spans="1:6" x14ac:dyDescent="0.25">
      <c r="A24" s="44">
        <f t="shared" si="0"/>
        <v>23</v>
      </c>
      <c r="B24" s="2" t="s">
        <v>296</v>
      </c>
      <c r="C24" s="19"/>
      <c r="D24" s="19"/>
      <c r="E24" s="19"/>
      <c r="F24" s="19"/>
    </row>
    <row r="25" spans="1:6" x14ac:dyDescent="0.25">
      <c r="A25" s="44">
        <f t="shared" si="0"/>
        <v>24</v>
      </c>
      <c r="B25" s="2" t="s">
        <v>297</v>
      </c>
      <c r="C25" s="19"/>
      <c r="D25" s="19"/>
      <c r="E25" s="19"/>
      <c r="F25" s="19"/>
    </row>
    <row r="26" spans="1:6" x14ac:dyDescent="0.25">
      <c r="A26" s="44">
        <f t="shared" si="0"/>
        <v>25</v>
      </c>
      <c r="B26" s="2" t="s">
        <v>298</v>
      </c>
      <c r="C26" s="19"/>
      <c r="D26" s="19"/>
      <c r="E26" s="19"/>
      <c r="F26" s="19"/>
    </row>
    <row r="27" spans="1:6" x14ac:dyDescent="0.25">
      <c r="A27" s="44">
        <f t="shared" si="0"/>
        <v>26</v>
      </c>
      <c r="B27" s="2" t="s">
        <v>299</v>
      </c>
      <c r="C27" s="19"/>
      <c r="D27" s="19"/>
      <c r="E27" s="19"/>
      <c r="F27" s="19"/>
    </row>
    <row r="28" spans="1:6" x14ac:dyDescent="0.25">
      <c r="A28" s="44">
        <f t="shared" si="0"/>
        <v>27</v>
      </c>
      <c r="B28" s="2" t="s">
        <v>300</v>
      </c>
      <c r="C28" s="19"/>
      <c r="D28" s="19"/>
      <c r="E28" s="19"/>
      <c r="F28" s="19"/>
    </row>
    <row r="29" spans="1:6" x14ac:dyDescent="0.25">
      <c r="A29" s="44">
        <f t="shared" si="0"/>
        <v>28</v>
      </c>
      <c r="B29" s="2" t="s">
        <v>301</v>
      </c>
      <c r="C29" s="19"/>
      <c r="D29" s="19"/>
      <c r="E29" s="19"/>
      <c r="F29" s="19"/>
    </row>
    <row r="30" spans="1:6" x14ac:dyDescent="0.25">
      <c r="A30" s="44">
        <f t="shared" si="0"/>
        <v>29</v>
      </c>
      <c r="B30" s="67" t="s">
        <v>314</v>
      </c>
      <c r="C30" s="19"/>
      <c r="D30" s="19"/>
      <c r="E30" s="19"/>
      <c r="F30" s="19"/>
    </row>
    <row r="31" spans="1:6" x14ac:dyDescent="0.25">
      <c r="A31" s="44">
        <f t="shared" si="0"/>
        <v>30</v>
      </c>
      <c r="B31" s="2" t="s">
        <v>315</v>
      </c>
      <c r="C31" s="2"/>
      <c r="D31" s="19"/>
      <c r="E31" s="19"/>
      <c r="F31" s="19"/>
    </row>
    <row r="32" spans="1:6" x14ac:dyDescent="0.25">
      <c r="A32" s="44">
        <f t="shared" si="0"/>
        <v>31</v>
      </c>
      <c r="B32" s="2" t="s">
        <v>327</v>
      </c>
      <c r="C32" s="2"/>
      <c r="D32" s="19"/>
      <c r="E32" s="19"/>
      <c r="F32" s="19"/>
    </row>
    <row r="33" spans="1:6" x14ac:dyDescent="0.25">
      <c r="A33" s="44">
        <f t="shared" si="0"/>
        <v>32</v>
      </c>
      <c r="B33" s="2" t="s">
        <v>328</v>
      </c>
      <c r="C33" s="2"/>
      <c r="D33" s="19"/>
      <c r="E33" s="19"/>
      <c r="F33" s="19"/>
    </row>
    <row r="34" spans="1:6" x14ac:dyDescent="0.25">
      <c r="A34" s="44">
        <f t="shared" si="0"/>
        <v>33</v>
      </c>
      <c r="B34" s="2" t="s">
        <v>316</v>
      </c>
      <c r="C34" s="2"/>
      <c r="D34" s="19"/>
      <c r="E34" s="19"/>
      <c r="F34" s="19"/>
    </row>
    <row r="35" spans="1:6" x14ac:dyDescent="0.25">
      <c r="A35" s="44">
        <f t="shared" si="0"/>
        <v>34</v>
      </c>
      <c r="B35" s="2" t="s">
        <v>317</v>
      </c>
      <c r="C35" s="2"/>
      <c r="D35" s="19"/>
      <c r="E35" s="19"/>
      <c r="F35" s="19"/>
    </row>
    <row r="36" spans="1:6" x14ac:dyDescent="0.25">
      <c r="A36" s="44">
        <f t="shared" si="0"/>
        <v>35</v>
      </c>
      <c r="B36" s="2" t="s">
        <v>318</v>
      </c>
      <c r="C36" s="2"/>
      <c r="D36" s="19"/>
      <c r="E36" s="19"/>
      <c r="F36" s="19"/>
    </row>
    <row r="37" spans="1:6" x14ac:dyDescent="0.25">
      <c r="A37" s="44">
        <f t="shared" si="0"/>
        <v>36</v>
      </c>
      <c r="B37" s="2" t="s">
        <v>319</v>
      </c>
      <c r="C37" s="2"/>
      <c r="D37" s="19"/>
      <c r="E37" s="19"/>
      <c r="F37" s="19"/>
    </row>
    <row r="38" spans="1:6" x14ac:dyDescent="0.25">
      <c r="A38" s="44">
        <f t="shared" si="0"/>
        <v>37</v>
      </c>
      <c r="B38" s="2" t="s">
        <v>320</v>
      </c>
      <c r="C38" s="19"/>
      <c r="D38" s="19"/>
      <c r="E38" s="19"/>
      <c r="F38" s="19"/>
    </row>
    <row r="39" spans="1:6" x14ac:dyDescent="0.25">
      <c r="A39" s="44">
        <f t="shared" si="0"/>
        <v>38</v>
      </c>
      <c r="B39" s="2" t="s">
        <v>321</v>
      </c>
      <c r="C39" s="19"/>
      <c r="D39" s="19"/>
      <c r="E39" s="19"/>
      <c r="F39" s="19"/>
    </row>
    <row r="40" spans="1:6" x14ac:dyDescent="0.25">
      <c r="A40" s="44">
        <f t="shared" si="0"/>
        <v>39</v>
      </c>
      <c r="B40" s="2" t="s">
        <v>322</v>
      </c>
      <c r="C40" s="19"/>
      <c r="D40" s="19"/>
      <c r="E40" s="19"/>
      <c r="F40" s="19"/>
    </row>
    <row r="41" spans="1:6" x14ac:dyDescent="0.25">
      <c r="A41" s="44">
        <f t="shared" si="0"/>
        <v>40</v>
      </c>
      <c r="B41" s="67" t="s">
        <v>323</v>
      </c>
      <c r="C41" s="19"/>
      <c r="D41" s="19"/>
      <c r="E41" s="19"/>
      <c r="F41" s="19"/>
    </row>
    <row r="42" spans="1:6" x14ac:dyDescent="0.25">
      <c r="A42" s="44">
        <f t="shared" si="0"/>
        <v>41</v>
      </c>
      <c r="B42" s="2" t="s">
        <v>324</v>
      </c>
      <c r="C42" s="19"/>
      <c r="D42" s="19"/>
      <c r="E42" s="19"/>
      <c r="F42" s="19"/>
    </row>
    <row r="43" spans="1:6" x14ac:dyDescent="0.25">
      <c r="A43" s="44">
        <f t="shared" si="0"/>
        <v>42</v>
      </c>
      <c r="B43" s="2" t="s">
        <v>330</v>
      </c>
      <c r="C43" s="19"/>
      <c r="D43" s="19"/>
      <c r="E43" s="19"/>
      <c r="F43" s="19"/>
    </row>
    <row r="44" spans="1:6" x14ac:dyDescent="0.25">
      <c r="A44" s="44">
        <f t="shared" si="0"/>
        <v>43</v>
      </c>
      <c r="B44" s="67" t="s">
        <v>329</v>
      </c>
      <c r="C44" s="19"/>
      <c r="D44" s="19"/>
      <c r="E44" s="19"/>
      <c r="F44" s="19"/>
    </row>
    <row r="45" spans="1:6" x14ac:dyDescent="0.25">
      <c r="A45" s="110"/>
      <c r="B45" s="67" t="s">
        <v>381</v>
      </c>
      <c r="C45" s="111"/>
      <c r="D45" s="111"/>
      <c r="E45" s="111"/>
      <c r="F45" s="111"/>
    </row>
    <row r="46" spans="1:6" x14ac:dyDescent="0.25">
      <c r="A46" s="110"/>
      <c r="B46" s="67" t="s">
        <v>368</v>
      </c>
      <c r="C46" s="111"/>
      <c r="D46" s="111"/>
      <c r="E46" s="111"/>
      <c r="F46" s="111"/>
    </row>
    <row r="47" spans="1:6" x14ac:dyDescent="0.25">
      <c r="A47" s="110"/>
      <c r="B47" s="67" t="s">
        <v>362</v>
      </c>
      <c r="C47" s="111"/>
      <c r="D47" s="111"/>
      <c r="E47" s="111"/>
      <c r="F47" s="111"/>
    </row>
    <row r="48" spans="1:6" x14ac:dyDescent="0.25">
      <c r="A48" s="110"/>
      <c r="B48" s="67" t="s">
        <v>363</v>
      </c>
      <c r="C48" s="111"/>
      <c r="D48" s="111"/>
      <c r="E48" s="111"/>
      <c r="F48" s="111"/>
    </row>
    <row r="49" spans="1:6" x14ac:dyDescent="0.25">
      <c r="A49" s="110"/>
      <c r="B49" s="67" t="s">
        <v>364</v>
      </c>
      <c r="C49" s="111"/>
      <c r="D49" s="111"/>
      <c r="E49" s="111"/>
      <c r="F49" s="111"/>
    </row>
    <row r="50" spans="1:6" x14ac:dyDescent="0.25">
      <c r="A50" s="110"/>
      <c r="B50" s="67" t="s">
        <v>365</v>
      </c>
      <c r="C50" s="111"/>
      <c r="D50" s="111"/>
      <c r="E50" s="111"/>
      <c r="F50" s="111"/>
    </row>
    <row r="51" spans="1:6" x14ac:dyDescent="0.25">
      <c r="A51" s="110"/>
      <c r="B51" s="67" t="s">
        <v>366</v>
      </c>
      <c r="C51" s="111"/>
      <c r="D51" s="111"/>
      <c r="E51" s="111"/>
      <c r="F51" s="111"/>
    </row>
    <row r="52" spans="1:6" x14ac:dyDescent="0.25">
      <c r="A52" s="110"/>
      <c r="B52" s="67" t="s">
        <v>367</v>
      </c>
      <c r="C52" s="111"/>
      <c r="D52" s="111"/>
      <c r="E52" s="111"/>
      <c r="F52" s="111"/>
    </row>
    <row r="53" spans="1:6" x14ac:dyDescent="0.25">
      <c r="A53" s="110"/>
      <c r="B53" s="67" t="s">
        <v>369</v>
      </c>
      <c r="C53" s="111"/>
      <c r="D53" s="111"/>
      <c r="E53" s="111"/>
      <c r="F53" s="111"/>
    </row>
    <row r="54" spans="1:6" x14ac:dyDescent="0.25">
      <c r="A54" s="110"/>
      <c r="B54" s="67" t="s">
        <v>370</v>
      </c>
      <c r="C54" s="111"/>
      <c r="D54" s="111"/>
      <c r="E54" s="111"/>
      <c r="F54" s="111"/>
    </row>
    <row r="55" spans="1:6" x14ac:dyDescent="0.25">
      <c r="A55" s="110"/>
      <c r="B55" s="67" t="s">
        <v>371</v>
      </c>
      <c r="C55" s="111"/>
      <c r="D55" s="111"/>
      <c r="E55" s="111"/>
      <c r="F55" s="111"/>
    </row>
    <row r="56" spans="1:6" x14ac:dyDescent="0.25">
      <c r="B56" s="2" t="s">
        <v>373</v>
      </c>
    </row>
    <row r="57" spans="1:6" x14ac:dyDescent="0.25">
      <c r="B57" s="2" t="s">
        <v>372</v>
      </c>
    </row>
    <row r="58" spans="1:6" x14ac:dyDescent="0.25">
      <c r="B58" s="2" t="s">
        <v>374</v>
      </c>
    </row>
    <row r="59" spans="1:6" x14ac:dyDescent="0.25">
      <c r="B59" s="2" t="s">
        <v>375</v>
      </c>
    </row>
    <row r="60" spans="1:6" x14ac:dyDescent="0.25">
      <c r="B60" s="2" t="s">
        <v>376</v>
      </c>
    </row>
    <row r="61" spans="1:6" x14ac:dyDescent="0.25">
      <c r="B61" s="2" t="s">
        <v>377</v>
      </c>
    </row>
    <row r="62" spans="1:6" x14ac:dyDescent="0.25">
      <c r="B62" s="2" t="s">
        <v>378</v>
      </c>
    </row>
    <row r="63" spans="1:6" x14ac:dyDescent="0.25">
      <c r="B63" s="2" t="s">
        <v>379</v>
      </c>
    </row>
    <row r="64" spans="1:6" x14ac:dyDescent="0.25">
      <c r="B64" s="2" t="s">
        <v>380</v>
      </c>
    </row>
    <row r="65" spans="2:2" x14ac:dyDescent="0.25">
      <c r="B65" s="2" t="s">
        <v>327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K24"/>
  <sheetViews>
    <sheetView topLeftCell="A7" workbookViewId="0">
      <selection activeCell="G19" sqref="G19"/>
    </sheetView>
  </sheetViews>
  <sheetFormatPr baseColWidth="10" defaultRowHeight="15" x14ac:dyDescent="0.25"/>
  <cols>
    <col min="5" max="5" width="12.140625" bestFit="1" customWidth="1"/>
  </cols>
  <sheetData>
    <row r="9" spans="2:11" x14ac:dyDescent="0.25">
      <c r="H9" t="s">
        <v>352</v>
      </c>
      <c r="I9" t="s">
        <v>351</v>
      </c>
    </row>
    <row r="10" spans="2:11" x14ac:dyDescent="0.25">
      <c r="D10" t="s">
        <v>355</v>
      </c>
      <c r="E10" t="s">
        <v>360</v>
      </c>
      <c r="G10" t="s">
        <v>81</v>
      </c>
      <c r="H10" t="s">
        <v>83</v>
      </c>
      <c r="I10" t="s">
        <v>359</v>
      </c>
      <c r="J10" t="s">
        <v>358</v>
      </c>
      <c r="K10" t="s">
        <v>361</v>
      </c>
    </row>
    <row r="11" spans="2:11" x14ac:dyDescent="0.25">
      <c r="B11" t="s">
        <v>346</v>
      </c>
    </row>
    <row r="12" spans="2:11" x14ac:dyDescent="0.25">
      <c r="C12" t="s">
        <v>353</v>
      </c>
      <c r="D12" t="s">
        <v>356</v>
      </c>
      <c r="J12">
        <v>1</v>
      </c>
      <c r="K12">
        <v>1</v>
      </c>
    </row>
    <row r="13" spans="2:11" x14ac:dyDescent="0.25">
      <c r="C13" t="s">
        <v>354</v>
      </c>
      <c r="D13" t="s">
        <v>356</v>
      </c>
      <c r="G13">
        <v>1</v>
      </c>
      <c r="K13">
        <v>1</v>
      </c>
    </row>
    <row r="14" spans="2:11" x14ac:dyDescent="0.25">
      <c r="C14" t="s">
        <v>354</v>
      </c>
      <c r="D14" t="s">
        <v>357</v>
      </c>
    </row>
    <row r="15" spans="2:11" x14ac:dyDescent="0.25">
      <c r="B15" t="s">
        <v>347</v>
      </c>
    </row>
    <row r="16" spans="2:11" x14ac:dyDescent="0.25">
      <c r="C16" t="s">
        <v>353</v>
      </c>
      <c r="D16" t="s">
        <v>357</v>
      </c>
    </row>
    <row r="17" spans="2:11" x14ac:dyDescent="0.25">
      <c r="B17" t="s">
        <v>348</v>
      </c>
    </row>
    <row r="18" spans="2:11" x14ac:dyDescent="0.25">
      <c r="C18" t="s">
        <v>353</v>
      </c>
      <c r="D18" t="s">
        <v>356</v>
      </c>
      <c r="G18">
        <v>1</v>
      </c>
      <c r="K18">
        <v>1</v>
      </c>
    </row>
    <row r="19" spans="2:11" x14ac:dyDescent="0.25">
      <c r="B19" t="s">
        <v>349</v>
      </c>
    </row>
    <row r="20" spans="2:11" x14ac:dyDescent="0.25">
      <c r="C20" t="s">
        <v>353</v>
      </c>
      <c r="D20" t="s">
        <v>357</v>
      </c>
    </row>
    <row r="21" spans="2:11" x14ac:dyDescent="0.25">
      <c r="B21" t="s">
        <v>350</v>
      </c>
    </row>
    <row r="22" spans="2:11" x14ac:dyDescent="0.25">
      <c r="C22" t="s">
        <v>353</v>
      </c>
      <c r="D22" t="s">
        <v>356</v>
      </c>
      <c r="G22">
        <v>1</v>
      </c>
      <c r="K22">
        <v>1</v>
      </c>
    </row>
    <row r="23" spans="2:11" x14ac:dyDescent="0.25">
      <c r="C23" t="s">
        <v>354</v>
      </c>
      <c r="D23" t="s">
        <v>357</v>
      </c>
    </row>
    <row r="24" spans="2:11" x14ac:dyDescent="0.25">
      <c r="G24">
        <v>3</v>
      </c>
      <c r="J24">
        <v>1</v>
      </c>
      <c r="K24">
        <v>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"/>
  <sheetViews>
    <sheetView workbookViewId="0">
      <selection activeCell="B10" sqref="B10"/>
    </sheetView>
  </sheetViews>
  <sheetFormatPr baseColWidth="10" defaultRowHeight="15" x14ac:dyDescent="0.25"/>
  <cols>
    <col min="1" max="1" width="4.42578125" customWidth="1"/>
    <col min="2" max="2" width="121.5703125" bestFit="1" customWidth="1"/>
    <col min="3" max="3" width="4.85546875" customWidth="1"/>
    <col min="4" max="4" width="33.5703125" bestFit="1" customWidth="1"/>
  </cols>
  <sheetData>
    <row r="2" spans="2:4" x14ac:dyDescent="0.25">
      <c r="B2" t="s">
        <v>53</v>
      </c>
    </row>
    <row r="4" spans="2:4" x14ac:dyDescent="0.25">
      <c r="B4" t="s">
        <v>91</v>
      </c>
      <c r="D4" t="s">
        <v>94</v>
      </c>
    </row>
    <row r="6" spans="2:4" x14ac:dyDescent="0.25">
      <c r="B6" t="s">
        <v>107</v>
      </c>
      <c r="D6" t="s">
        <v>108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8"/>
  <sheetViews>
    <sheetView topLeftCell="A55" workbookViewId="0">
      <selection activeCell="A9" sqref="A9"/>
    </sheetView>
  </sheetViews>
  <sheetFormatPr baseColWidth="10" defaultRowHeight="15" x14ac:dyDescent="0.25"/>
  <sheetData>
    <row r="28" spans="2:2" x14ac:dyDescent="0.25">
      <c r="B28" s="39" t="s">
        <v>112</v>
      </c>
    </row>
  </sheetData>
  <hyperlinks>
    <hyperlink ref="B28" r:id="rId1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topLeftCell="G1" workbookViewId="0">
      <selection activeCell="M26" sqref="M26"/>
    </sheetView>
  </sheetViews>
  <sheetFormatPr baseColWidth="10" defaultRowHeight="15" x14ac:dyDescent="0.25"/>
  <cols>
    <col min="2" max="2" width="40" bestFit="1" customWidth="1"/>
    <col min="3" max="3" width="28.42578125" customWidth="1"/>
    <col min="6" max="6" width="13.85546875" bestFit="1" customWidth="1"/>
    <col min="7" max="7" width="12.5703125" bestFit="1" customWidth="1"/>
    <col min="9" max="9" width="20.5703125" bestFit="1" customWidth="1"/>
    <col min="18" max="18" width="13.5703125" bestFit="1" customWidth="1"/>
    <col min="19" max="19" width="16.7109375" bestFit="1" customWidth="1"/>
    <col min="20" max="20" width="15.42578125" bestFit="1" customWidth="1"/>
  </cols>
  <sheetData>
    <row r="1" spans="1:19" x14ac:dyDescent="0.25">
      <c r="A1" t="s">
        <v>64</v>
      </c>
      <c r="B1" t="s">
        <v>5</v>
      </c>
      <c r="C1" t="s">
        <v>71</v>
      </c>
      <c r="D1" t="s">
        <v>65</v>
      </c>
      <c r="I1" t="s">
        <v>61</v>
      </c>
    </row>
    <row r="2" spans="1:19" x14ac:dyDescent="0.25">
      <c r="A2" t="s">
        <v>62</v>
      </c>
      <c r="B2" t="s">
        <v>72</v>
      </c>
      <c r="C2" t="s">
        <v>73</v>
      </c>
      <c r="D2" t="s">
        <v>56</v>
      </c>
      <c r="E2" t="s">
        <v>57</v>
      </c>
      <c r="F2" t="s">
        <v>58</v>
      </c>
      <c r="G2" t="s">
        <v>59</v>
      </c>
      <c r="I2" t="s">
        <v>60</v>
      </c>
    </row>
    <row r="3" spans="1:19" x14ac:dyDescent="0.25">
      <c r="A3" t="s">
        <v>63</v>
      </c>
      <c r="B3" t="s">
        <v>55</v>
      </c>
      <c r="C3" t="s">
        <v>74</v>
      </c>
      <c r="I3" t="s">
        <v>60</v>
      </c>
    </row>
    <row r="4" spans="1:19" x14ac:dyDescent="0.25">
      <c r="A4" t="s">
        <v>66</v>
      </c>
    </row>
    <row r="9" spans="1:19" x14ac:dyDescent="0.25">
      <c r="A9" s="41" t="s">
        <v>125</v>
      </c>
    </row>
    <row r="10" spans="1:19" x14ac:dyDescent="0.25">
      <c r="A10" s="47" t="s">
        <v>126</v>
      </c>
      <c r="B10" s="47" t="s">
        <v>127</v>
      </c>
      <c r="C10" s="47" t="s">
        <v>4</v>
      </c>
    </row>
    <row r="11" spans="1:19" x14ac:dyDescent="0.25">
      <c r="A11" s="2" t="s">
        <v>128</v>
      </c>
      <c r="B11" s="2" t="s">
        <v>17</v>
      </c>
      <c r="C11" s="2" t="s">
        <v>129</v>
      </c>
    </row>
    <row r="12" spans="1:19" x14ac:dyDescent="0.25">
      <c r="A12" s="2" t="s">
        <v>130</v>
      </c>
      <c r="B12" s="2" t="s">
        <v>131</v>
      </c>
      <c r="C12" s="2"/>
    </row>
    <row r="13" spans="1:19" x14ac:dyDescent="0.25">
      <c r="A13" s="2" t="s">
        <v>132</v>
      </c>
      <c r="B13" s="2" t="s">
        <v>133</v>
      </c>
      <c r="C13" s="2"/>
      <c r="O13" s="41" t="s">
        <v>158</v>
      </c>
    </row>
    <row r="14" spans="1:19" x14ac:dyDescent="0.25">
      <c r="O14" s="47" t="s">
        <v>64</v>
      </c>
      <c r="P14" s="47" t="s">
        <v>126</v>
      </c>
      <c r="Q14" s="47" t="s">
        <v>159</v>
      </c>
      <c r="R14" s="47" t="s">
        <v>160</v>
      </c>
      <c r="S14" s="47" t="s">
        <v>161</v>
      </c>
    </row>
    <row r="15" spans="1:19" x14ac:dyDescent="0.25">
      <c r="O15" s="2">
        <v>1</v>
      </c>
      <c r="P15" s="2" t="s">
        <v>128</v>
      </c>
      <c r="Q15" s="2" t="s">
        <v>149</v>
      </c>
      <c r="R15" s="2" t="s">
        <v>162</v>
      </c>
      <c r="S15" s="2" t="s">
        <v>163</v>
      </c>
    </row>
    <row r="16" spans="1:19" x14ac:dyDescent="0.25">
      <c r="O16" s="2">
        <v>2</v>
      </c>
      <c r="P16" s="2" t="s">
        <v>128</v>
      </c>
      <c r="Q16" s="2" t="s">
        <v>153</v>
      </c>
      <c r="R16" s="2" t="s">
        <v>162</v>
      </c>
      <c r="S16" s="2" t="s">
        <v>163</v>
      </c>
    </row>
    <row r="17" spans="1:20" x14ac:dyDescent="0.25">
      <c r="O17" s="2">
        <v>3</v>
      </c>
      <c r="P17" s="2" t="s">
        <v>130</v>
      </c>
      <c r="Q17" s="2" t="s">
        <v>130</v>
      </c>
      <c r="R17" s="2" t="s">
        <v>165</v>
      </c>
      <c r="S17" s="2">
        <v>1234567</v>
      </c>
    </row>
    <row r="18" spans="1:20" x14ac:dyDescent="0.25">
      <c r="O18" s="2">
        <v>4</v>
      </c>
      <c r="P18" s="2" t="s">
        <v>132</v>
      </c>
      <c r="Q18" s="2" t="s">
        <v>132</v>
      </c>
      <c r="R18" s="2" t="s">
        <v>164</v>
      </c>
      <c r="S18" s="2">
        <v>1234567</v>
      </c>
    </row>
    <row r="19" spans="1:20" x14ac:dyDescent="0.25">
      <c r="O19" s="49"/>
      <c r="P19" s="49"/>
      <c r="Q19" s="49"/>
      <c r="R19" s="49"/>
      <c r="S19" s="49"/>
    </row>
    <row r="21" spans="1:20" x14ac:dyDescent="0.25">
      <c r="A21" s="41" t="s">
        <v>134</v>
      </c>
      <c r="E21" s="41" t="s">
        <v>135</v>
      </c>
      <c r="H21" s="41" t="s">
        <v>136</v>
      </c>
      <c r="K21" s="41" t="s">
        <v>144</v>
      </c>
      <c r="O21" s="41" t="s">
        <v>146</v>
      </c>
    </row>
    <row r="22" spans="1:20" x14ac:dyDescent="0.25">
      <c r="A22" s="42" t="s">
        <v>64</v>
      </c>
      <c r="B22" s="43" t="s">
        <v>137</v>
      </c>
      <c r="C22" s="43" t="s">
        <v>138</v>
      </c>
      <c r="D22" s="17"/>
      <c r="E22" s="43" t="s">
        <v>64</v>
      </c>
      <c r="F22" s="43" t="s">
        <v>137</v>
      </c>
      <c r="G22" s="17"/>
      <c r="H22" s="43" t="s">
        <v>64</v>
      </c>
      <c r="I22" s="43" t="s">
        <v>137</v>
      </c>
      <c r="K22" s="43" t="s">
        <v>64</v>
      </c>
      <c r="L22" s="43" t="s">
        <v>145</v>
      </c>
      <c r="M22" s="43" t="s">
        <v>137</v>
      </c>
      <c r="O22" s="43" t="s">
        <v>64</v>
      </c>
      <c r="P22" s="43" t="s">
        <v>147</v>
      </c>
      <c r="Q22" s="43" t="s">
        <v>148</v>
      </c>
      <c r="R22" s="43" t="s">
        <v>155</v>
      </c>
      <c r="S22" s="43" t="s">
        <v>156</v>
      </c>
      <c r="T22" s="43" t="s">
        <v>157</v>
      </c>
    </row>
    <row r="23" spans="1:20" x14ac:dyDescent="0.25">
      <c r="A23" s="105">
        <v>1</v>
      </c>
      <c r="B23" s="106" t="s">
        <v>7</v>
      </c>
      <c r="C23" s="107"/>
      <c r="E23" s="19">
        <v>1</v>
      </c>
      <c r="F23" s="2" t="s">
        <v>139</v>
      </c>
      <c r="H23" s="44">
        <v>1</v>
      </c>
      <c r="I23" s="45" t="s">
        <v>140</v>
      </c>
      <c r="K23" s="2">
        <v>1</v>
      </c>
      <c r="L23" s="2"/>
      <c r="M23" s="2"/>
      <c r="O23" s="2">
        <v>1</v>
      </c>
      <c r="P23" s="2" t="s">
        <v>149</v>
      </c>
      <c r="Q23" s="2" t="s">
        <v>148</v>
      </c>
      <c r="R23" s="2" t="s">
        <v>151</v>
      </c>
      <c r="S23" s="2"/>
      <c r="T23" s="2"/>
    </row>
    <row r="24" spans="1:20" x14ac:dyDescent="0.25">
      <c r="A24" s="105"/>
      <c r="B24" s="106"/>
      <c r="C24" s="108"/>
      <c r="E24" s="19">
        <v>2</v>
      </c>
      <c r="F24" s="2" t="s">
        <v>130</v>
      </c>
      <c r="H24" s="44">
        <v>2</v>
      </c>
      <c r="I24" s="45" t="s">
        <v>141</v>
      </c>
      <c r="K24" s="2">
        <v>2</v>
      </c>
      <c r="L24" s="2"/>
      <c r="M24" s="2"/>
      <c r="O24" s="2">
        <v>2</v>
      </c>
      <c r="P24" s="2" t="s">
        <v>149</v>
      </c>
      <c r="Q24" s="2" t="s">
        <v>150</v>
      </c>
      <c r="R24" s="2" t="s">
        <v>152</v>
      </c>
      <c r="S24" s="2"/>
      <c r="T24" s="2"/>
    </row>
    <row r="25" spans="1:20" x14ac:dyDescent="0.25">
      <c r="A25" s="13">
        <v>2</v>
      </c>
      <c r="B25" s="46" t="s">
        <v>8</v>
      </c>
      <c r="C25" s="2"/>
      <c r="E25" s="19">
        <v>3</v>
      </c>
      <c r="F25" s="2" t="s">
        <v>132</v>
      </c>
      <c r="H25" s="44">
        <v>3</v>
      </c>
      <c r="I25" s="45" t="s">
        <v>142</v>
      </c>
      <c r="K25" s="2">
        <v>3</v>
      </c>
      <c r="L25" s="2"/>
      <c r="M25" s="2"/>
      <c r="O25" s="2">
        <v>3</v>
      </c>
      <c r="P25" s="2" t="s">
        <v>153</v>
      </c>
      <c r="Q25" s="2" t="s">
        <v>154</v>
      </c>
      <c r="R25" s="2" t="s">
        <v>153</v>
      </c>
      <c r="S25" s="2"/>
      <c r="T25" s="2"/>
    </row>
    <row r="26" spans="1:20" ht="30" x14ac:dyDescent="0.25">
      <c r="A26" s="13">
        <v>3</v>
      </c>
      <c r="B26" s="46" t="s">
        <v>80</v>
      </c>
      <c r="C26" s="2"/>
    </row>
    <row r="27" spans="1:20" ht="30" x14ac:dyDescent="0.25">
      <c r="A27" s="13">
        <v>4</v>
      </c>
      <c r="B27" s="46" t="s">
        <v>47</v>
      </c>
      <c r="C27" s="2"/>
    </row>
    <row r="28" spans="1:20" ht="30" x14ac:dyDescent="0.25">
      <c r="A28" s="13">
        <v>5</v>
      </c>
      <c r="B28" s="46" t="s">
        <v>50</v>
      </c>
      <c r="C28" s="2"/>
    </row>
    <row r="29" spans="1:20" ht="45" x14ac:dyDescent="0.25">
      <c r="A29" s="13">
        <v>6</v>
      </c>
      <c r="B29" s="46" t="s">
        <v>121</v>
      </c>
      <c r="C29" s="2"/>
    </row>
    <row r="30" spans="1:20" x14ac:dyDescent="0.25">
      <c r="A30" s="13">
        <v>7</v>
      </c>
      <c r="B30" s="46" t="s">
        <v>109</v>
      </c>
      <c r="C30" s="2"/>
    </row>
    <row r="31" spans="1:20" x14ac:dyDescent="0.25">
      <c r="A31" s="13">
        <v>8</v>
      </c>
      <c r="B31" s="46" t="s">
        <v>110</v>
      </c>
      <c r="C31" s="2"/>
    </row>
    <row r="32" spans="1:20" x14ac:dyDescent="0.25">
      <c r="A32" s="13">
        <v>9</v>
      </c>
      <c r="B32" s="46" t="s">
        <v>52</v>
      </c>
      <c r="C32" s="2"/>
    </row>
    <row r="33" spans="1:3" x14ac:dyDescent="0.25">
      <c r="A33" s="13">
        <v>10</v>
      </c>
      <c r="B33" s="46" t="s">
        <v>8</v>
      </c>
      <c r="C33" s="2"/>
    </row>
    <row r="34" spans="1:3" ht="30" x14ac:dyDescent="0.25">
      <c r="A34" s="13">
        <v>11</v>
      </c>
      <c r="B34" s="46" t="s">
        <v>120</v>
      </c>
      <c r="C34" s="2"/>
    </row>
    <row r="35" spans="1:3" ht="45" x14ac:dyDescent="0.25">
      <c r="A35" s="13">
        <v>12</v>
      </c>
      <c r="B35" s="46" t="s">
        <v>122</v>
      </c>
      <c r="C35" s="2"/>
    </row>
    <row r="36" spans="1:3" ht="30" x14ac:dyDescent="0.25">
      <c r="A36" s="13">
        <v>13</v>
      </c>
      <c r="B36" s="46" t="s">
        <v>123</v>
      </c>
      <c r="C36" s="2"/>
    </row>
    <row r="37" spans="1:3" ht="45" x14ac:dyDescent="0.25">
      <c r="A37" s="13">
        <v>14</v>
      </c>
      <c r="B37" s="46" t="s">
        <v>22</v>
      </c>
      <c r="C37" s="2"/>
    </row>
    <row r="38" spans="1:3" ht="30" x14ac:dyDescent="0.25">
      <c r="A38" s="13">
        <v>15</v>
      </c>
      <c r="B38" s="46" t="s">
        <v>23</v>
      </c>
      <c r="C38" s="2"/>
    </row>
    <row r="39" spans="1:3" x14ac:dyDescent="0.25">
      <c r="A39" s="13">
        <v>16</v>
      </c>
      <c r="B39" s="46" t="s">
        <v>51</v>
      </c>
      <c r="C39" s="2"/>
    </row>
  </sheetData>
  <mergeCells count="3">
    <mergeCell ref="A23:A24"/>
    <mergeCell ref="B23:B24"/>
    <mergeCell ref="C23:C2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B10" sqref="B10"/>
    </sheetView>
  </sheetViews>
  <sheetFormatPr baseColWidth="10" defaultRowHeight="15" x14ac:dyDescent="0.25"/>
  <cols>
    <col min="2" max="2" width="38.140625" bestFit="1" customWidth="1"/>
    <col min="3" max="3" width="32.7109375" customWidth="1"/>
    <col min="4" max="4" width="13.5703125" bestFit="1" customWidth="1"/>
    <col min="6" max="6" width="17.7109375" bestFit="1" customWidth="1"/>
    <col min="7" max="7" width="7.5703125" customWidth="1"/>
    <col min="8" max="8" width="8" customWidth="1"/>
  </cols>
  <sheetData>
    <row r="1" spans="1:9" x14ac:dyDescent="0.25">
      <c r="A1" t="s">
        <v>64</v>
      </c>
      <c r="B1" t="s">
        <v>5</v>
      </c>
      <c r="C1" t="s">
        <v>71</v>
      </c>
      <c r="D1" t="s">
        <v>70</v>
      </c>
      <c r="F1" t="s">
        <v>77</v>
      </c>
      <c r="I1" t="s">
        <v>61</v>
      </c>
    </row>
    <row r="2" spans="1:9" x14ac:dyDescent="0.25">
      <c r="A2" t="s">
        <v>67</v>
      </c>
      <c r="B2" t="s">
        <v>75</v>
      </c>
      <c r="C2" t="s">
        <v>76</v>
      </c>
      <c r="F2" t="s">
        <v>78</v>
      </c>
      <c r="I2" t="s">
        <v>60</v>
      </c>
    </row>
    <row r="3" spans="1:9" x14ac:dyDescent="0.25">
      <c r="A3" t="s">
        <v>68</v>
      </c>
      <c r="I3" t="s">
        <v>60</v>
      </c>
    </row>
    <row r="4" spans="1:9" x14ac:dyDescent="0.25">
      <c r="A4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6"/>
  <sheetViews>
    <sheetView workbookViewId="0">
      <selection activeCell="B16" sqref="B16"/>
    </sheetView>
  </sheetViews>
  <sheetFormatPr baseColWidth="10" defaultRowHeight="15" x14ac:dyDescent="0.25"/>
  <cols>
    <col min="1" max="1" width="12.42578125" style="17" customWidth="1"/>
    <col min="2" max="2" width="66.85546875" customWidth="1"/>
    <col min="3" max="3" width="12" style="17" customWidth="1"/>
    <col min="4" max="4" width="15" bestFit="1" customWidth="1"/>
    <col min="5" max="5" width="37.140625" customWidth="1"/>
    <col min="6" max="6" width="16.42578125" customWidth="1"/>
    <col min="7" max="7" width="14.5703125" customWidth="1"/>
  </cols>
  <sheetData>
    <row r="1" spans="1:7" s="20" customFormat="1" ht="30" x14ac:dyDescent="0.25">
      <c r="A1" s="18" t="s">
        <v>251</v>
      </c>
      <c r="B1" s="18" t="s">
        <v>190</v>
      </c>
      <c r="C1" s="18" t="s">
        <v>249</v>
      </c>
      <c r="D1" s="18" t="s">
        <v>250</v>
      </c>
      <c r="E1" s="18" t="s">
        <v>193</v>
      </c>
      <c r="F1" s="18" t="s">
        <v>191</v>
      </c>
      <c r="G1" s="18" t="s">
        <v>192</v>
      </c>
    </row>
    <row r="2" spans="1:7" x14ac:dyDescent="0.25">
      <c r="A2" s="19" t="s">
        <v>194</v>
      </c>
      <c r="B2" s="2" t="s">
        <v>195</v>
      </c>
      <c r="C2" s="19" t="s">
        <v>196</v>
      </c>
      <c r="D2" s="2" t="s">
        <v>197</v>
      </c>
      <c r="E2" s="2"/>
      <c r="F2" s="2"/>
      <c r="G2" s="2"/>
    </row>
    <row r="3" spans="1:7" x14ac:dyDescent="0.25">
      <c r="A3" s="19" t="s">
        <v>198</v>
      </c>
      <c r="B3" s="2" t="s">
        <v>199</v>
      </c>
      <c r="C3" s="19" t="s">
        <v>196</v>
      </c>
      <c r="D3" s="2" t="s">
        <v>197</v>
      </c>
      <c r="E3" s="2"/>
      <c r="F3" s="2"/>
      <c r="G3" s="2"/>
    </row>
    <row r="4" spans="1:7" x14ac:dyDescent="0.25">
      <c r="A4" s="19" t="s">
        <v>218</v>
      </c>
      <c r="B4" s="2" t="s">
        <v>219</v>
      </c>
      <c r="C4" s="19" t="s">
        <v>202</v>
      </c>
      <c r="D4" s="2" t="s">
        <v>203</v>
      </c>
      <c r="E4" s="2"/>
      <c r="F4" s="2"/>
      <c r="G4" s="2"/>
    </row>
    <row r="5" spans="1:7" x14ac:dyDescent="0.25">
      <c r="A5" s="19" t="s">
        <v>200</v>
      </c>
      <c r="B5" s="2" t="s">
        <v>201</v>
      </c>
      <c r="C5" s="19" t="s">
        <v>202</v>
      </c>
      <c r="D5" s="2" t="s">
        <v>203</v>
      </c>
      <c r="E5" s="2"/>
      <c r="F5" s="2"/>
      <c r="G5" s="2"/>
    </row>
    <row r="6" spans="1:7" x14ac:dyDescent="0.25">
      <c r="A6" s="19" t="s">
        <v>148</v>
      </c>
      <c r="B6" s="2" t="s">
        <v>214</v>
      </c>
      <c r="C6" s="19" t="s">
        <v>202</v>
      </c>
      <c r="D6" s="2" t="s">
        <v>203</v>
      </c>
      <c r="E6" s="2"/>
      <c r="F6" s="2"/>
      <c r="G6" s="2"/>
    </row>
    <row r="7" spans="1:7" x14ac:dyDescent="0.25">
      <c r="A7" s="19" t="s">
        <v>208</v>
      </c>
      <c r="B7" s="2" t="s">
        <v>209</v>
      </c>
      <c r="C7" s="19" t="s">
        <v>202</v>
      </c>
      <c r="D7" s="2" t="s">
        <v>203</v>
      </c>
      <c r="E7" s="2"/>
      <c r="F7" s="2"/>
      <c r="G7" s="2"/>
    </row>
    <row r="8" spans="1:7" x14ac:dyDescent="0.25">
      <c r="A8" s="19" t="s">
        <v>204</v>
      </c>
      <c r="B8" s="2" t="s">
        <v>205</v>
      </c>
      <c r="C8" s="19" t="s">
        <v>202</v>
      </c>
      <c r="D8" s="2" t="s">
        <v>203</v>
      </c>
      <c r="E8" s="2"/>
      <c r="F8" s="2"/>
      <c r="G8" s="2"/>
    </row>
    <row r="9" spans="1:7" x14ac:dyDescent="0.25">
      <c r="A9" s="19" t="s">
        <v>210</v>
      </c>
      <c r="B9" s="2" t="s">
        <v>211</v>
      </c>
      <c r="C9" s="19" t="s">
        <v>202</v>
      </c>
      <c r="D9" s="2" t="s">
        <v>203</v>
      </c>
      <c r="E9" s="2"/>
      <c r="F9" s="2"/>
      <c r="G9" s="2"/>
    </row>
    <row r="10" spans="1:7" x14ac:dyDescent="0.25">
      <c r="A10" s="19" t="s">
        <v>206</v>
      </c>
      <c r="B10" s="2" t="s">
        <v>207</v>
      </c>
      <c r="C10" s="19" t="s">
        <v>202</v>
      </c>
      <c r="D10" s="2" t="s">
        <v>203</v>
      </c>
      <c r="E10" s="2"/>
      <c r="F10" s="2"/>
      <c r="G10" s="2"/>
    </row>
    <row r="11" spans="1:7" x14ac:dyDescent="0.25">
      <c r="A11" s="19" t="s">
        <v>212</v>
      </c>
      <c r="B11" s="2" t="s">
        <v>213</v>
      </c>
      <c r="C11" s="19" t="s">
        <v>202</v>
      </c>
      <c r="D11" s="2" t="s">
        <v>203</v>
      </c>
      <c r="E11" s="2"/>
      <c r="F11" s="2"/>
      <c r="G11" s="2"/>
    </row>
    <row r="12" spans="1:7" x14ac:dyDescent="0.25">
      <c r="A12" s="19" t="s">
        <v>216</v>
      </c>
      <c r="B12" s="2" t="s">
        <v>217</v>
      </c>
      <c r="C12" s="19" t="s">
        <v>202</v>
      </c>
      <c r="D12" s="2" t="s">
        <v>203</v>
      </c>
      <c r="E12" s="2"/>
      <c r="F12" s="2"/>
      <c r="G12" s="2"/>
    </row>
    <row r="13" spans="1:7" x14ac:dyDescent="0.25">
      <c r="A13" s="19" t="s">
        <v>150</v>
      </c>
      <c r="B13" s="2" t="s">
        <v>215</v>
      </c>
      <c r="C13" s="19" t="s">
        <v>202</v>
      </c>
      <c r="D13" s="2" t="s">
        <v>203</v>
      </c>
      <c r="E13" s="2"/>
      <c r="F13" s="2"/>
      <c r="G13" s="2"/>
    </row>
    <row r="14" spans="1:7" x14ac:dyDescent="0.25">
      <c r="A14" s="19" t="s">
        <v>227</v>
      </c>
      <c r="B14" s="2" t="s">
        <v>228</v>
      </c>
      <c r="C14" s="19" t="s">
        <v>222</v>
      </c>
      <c r="D14" s="2" t="s">
        <v>223</v>
      </c>
      <c r="E14" s="2"/>
      <c r="F14" s="2"/>
      <c r="G14" s="2"/>
    </row>
    <row r="15" spans="1:7" x14ac:dyDescent="0.25">
      <c r="A15" s="19" t="s">
        <v>220</v>
      </c>
      <c r="B15" s="2" t="s">
        <v>221</v>
      </c>
      <c r="C15" s="19" t="s">
        <v>222</v>
      </c>
      <c r="D15" s="2" t="s">
        <v>223</v>
      </c>
      <c r="E15" s="2"/>
      <c r="F15" s="2"/>
      <c r="G15" s="2"/>
    </row>
    <row r="16" spans="1:7" x14ac:dyDescent="0.25">
      <c r="A16" s="19" t="s">
        <v>224</v>
      </c>
      <c r="B16" s="2" t="s">
        <v>225</v>
      </c>
      <c r="C16" s="19" t="s">
        <v>222</v>
      </c>
      <c r="D16" s="2" t="s">
        <v>223</v>
      </c>
      <c r="E16" s="2"/>
      <c r="F16" s="2"/>
      <c r="G16" s="2"/>
    </row>
    <row r="17" spans="1:7" x14ac:dyDescent="0.25">
      <c r="A17" s="19" t="s">
        <v>229</v>
      </c>
      <c r="B17" s="2" t="s">
        <v>230</v>
      </c>
      <c r="C17" s="19" t="s">
        <v>222</v>
      </c>
      <c r="D17" s="2" t="s">
        <v>223</v>
      </c>
      <c r="E17" s="2"/>
      <c r="F17" s="2"/>
      <c r="G17" s="2"/>
    </row>
    <row r="18" spans="1:7" x14ac:dyDescent="0.25">
      <c r="A18" s="19" t="s">
        <v>154</v>
      </c>
      <c r="B18" s="2" t="s">
        <v>226</v>
      </c>
      <c r="C18" s="19" t="s">
        <v>222</v>
      </c>
      <c r="D18" s="2" t="s">
        <v>223</v>
      </c>
      <c r="E18" s="2"/>
      <c r="F18" s="2"/>
      <c r="G18" s="2"/>
    </row>
    <row r="19" spans="1:7" x14ac:dyDescent="0.25">
      <c r="A19" s="19" t="s">
        <v>231</v>
      </c>
      <c r="B19" s="2" t="s">
        <v>232</v>
      </c>
      <c r="C19" s="19" t="s">
        <v>233</v>
      </c>
      <c r="D19" s="2" t="s">
        <v>234</v>
      </c>
      <c r="E19" s="2"/>
      <c r="F19" s="2"/>
      <c r="G19" s="2"/>
    </row>
    <row r="20" spans="1:7" x14ac:dyDescent="0.25">
      <c r="A20" s="19" t="s">
        <v>235</v>
      </c>
      <c r="B20" s="2" t="s">
        <v>236</v>
      </c>
      <c r="C20" s="19" t="s">
        <v>237</v>
      </c>
      <c r="D20" s="2" t="s">
        <v>238</v>
      </c>
      <c r="E20" s="2"/>
      <c r="F20" s="2"/>
      <c r="G20" s="2"/>
    </row>
    <row r="21" spans="1:7" x14ac:dyDescent="0.25">
      <c r="A21" s="19" t="s">
        <v>239</v>
      </c>
      <c r="B21" s="2" t="s">
        <v>240</v>
      </c>
      <c r="C21" s="19" t="s">
        <v>237</v>
      </c>
      <c r="D21" s="2" t="s">
        <v>238</v>
      </c>
      <c r="E21" s="2"/>
      <c r="F21" s="2"/>
      <c r="G21" s="2"/>
    </row>
    <row r="22" spans="1:7" x14ac:dyDescent="0.25">
      <c r="A22" s="19" t="s">
        <v>247</v>
      </c>
      <c r="B22" s="2" t="s">
        <v>248</v>
      </c>
      <c r="C22" s="19" t="s">
        <v>243</v>
      </c>
      <c r="D22" s="2" t="s">
        <v>244</v>
      </c>
      <c r="E22" s="2"/>
      <c r="F22" s="2"/>
      <c r="G22" s="2"/>
    </row>
    <row r="23" spans="1:7" x14ac:dyDescent="0.25">
      <c r="A23" s="19" t="s">
        <v>241</v>
      </c>
      <c r="B23" s="2" t="s">
        <v>242</v>
      </c>
      <c r="C23" s="19" t="s">
        <v>243</v>
      </c>
      <c r="D23" s="2" t="s">
        <v>244</v>
      </c>
      <c r="E23" s="2"/>
      <c r="F23" s="2"/>
      <c r="G23" s="2"/>
    </row>
    <row r="24" spans="1:7" x14ac:dyDescent="0.25">
      <c r="A24" s="19" t="s">
        <v>245</v>
      </c>
      <c r="B24" s="2" t="s">
        <v>246</v>
      </c>
      <c r="C24" s="19" t="s">
        <v>243</v>
      </c>
      <c r="D24" s="2" t="s">
        <v>244</v>
      </c>
      <c r="E24" s="2"/>
      <c r="F24" s="2"/>
      <c r="G24" s="2"/>
    </row>
    <row r="25" spans="1:7" x14ac:dyDescent="0.25">
      <c r="A25" s="19"/>
      <c r="B25" s="2"/>
      <c r="C25" s="19"/>
      <c r="D25" s="2"/>
      <c r="E25" s="2"/>
      <c r="F25" s="2"/>
      <c r="G25" s="2"/>
    </row>
    <row r="26" spans="1:7" x14ac:dyDescent="0.25">
      <c r="A26" s="19"/>
      <c r="B26" s="2"/>
      <c r="C26" s="19"/>
      <c r="D26" s="2"/>
      <c r="E26" s="2"/>
      <c r="F26" s="2"/>
      <c r="G26" s="2"/>
    </row>
    <row r="27" spans="1:7" x14ac:dyDescent="0.25">
      <c r="A27" s="19"/>
      <c r="B27" s="2"/>
      <c r="C27" s="19"/>
      <c r="D27" s="2"/>
      <c r="E27" s="2"/>
      <c r="F27" s="2"/>
      <c r="G27" s="2"/>
    </row>
    <row r="28" spans="1:7" x14ac:dyDescent="0.25">
      <c r="A28" s="19"/>
      <c r="B28" s="2"/>
      <c r="C28" s="19"/>
      <c r="D28" s="2"/>
      <c r="E28" s="2"/>
      <c r="F28" s="2"/>
      <c r="G28" s="2"/>
    </row>
    <row r="29" spans="1:7" x14ac:dyDescent="0.25">
      <c r="A29" s="19"/>
      <c r="B29" s="2"/>
      <c r="C29" s="19"/>
      <c r="D29" s="2"/>
      <c r="E29" s="2"/>
      <c r="F29" s="2"/>
      <c r="G29" s="2"/>
    </row>
    <row r="30" spans="1:7" x14ac:dyDescent="0.25">
      <c r="A30" s="19"/>
      <c r="B30" s="2"/>
      <c r="C30" s="19"/>
      <c r="D30" s="2"/>
      <c r="E30" s="2"/>
      <c r="F30" s="2"/>
      <c r="G30" s="2"/>
    </row>
    <row r="31" spans="1:7" x14ac:dyDescent="0.25">
      <c r="A31" s="19"/>
      <c r="B31" s="2"/>
      <c r="C31" s="19"/>
      <c r="D31" s="2"/>
      <c r="E31" s="2"/>
      <c r="F31" s="2"/>
      <c r="G31" s="2"/>
    </row>
    <row r="32" spans="1:7" x14ac:dyDescent="0.25">
      <c r="A32" s="19"/>
      <c r="B32" s="2"/>
      <c r="C32" s="19"/>
      <c r="D32" s="2"/>
      <c r="E32" s="2"/>
      <c r="F32" s="2"/>
      <c r="G32" s="2"/>
    </row>
    <row r="33" spans="1:7" x14ac:dyDescent="0.25">
      <c r="A33" s="19"/>
      <c r="B33" s="2"/>
      <c r="C33" s="19"/>
      <c r="D33" s="2"/>
      <c r="E33" s="2"/>
      <c r="F33" s="2"/>
      <c r="G33" s="2"/>
    </row>
    <row r="34" spans="1:7" x14ac:dyDescent="0.25">
      <c r="A34" s="19"/>
      <c r="B34" s="2"/>
      <c r="C34" s="19"/>
      <c r="D34" s="2"/>
      <c r="E34" s="2"/>
      <c r="F34" s="2"/>
      <c r="G34" s="2"/>
    </row>
    <row r="35" spans="1:7" x14ac:dyDescent="0.25">
      <c r="A35" s="19"/>
      <c r="B35" s="2"/>
      <c r="C35" s="19"/>
      <c r="D35" s="2"/>
      <c r="E35" s="2"/>
      <c r="F35" s="2"/>
      <c r="G35" s="2"/>
    </row>
    <row r="36" spans="1:7" x14ac:dyDescent="0.25">
      <c r="A36" s="19"/>
      <c r="B36" s="2"/>
      <c r="C36" s="19"/>
      <c r="D36" s="2"/>
      <c r="E36" s="2"/>
      <c r="F36" s="2"/>
      <c r="G36" s="2"/>
    </row>
    <row r="37" spans="1:7" x14ac:dyDescent="0.25">
      <c r="A37" s="19"/>
      <c r="B37" s="2"/>
      <c r="C37" s="19"/>
      <c r="D37" s="2"/>
      <c r="E37" s="2"/>
      <c r="F37" s="2"/>
      <c r="G37" s="2"/>
    </row>
    <row r="38" spans="1:7" x14ac:dyDescent="0.25">
      <c r="A38" s="19"/>
      <c r="B38" s="2"/>
      <c r="C38" s="19"/>
      <c r="D38" s="2"/>
      <c r="E38" s="2"/>
      <c r="F38" s="2"/>
      <c r="G38" s="2"/>
    </row>
    <row r="39" spans="1:7" x14ac:dyDescent="0.25">
      <c r="A39" s="19"/>
      <c r="B39" s="2"/>
      <c r="C39" s="19"/>
      <c r="D39" s="2"/>
      <c r="E39" s="2"/>
      <c r="F39" s="2"/>
      <c r="G39" s="2"/>
    </row>
    <row r="40" spans="1:7" x14ac:dyDescent="0.25">
      <c r="A40" s="19"/>
      <c r="B40" s="2"/>
      <c r="C40" s="19"/>
      <c r="D40" s="2"/>
      <c r="E40" s="2"/>
      <c r="F40" s="2"/>
      <c r="G40" s="2"/>
    </row>
    <row r="41" spans="1:7" x14ac:dyDescent="0.25">
      <c r="A41" s="19"/>
      <c r="B41" s="2"/>
      <c r="C41" s="19"/>
      <c r="D41" s="2"/>
      <c r="E41" s="2"/>
      <c r="F41" s="2"/>
      <c r="G41" s="2"/>
    </row>
    <row r="42" spans="1:7" x14ac:dyDescent="0.25">
      <c r="A42" s="19"/>
      <c r="B42" s="2"/>
      <c r="C42" s="19"/>
      <c r="D42" s="2"/>
      <c r="E42" s="2"/>
      <c r="F42" s="2"/>
      <c r="G42" s="2"/>
    </row>
    <row r="43" spans="1:7" x14ac:dyDescent="0.25">
      <c r="A43" s="19"/>
      <c r="B43" s="2"/>
      <c r="C43" s="19"/>
      <c r="D43" s="2"/>
      <c r="E43" s="2"/>
      <c r="F43" s="2"/>
      <c r="G43" s="2"/>
    </row>
    <row r="44" spans="1:7" x14ac:dyDescent="0.25">
      <c r="A44" s="19"/>
      <c r="B44" s="2"/>
      <c r="C44" s="19"/>
      <c r="D44" s="2"/>
      <c r="E44" s="2"/>
      <c r="F44" s="2"/>
      <c r="G44" s="2"/>
    </row>
    <row r="45" spans="1:7" x14ac:dyDescent="0.25">
      <c r="A45" s="19"/>
      <c r="B45" s="2"/>
      <c r="C45" s="19"/>
      <c r="D45" s="2"/>
      <c r="E45" s="2"/>
      <c r="F45" s="2"/>
      <c r="G45" s="2"/>
    </row>
    <row r="46" spans="1:7" x14ac:dyDescent="0.25">
      <c r="A46" s="19"/>
      <c r="B46" s="2"/>
      <c r="C46" s="19"/>
      <c r="D46" s="2"/>
      <c r="E46" s="2"/>
      <c r="F46" s="2"/>
      <c r="G46" s="2"/>
    </row>
    <row r="47" spans="1:7" x14ac:dyDescent="0.25">
      <c r="A47" s="19"/>
      <c r="B47" s="2"/>
      <c r="C47" s="19"/>
      <c r="D47" s="2"/>
      <c r="E47" s="2"/>
      <c r="F47" s="2"/>
      <c r="G47" s="2"/>
    </row>
    <row r="48" spans="1:7" x14ac:dyDescent="0.25">
      <c r="A48" s="19"/>
      <c r="B48" s="2"/>
      <c r="C48" s="19"/>
      <c r="D48" s="2"/>
      <c r="E48" s="2"/>
      <c r="F48" s="2"/>
      <c r="G48" s="2"/>
    </row>
    <row r="49" spans="1:7" x14ac:dyDescent="0.25">
      <c r="A49" s="19"/>
      <c r="B49" s="2"/>
      <c r="C49" s="19"/>
      <c r="D49" s="2"/>
      <c r="E49" s="2"/>
      <c r="F49" s="2"/>
      <c r="G49" s="2"/>
    </row>
    <row r="50" spans="1:7" x14ac:dyDescent="0.25">
      <c r="A50" s="19"/>
      <c r="B50" s="2"/>
      <c r="C50" s="19"/>
      <c r="D50" s="2"/>
      <c r="E50" s="2"/>
      <c r="F50" s="2"/>
      <c r="G50" s="2"/>
    </row>
    <row r="51" spans="1:7" x14ac:dyDescent="0.25">
      <c r="A51" s="19"/>
      <c r="B51" s="2"/>
      <c r="C51" s="19"/>
      <c r="D51" s="2"/>
      <c r="E51" s="2"/>
      <c r="F51" s="2"/>
      <c r="G51" s="2"/>
    </row>
    <row r="52" spans="1:7" x14ac:dyDescent="0.25">
      <c r="A52" s="19"/>
      <c r="B52" s="2"/>
      <c r="C52" s="19"/>
      <c r="D52" s="2"/>
      <c r="E52" s="2"/>
      <c r="F52" s="2"/>
      <c r="G52" s="2"/>
    </row>
    <row r="53" spans="1:7" x14ac:dyDescent="0.25">
      <c r="A53" s="19"/>
      <c r="B53" s="2"/>
      <c r="C53" s="19"/>
      <c r="D53" s="2"/>
      <c r="E53" s="2"/>
      <c r="F53" s="2"/>
      <c r="G53" s="2"/>
    </row>
    <row r="54" spans="1:7" x14ac:dyDescent="0.25">
      <c r="A54" s="19"/>
      <c r="B54" s="2"/>
      <c r="C54" s="19"/>
      <c r="D54" s="2"/>
      <c r="E54" s="2"/>
      <c r="F54" s="2"/>
      <c r="G54" s="2"/>
    </row>
    <row r="55" spans="1:7" x14ac:dyDescent="0.25">
      <c r="A55" s="19"/>
      <c r="B55" s="2"/>
      <c r="C55" s="19"/>
      <c r="D55" s="2"/>
      <c r="E55" s="2"/>
      <c r="F55" s="2"/>
      <c r="G55" s="2"/>
    </row>
    <row r="56" spans="1:7" x14ac:dyDescent="0.25">
      <c r="A56" s="19"/>
      <c r="B56" s="2"/>
      <c r="C56" s="19"/>
      <c r="D56" s="2"/>
      <c r="E56" s="2"/>
      <c r="F56" s="2"/>
      <c r="G56" s="2"/>
    </row>
    <row r="57" spans="1:7" x14ac:dyDescent="0.25">
      <c r="A57" s="19"/>
      <c r="B57" s="2"/>
      <c r="C57" s="19"/>
      <c r="D57" s="2"/>
      <c r="E57" s="2"/>
      <c r="F57" s="2"/>
      <c r="G57" s="2"/>
    </row>
    <row r="58" spans="1:7" x14ac:dyDescent="0.25">
      <c r="A58" s="19"/>
      <c r="B58" s="2"/>
      <c r="C58" s="19"/>
      <c r="D58" s="2"/>
      <c r="E58" s="2"/>
      <c r="F58" s="2"/>
      <c r="G58" s="2"/>
    </row>
    <row r="59" spans="1:7" x14ac:dyDescent="0.25">
      <c r="A59" s="19"/>
      <c r="B59" s="2"/>
      <c r="C59" s="19"/>
      <c r="D59" s="2"/>
      <c r="E59" s="2"/>
      <c r="F59" s="2"/>
      <c r="G59" s="2"/>
    </row>
    <row r="60" spans="1:7" x14ac:dyDescent="0.25">
      <c r="A60" s="19"/>
      <c r="B60" s="2"/>
      <c r="C60" s="19"/>
      <c r="D60" s="2"/>
      <c r="E60" s="2"/>
      <c r="F60" s="2"/>
      <c r="G60" s="2"/>
    </row>
    <row r="61" spans="1:7" x14ac:dyDescent="0.25">
      <c r="A61" s="19"/>
      <c r="B61" s="2"/>
      <c r="C61" s="19"/>
      <c r="D61" s="2"/>
      <c r="E61" s="2"/>
      <c r="F61" s="2"/>
      <c r="G61" s="2"/>
    </row>
    <row r="62" spans="1:7" x14ac:dyDescent="0.25">
      <c r="A62" s="19"/>
      <c r="B62" s="2"/>
      <c r="C62" s="19"/>
      <c r="D62" s="2"/>
      <c r="E62" s="2"/>
      <c r="F62" s="2"/>
      <c r="G62" s="2"/>
    </row>
    <row r="63" spans="1:7" x14ac:dyDescent="0.25">
      <c r="A63" s="19"/>
      <c r="B63" s="2"/>
      <c r="C63" s="19"/>
      <c r="D63" s="2"/>
      <c r="E63" s="2"/>
      <c r="F63" s="2"/>
      <c r="G63" s="2"/>
    </row>
    <row r="64" spans="1:7" x14ac:dyDescent="0.25">
      <c r="A64" s="19"/>
      <c r="B64" s="2"/>
      <c r="C64" s="19"/>
      <c r="D64" s="2"/>
      <c r="E64" s="2"/>
      <c r="F64" s="2"/>
      <c r="G64" s="2"/>
    </row>
    <row r="65" spans="1:7" x14ac:dyDescent="0.25">
      <c r="A65" s="19"/>
      <c r="B65" s="2"/>
      <c r="C65" s="19"/>
      <c r="D65" s="2"/>
      <c r="E65" s="2"/>
      <c r="F65" s="2"/>
      <c r="G65" s="2"/>
    </row>
    <row r="66" spans="1:7" x14ac:dyDescent="0.25">
      <c r="A66" s="19"/>
      <c r="B66" s="2"/>
      <c r="C66" s="19"/>
      <c r="D66" s="2"/>
      <c r="E66" s="2"/>
      <c r="F66" s="2"/>
      <c r="G66" s="2"/>
    </row>
    <row r="67" spans="1:7" x14ac:dyDescent="0.25">
      <c r="A67" s="19"/>
      <c r="B67" s="2"/>
      <c r="C67" s="19"/>
      <c r="D67" s="2"/>
      <c r="E67" s="2"/>
      <c r="F67" s="2"/>
      <c r="G67" s="2"/>
    </row>
    <row r="68" spans="1:7" x14ac:dyDescent="0.25">
      <c r="A68" s="19"/>
      <c r="B68" s="2"/>
      <c r="C68" s="19"/>
      <c r="D68" s="2"/>
      <c r="E68" s="2"/>
      <c r="F68" s="2"/>
      <c r="G68" s="2"/>
    </row>
    <row r="69" spans="1:7" x14ac:dyDescent="0.25">
      <c r="A69" s="19"/>
      <c r="B69" s="2"/>
      <c r="C69" s="19"/>
      <c r="D69" s="2"/>
      <c r="E69" s="2"/>
      <c r="F69" s="2"/>
      <c r="G69" s="2"/>
    </row>
    <row r="70" spans="1:7" x14ac:dyDescent="0.25">
      <c r="A70" s="19"/>
      <c r="B70" s="2"/>
      <c r="C70" s="19"/>
      <c r="D70" s="2"/>
      <c r="E70" s="2"/>
      <c r="F70" s="2"/>
      <c r="G70" s="2"/>
    </row>
    <row r="71" spans="1:7" x14ac:dyDescent="0.25">
      <c r="A71" s="19"/>
      <c r="B71" s="2"/>
      <c r="C71" s="19"/>
      <c r="D71" s="2"/>
      <c r="E71" s="2"/>
      <c r="F71" s="2"/>
      <c r="G71" s="2"/>
    </row>
    <row r="72" spans="1:7" x14ac:dyDescent="0.25">
      <c r="A72" s="19"/>
      <c r="B72" s="2"/>
      <c r="C72" s="19"/>
      <c r="D72" s="2"/>
      <c r="E72" s="2"/>
      <c r="F72" s="2"/>
      <c r="G72" s="2"/>
    </row>
    <row r="73" spans="1:7" x14ac:dyDescent="0.25">
      <c r="A73" s="19"/>
      <c r="B73" s="2"/>
      <c r="C73" s="19"/>
      <c r="D73" s="2"/>
      <c r="E73" s="2"/>
      <c r="F73" s="2"/>
      <c r="G73" s="2"/>
    </row>
    <row r="74" spans="1:7" x14ac:dyDescent="0.25">
      <c r="A74" s="19"/>
      <c r="B74" s="2"/>
      <c r="C74" s="19"/>
      <c r="D74" s="2"/>
      <c r="E74" s="2"/>
      <c r="F74" s="2"/>
      <c r="G74" s="2"/>
    </row>
    <row r="75" spans="1:7" x14ac:dyDescent="0.25">
      <c r="A75" s="19"/>
      <c r="B75" s="2"/>
      <c r="C75" s="19"/>
      <c r="D75" s="2"/>
      <c r="E75" s="2"/>
      <c r="F75" s="2"/>
      <c r="G75" s="2"/>
    </row>
    <row r="76" spans="1:7" x14ac:dyDescent="0.25">
      <c r="A76" s="19"/>
      <c r="B76" s="2"/>
      <c r="C76" s="19"/>
      <c r="D76" s="2"/>
      <c r="E76" s="2"/>
      <c r="F76" s="2"/>
      <c r="G76" s="2"/>
    </row>
    <row r="77" spans="1:7" x14ac:dyDescent="0.25">
      <c r="A77" s="19"/>
      <c r="B77" s="2"/>
      <c r="C77" s="19"/>
      <c r="D77" s="2"/>
      <c r="E77" s="2"/>
      <c r="F77" s="2"/>
      <c r="G77" s="2"/>
    </row>
    <row r="78" spans="1:7" x14ac:dyDescent="0.25">
      <c r="A78" s="19"/>
      <c r="B78" s="2"/>
      <c r="C78" s="19"/>
      <c r="D78" s="2"/>
      <c r="E78" s="2"/>
      <c r="F78" s="2"/>
      <c r="G78" s="2"/>
    </row>
    <row r="79" spans="1:7" x14ac:dyDescent="0.25">
      <c r="A79" s="19"/>
      <c r="B79" s="2"/>
      <c r="C79" s="19"/>
      <c r="D79" s="2"/>
      <c r="E79" s="2"/>
      <c r="F79" s="2"/>
      <c r="G79" s="2"/>
    </row>
    <row r="80" spans="1:7" x14ac:dyDescent="0.25">
      <c r="A80" s="19"/>
      <c r="B80" s="2"/>
      <c r="C80" s="19"/>
      <c r="D80" s="2"/>
      <c r="E80" s="2"/>
      <c r="F80" s="2"/>
      <c r="G80" s="2"/>
    </row>
    <row r="81" spans="1:7" x14ac:dyDescent="0.25">
      <c r="A81" s="19"/>
      <c r="B81" s="2"/>
      <c r="C81" s="19"/>
      <c r="D81" s="2"/>
      <c r="E81" s="2"/>
      <c r="F81" s="2"/>
      <c r="G81" s="2"/>
    </row>
    <row r="82" spans="1:7" x14ac:dyDescent="0.25">
      <c r="A82" s="19"/>
      <c r="B82" s="2"/>
      <c r="C82" s="19"/>
      <c r="D82" s="2"/>
      <c r="E82" s="2"/>
      <c r="F82" s="2"/>
      <c r="G82" s="2"/>
    </row>
    <row r="83" spans="1:7" x14ac:dyDescent="0.25">
      <c r="A83" s="19"/>
      <c r="B83" s="2"/>
      <c r="C83" s="19"/>
      <c r="D83" s="2"/>
      <c r="E83" s="2"/>
      <c r="F83" s="2"/>
      <c r="G83" s="2"/>
    </row>
    <row r="84" spans="1:7" x14ac:dyDescent="0.25">
      <c r="A84" s="19"/>
      <c r="B84" s="2"/>
      <c r="C84" s="19"/>
      <c r="D84" s="2"/>
      <c r="E84" s="2"/>
      <c r="F84" s="2"/>
      <c r="G84" s="2"/>
    </row>
    <row r="85" spans="1:7" x14ac:dyDescent="0.25">
      <c r="A85" s="19"/>
      <c r="B85" s="2"/>
      <c r="C85" s="19"/>
      <c r="D85" s="2"/>
      <c r="E85" s="2"/>
      <c r="F85" s="2"/>
      <c r="G85" s="2"/>
    </row>
    <row r="86" spans="1:7" x14ac:dyDescent="0.25">
      <c r="A86" s="19"/>
      <c r="B86" s="2"/>
      <c r="C86" s="19"/>
      <c r="D86" s="2"/>
      <c r="E86" s="2"/>
      <c r="F86" s="2"/>
      <c r="G86" s="2"/>
    </row>
    <row r="87" spans="1:7" x14ac:dyDescent="0.25">
      <c r="A87" s="19"/>
      <c r="B87" s="2"/>
      <c r="C87" s="19"/>
      <c r="D87" s="2"/>
      <c r="E87" s="2"/>
      <c r="F87" s="2"/>
      <c r="G87" s="2"/>
    </row>
    <row r="88" spans="1:7" x14ac:dyDescent="0.25">
      <c r="A88" s="19"/>
      <c r="B88" s="2"/>
      <c r="C88" s="19"/>
      <c r="D88" s="2"/>
      <c r="E88" s="2"/>
      <c r="F88" s="2"/>
      <c r="G88" s="2"/>
    </row>
    <row r="89" spans="1:7" x14ac:dyDescent="0.25">
      <c r="A89" s="28"/>
      <c r="B89" s="60"/>
      <c r="C89" s="61"/>
      <c r="D89" s="59"/>
      <c r="E89" s="2"/>
      <c r="F89" s="2"/>
      <c r="G89" s="2"/>
    </row>
    <row r="90" spans="1:7" x14ac:dyDescent="0.25">
      <c r="A90" s="19"/>
      <c r="B90" s="2"/>
      <c r="C90" s="19"/>
      <c r="D90" s="2"/>
      <c r="E90" s="2"/>
      <c r="F90" s="2"/>
      <c r="G90" s="2"/>
    </row>
    <row r="91" spans="1:7" x14ac:dyDescent="0.25">
      <c r="A91" s="19"/>
      <c r="B91" s="2"/>
      <c r="C91" s="19"/>
      <c r="D91" s="2"/>
      <c r="E91" s="2"/>
      <c r="F91" s="2"/>
      <c r="G91" s="2"/>
    </row>
    <row r="92" spans="1:7" x14ac:dyDescent="0.25">
      <c r="A92" s="19"/>
      <c r="B92" s="2"/>
      <c r="C92" s="19"/>
      <c r="D92" s="2"/>
      <c r="E92" s="2"/>
      <c r="F92" s="2"/>
      <c r="G92" s="2"/>
    </row>
    <row r="93" spans="1:7" x14ac:dyDescent="0.25">
      <c r="A93" s="19"/>
      <c r="B93" s="2"/>
      <c r="C93" s="19"/>
      <c r="D93" s="2"/>
      <c r="E93" s="2"/>
      <c r="F93" s="2"/>
      <c r="G93" s="2"/>
    </row>
    <row r="94" spans="1:7" x14ac:dyDescent="0.25">
      <c r="A94" s="19"/>
      <c r="B94" s="2"/>
      <c r="C94" s="19"/>
      <c r="D94" s="2"/>
      <c r="E94" s="2"/>
      <c r="F94" s="2"/>
      <c r="G94" s="2"/>
    </row>
    <row r="95" spans="1:7" x14ac:dyDescent="0.25">
      <c r="A95" s="19"/>
      <c r="B95" s="2"/>
      <c r="C95" s="19"/>
      <c r="D95" s="2"/>
      <c r="E95" s="2"/>
      <c r="F95" s="2"/>
      <c r="G95" s="2"/>
    </row>
    <row r="96" spans="1:7" x14ac:dyDescent="0.25">
      <c r="A96" s="19"/>
      <c r="B96" s="2"/>
      <c r="C96" s="19"/>
      <c r="D96" s="2"/>
      <c r="E96" s="2"/>
      <c r="F96" s="2"/>
      <c r="G96" s="2"/>
    </row>
    <row r="97" spans="1:7" x14ac:dyDescent="0.25">
      <c r="A97" s="19"/>
      <c r="B97" s="2"/>
      <c r="C97" s="19"/>
      <c r="D97" s="2"/>
      <c r="E97" s="2"/>
      <c r="F97" s="2"/>
      <c r="G97" s="2"/>
    </row>
    <row r="98" spans="1:7" x14ac:dyDescent="0.25">
      <c r="A98" s="19"/>
      <c r="B98" s="2"/>
      <c r="C98" s="19"/>
      <c r="D98" s="2"/>
      <c r="E98" s="2"/>
      <c r="F98" s="2"/>
      <c r="G98" s="2"/>
    </row>
    <row r="99" spans="1:7" x14ac:dyDescent="0.25">
      <c r="A99" s="19"/>
      <c r="B99" s="2"/>
      <c r="C99" s="19"/>
      <c r="D99" s="2"/>
      <c r="E99" s="2"/>
      <c r="F99" s="2"/>
      <c r="G99" s="2"/>
    </row>
    <row r="100" spans="1:7" x14ac:dyDescent="0.25">
      <c r="A100" s="19"/>
      <c r="B100" s="2"/>
      <c r="C100" s="19"/>
      <c r="D100" s="2"/>
      <c r="E100" s="2"/>
      <c r="F100" s="2"/>
      <c r="G100" s="2"/>
    </row>
    <row r="101" spans="1:7" x14ac:dyDescent="0.25">
      <c r="A101" s="19"/>
      <c r="B101" s="2"/>
      <c r="C101" s="19"/>
      <c r="D101" s="2"/>
      <c r="E101" s="2"/>
      <c r="F101" s="2"/>
      <c r="G101" s="2"/>
    </row>
    <row r="102" spans="1:7" x14ac:dyDescent="0.25">
      <c r="A102" s="19"/>
      <c r="B102" s="2"/>
      <c r="C102" s="19"/>
      <c r="D102" s="2"/>
      <c r="E102" s="2"/>
      <c r="F102" s="2"/>
      <c r="G102" s="2"/>
    </row>
    <row r="103" spans="1:7" x14ac:dyDescent="0.25">
      <c r="A103" s="19"/>
      <c r="B103" s="2"/>
      <c r="C103" s="19"/>
      <c r="D103" s="2"/>
      <c r="E103" s="2"/>
      <c r="F103" s="2"/>
      <c r="G103" s="2"/>
    </row>
    <row r="104" spans="1:7" x14ac:dyDescent="0.25">
      <c r="A104" s="19"/>
      <c r="B104" s="2"/>
      <c r="C104" s="19"/>
      <c r="D104" s="2"/>
      <c r="E104" s="2"/>
      <c r="F104" s="2"/>
      <c r="G104" s="2"/>
    </row>
    <row r="105" spans="1:7" x14ac:dyDescent="0.25">
      <c r="A105" s="19"/>
      <c r="B105" s="2"/>
      <c r="C105" s="19"/>
      <c r="D105" s="2"/>
      <c r="E105" s="2"/>
      <c r="F105" s="2"/>
      <c r="G105" s="2"/>
    </row>
    <row r="106" spans="1:7" x14ac:dyDescent="0.25">
      <c r="A106" s="19"/>
      <c r="B106" s="2"/>
      <c r="C106" s="19"/>
      <c r="D106" s="2"/>
      <c r="E106" s="2"/>
      <c r="F106" s="2"/>
      <c r="G106" s="2"/>
    </row>
    <row r="107" spans="1:7" x14ac:dyDescent="0.25">
      <c r="A107" s="19"/>
      <c r="B107" s="2"/>
      <c r="C107" s="19"/>
      <c r="D107" s="2"/>
      <c r="E107" s="2"/>
      <c r="F107" s="2"/>
      <c r="G107" s="2"/>
    </row>
    <row r="108" spans="1:7" x14ac:dyDescent="0.25">
      <c r="A108" s="19"/>
      <c r="B108" s="2"/>
      <c r="C108" s="19"/>
      <c r="D108" s="2"/>
      <c r="E108" s="2"/>
      <c r="F108" s="2"/>
      <c r="G108" s="2"/>
    </row>
    <row r="109" spans="1:7" x14ac:dyDescent="0.25">
      <c r="A109" s="19"/>
      <c r="B109" s="2"/>
      <c r="C109" s="19"/>
      <c r="D109" s="2"/>
      <c r="E109" s="2"/>
      <c r="F109" s="2"/>
      <c r="G109" s="2"/>
    </row>
    <row r="110" spans="1:7" x14ac:dyDescent="0.25">
      <c r="A110" s="19"/>
      <c r="B110" s="2"/>
      <c r="C110" s="19"/>
      <c r="D110" s="2"/>
      <c r="E110" s="2"/>
      <c r="F110" s="2"/>
      <c r="G110" s="2"/>
    </row>
    <row r="111" spans="1:7" x14ac:dyDescent="0.25">
      <c r="A111" s="19"/>
      <c r="B111" s="2"/>
      <c r="C111" s="19"/>
      <c r="D111" s="2"/>
      <c r="E111" s="2"/>
      <c r="F111" s="2"/>
      <c r="G111" s="2"/>
    </row>
    <row r="112" spans="1:7" x14ac:dyDescent="0.25">
      <c r="A112" s="19"/>
      <c r="B112" s="2"/>
      <c r="C112" s="19"/>
      <c r="D112" s="2"/>
      <c r="E112" s="2"/>
      <c r="F112" s="2"/>
      <c r="G112" s="2"/>
    </row>
    <row r="113" spans="1:7" x14ac:dyDescent="0.25">
      <c r="A113" s="19"/>
      <c r="B113" s="2"/>
      <c r="C113" s="19"/>
      <c r="D113" s="2"/>
      <c r="E113" s="2"/>
      <c r="F113" s="2"/>
      <c r="G113" s="2"/>
    </row>
    <row r="114" spans="1:7" x14ac:dyDescent="0.25">
      <c r="A114" s="19"/>
      <c r="B114" s="2"/>
      <c r="C114" s="19"/>
      <c r="D114" s="2"/>
      <c r="E114" s="2"/>
      <c r="F114" s="2"/>
      <c r="G114" s="2"/>
    </row>
    <row r="115" spans="1:7" x14ac:dyDescent="0.25">
      <c r="A115" s="19"/>
      <c r="B115" s="2"/>
      <c r="C115" s="19"/>
      <c r="D115" s="2"/>
      <c r="E115" s="2"/>
      <c r="F115" s="2"/>
      <c r="G115" s="2"/>
    </row>
    <row r="116" spans="1:7" x14ac:dyDescent="0.25">
      <c r="A116" s="19"/>
      <c r="B116" s="2"/>
      <c r="C116" s="19"/>
      <c r="D116" s="2"/>
      <c r="E116" s="2"/>
      <c r="F116" s="2"/>
      <c r="G116" s="2"/>
    </row>
    <row r="117" spans="1:7" x14ac:dyDescent="0.25">
      <c r="A117" s="19"/>
      <c r="B117" s="2"/>
      <c r="C117" s="19"/>
      <c r="D117" s="2"/>
      <c r="E117" s="2"/>
      <c r="F117" s="2"/>
      <c r="G117" s="2"/>
    </row>
    <row r="118" spans="1:7" x14ac:dyDescent="0.25">
      <c r="A118" s="19"/>
      <c r="B118" s="2"/>
      <c r="C118" s="19"/>
      <c r="D118" s="2"/>
      <c r="E118" s="2"/>
      <c r="F118" s="2"/>
      <c r="G118" s="2"/>
    </row>
    <row r="119" spans="1:7" x14ac:dyDescent="0.25">
      <c r="A119" s="19"/>
      <c r="B119" s="2"/>
      <c r="C119" s="19"/>
      <c r="D119" s="2"/>
      <c r="E119" s="2"/>
      <c r="F119" s="2"/>
      <c r="G119" s="2"/>
    </row>
    <row r="120" spans="1:7" x14ac:dyDescent="0.25">
      <c r="A120" s="19"/>
      <c r="B120" s="2"/>
      <c r="C120" s="19"/>
      <c r="D120" s="2"/>
      <c r="E120" s="2"/>
      <c r="F120" s="2"/>
      <c r="G120" s="2"/>
    </row>
    <row r="121" spans="1:7" x14ac:dyDescent="0.25">
      <c r="A121" s="19"/>
      <c r="B121" s="2"/>
      <c r="C121" s="19"/>
      <c r="D121" s="2"/>
      <c r="E121" s="2"/>
      <c r="F121" s="2"/>
      <c r="G121" s="2"/>
    </row>
    <row r="122" spans="1:7" x14ac:dyDescent="0.25">
      <c r="A122" s="19"/>
      <c r="B122" s="2"/>
      <c r="C122" s="19"/>
      <c r="D122" s="2"/>
      <c r="E122" s="2"/>
      <c r="F122" s="2"/>
      <c r="G122" s="2"/>
    </row>
    <row r="123" spans="1:7" x14ac:dyDescent="0.25">
      <c r="A123" s="19"/>
      <c r="B123" s="2"/>
      <c r="C123" s="19"/>
      <c r="D123" s="2"/>
      <c r="E123" s="2"/>
      <c r="F123" s="2"/>
      <c r="G123" s="2"/>
    </row>
    <row r="124" spans="1:7" x14ac:dyDescent="0.25">
      <c r="A124" s="19"/>
      <c r="B124" s="2"/>
      <c r="C124" s="19"/>
      <c r="D124" s="2"/>
      <c r="E124" s="2"/>
      <c r="F124" s="2"/>
      <c r="G124" s="2"/>
    </row>
    <row r="125" spans="1:7" x14ac:dyDescent="0.25">
      <c r="A125" s="19"/>
      <c r="B125" s="2"/>
      <c r="C125" s="19"/>
      <c r="D125" s="2"/>
      <c r="E125" s="2"/>
      <c r="F125" s="2"/>
      <c r="G125" s="2"/>
    </row>
    <row r="126" spans="1:7" x14ac:dyDescent="0.25">
      <c r="A126" s="19"/>
      <c r="B126" s="2"/>
      <c r="C126" s="19"/>
      <c r="D126" s="2"/>
      <c r="E126" s="2"/>
      <c r="F126" s="2"/>
      <c r="G126" s="2"/>
    </row>
    <row r="127" spans="1:7" x14ac:dyDescent="0.25">
      <c r="A127" s="19"/>
      <c r="B127" s="2"/>
      <c r="C127" s="19"/>
      <c r="D127" s="2"/>
      <c r="E127" s="2"/>
      <c r="F127" s="2"/>
      <c r="G127" s="2"/>
    </row>
    <row r="128" spans="1:7" x14ac:dyDescent="0.25">
      <c r="A128" s="19"/>
      <c r="B128" s="2"/>
      <c r="C128" s="19"/>
      <c r="D128" s="2"/>
      <c r="E128" s="2"/>
      <c r="F128" s="2"/>
      <c r="G128" s="2"/>
    </row>
    <row r="129" spans="1:7" x14ac:dyDescent="0.25">
      <c r="A129" s="19"/>
      <c r="B129" s="2"/>
      <c r="C129" s="19"/>
      <c r="D129" s="2"/>
      <c r="E129" s="2"/>
      <c r="F129" s="2"/>
      <c r="G129" s="2"/>
    </row>
    <row r="130" spans="1:7" x14ac:dyDescent="0.25">
      <c r="A130" s="19"/>
      <c r="B130" s="2"/>
      <c r="C130" s="19"/>
      <c r="D130" s="2"/>
      <c r="E130" s="2"/>
      <c r="F130" s="2"/>
      <c r="G130" s="2"/>
    </row>
    <row r="131" spans="1:7" x14ac:dyDescent="0.25">
      <c r="A131" s="19"/>
      <c r="B131" s="2"/>
      <c r="C131" s="19"/>
      <c r="D131" s="2"/>
      <c r="E131" s="2"/>
      <c r="F131" s="2"/>
      <c r="G131" s="2"/>
    </row>
    <row r="132" spans="1:7" x14ac:dyDescent="0.25">
      <c r="A132" s="19"/>
      <c r="B132" s="2"/>
      <c r="C132" s="19"/>
      <c r="D132" s="2"/>
      <c r="E132" s="2"/>
      <c r="F132" s="2"/>
      <c r="G132" s="2"/>
    </row>
    <row r="133" spans="1:7" x14ac:dyDescent="0.25">
      <c r="A133" s="19"/>
      <c r="B133" s="2"/>
      <c r="C133" s="19"/>
      <c r="D133" s="2"/>
      <c r="E133" s="2"/>
      <c r="F133" s="2"/>
      <c r="G133" s="2"/>
    </row>
    <row r="134" spans="1:7" x14ac:dyDescent="0.25">
      <c r="A134" s="19"/>
      <c r="B134" s="2"/>
      <c r="C134" s="19"/>
      <c r="D134" s="2"/>
      <c r="E134" s="2"/>
      <c r="F134" s="2"/>
      <c r="G134" s="2"/>
    </row>
    <row r="135" spans="1:7" x14ac:dyDescent="0.25">
      <c r="A135" s="19"/>
      <c r="B135" s="2"/>
      <c r="C135" s="19"/>
      <c r="D135" s="2"/>
      <c r="E135" s="2"/>
      <c r="F135" s="2"/>
      <c r="G135" s="2"/>
    </row>
    <row r="136" spans="1:7" x14ac:dyDescent="0.25">
      <c r="A136" s="19"/>
      <c r="B136" s="2"/>
      <c r="C136" s="19"/>
      <c r="D136" s="2"/>
      <c r="E136" s="2"/>
      <c r="F136" s="2"/>
      <c r="G136" s="2"/>
    </row>
  </sheetData>
  <sortState ref="A2:D140">
    <sortCondition ref="A14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opLeftCell="C37" workbookViewId="0">
      <selection activeCell="D37" sqref="D37"/>
    </sheetView>
  </sheetViews>
  <sheetFormatPr baseColWidth="10" defaultRowHeight="15" x14ac:dyDescent="0.25"/>
  <cols>
    <col min="1" max="1" width="8.85546875" customWidth="1"/>
    <col min="2" max="2" width="18" bestFit="1" customWidth="1"/>
    <col min="3" max="3" width="4.7109375" customWidth="1"/>
    <col min="4" max="4" width="37.42578125" customWidth="1"/>
    <col min="5" max="5" width="42.28515625" bestFit="1" customWidth="1"/>
    <col min="6" max="6" width="32.5703125" bestFit="1" customWidth="1"/>
    <col min="7" max="7" width="24.28515625" customWidth="1"/>
    <col min="8" max="8" width="25.85546875" bestFit="1" customWidth="1"/>
    <col min="9" max="9" width="13" customWidth="1"/>
    <col min="10" max="10" width="15.7109375" customWidth="1"/>
    <col min="11" max="11" width="13.140625" customWidth="1"/>
    <col min="12" max="12" width="9.28515625" customWidth="1"/>
  </cols>
  <sheetData>
    <row r="1" spans="2:5" x14ac:dyDescent="0.25">
      <c r="B1" s="8" t="s">
        <v>24</v>
      </c>
      <c r="C1" s="8"/>
      <c r="D1" s="8" t="s">
        <v>42</v>
      </c>
      <c r="E1" s="8" t="s">
        <v>29</v>
      </c>
    </row>
    <row r="2" spans="2:5" x14ac:dyDescent="0.25">
      <c r="B2" s="100" t="s">
        <v>27</v>
      </c>
      <c r="C2" s="40"/>
      <c r="D2" s="100" t="s">
        <v>17</v>
      </c>
      <c r="E2" s="5" t="s">
        <v>7</v>
      </c>
    </row>
    <row r="3" spans="2:5" x14ac:dyDescent="0.25">
      <c r="B3" s="100"/>
      <c r="C3" s="40"/>
      <c r="D3" s="100"/>
      <c r="E3" s="5" t="s">
        <v>30</v>
      </c>
    </row>
    <row r="4" spans="2:5" x14ac:dyDescent="0.25">
      <c r="B4" s="100"/>
      <c r="C4" s="40"/>
      <c r="D4" s="100"/>
      <c r="E4" s="5" t="s">
        <v>31</v>
      </c>
    </row>
    <row r="5" spans="2:5" x14ac:dyDescent="0.25">
      <c r="B5" s="100"/>
      <c r="C5" s="40"/>
      <c r="D5" s="100"/>
      <c r="E5" s="5" t="s">
        <v>8</v>
      </c>
    </row>
    <row r="6" spans="2:5" x14ac:dyDescent="0.25">
      <c r="B6" s="100" t="s">
        <v>25</v>
      </c>
      <c r="C6" s="40"/>
      <c r="D6" s="100" t="s">
        <v>17</v>
      </c>
      <c r="E6" s="5" t="s">
        <v>7</v>
      </c>
    </row>
    <row r="7" spans="2:5" x14ac:dyDescent="0.25">
      <c r="B7" s="100"/>
      <c r="C7" s="40"/>
      <c r="D7" s="100"/>
      <c r="E7" s="5" t="s">
        <v>30</v>
      </c>
    </row>
    <row r="8" spans="2:5" x14ac:dyDescent="0.25">
      <c r="B8" s="100"/>
      <c r="C8" s="40"/>
      <c r="D8" s="100"/>
      <c r="E8" s="5" t="s">
        <v>31</v>
      </c>
    </row>
    <row r="9" spans="2:5" x14ac:dyDescent="0.25">
      <c r="B9" s="100"/>
      <c r="C9" s="40"/>
      <c r="D9" s="100"/>
      <c r="E9" s="5" t="s">
        <v>8</v>
      </c>
    </row>
    <row r="10" spans="2:5" x14ac:dyDescent="0.25">
      <c r="B10" s="100"/>
      <c r="C10" s="40"/>
      <c r="D10" s="100"/>
      <c r="E10" s="5" t="s">
        <v>32</v>
      </c>
    </row>
    <row r="11" spans="2:5" ht="30" x14ac:dyDescent="0.25">
      <c r="B11" s="100"/>
      <c r="C11" s="40"/>
      <c r="D11" s="100"/>
      <c r="E11" s="6" t="s">
        <v>33</v>
      </c>
    </row>
    <row r="12" spans="2:5" x14ac:dyDescent="0.25">
      <c r="B12" s="100"/>
      <c r="C12" s="40"/>
      <c r="D12" s="100" t="s">
        <v>28</v>
      </c>
      <c r="E12" s="5" t="s">
        <v>34</v>
      </c>
    </row>
    <row r="13" spans="2:5" x14ac:dyDescent="0.25">
      <c r="B13" s="100"/>
      <c r="C13" s="40"/>
      <c r="D13" s="100"/>
      <c r="E13" s="5" t="s">
        <v>35</v>
      </c>
    </row>
    <row r="14" spans="2:5" ht="30" x14ac:dyDescent="0.25">
      <c r="B14" s="100"/>
      <c r="C14" s="40"/>
      <c r="D14" s="100" t="s">
        <v>2</v>
      </c>
      <c r="E14" s="6" t="s">
        <v>36</v>
      </c>
    </row>
    <row r="15" spans="2:5" ht="30" x14ac:dyDescent="0.25">
      <c r="B15" s="100"/>
      <c r="C15" s="40"/>
      <c r="D15" s="100"/>
      <c r="E15" s="6" t="s">
        <v>37</v>
      </c>
    </row>
    <row r="16" spans="2:5" ht="30" x14ac:dyDescent="0.25">
      <c r="B16" s="100"/>
      <c r="C16" s="40"/>
      <c r="D16" s="100"/>
      <c r="E16" s="6" t="s">
        <v>38</v>
      </c>
    </row>
    <row r="17" spans="1:12" x14ac:dyDescent="0.25">
      <c r="B17" s="100" t="s">
        <v>26</v>
      </c>
      <c r="C17" s="40"/>
      <c r="D17" s="100" t="s">
        <v>17</v>
      </c>
      <c r="E17" s="5" t="s">
        <v>39</v>
      </c>
    </row>
    <row r="18" spans="1:12" x14ac:dyDescent="0.25">
      <c r="B18" s="100"/>
      <c r="C18" s="40"/>
      <c r="D18" s="100"/>
      <c r="E18" s="5" t="s">
        <v>40</v>
      </c>
    </row>
    <row r="19" spans="1:12" x14ac:dyDescent="0.25">
      <c r="B19" s="100"/>
      <c r="C19" s="40"/>
      <c r="D19" s="7" t="s">
        <v>28</v>
      </c>
      <c r="E19" s="5" t="s">
        <v>41</v>
      </c>
    </row>
    <row r="20" spans="1:12" ht="58.5" customHeight="1" x14ac:dyDescent="0.25">
      <c r="B20" s="9" t="s">
        <v>44</v>
      </c>
      <c r="C20" s="9"/>
      <c r="D20" s="5"/>
      <c r="E20" s="10" t="s">
        <v>43</v>
      </c>
    </row>
    <row r="21" spans="1:12" ht="49.5" customHeight="1" x14ac:dyDescent="0.25">
      <c r="B21" s="7" t="s">
        <v>45</v>
      </c>
      <c r="C21" s="40"/>
      <c r="D21" s="10"/>
      <c r="E21" s="11" t="s">
        <v>46</v>
      </c>
    </row>
    <row r="30" spans="1:12" s="51" customFormat="1" ht="7.5" customHeight="1" x14ac:dyDescent="0.25"/>
    <row r="31" spans="1:12" s="51" customFormat="1" ht="26.25" customHeight="1" x14ac:dyDescent="0.25">
      <c r="B31" s="57" t="s">
        <v>166</v>
      </c>
      <c r="C31" s="109" t="s">
        <v>167</v>
      </c>
      <c r="D31" s="109"/>
      <c r="E31" s="57" t="s">
        <v>168</v>
      </c>
      <c r="F31" s="57" t="s">
        <v>169</v>
      </c>
      <c r="G31" s="57" t="s">
        <v>170</v>
      </c>
      <c r="H31" s="57" t="s">
        <v>171</v>
      </c>
      <c r="I31" s="57" t="s">
        <v>172</v>
      </c>
      <c r="J31" s="58" t="s">
        <v>180</v>
      </c>
      <c r="K31" s="57" t="s">
        <v>179</v>
      </c>
      <c r="L31" s="57" t="s">
        <v>178</v>
      </c>
    </row>
    <row r="32" spans="1:12" s="51" customFormat="1" ht="18" customHeight="1" x14ac:dyDescent="0.25">
      <c r="A32" s="52"/>
      <c r="B32" s="53">
        <v>43104</v>
      </c>
      <c r="C32" s="53" t="s">
        <v>173</v>
      </c>
      <c r="D32" s="54">
        <v>761</v>
      </c>
      <c r="E32" s="54" t="s">
        <v>175</v>
      </c>
      <c r="F32" s="55">
        <v>201800000000359</v>
      </c>
      <c r="G32" s="56"/>
      <c r="H32" s="56"/>
      <c r="I32" s="56"/>
      <c r="J32" s="56"/>
      <c r="K32" s="56"/>
      <c r="L32" s="56"/>
    </row>
    <row r="33" spans="1:12" s="51" customFormat="1" ht="18" customHeight="1" x14ac:dyDescent="0.25">
      <c r="B33" s="53">
        <v>43104</v>
      </c>
      <c r="C33" s="53" t="s">
        <v>174</v>
      </c>
      <c r="D33" s="54">
        <v>46</v>
      </c>
      <c r="E33" s="54" t="s">
        <v>176</v>
      </c>
      <c r="F33" s="55">
        <v>201800000000361</v>
      </c>
      <c r="G33" s="56"/>
      <c r="H33" s="56"/>
      <c r="I33" s="56"/>
      <c r="J33" s="56"/>
      <c r="K33" s="56"/>
      <c r="L33" s="56"/>
    </row>
    <row r="34" spans="1:12" s="51" customFormat="1" ht="17.25" customHeight="1" x14ac:dyDescent="0.25">
      <c r="B34" s="53">
        <v>43104</v>
      </c>
      <c r="C34" s="53" t="s">
        <v>150</v>
      </c>
      <c r="D34" s="54">
        <v>2393</v>
      </c>
      <c r="E34" s="54" t="s">
        <v>175</v>
      </c>
      <c r="F34" s="55">
        <v>201800000000352</v>
      </c>
      <c r="G34" s="56"/>
      <c r="H34" s="56"/>
      <c r="I34" s="56"/>
      <c r="J34" s="56"/>
      <c r="K34" s="56"/>
      <c r="L34" s="56"/>
    </row>
    <row r="35" spans="1:12" s="51" customFormat="1" ht="16.5" customHeight="1" x14ac:dyDescent="0.25">
      <c r="B35" s="53">
        <v>43104</v>
      </c>
      <c r="C35" s="53" t="s">
        <v>154</v>
      </c>
      <c r="D35" s="54">
        <v>143</v>
      </c>
      <c r="E35" s="54" t="s">
        <v>177</v>
      </c>
      <c r="F35" s="55">
        <v>201800000000396</v>
      </c>
      <c r="G35" s="56"/>
      <c r="H35" s="56"/>
      <c r="I35" s="56"/>
      <c r="J35" s="56"/>
      <c r="K35" s="56"/>
      <c r="L35" s="56"/>
    </row>
    <row r="36" spans="1:12" s="51" customFormat="1" x14ac:dyDescent="0.25"/>
    <row r="38" spans="1:12" s="51" customFormat="1" ht="7.5" customHeight="1" x14ac:dyDescent="0.25"/>
    <row r="39" spans="1:12" s="51" customFormat="1" ht="26.25" customHeight="1" x14ac:dyDescent="0.25">
      <c r="B39" s="57" t="s">
        <v>181</v>
      </c>
      <c r="C39" s="109" t="s">
        <v>167</v>
      </c>
      <c r="D39" s="109"/>
      <c r="E39" s="57" t="s">
        <v>182</v>
      </c>
      <c r="F39" s="57" t="s">
        <v>169</v>
      </c>
      <c r="G39" s="58" t="s">
        <v>183</v>
      </c>
      <c r="H39" s="58" t="s">
        <v>184</v>
      </c>
      <c r="I39" s="58" t="s">
        <v>185</v>
      </c>
      <c r="J39" s="58" t="s">
        <v>186</v>
      </c>
      <c r="K39" s="58" t="s">
        <v>180</v>
      </c>
    </row>
    <row r="40" spans="1:12" s="51" customFormat="1" ht="18" customHeight="1" x14ac:dyDescent="0.25">
      <c r="A40" s="52"/>
      <c r="B40" s="53">
        <v>43104</v>
      </c>
      <c r="C40" s="53" t="s">
        <v>173</v>
      </c>
      <c r="D40" s="54">
        <v>761</v>
      </c>
      <c r="E40" s="54" t="s">
        <v>175</v>
      </c>
      <c r="F40" s="55">
        <v>201800000000359</v>
      </c>
      <c r="G40" s="54">
        <v>23</v>
      </c>
      <c r="H40" s="56"/>
      <c r="I40" s="56"/>
      <c r="J40" s="56"/>
      <c r="K40" s="56"/>
    </row>
    <row r="41" spans="1:12" s="51" customFormat="1" ht="18" customHeight="1" x14ac:dyDescent="0.25">
      <c r="B41" s="53">
        <v>43104</v>
      </c>
      <c r="C41" s="53" t="s">
        <v>174</v>
      </c>
      <c r="D41" s="54">
        <v>46</v>
      </c>
      <c r="E41" s="54" t="s">
        <v>176</v>
      </c>
      <c r="F41" s="55">
        <v>201800000000361</v>
      </c>
      <c r="G41" s="54">
        <v>25</v>
      </c>
      <c r="H41" s="56"/>
      <c r="I41" s="56"/>
      <c r="J41" s="56"/>
      <c r="K41" s="56"/>
    </row>
    <row r="42" spans="1:12" s="51" customFormat="1" ht="17.25" customHeight="1" x14ac:dyDescent="0.25">
      <c r="B42" s="53">
        <v>43104</v>
      </c>
      <c r="C42" s="53" t="s">
        <v>150</v>
      </c>
      <c r="D42" s="54">
        <v>2393</v>
      </c>
      <c r="E42" s="54" t="s">
        <v>175</v>
      </c>
      <c r="F42" s="55">
        <v>201800000000352</v>
      </c>
      <c r="G42" s="54">
        <v>27</v>
      </c>
      <c r="H42" s="56"/>
      <c r="I42" s="56"/>
      <c r="J42" s="56"/>
      <c r="K42" s="56"/>
    </row>
    <row r="43" spans="1:12" s="51" customFormat="1" ht="16.5" customHeight="1" x14ac:dyDescent="0.25">
      <c r="B43" s="53">
        <v>43104</v>
      </c>
      <c r="C43" s="53" t="s">
        <v>154</v>
      </c>
      <c r="D43" s="54">
        <v>143</v>
      </c>
      <c r="E43" s="54" t="s">
        <v>177</v>
      </c>
      <c r="F43" s="55">
        <v>201800000000396</v>
      </c>
      <c r="G43" s="54">
        <v>29</v>
      </c>
      <c r="H43" s="56"/>
      <c r="I43" s="56"/>
      <c r="J43" s="56"/>
      <c r="K43" s="56"/>
    </row>
    <row r="44" spans="1:12" s="51" customFormat="1" x14ac:dyDescent="0.25"/>
    <row r="50" spans="4:8" x14ac:dyDescent="0.25">
      <c r="D50" s="17" t="s">
        <v>344</v>
      </c>
      <c r="E50" t="s">
        <v>335</v>
      </c>
      <c r="F50" t="s">
        <v>336</v>
      </c>
      <c r="G50" s="17" t="s">
        <v>337</v>
      </c>
      <c r="H50" t="s">
        <v>345</v>
      </c>
    </row>
    <row r="51" spans="4:8" x14ac:dyDescent="0.25">
      <c r="E51" s="68">
        <v>43172.041666666664</v>
      </c>
      <c r="F51" s="68">
        <v>43172.0625</v>
      </c>
      <c r="G51" s="68">
        <v>43172.076388888891</v>
      </c>
    </row>
    <row r="52" spans="4:8" x14ac:dyDescent="0.25">
      <c r="E52" s="68">
        <v>43172.555555555555</v>
      </c>
      <c r="F52" s="68">
        <v>43172.565972222219</v>
      </c>
      <c r="G52" s="17" t="s">
        <v>338</v>
      </c>
    </row>
    <row r="53" spans="4:8" x14ac:dyDescent="0.25">
      <c r="E53" s="68">
        <v>43172.645833333336</v>
      </c>
      <c r="F53" s="68">
        <v>43172.666666666664</v>
      </c>
      <c r="G53" s="17" t="s">
        <v>339</v>
      </c>
    </row>
    <row r="54" spans="4:8" x14ac:dyDescent="0.25">
      <c r="E54" s="68">
        <v>43173.166666666664</v>
      </c>
      <c r="F54" s="68">
        <v>43173.194444444445</v>
      </c>
      <c r="G54" s="17" t="s">
        <v>340</v>
      </c>
    </row>
    <row r="55" spans="4:8" x14ac:dyDescent="0.25">
      <c r="E55" s="68">
        <v>43173.541666666664</v>
      </c>
      <c r="F55" s="68">
        <v>43173.552083333336</v>
      </c>
      <c r="G55" s="17" t="s">
        <v>341</v>
      </c>
    </row>
  </sheetData>
  <mergeCells count="10">
    <mergeCell ref="C31:D31"/>
    <mergeCell ref="C39:D39"/>
    <mergeCell ref="D17:D18"/>
    <mergeCell ref="B17:B19"/>
    <mergeCell ref="D2:D5"/>
    <mergeCell ref="D6:D11"/>
    <mergeCell ref="D12:D13"/>
    <mergeCell ref="D14:D16"/>
    <mergeCell ref="B2:B5"/>
    <mergeCell ref="B6:B1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Tablero</vt:lpstr>
      <vt:lpstr>HU</vt:lpstr>
      <vt:lpstr>NumeracionManifCarga</vt:lpstr>
      <vt:lpstr>Links</vt:lpstr>
      <vt:lpstr>Pantallas</vt:lpstr>
      <vt:lpstr>Tablas</vt:lpstr>
      <vt:lpstr>Consultas</vt:lpstr>
      <vt:lpstr>Aerolineas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</dc:creator>
  <cp:lastModifiedBy>Sistema</cp:lastModifiedBy>
  <dcterms:created xsi:type="dcterms:W3CDTF">2018-01-26T03:17:54Z</dcterms:created>
  <dcterms:modified xsi:type="dcterms:W3CDTF">2018-03-26T05:13:02Z</dcterms:modified>
</cp:coreProperties>
</file>