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o\Desktop\new_\"/>
    </mc:Choice>
  </mc:AlternateContent>
  <bookViews>
    <workbookView xWindow="0" yWindow="0" windowWidth="38400" windowHeight="176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9" i="1" l="1"/>
  <c r="D388" i="1"/>
  <c r="D387" i="1"/>
  <c r="D386" i="1"/>
  <c r="D385" i="1"/>
  <c r="D384" i="1"/>
  <c r="D383" i="1"/>
  <c r="D382" i="1"/>
  <c r="D381" i="1"/>
  <c r="D346" i="1"/>
  <c r="D345" i="1"/>
  <c r="D344" i="1"/>
  <c r="D343" i="1"/>
  <c r="D342" i="1"/>
  <c r="D341" i="1"/>
  <c r="D340" i="1"/>
  <c r="D339" i="1"/>
  <c r="D303" i="1"/>
  <c r="D302" i="1"/>
  <c r="D301" i="1"/>
  <c r="D300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75" i="1"/>
  <c r="D74" i="1"/>
  <c r="D73" i="1"/>
  <c r="D72" i="1"/>
  <c r="D7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51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08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55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19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37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80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18" i="1"/>
</calcChain>
</file>

<file path=xl/sharedStrings.xml><?xml version="1.0" encoding="utf-8"?>
<sst xmlns="http://schemas.openxmlformats.org/spreadsheetml/2006/main" count="100" uniqueCount="16">
  <si>
    <t>truth</t>
    <phoneticPr fontId="1" type="noConversion"/>
  </si>
  <si>
    <t>prob</t>
    <phoneticPr fontId="1" type="noConversion"/>
  </si>
  <si>
    <t>precision</t>
    <phoneticPr fontId="1" type="noConversion"/>
  </si>
  <si>
    <t>recall</t>
    <phoneticPr fontId="1" type="noConversion"/>
  </si>
  <si>
    <t>Box</t>
    <phoneticPr fontId="1" type="noConversion"/>
  </si>
  <si>
    <t>5M</t>
    <phoneticPr fontId="1" type="noConversion"/>
  </si>
  <si>
    <t>normal</t>
    <phoneticPr fontId="1" type="noConversion"/>
  </si>
  <si>
    <t>4M</t>
    <phoneticPr fontId="1" type="noConversion"/>
  </si>
  <si>
    <t>1M</t>
    <phoneticPr fontId="1" type="noConversion"/>
  </si>
  <si>
    <t>mask</t>
    <phoneticPr fontId="1" type="noConversion"/>
  </si>
  <si>
    <t>2M</t>
    <phoneticPr fontId="1" type="noConversion"/>
  </si>
  <si>
    <t>3M</t>
    <phoneticPr fontId="1" type="noConversion"/>
  </si>
  <si>
    <t>normal</t>
  </si>
  <si>
    <t>rgb</t>
    <phoneticPr fontId="1" type="noConversion"/>
  </si>
  <si>
    <t>recall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</si>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</sst>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abSelected="1" topLeftCell="A346" zoomScaleNormal="100" workbookViewId="0">
      <selection activeCell="X353" sqref="X353"/>
    </sheetView>
  </sheetViews>
  <sheetFormatPr defaultRowHeight="16.5" x14ac:dyDescent="0.25"/>
  <sheetData>
    <row r="1" spans="1:9" x14ac:dyDescent="0.25">
      <c r="A1" t="s">
        <v>8</v>
      </c>
      <c r="B1" t="s">
        <v>6</v>
      </c>
      <c r="C1" t="s">
        <v>13</v>
      </c>
    </row>
    <row r="2" spans="1:9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H2" t="s">
        <v>14</v>
      </c>
      <c r="I2" t="s">
        <v>15</v>
      </c>
    </row>
    <row r="3" spans="1:9" x14ac:dyDescent="0.25">
      <c r="A3">
        <v>1</v>
      </c>
      <c r="H3">
        <v>1</v>
      </c>
      <c r="I3">
        <v>1</v>
      </c>
    </row>
    <row r="6" spans="1:9" x14ac:dyDescent="0.25">
      <c r="A6" t="s">
        <v>10</v>
      </c>
      <c r="B6" t="s">
        <v>12</v>
      </c>
      <c r="C6" t="s">
        <v>13</v>
      </c>
    </row>
    <row r="7" spans="1:9" x14ac:dyDescent="0.25">
      <c r="A7" t="s">
        <v>4</v>
      </c>
      <c r="B7" t="s">
        <v>0</v>
      </c>
      <c r="C7" t="s">
        <v>1</v>
      </c>
      <c r="D7" t="s">
        <v>2</v>
      </c>
      <c r="E7" t="s">
        <v>3</v>
      </c>
      <c r="H7" t="s">
        <v>14</v>
      </c>
      <c r="I7" t="s">
        <v>15</v>
      </c>
    </row>
    <row r="8" spans="1:9" x14ac:dyDescent="0.25">
      <c r="A8">
        <v>1</v>
      </c>
      <c r="H8">
        <v>1</v>
      </c>
      <c r="I8">
        <v>1</v>
      </c>
    </row>
    <row r="11" spans="1:9" x14ac:dyDescent="0.25">
      <c r="A11" t="s">
        <v>11</v>
      </c>
      <c r="B11" t="s">
        <v>12</v>
      </c>
      <c r="C11" t="s">
        <v>13</v>
      </c>
    </row>
    <row r="12" spans="1:9" x14ac:dyDescent="0.25">
      <c r="A12" t="s">
        <v>4</v>
      </c>
      <c r="B12" t="s">
        <v>0</v>
      </c>
      <c r="C12" t="s">
        <v>1</v>
      </c>
      <c r="D12" t="s">
        <v>2</v>
      </c>
      <c r="E12" t="s">
        <v>3</v>
      </c>
      <c r="H12" t="s">
        <v>14</v>
      </c>
      <c r="I12" t="s">
        <v>15</v>
      </c>
    </row>
    <row r="13" spans="1:9" x14ac:dyDescent="0.25">
      <c r="A13">
        <v>1</v>
      </c>
      <c r="H13">
        <v>1</v>
      </c>
      <c r="I13">
        <v>1</v>
      </c>
    </row>
    <row r="16" spans="1:9" x14ac:dyDescent="0.25">
      <c r="A16" t="s">
        <v>7</v>
      </c>
      <c r="B16" t="s">
        <v>12</v>
      </c>
      <c r="C16" t="s">
        <v>13</v>
      </c>
    </row>
    <row r="17" spans="1:9" x14ac:dyDescent="0.25">
      <c r="A17" t="s">
        <v>4</v>
      </c>
      <c r="B17" t="s">
        <v>0</v>
      </c>
      <c r="C17" t="s">
        <v>1</v>
      </c>
      <c r="D17" t="s">
        <v>2</v>
      </c>
      <c r="E17" t="s">
        <v>3</v>
      </c>
      <c r="H17" t="s">
        <v>3</v>
      </c>
      <c r="I17" t="s">
        <v>2</v>
      </c>
    </row>
    <row r="18" spans="1:9" x14ac:dyDescent="0.25">
      <c r="A18">
        <v>4</v>
      </c>
      <c r="B18">
        <v>1</v>
      </c>
      <c r="C18">
        <v>1</v>
      </c>
      <c r="D18">
        <v>1</v>
      </c>
      <c r="E18">
        <f>F18/54</f>
        <v>1.8518518518518517E-2</v>
      </c>
      <c r="F18">
        <v>1</v>
      </c>
      <c r="H18">
        <v>0</v>
      </c>
      <c r="I18">
        <v>1</v>
      </c>
    </row>
    <row r="19" spans="1:9" x14ac:dyDescent="0.25">
      <c r="A19">
        <v>5</v>
      </c>
      <c r="B19">
        <v>1</v>
      </c>
      <c r="C19">
        <v>1</v>
      </c>
      <c r="D19">
        <v>1</v>
      </c>
      <c r="E19">
        <f t="shared" ref="E19:E75" si="0">F19/54</f>
        <v>3.7037037037037035E-2</v>
      </c>
      <c r="F19">
        <v>2</v>
      </c>
      <c r="H19">
        <v>0.1</v>
      </c>
      <c r="I19">
        <v>1</v>
      </c>
    </row>
    <row r="20" spans="1:9" x14ac:dyDescent="0.25">
      <c r="A20">
        <v>6</v>
      </c>
      <c r="B20">
        <v>1</v>
      </c>
      <c r="C20">
        <v>1</v>
      </c>
      <c r="D20">
        <v>1</v>
      </c>
      <c r="E20">
        <f t="shared" si="0"/>
        <v>5.5555555555555552E-2</v>
      </c>
      <c r="F20">
        <v>3</v>
      </c>
      <c r="H20">
        <v>0.2</v>
      </c>
      <c r="I20">
        <v>1</v>
      </c>
    </row>
    <row r="21" spans="1:9" x14ac:dyDescent="0.25">
      <c r="A21">
        <v>8</v>
      </c>
      <c r="B21">
        <v>1</v>
      </c>
      <c r="C21">
        <v>1</v>
      </c>
      <c r="D21">
        <v>1</v>
      </c>
      <c r="E21">
        <f t="shared" si="0"/>
        <v>7.407407407407407E-2</v>
      </c>
      <c r="F21">
        <v>4</v>
      </c>
      <c r="H21">
        <v>0.3</v>
      </c>
      <c r="I21">
        <v>1</v>
      </c>
    </row>
    <row r="22" spans="1:9" x14ac:dyDescent="0.25">
      <c r="A22">
        <v>9</v>
      </c>
      <c r="B22">
        <v>1</v>
      </c>
      <c r="C22">
        <v>1</v>
      </c>
      <c r="D22">
        <v>1</v>
      </c>
      <c r="E22">
        <f t="shared" si="0"/>
        <v>9.2592592592592587E-2</v>
      </c>
      <c r="F22">
        <v>5</v>
      </c>
      <c r="H22">
        <v>0.4</v>
      </c>
      <c r="I22">
        <v>1</v>
      </c>
    </row>
    <row r="23" spans="1:9" x14ac:dyDescent="0.25">
      <c r="A23">
        <v>10</v>
      </c>
      <c r="B23">
        <v>1</v>
      </c>
      <c r="C23">
        <v>1</v>
      </c>
      <c r="D23">
        <v>1</v>
      </c>
      <c r="E23">
        <f t="shared" si="0"/>
        <v>0.1111111111111111</v>
      </c>
      <c r="F23">
        <v>6</v>
      </c>
      <c r="H23">
        <v>0.5</v>
      </c>
      <c r="I23">
        <v>1</v>
      </c>
    </row>
    <row r="24" spans="1:9" x14ac:dyDescent="0.25">
      <c r="A24">
        <v>11</v>
      </c>
      <c r="B24">
        <v>1</v>
      </c>
      <c r="C24">
        <v>1</v>
      </c>
      <c r="D24">
        <v>1</v>
      </c>
      <c r="E24">
        <f t="shared" si="0"/>
        <v>0.12962962962962962</v>
      </c>
      <c r="F24">
        <v>7</v>
      </c>
      <c r="H24">
        <v>0.6</v>
      </c>
      <c r="I24">
        <v>1</v>
      </c>
    </row>
    <row r="25" spans="1:9" x14ac:dyDescent="0.25">
      <c r="A25">
        <v>13</v>
      </c>
      <c r="B25">
        <v>1</v>
      </c>
      <c r="C25">
        <v>1</v>
      </c>
      <c r="D25">
        <v>1</v>
      </c>
      <c r="E25">
        <f t="shared" si="0"/>
        <v>0.14814814814814814</v>
      </c>
      <c r="F25">
        <v>8</v>
      </c>
      <c r="H25">
        <v>0.7</v>
      </c>
      <c r="I25">
        <v>1</v>
      </c>
    </row>
    <row r="26" spans="1:9" x14ac:dyDescent="0.25">
      <c r="A26">
        <v>14</v>
      </c>
      <c r="B26">
        <v>1</v>
      </c>
      <c r="C26">
        <v>1</v>
      </c>
      <c r="D26">
        <v>1</v>
      </c>
      <c r="E26">
        <f t="shared" si="0"/>
        <v>0.16666666666666666</v>
      </c>
      <c r="F26">
        <v>9</v>
      </c>
      <c r="H26">
        <v>0.8</v>
      </c>
      <c r="I26">
        <v>1</v>
      </c>
    </row>
    <row r="27" spans="1:9" x14ac:dyDescent="0.25">
      <c r="A27">
        <v>15</v>
      </c>
      <c r="B27">
        <v>1</v>
      </c>
      <c r="C27">
        <v>1</v>
      </c>
      <c r="D27">
        <v>1</v>
      </c>
      <c r="E27">
        <f t="shared" si="0"/>
        <v>0.18518518518518517</v>
      </c>
      <c r="F27">
        <v>10</v>
      </c>
      <c r="H27">
        <v>0.9</v>
      </c>
      <c r="I27">
        <v>1</v>
      </c>
    </row>
    <row r="28" spans="1:9" x14ac:dyDescent="0.25">
      <c r="A28">
        <v>16</v>
      </c>
      <c r="B28">
        <v>1</v>
      </c>
      <c r="C28">
        <v>1</v>
      </c>
      <c r="D28">
        <v>1</v>
      </c>
      <c r="E28">
        <f t="shared" si="0"/>
        <v>0.20370370370370369</v>
      </c>
      <c r="F28">
        <v>11</v>
      </c>
      <c r="H28">
        <v>1</v>
      </c>
      <c r="I28">
        <v>1</v>
      </c>
    </row>
    <row r="29" spans="1:9" x14ac:dyDescent="0.25">
      <c r="A29">
        <v>18</v>
      </c>
      <c r="B29">
        <v>1</v>
      </c>
      <c r="C29">
        <v>1</v>
      </c>
      <c r="D29">
        <v>1</v>
      </c>
      <c r="E29">
        <f t="shared" si="0"/>
        <v>0.22222222222222221</v>
      </c>
      <c r="F29">
        <v>12</v>
      </c>
    </row>
    <row r="30" spans="1:9" x14ac:dyDescent="0.25">
      <c r="A30">
        <v>19</v>
      </c>
      <c r="B30">
        <v>1</v>
      </c>
      <c r="C30">
        <v>1</v>
      </c>
      <c r="D30">
        <v>1</v>
      </c>
      <c r="E30">
        <f t="shared" si="0"/>
        <v>0.24074074074074073</v>
      </c>
      <c r="F30">
        <v>13</v>
      </c>
    </row>
    <row r="31" spans="1:9" x14ac:dyDescent="0.25">
      <c r="A31">
        <v>20</v>
      </c>
      <c r="B31">
        <v>1</v>
      </c>
      <c r="C31">
        <v>1</v>
      </c>
      <c r="D31">
        <v>1</v>
      </c>
      <c r="E31">
        <f t="shared" si="0"/>
        <v>0.25925925925925924</v>
      </c>
      <c r="F31">
        <v>14</v>
      </c>
    </row>
    <row r="32" spans="1:9" x14ac:dyDescent="0.25">
      <c r="A32">
        <v>21</v>
      </c>
      <c r="B32">
        <v>1</v>
      </c>
      <c r="C32">
        <v>1</v>
      </c>
      <c r="D32">
        <v>1</v>
      </c>
      <c r="E32">
        <f t="shared" si="0"/>
        <v>0.27777777777777779</v>
      </c>
      <c r="F32">
        <v>15</v>
      </c>
    </row>
    <row r="33" spans="1:6" x14ac:dyDescent="0.25">
      <c r="A33">
        <v>24</v>
      </c>
      <c r="B33">
        <v>1</v>
      </c>
      <c r="C33">
        <v>1</v>
      </c>
      <c r="D33">
        <v>1</v>
      </c>
      <c r="E33">
        <f t="shared" si="0"/>
        <v>0.29629629629629628</v>
      </c>
      <c r="F33">
        <v>16</v>
      </c>
    </row>
    <row r="34" spans="1:6" x14ac:dyDescent="0.25">
      <c r="A34">
        <v>25</v>
      </c>
      <c r="B34">
        <v>1</v>
      </c>
      <c r="C34">
        <v>1</v>
      </c>
      <c r="D34">
        <v>1</v>
      </c>
      <c r="E34">
        <f t="shared" si="0"/>
        <v>0.31481481481481483</v>
      </c>
      <c r="F34">
        <v>17</v>
      </c>
    </row>
    <row r="35" spans="1:6" x14ac:dyDescent="0.25">
      <c r="A35">
        <v>26</v>
      </c>
      <c r="B35">
        <v>1</v>
      </c>
      <c r="C35">
        <v>1</v>
      </c>
      <c r="D35">
        <v>1</v>
      </c>
      <c r="E35">
        <f t="shared" si="0"/>
        <v>0.33333333333333331</v>
      </c>
      <c r="F35">
        <v>18</v>
      </c>
    </row>
    <row r="36" spans="1:6" x14ac:dyDescent="0.25">
      <c r="A36">
        <v>29</v>
      </c>
      <c r="B36">
        <v>1</v>
      </c>
      <c r="C36">
        <v>1</v>
      </c>
      <c r="D36">
        <v>1</v>
      </c>
      <c r="E36">
        <f t="shared" si="0"/>
        <v>0.35185185185185186</v>
      </c>
      <c r="F36">
        <v>19</v>
      </c>
    </row>
    <row r="37" spans="1:6" x14ac:dyDescent="0.25">
      <c r="A37">
        <v>30</v>
      </c>
      <c r="B37">
        <v>1</v>
      </c>
      <c r="C37">
        <v>1</v>
      </c>
      <c r="D37">
        <v>1</v>
      </c>
      <c r="E37">
        <f t="shared" si="0"/>
        <v>0.37037037037037035</v>
      </c>
      <c r="F37">
        <v>20</v>
      </c>
    </row>
    <row r="38" spans="1:6" x14ac:dyDescent="0.25">
      <c r="A38">
        <v>31</v>
      </c>
      <c r="B38">
        <v>1</v>
      </c>
      <c r="C38">
        <v>1</v>
      </c>
      <c r="D38">
        <v>1</v>
      </c>
      <c r="E38">
        <f t="shared" si="0"/>
        <v>0.3888888888888889</v>
      </c>
      <c r="F38">
        <v>21</v>
      </c>
    </row>
    <row r="39" spans="1:6" x14ac:dyDescent="0.25">
      <c r="A39">
        <v>34</v>
      </c>
      <c r="B39">
        <v>1</v>
      </c>
      <c r="C39">
        <v>1</v>
      </c>
      <c r="D39">
        <v>1</v>
      </c>
      <c r="E39">
        <f t="shared" si="0"/>
        <v>0.40740740740740738</v>
      </c>
      <c r="F39">
        <v>22</v>
      </c>
    </row>
    <row r="40" spans="1:6" x14ac:dyDescent="0.25">
      <c r="A40">
        <v>35</v>
      </c>
      <c r="B40">
        <v>1</v>
      </c>
      <c r="C40">
        <v>1</v>
      </c>
      <c r="D40">
        <v>1</v>
      </c>
      <c r="E40">
        <f t="shared" si="0"/>
        <v>0.42592592592592593</v>
      </c>
      <c r="F40">
        <v>23</v>
      </c>
    </row>
    <row r="41" spans="1:6" x14ac:dyDescent="0.25">
      <c r="A41">
        <v>36</v>
      </c>
      <c r="B41">
        <v>1</v>
      </c>
      <c r="C41">
        <v>1</v>
      </c>
      <c r="D41">
        <v>1</v>
      </c>
      <c r="E41">
        <f t="shared" si="0"/>
        <v>0.44444444444444442</v>
      </c>
      <c r="F41">
        <v>24</v>
      </c>
    </row>
    <row r="42" spans="1:6" x14ac:dyDescent="0.25">
      <c r="A42">
        <v>37</v>
      </c>
      <c r="B42">
        <v>1</v>
      </c>
      <c r="C42">
        <v>1</v>
      </c>
      <c r="D42">
        <v>1</v>
      </c>
      <c r="E42">
        <f t="shared" si="0"/>
        <v>0.46296296296296297</v>
      </c>
      <c r="F42">
        <v>25</v>
      </c>
    </row>
    <row r="43" spans="1:6" x14ac:dyDescent="0.25">
      <c r="A43">
        <v>38</v>
      </c>
      <c r="B43">
        <v>1</v>
      </c>
      <c r="C43">
        <v>1</v>
      </c>
      <c r="D43">
        <v>1</v>
      </c>
      <c r="E43">
        <f t="shared" si="0"/>
        <v>0.48148148148148145</v>
      </c>
      <c r="F43">
        <v>26</v>
      </c>
    </row>
    <row r="44" spans="1:6" x14ac:dyDescent="0.25">
      <c r="A44">
        <v>39</v>
      </c>
      <c r="B44">
        <v>1</v>
      </c>
      <c r="C44">
        <v>1</v>
      </c>
      <c r="D44">
        <v>1</v>
      </c>
      <c r="E44">
        <f t="shared" si="0"/>
        <v>0.5</v>
      </c>
      <c r="F44">
        <v>27</v>
      </c>
    </row>
    <row r="45" spans="1:6" x14ac:dyDescent="0.25">
      <c r="A45">
        <v>41</v>
      </c>
      <c r="B45">
        <v>1</v>
      </c>
      <c r="C45">
        <v>1</v>
      </c>
      <c r="D45">
        <v>1</v>
      </c>
      <c r="E45">
        <f t="shared" si="0"/>
        <v>0.51851851851851849</v>
      </c>
      <c r="F45">
        <v>28</v>
      </c>
    </row>
    <row r="46" spans="1:6" x14ac:dyDescent="0.25">
      <c r="A46">
        <v>43</v>
      </c>
      <c r="B46">
        <v>1</v>
      </c>
      <c r="C46">
        <v>1</v>
      </c>
      <c r="D46">
        <v>1</v>
      </c>
      <c r="E46">
        <f t="shared" si="0"/>
        <v>0.53703703703703709</v>
      </c>
      <c r="F46">
        <v>29</v>
      </c>
    </row>
    <row r="47" spans="1:6" x14ac:dyDescent="0.25">
      <c r="A47">
        <v>44</v>
      </c>
      <c r="B47">
        <v>1</v>
      </c>
      <c r="C47">
        <v>1</v>
      </c>
      <c r="D47">
        <v>1</v>
      </c>
      <c r="E47">
        <f t="shared" si="0"/>
        <v>0.55555555555555558</v>
      </c>
      <c r="F47">
        <v>30</v>
      </c>
    </row>
    <row r="48" spans="1:6" x14ac:dyDescent="0.25">
      <c r="A48">
        <v>45</v>
      </c>
      <c r="B48">
        <v>1</v>
      </c>
      <c r="C48">
        <v>1</v>
      </c>
      <c r="D48">
        <v>1</v>
      </c>
      <c r="E48">
        <f t="shared" si="0"/>
        <v>0.57407407407407407</v>
      </c>
      <c r="F48">
        <v>31</v>
      </c>
    </row>
    <row r="49" spans="1:6" x14ac:dyDescent="0.25">
      <c r="A49">
        <v>46</v>
      </c>
      <c r="B49">
        <v>1</v>
      </c>
      <c r="C49">
        <v>1</v>
      </c>
      <c r="D49">
        <v>1</v>
      </c>
      <c r="E49">
        <f t="shared" si="0"/>
        <v>0.59259259259259256</v>
      </c>
      <c r="F49">
        <v>32</v>
      </c>
    </row>
    <row r="50" spans="1:6" x14ac:dyDescent="0.25">
      <c r="A50">
        <v>47</v>
      </c>
      <c r="B50">
        <v>1</v>
      </c>
      <c r="C50">
        <v>1</v>
      </c>
      <c r="D50">
        <v>1</v>
      </c>
      <c r="E50">
        <f t="shared" si="0"/>
        <v>0.61111111111111116</v>
      </c>
      <c r="F50">
        <v>33</v>
      </c>
    </row>
    <row r="51" spans="1:6" x14ac:dyDescent="0.25">
      <c r="A51">
        <v>48</v>
      </c>
      <c r="B51">
        <v>1</v>
      </c>
      <c r="C51">
        <v>1</v>
      </c>
      <c r="D51">
        <v>1</v>
      </c>
      <c r="E51">
        <f t="shared" si="0"/>
        <v>0.62962962962962965</v>
      </c>
      <c r="F51">
        <v>34</v>
      </c>
    </row>
    <row r="52" spans="1:6" x14ac:dyDescent="0.25">
      <c r="A52">
        <v>49</v>
      </c>
      <c r="B52">
        <v>1</v>
      </c>
      <c r="C52">
        <v>1</v>
      </c>
      <c r="D52">
        <v>1</v>
      </c>
      <c r="E52">
        <f t="shared" si="0"/>
        <v>0.64814814814814814</v>
      </c>
      <c r="F52">
        <v>35</v>
      </c>
    </row>
    <row r="53" spans="1:6" x14ac:dyDescent="0.25">
      <c r="A53">
        <v>50</v>
      </c>
      <c r="B53">
        <v>1</v>
      </c>
      <c r="C53">
        <v>1</v>
      </c>
      <c r="D53">
        <v>1</v>
      </c>
      <c r="E53">
        <f t="shared" si="0"/>
        <v>0.66666666666666663</v>
      </c>
      <c r="F53">
        <v>36</v>
      </c>
    </row>
    <row r="54" spans="1:6" x14ac:dyDescent="0.25">
      <c r="A54">
        <v>51</v>
      </c>
      <c r="B54">
        <v>1</v>
      </c>
      <c r="C54">
        <v>1</v>
      </c>
      <c r="D54">
        <v>1</v>
      </c>
      <c r="E54">
        <f t="shared" si="0"/>
        <v>0.68518518518518523</v>
      </c>
      <c r="F54">
        <v>37</v>
      </c>
    </row>
    <row r="55" spans="1:6" x14ac:dyDescent="0.25">
      <c r="A55">
        <v>52</v>
      </c>
      <c r="B55">
        <v>1</v>
      </c>
      <c r="C55">
        <v>1</v>
      </c>
      <c r="D55">
        <v>1</v>
      </c>
      <c r="E55">
        <f t="shared" si="0"/>
        <v>0.70370370370370372</v>
      </c>
      <c r="F55">
        <v>38</v>
      </c>
    </row>
    <row r="56" spans="1:6" x14ac:dyDescent="0.25">
      <c r="A56">
        <v>53</v>
      </c>
      <c r="B56">
        <v>1</v>
      </c>
      <c r="C56">
        <v>1</v>
      </c>
      <c r="D56">
        <v>1</v>
      </c>
      <c r="E56">
        <f t="shared" si="0"/>
        <v>0.72222222222222221</v>
      </c>
      <c r="F56">
        <v>39</v>
      </c>
    </row>
    <row r="57" spans="1:6" x14ac:dyDescent="0.25">
      <c r="A57">
        <v>54</v>
      </c>
      <c r="B57">
        <v>1</v>
      </c>
      <c r="C57">
        <v>1</v>
      </c>
      <c r="D57">
        <v>1</v>
      </c>
      <c r="E57">
        <f t="shared" si="0"/>
        <v>0.7407407407407407</v>
      </c>
      <c r="F57">
        <v>40</v>
      </c>
    </row>
    <row r="58" spans="1:6" x14ac:dyDescent="0.25">
      <c r="A58">
        <v>55</v>
      </c>
      <c r="B58">
        <v>1</v>
      </c>
      <c r="C58">
        <v>1</v>
      </c>
      <c r="D58">
        <v>1</v>
      </c>
      <c r="E58">
        <f t="shared" si="0"/>
        <v>0.7592592592592593</v>
      </c>
      <c r="F58">
        <v>41</v>
      </c>
    </row>
    <row r="59" spans="1:6" x14ac:dyDescent="0.25">
      <c r="A59">
        <v>56</v>
      </c>
      <c r="B59">
        <v>1</v>
      </c>
      <c r="C59">
        <v>1</v>
      </c>
      <c r="D59">
        <v>1</v>
      </c>
      <c r="E59">
        <f t="shared" si="0"/>
        <v>0.77777777777777779</v>
      </c>
      <c r="F59">
        <v>42</v>
      </c>
    </row>
    <row r="60" spans="1:6" x14ac:dyDescent="0.25">
      <c r="A60">
        <v>57</v>
      </c>
      <c r="B60">
        <v>1</v>
      </c>
      <c r="C60">
        <v>1</v>
      </c>
      <c r="D60">
        <v>1</v>
      </c>
      <c r="E60">
        <f t="shared" si="0"/>
        <v>0.79629629629629628</v>
      </c>
      <c r="F60">
        <v>43</v>
      </c>
    </row>
    <row r="61" spans="1:6" x14ac:dyDescent="0.25">
      <c r="A61">
        <v>58</v>
      </c>
      <c r="B61">
        <v>1</v>
      </c>
      <c r="C61">
        <v>1</v>
      </c>
      <c r="D61">
        <v>1</v>
      </c>
      <c r="E61">
        <f t="shared" si="0"/>
        <v>0.81481481481481477</v>
      </c>
      <c r="F61">
        <v>44</v>
      </c>
    </row>
    <row r="62" spans="1:6" x14ac:dyDescent="0.25">
      <c r="A62">
        <v>1</v>
      </c>
      <c r="B62">
        <v>1</v>
      </c>
      <c r="C62">
        <v>0.99</v>
      </c>
      <c r="D62">
        <v>1</v>
      </c>
      <c r="E62">
        <f t="shared" si="0"/>
        <v>0.83333333333333337</v>
      </c>
      <c r="F62">
        <v>45</v>
      </c>
    </row>
    <row r="63" spans="1:6" x14ac:dyDescent="0.25">
      <c r="A63">
        <v>2</v>
      </c>
      <c r="B63">
        <v>1</v>
      </c>
      <c r="C63">
        <v>0.99</v>
      </c>
      <c r="D63">
        <v>1</v>
      </c>
      <c r="E63">
        <f t="shared" si="0"/>
        <v>0.85185185185185186</v>
      </c>
      <c r="F63">
        <v>46</v>
      </c>
    </row>
    <row r="64" spans="1:6" x14ac:dyDescent="0.25">
      <c r="A64">
        <v>3</v>
      </c>
      <c r="B64">
        <v>1</v>
      </c>
      <c r="C64">
        <v>0.99</v>
      </c>
      <c r="D64">
        <v>1</v>
      </c>
      <c r="E64">
        <f t="shared" si="0"/>
        <v>0.87037037037037035</v>
      </c>
      <c r="F64">
        <v>47</v>
      </c>
    </row>
    <row r="65" spans="1:9" x14ac:dyDescent="0.25">
      <c r="A65">
        <v>12</v>
      </c>
      <c r="B65">
        <v>1</v>
      </c>
      <c r="C65">
        <v>0.99</v>
      </c>
      <c r="D65">
        <v>1</v>
      </c>
      <c r="E65">
        <f t="shared" si="0"/>
        <v>0.88888888888888884</v>
      </c>
      <c r="F65">
        <v>48</v>
      </c>
    </row>
    <row r="66" spans="1:9" x14ac:dyDescent="0.25">
      <c r="A66">
        <v>22</v>
      </c>
      <c r="B66">
        <v>1</v>
      </c>
      <c r="C66">
        <v>0.99</v>
      </c>
      <c r="D66">
        <v>1</v>
      </c>
      <c r="E66">
        <f t="shared" si="0"/>
        <v>0.90740740740740744</v>
      </c>
      <c r="F66">
        <v>49</v>
      </c>
    </row>
    <row r="67" spans="1:9" x14ac:dyDescent="0.25">
      <c r="A67">
        <v>23</v>
      </c>
      <c r="B67">
        <v>1</v>
      </c>
      <c r="C67">
        <v>0.99</v>
      </c>
      <c r="D67">
        <v>1</v>
      </c>
      <c r="E67">
        <f t="shared" si="0"/>
        <v>0.92592592592592593</v>
      </c>
      <c r="F67">
        <v>50</v>
      </c>
    </row>
    <row r="68" spans="1:9" x14ac:dyDescent="0.25">
      <c r="A68">
        <v>28</v>
      </c>
      <c r="B68">
        <v>1</v>
      </c>
      <c r="C68">
        <v>0.99</v>
      </c>
      <c r="D68">
        <v>1</v>
      </c>
      <c r="E68">
        <f t="shared" si="0"/>
        <v>0.94444444444444442</v>
      </c>
      <c r="F68">
        <v>51</v>
      </c>
    </row>
    <row r="69" spans="1:9" x14ac:dyDescent="0.25">
      <c r="A69">
        <v>32</v>
      </c>
      <c r="B69">
        <v>1</v>
      </c>
      <c r="C69">
        <v>0.99</v>
      </c>
      <c r="D69">
        <v>1</v>
      </c>
      <c r="E69">
        <f t="shared" si="0"/>
        <v>0.96296296296296291</v>
      </c>
      <c r="F69">
        <v>52</v>
      </c>
    </row>
    <row r="70" spans="1:9" x14ac:dyDescent="0.25">
      <c r="A70">
        <v>42</v>
      </c>
      <c r="B70">
        <v>1</v>
      </c>
      <c r="C70">
        <v>0.99</v>
      </c>
      <c r="D70">
        <v>1</v>
      </c>
      <c r="E70">
        <f t="shared" si="0"/>
        <v>0.98148148148148151</v>
      </c>
      <c r="F70">
        <v>53</v>
      </c>
    </row>
    <row r="71" spans="1:9" x14ac:dyDescent="0.25">
      <c r="A71">
        <v>27</v>
      </c>
      <c r="B71">
        <v>0</v>
      </c>
      <c r="C71">
        <v>0.98</v>
      </c>
      <c r="D71">
        <f>53/54</f>
        <v>0.98148148148148151</v>
      </c>
      <c r="E71">
        <f t="shared" si="0"/>
        <v>0.98148148148148151</v>
      </c>
      <c r="F71">
        <v>53</v>
      </c>
    </row>
    <row r="72" spans="1:9" x14ac:dyDescent="0.25">
      <c r="A72">
        <v>33</v>
      </c>
      <c r="B72">
        <v>1</v>
      </c>
      <c r="C72">
        <v>0.98</v>
      </c>
      <c r="D72">
        <f>54/55</f>
        <v>0.98181818181818181</v>
      </c>
      <c r="E72">
        <f t="shared" si="0"/>
        <v>1</v>
      </c>
      <c r="F72">
        <v>54</v>
      </c>
    </row>
    <row r="73" spans="1:9" x14ac:dyDescent="0.25">
      <c r="A73">
        <v>7</v>
      </c>
      <c r="B73">
        <v>0</v>
      </c>
      <c r="C73">
        <v>0.96</v>
      </c>
      <c r="D73">
        <f>54/56</f>
        <v>0.9642857142857143</v>
      </c>
      <c r="E73">
        <f t="shared" si="0"/>
        <v>1</v>
      </c>
      <c r="F73">
        <v>54</v>
      </c>
    </row>
    <row r="74" spans="1:9" x14ac:dyDescent="0.25">
      <c r="A74">
        <v>40</v>
      </c>
      <c r="B74">
        <v>0</v>
      </c>
      <c r="C74">
        <v>0.94</v>
      </c>
      <c r="D74">
        <f>54/57</f>
        <v>0.94736842105263153</v>
      </c>
      <c r="E74">
        <f t="shared" si="0"/>
        <v>1</v>
      </c>
      <c r="F74">
        <v>54</v>
      </c>
    </row>
    <row r="75" spans="1:9" x14ac:dyDescent="0.25">
      <c r="A75">
        <v>17</v>
      </c>
      <c r="B75">
        <v>0</v>
      </c>
      <c r="C75">
        <v>0.93</v>
      </c>
      <c r="D75">
        <f>54/58</f>
        <v>0.93103448275862066</v>
      </c>
      <c r="E75">
        <f t="shared" si="0"/>
        <v>1</v>
      </c>
      <c r="F75">
        <v>54</v>
      </c>
    </row>
    <row r="78" spans="1:9" x14ac:dyDescent="0.25">
      <c r="A78" t="s">
        <v>5</v>
      </c>
      <c r="B78" t="s">
        <v>12</v>
      </c>
      <c r="C78" t="s">
        <v>13</v>
      </c>
    </row>
    <row r="79" spans="1:9" x14ac:dyDescent="0.25">
      <c r="A79" t="s">
        <v>4</v>
      </c>
      <c r="B79" t="s">
        <v>0</v>
      </c>
      <c r="C79" t="s">
        <v>1</v>
      </c>
      <c r="D79" t="s">
        <v>2</v>
      </c>
      <c r="E79" t="s">
        <v>3</v>
      </c>
      <c r="H79" t="s">
        <v>3</v>
      </c>
      <c r="I79" t="s">
        <v>2</v>
      </c>
    </row>
    <row r="80" spans="1:9" x14ac:dyDescent="0.25">
      <c r="A80">
        <v>1</v>
      </c>
      <c r="B80">
        <v>1</v>
      </c>
      <c r="C80">
        <v>1</v>
      </c>
      <c r="D80">
        <v>1</v>
      </c>
      <c r="E80">
        <f>F80/54</f>
        <v>1.8518518518518517E-2</v>
      </c>
      <c r="F80">
        <v>1</v>
      </c>
      <c r="H80">
        <v>0</v>
      </c>
      <c r="I80">
        <v>1</v>
      </c>
    </row>
    <row r="81" spans="1:9" x14ac:dyDescent="0.25">
      <c r="A81">
        <v>2</v>
      </c>
      <c r="B81">
        <v>1</v>
      </c>
      <c r="C81">
        <v>1</v>
      </c>
      <c r="D81">
        <v>1</v>
      </c>
      <c r="E81">
        <f t="shared" ref="E81:E132" si="1">F81/54</f>
        <v>3.7037037037037035E-2</v>
      </c>
      <c r="F81">
        <v>2</v>
      </c>
      <c r="H81">
        <v>0.1</v>
      </c>
      <c r="I81">
        <v>1</v>
      </c>
    </row>
    <row r="82" spans="1:9" x14ac:dyDescent="0.25">
      <c r="A82">
        <v>3</v>
      </c>
      <c r="B82">
        <v>1</v>
      </c>
      <c r="C82">
        <v>1</v>
      </c>
      <c r="D82">
        <v>1</v>
      </c>
      <c r="E82">
        <f t="shared" si="1"/>
        <v>5.5555555555555552E-2</v>
      </c>
      <c r="F82">
        <v>3</v>
      </c>
      <c r="H82">
        <v>0.2</v>
      </c>
      <c r="I82">
        <v>1</v>
      </c>
    </row>
    <row r="83" spans="1:9" x14ac:dyDescent="0.25">
      <c r="A83">
        <v>4</v>
      </c>
      <c r="B83">
        <v>1</v>
      </c>
      <c r="C83">
        <v>1</v>
      </c>
      <c r="D83">
        <v>1</v>
      </c>
      <c r="E83">
        <f t="shared" si="1"/>
        <v>7.407407407407407E-2</v>
      </c>
      <c r="F83">
        <v>4</v>
      </c>
      <c r="H83">
        <v>0.3</v>
      </c>
      <c r="I83">
        <v>1</v>
      </c>
    </row>
    <row r="84" spans="1:9" x14ac:dyDescent="0.25">
      <c r="A84">
        <v>6</v>
      </c>
      <c r="B84">
        <v>1</v>
      </c>
      <c r="C84">
        <v>1</v>
      </c>
      <c r="D84">
        <v>1</v>
      </c>
      <c r="E84">
        <f t="shared" si="1"/>
        <v>9.2592592592592587E-2</v>
      </c>
      <c r="F84">
        <v>5</v>
      </c>
      <c r="H84">
        <v>0.4</v>
      </c>
      <c r="I84">
        <v>1</v>
      </c>
    </row>
    <row r="85" spans="1:9" x14ac:dyDescent="0.25">
      <c r="A85">
        <v>7</v>
      </c>
      <c r="B85">
        <v>1</v>
      </c>
      <c r="C85">
        <v>1</v>
      </c>
      <c r="D85">
        <v>1</v>
      </c>
      <c r="E85">
        <f t="shared" si="1"/>
        <v>0.1111111111111111</v>
      </c>
      <c r="F85">
        <v>6</v>
      </c>
      <c r="H85">
        <v>0.5</v>
      </c>
      <c r="I85">
        <v>1</v>
      </c>
    </row>
    <row r="86" spans="1:9" x14ac:dyDescent="0.25">
      <c r="A86">
        <v>8</v>
      </c>
      <c r="B86">
        <v>1</v>
      </c>
      <c r="C86">
        <v>1</v>
      </c>
      <c r="D86">
        <v>1</v>
      </c>
      <c r="E86">
        <f t="shared" si="1"/>
        <v>0.12962962962962962</v>
      </c>
      <c r="F86">
        <v>7</v>
      </c>
      <c r="H86">
        <v>0.6</v>
      </c>
      <c r="I86">
        <v>1</v>
      </c>
    </row>
    <row r="87" spans="1:9" x14ac:dyDescent="0.25">
      <c r="A87">
        <v>9</v>
      </c>
      <c r="B87">
        <v>1</v>
      </c>
      <c r="C87">
        <v>1</v>
      </c>
      <c r="D87">
        <v>1</v>
      </c>
      <c r="E87">
        <f t="shared" si="1"/>
        <v>0.14814814814814814</v>
      </c>
      <c r="F87">
        <v>8</v>
      </c>
      <c r="H87">
        <v>0.7</v>
      </c>
      <c r="I87">
        <v>1</v>
      </c>
    </row>
    <row r="88" spans="1:9" x14ac:dyDescent="0.25">
      <c r="A88">
        <v>10</v>
      </c>
      <c r="B88">
        <v>1</v>
      </c>
      <c r="C88">
        <v>1</v>
      </c>
      <c r="D88">
        <v>1</v>
      </c>
      <c r="E88">
        <f t="shared" si="1"/>
        <v>0.16666666666666666</v>
      </c>
      <c r="F88">
        <v>9</v>
      </c>
      <c r="H88">
        <v>0.8</v>
      </c>
      <c r="I88">
        <v>1</v>
      </c>
    </row>
    <row r="89" spans="1:9" x14ac:dyDescent="0.25">
      <c r="A89">
        <v>11</v>
      </c>
      <c r="B89">
        <v>1</v>
      </c>
      <c r="C89">
        <v>1</v>
      </c>
      <c r="D89">
        <v>1</v>
      </c>
      <c r="E89">
        <f t="shared" si="1"/>
        <v>0.18518518518518517</v>
      </c>
      <c r="F89">
        <v>10</v>
      </c>
      <c r="H89">
        <v>0.9</v>
      </c>
      <c r="I89">
        <v>1</v>
      </c>
    </row>
    <row r="90" spans="1:9" x14ac:dyDescent="0.25">
      <c r="A90">
        <v>12</v>
      </c>
      <c r="B90">
        <v>1</v>
      </c>
      <c r="C90">
        <v>1</v>
      </c>
      <c r="D90">
        <v>1</v>
      </c>
      <c r="E90">
        <f t="shared" si="1"/>
        <v>0.20370370370370369</v>
      </c>
      <c r="F90">
        <v>11</v>
      </c>
      <c r="H90">
        <v>1</v>
      </c>
      <c r="I90">
        <v>0</v>
      </c>
    </row>
    <row r="91" spans="1:9" x14ac:dyDescent="0.25">
      <c r="A91">
        <v>13</v>
      </c>
      <c r="B91">
        <v>1</v>
      </c>
      <c r="C91">
        <v>1</v>
      </c>
      <c r="D91">
        <v>1</v>
      </c>
      <c r="E91">
        <f t="shared" si="1"/>
        <v>0.22222222222222221</v>
      </c>
      <c r="F91">
        <v>12</v>
      </c>
    </row>
    <row r="92" spans="1:9" x14ac:dyDescent="0.25">
      <c r="A92">
        <v>14</v>
      </c>
      <c r="B92">
        <v>1</v>
      </c>
      <c r="C92">
        <v>1</v>
      </c>
      <c r="D92">
        <v>1</v>
      </c>
      <c r="E92">
        <f t="shared" si="1"/>
        <v>0.24074074074074073</v>
      </c>
      <c r="F92">
        <v>13</v>
      </c>
    </row>
    <row r="93" spans="1:9" x14ac:dyDescent="0.25">
      <c r="A93">
        <v>15</v>
      </c>
      <c r="B93">
        <v>1</v>
      </c>
      <c r="C93">
        <v>1</v>
      </c>
      <c r="D93">
        <v>1</v>
      </c>
      <c r="E93">
        <f t="shared" si="1"/>
        <v>0.25925925925925924</v>
      </c>
      <c r="F93">
        <v>14</v>
      </c>
    </row>
    <row r="94" spans="1:9" x14ac:dyDescent="0.25">
      <c r="A94">
        <v>16</v>
      </c>
      <c r="B94">
        <v>1</v>
      </c>
      <c r="C94">
        <v>1</v>
      </c>
      <c r="D94">
        <v>1</v>
      </c>
      <c r="E94">
        <f t="shared" si="1"/>
        <v>0.27777777777777779</v>
      </c>
      <c r="F94">
        <v>15</v>
      </c>
    </row>
    <row r="95" spans="1:9" x14ac:dyDescent="0.25">
      <c r="A95">
        <v>19</v>
      </c>
      <c r="B95">
        <v>1</v>
      </c>
      <c r="C95">
        <v>1</v>
      </c>
      <c r="D95">
        <v>1</v>
      </c>
      <c r="E95">
        <f t="shared" si="1"/>
        <v>0.29629629629629628</v>
      </c>
      <c r="F95">
        <v>16</v>
      </c>
    </row>
    <row r="96" spans="1:9" x14ac:dyDescent="0.25">
      <c r="A96">
        <v>20</v>
      </c>
      <c r="B96">
        <v>1</v>
      </c>
      <c r="C96">
        <v>1</v>
      </c>
      <c r="D96">
        <v>1</v>
      </c>
      <c r="E96">
        <f t="shared" si="1"/>
        <v>0.31481481481481483</v>
      </c>
      <c r="F96">
        <v>17</v>
      </c>
    </row>
    <row r="97" spans="1:6" x14ac:dyDescent="0.25">
      <c r="A97">
        <v>21</v>
      </c>
      <c r="B97">
        <v>1</v>
      </c>
      <c r="C97">
        <v>1</v>
      </c>
      <c r="D97">
        <v>1</v>
      </c>
      <c r="E97">
        <f t="shared" si="1"/>
        <v>0.33333333333333331</v>
      </c>
      <c r="F97">
        <v>18</v>
      </c>
    </row>
    <row r="98" spans="1:6" x14ac:dyDescent="0.25">
      <c r="A98">
        <v>22</v>
      </c>
      <c r="B98">
        <v>1</v>
      </c>
      <c r="C98">
        <v>1</v>
      </c>
      <c r="D98">
        <v>1</v>
      </c>
      <c r="E98">
        <f t="shared" si="1"/>
        <v>0.35185185185185186</v>
      </c>
      <c r="F98">
        <v>19</v>
      </c>
    </row>
    <row r="99" spans="1:6" x14ac:dyDescent="0.25">
      <c r="A99">
        <v>23</v>
      </c>
      <c r="B99">
        <v>1</v>
      </c>
      <c r="C99">
        <v>1</v>
      </c>
      <c r="D99">
        <v>1</v>
      </c>
      <c r="E99">
        <f t="shared" si="1"/>
        <v>0.37037037037037035</v>
      </c>
      <c r="F99">
        <v>20</v>
      </c>
    </row>
    <row r="100" spans="1:6" x14ac:dyDescent="0.25">
      <c r="A100">
        <v>24</v>
      </c>
      <c r="B100">
        <v>1</v>
      </c>
      <c r="C100">
        <v>1</v>
      </c>
      <c r="D100">
        <v>1</v>
      </c>
      <c r="E100">
        <f t="shared" si="1"/>
        <v>0.3888888888888889</v>
      </c>
      <c r="F100">
        <v>21</v>
      </c>
    </row>
    <row r="101" spans="1:6" x14ac:dyDescent="0.25">
      <c r="A101">
        <v>25</v>
      </c>
      <c r="B101">
        <v>1</v>
      </c>
      <c r="C101">
        <v>1</v>
      </c>
      <c r="D101">
        <v>1</v>
      </c>
      <c r="E101">
        <f t="shared" si="1"/>
        <v>0.40740740740740738</v>
      </c>
      <c r="F101">
        <v>22</v>
      </c>
    </row>
    <row r="102" spans="1:6" x14ac:dyDescent="0.25">
      <c r="A102">
        <v>26</v>
      </c>
      <c r="B102">
        <v>1</v>
      </c>
      <c r="C102">
        <v>1</v>
      </c>
      <c r="D102">
        <v>1</v>
      </c>
      <c r="E102">
        <f t="shared" si="1"/>
        <v>0.42592592592592593</v>
      </c>
      <c r="F102">
        <v>23</v>
      </c>
    </row>
    <row r="103" spans="1:6" x14ac:dyDescent="0.25">
      <c r="A103">
        <v>27</v>
      </c>
      <c r="B103">
        <v>1</v>
      </c>
      <c r="C103">
        <v>1</v>
      </c>
      <c r="D103">
        <v>1</v>
      </c>
      <c r="E103">
        <f t="shared" si="1"/>
        <v>0.44444444444444442</v>
      </c>
      <c r="F103">
        <v>24</v>
      </c>
    </row>
    <row r="104" spans="1:6" x14ac:dyDescent="0.25">
      <c r="A104">
        <v>28</v>
      </c>
      <c r="B104">
        <v>1</v>
      </c>
      <c r="C104">
        <v>1</v>
      </c>
      <c r="D104">
        <v>1</v>
      </c>
      <c r="E104">
        <f t="shared" si="1"/>
        <v>0.46296296296296297</v>
      </c>
      <c r="F104">
        <v>25</v>
      </c>
    </row>
    <row r="105" spans="1:6" x14ac:dyDescent="0.25">
      <c r="A105">
        <v>29</v>
      </c>
      <c r="B105">
        <v>1</v>
      </c>
      <c r="C105">
        <v>1</v>
      </c>
      <c r="D105">
        <v>1</v>
      </c>
      <c r="E105">
        <f t="shared" si="1"/>
        <v>0.48148148148148145</v>
      </c>
      <c r="F105">
        <v>26</v>
      </c>
    </row>
    <row r="106" spans="1:6" x14ac:dyDescent="0.25">
      <c r="A106">
        <v>30</v>
      </c>
      <c r="B106">
        <v>1</v>
      </c>
      <c r="C106">
        <v>1</v>
      </c>
      <c r="D106">
        <v>1</v>
      </c>
      <c r="E106">
        <f t="shared" si="1"/>
        <v>0.5</v>
      </c>
      <c r="F106">
        <v>27</v>
      </c>
    </row>
    <row r="107" spans="1:6" x14ac:dyDescent="0.25">
      <c r="A107">
        <v>31</v>
      </c>
      <c r="B107">
        <v>1</v>
      </c>
      <c r="C107">
        <v>1</v>
      </c>
      <c r="D107">
        <v>1</v>
      </c>
      <c r="E107">
        <f t="shared" si="1"/>
        <v>0.51851851851851849</v>
      </c>
      <c r="F107">
        <v>28</v>
      </c>
    </row>
    <row r="108" spans="1:6" x14ac:dyDescent="0.25">
      <c r="A108">
        <v>32</v>
      </c>
      <c r="B108">
        <v>1</v>
      </c>
      <c r="C108">
        <v>1</v>
      </c>
      <c r="D108">
        <v>1</v>
      </c>
      <c r="E108">
        <f t="shared" si="1"/>
        <v>0.53703703703703709</v>
      </c>
      <c r="F108">
        <v>29</v>
      </c>
    </row>
    <row r="109" spans="1:6" x14ac:dyDescent="0.25">
      <c r="A109">
        <v>33</v>
      </c>
      <c r="B109">
        <v>1</v>
      </c>
      <c r="C109">
        <v>1</v>
      </c>
      <c r="D109">
        <v>1</v>
      </c>
      <c r="E109">
        <f t="shared" si="1"/>
        <v>0.55555555555555558</v>
      </c>
      <c r="F109">
        <v>30</v>
      </c>
    </row>
    <row r="110" spans="1:6" x14ac:dyDescent="0.25">
      <c r="A110">
        <v>34</v>
      </c>
      <c r="B110">
        <v>1</v>
      </c>
      <c r="C110">
        <v>1</v>
      </c>
      <c r="D110">
        <v>1</v>
      </c>
      <c r="E110">
        <f t="shared" si="1"/>
        <v>0.57407407407407407</v>
      </c>
      <c r="F110">
        <v>31</v>
      </c>
    </row>
    <row r="111" spans="1:6" x14ac:dyDescent="0.25">
      <c r="A111">
        <v>36</v>
      </c>
      <c r="B111">
        <v>1</v>
      </c>
      <c r="C111">
        <v>1</v>
      </c>
      <c r="D111">
        <v>1</v>
      </c>
      <c r="E111">
        <f t="shared" si="1"/>
        <v>0.59259259259259256</v>
      </c>
      <c r="F111">
        <v>32</v>
      </c>
    </row>
    <row r="112" spans="1:6" x14ac:dyDescent="0.25">
      <c r="A112">
        <v>37</v>
      </c>
      <c r="B112">
        <v>1</v>
      </c>
      <c r="C112">
        <v>1</v>
      </c>
      <c r="D112">
        <v>1</v>
      </c>
      <c r="E112">
        <f t="shared" si="1"/>
        <v>0.61111111111111116</v>
      </c>
      <c r="F112">
        <v>33</v>
      </c>
    </row>
    <row r="113" spans="1:6" x14ac:dyDescent="0.25">
      <c r="A113">
        <v>38</v>
      </c>
      <c r="B113">
        <v>1</v>
      </c>
      <c r="C113">
        <v>1</v>
      </c>
      <c r="D113">
        <v>1</v>
      </c>
      <c r="E113">
        <f t="shared" si="1"/>
        <v>0.62962962962962965</v>
      </c>
      <c r="F113">
        <v>34</v>
      </c>
    </row>
    <row r="114" spans="1:6" x14ac:dyDescent="0.25">
      <c r="A114">
        <v>39</v>
      </c>
      <c r="B114">
        <v>1</v>
      </c>
      <c r="C114">
        <v>1</v>
      </c>
      <c r="D114">
        <v>1</v>
      </c>
      <c r="E114">
        <f t="shared" si="1"/>
        <v>0.64814814814814814</v>
      </c>
      <c r="F114">
        <v>35</v>
      </c>
    </row>
    <row r="115" spans="1:6" x14ac:dyDescent="0.25">
      <c r="A115">
        <v>40</v>
      </c>
      <c r="B115">
        <v>1</v>
      </c>
      <c r="C115">
        <v>1</v>
      </c>
      <c r="D115">
        <v>1</v>
      </c>
      <c r="E115">
        <f t="shared" si="1"/>
        <v>0.66666666666666663</v>
      </c>
      <c r="F115">
        <v>36</v>
      </c>
    </row>
    <row r="116" spans="1:6" x14ac:dyDescent="0.25">
      <c r="A116">
        <v>41</v>
      </c>
      <c r="B116">
        <v>1</v>
      </c>
      <c r="C116">
        <v>1</v>
      </c>
      <c r="D116">
        <v>1</v>
      </c>
      <c r="E116">
        <f t="shared" si="1"/>
        <v>0.68518518518518523</v>
      </c>
      <c r="F116">
        <v>37</v>
      </c>
    </row>
    <row r="117" spans="1:6" x14ac:dyDescent="0.25">
      <c r="A117">
        <v>42</v>
      </c>
      <c r="B117">
        <v>1</v>
      </c>
      <c r="C117">
        <v>1</v>
      </c>
      <c r="D117">
        <v>1</v>
      </c>
      <c r="E117">
        <f t="shared" si="1"/>
        <v>0.70370370370370372</v>
      </c>
      <c r="F117">
        <v>38</v>
      </c>
    </row>
    <row r="118" spans="1:6" x14ac:dyDescent="0.25">
      <c r="A118">
        <v>43</v>
      </c>
      <c r="B118">
        <v>1</v>
      </c>
      <c r="C118">
        <v>1</v>
      </c>
      <c r="D118">
        <v>1</v>
      </c>
      <c r="E118">
        <f t="shared" si="1"/>
        <v>0.72222222222222221</v>
      </c>
      <c r="F118">
        <v>39</v>
      </c>
    </row>
    <row r="119" spans="1:6" x14ac:dyDescent="0.25">
      <c r="A119">
        <v>45</v>
      </c>
      <c r="B119">
        <v>1</v>
      </c>
      <c r="C119">
        <v>1</v>
      </c>
      <c r="D119">
        <v>1</v>
      </c>
      <c r="E119">
        <f t="shared" si="1"/>
        <v>0.7407407407407407</v>
      </c>
      <c r="F119">
        <v>40</v>
      </c>
    </row>
    <row r="120" spans="1:6" x14ac:dyDescent="0.25">
      <c r="A120">
        <v>46</v>
      </c>
      <c r="B120">
        <v>1</v>
      </c>
      <c r="C120">
        <v>1</v>
      </c>
      <c r="D120">
        <v>1</v>
      </c>
      <c r="E120">
        <f t="shared" si="1"/>
        <v>0.7592592592592593</v>
      </c>
      <c r="F120">
        <v>41</v>
      </c>
    </row>
    <row r="121" spans="1:6" x14ac:dyDescent="0.25">
      <c r="A121">
        <v>47</v>
      </c>
      <c r="B121">
        <v>1</v>
      </c>
      <c r="C121">
        <v>1</v>
      </c>
      <c r="D121">
        <v>1</v>
      </c>
      <c r="E121">
        <f t="shared" si="1"/>
        <v>0.77777777777777779</v>
      </c>
      <c r="F121">
        <v>42</v>
      </c>
    </row>
    <row r="122" spans="1:6" x14ac:dyDescent="0.25">
      <c r="A122">
        <v>48</v>
      </c>
      <c r="B122">
        <v>1</v>
      </c>
      <c r="C122">
        <v>1</v>
      </c>
      <c r="D122">
        <v>1</v>
      </c>
      <c r="E122">
        <f t="shared" si="1"/>
        <v>0.79629629629629628</v>
      </c>
      <c r="F122">
        <v>43</v>
      </c>
    </row>
    <row r="123" spans="1:6" x14ac:dyDescent="0.25">
      <c r="A123">
        <v>49</v>
      </c>
      <c r="B123">
        <v>1</v>
      </c>
      <c r="C123">
        <v>1</v>
      </c>
      <c r="D123">
        <v>1</v>
      </c>
      <c r="E123">
        <f t="shared" si="1"/>
        <v>0.81481481481481477</v>
      </c>
      <c r="F123">
        <v>44</v>
      </c>
    </row>
    <row r="124" spans="1:6" x14ac:dyDescent="0.25">
      <c r="A124">
        <v>50</v>
      </c>
      <c r="B124">
        <v>1</v>
      </c>
      <c r="C124">
        <v>1</v>
      </c>
      <c r="D124">
        <v>1</v>
      </c>
      <c r="E124">
        <f t="shared" si="1"/>
        <v>0.83333333333333337</v>
      </c>
      <c r="F124">
        <v>45</v>
      </c>
    </row>
    <row r="125" spans="1:6" x14ac:dyDescent="0.25">
      <c r="A125">
        <v>51</v>
      </c>
      <c r="B125">
        <v>1</v>
      </c>
      <c r="C125">
        <v>1</v>
      </c>
      <c r="D125">
        <v>1</v>
      </c>
      <c r="E125">
        <f t="shared" si="1"/>
        <v>0.85185185185185186</v>
      </c>
      <c r="F125">
        <v>46</v>
      </c>
    </row>
    <row r="126" spans="1:6" x14ac:dyDescent="0.25">
      <c r="A126">
        <v>52</v>
      </c>
      <c r="B126">
        <v>1</v>
      </c>
      <c r="C126">
        <v>1</v>
      </c>
      <c r="D126">
        <v>1</v>
      </c>
      <c r="E126">
        <f t="shared" si="1"/>
        <v>0.87037037037037035</v>
      </c>
      <c r="F126">
        <v>47</v>
      </c>
    </row>
    <row r="127" spans="1:6" x14ac:dyDescent="0.25">
      <c r="A127">
        <v>53</v>
      </c>
      <c r="B127">
        <v>1</v>
      </c>
      <c r="C127">
        <v>1</v>
      </c>
      <c r="D127">
        <v>1</v>
      </c>
      <c r="E127">
        <f t="shared" si="1"/>
        <v>0.88888888888888884</v>
      </c>
      <c r="F127">
        <v>48</v>
      </c>
    </row>
    <row r="128" spans="1:6" x14ac:dyDescent="0.25">
      <c r="A128">
        <v>5</v>
      </c>
      <c r="B128">
        <v>1</v>
      </c>
      <c r="C128">
        <v>0.99</v>
      </c>
      <c r="D128">
        <v>1</v>
      </c>
      <c r="E128">
        <f t="shared" si="1"/>
        <v>0.90740740740740744</v>
      </c>
      <c r="F128">
        <v>49</v>
      </c>
    </row>
    <row r="129" spans="1:9" x14ac:dyDescent="0.25">
      <c r="A129">
        <v>18</v>
      </c>
      <c r="B129">
        <v>1</v>
      </c>
      <c r="C129">
        <v>0.99</v>
      </c>
      <c r="D129">
        <v>1</v>
      </c>
      <c r="E129">
        <f t="shared" si="1"/>
        <v>0.92592592592592593</v>
      </c>
      <c r="F129">
        <v>50</v>
      </c>
    </row>
    <row r="130" spans="1:9" x14ac:dyDescent="0.25">
      <c r="A130">
        <v>17</v>
      </c>
      <c r="B130">
        <v>1</v>
      </c>
      <c r="C130">
        <v>0.98</v>
      </c>
      <c r="D130">
        <v>1</v>
      </c>
      <c r="E130">
        <f t="shared" si="1"/>
        <v>0.94444444444444442</v>
      </c>
      <c r="F130">
        <v>51</v>
      </c>
    </row>
    <row r="131" spans="1:9" x14ac:dyDescent="0.25">
      <c r="A131">
        <v>35</v>
      </c>
      <c r="B131">
        <v>1</v>
      </c>
      <c r="C131">
        <v>0.96</v>
      </c>
      <c r="D131">
        <v>1</v>
      </c>
      <c r="E131">
        <f t="shared" si="1"/>
        <v>0.96296296296296291</v>
      </c>
      <c r="F131">
        <v>52</v>
      </c>
    </row>
    <row r="132" spans="1:9" x14ac:dyDescent="0.25">
      <c r="A132">
        <v>44</v>
      </c>
      <c r="B132">
        <v>1</v>
      </c>
      <c r="C132">
        <v>0.96</v>
      </c>
      <c r="D132">
        <v>1</v>
      </c>
      <c r="E132">
        <f t="shared" si="1"/>
        <v>0.98148148148148151</v>
      </c>
      <c r="F132">
        <v>53</v>
      </c>
    </row>
    <row r="135" spans="1:9" x14ac:dyDescent="0.25">
      <c r="A135" t="s">
        <v>8</v>
      </c>
      <c r="B135" t="s">
        <v>9</v>
      </c>
      <c r="C135" t="s">
        <v>13</v>
      </c>
    </row>
    <row r="136" spans="1:9" x14ac:dyDescent="0.25">
      <c r="A136" t="s">
        <v>4</v>
      </c>
      <c r="B136" t="s">
        <v>0</v>
      </c>
      <c r="C136" t="s">
        <v>1</v>
      </c>
      <c r="D136" t="s">
        <v>2</v>
      </c>
      <c r="E136" t="s">
        <v>3</v>
      </c>
      <c r="H136" t="s">
        <v>14</v>
      </c>
      <c r="I136" t="s">
        <v>15</v>
      </c>
    </row>
    <row r="137" spans="1:9" x14ac:dyDescent="0.25">
      <c r="A137">
        <v>1</v>
      </c>
      <c r="B137">
        <v>1</v>
      </c>
      <c r="C137">
        <v>1</v>
      </c>
      <c r="D137">
        <v>1</v>
      </c>
      <c r="E137">
        <f>F137/54</f>
        <v>1.8518518518518517E-2</v>
      </c>
      <c r="F137">
        <v>1</v>
      </c>
      <c r="H137">
        <v>0</v>
      </c>
      <c r="I137">
        <v>1</v>
      </c>
    </row>
    <row r="138" spans="1:9" x14ac:dyDescent="0.25">
      <c r="A138">
        <v>2</v>
      </c>
      <c r="B138">
        <v>1</v>
      </c>
      <c r="C138">
        <v>1</v>
      </c>
      <c r="D138">
        <v>1</v>
      </c>
      <c r="E138">
        <f t="shared" ref="E138:E191" si="2">F138/54</f>
        <v>3.7037037037037035E-2</v>
      </c>
      <c r="F138">
        <v>2</v>
      </c>
      <c r="H138">
        <v>0.1</v>
      </c>
      <c r="I138">
        <v>1</v>
      </c>
    </row>
    <row r="139" spans="1:9" x14ac:dyDescent="0.25">
      <c r="A139">
        <v>3</v>
      </c>
      <c r="B139">
        <v>1</v>
      </c>
      <c r="C139">
        <v>1</v>
      </c>
      <c r="D139">
        <v>1</v>
      </c>
      <c r="E139">
        <f t="shared" si="2"/>
        <v>5.5555555555555552E-2</v>
      </c>
      <c r="F139">
        <v>3</v>
      </c>
      <c r="H139">
        <v>0.2</v>
      </c>
      <c r="I139">
        <v>1</v>
      </c>
    </row>
    <row r="140" spans="1:9" x14ac:dyDescent="0.25">
      <c r="A140">
        <v>4</v>
      </c>
      <c r="B140">
        <v>1</v>
      </c>
      <c r="C140">
        <v>1</v>
      </c>
      <c r="D140">
        <v>1</v>
      </c>
      <c r="E140">
        <f t="shared" si="2"/>
        <v>7.407407407407407E-2</v>
      </c>
      <c r="F140">
        <v>4</v>
      </c>
      <c r="H140">
        <v>0.3</v>
      </c>
      <c r="I140">
        <v>1</v>
      </c>
    </row>
    <row r="141" spans="1:9" x14ac:dyDescent="0.25">
      <c r="A141">
        <v>5</v>
      </c>
      <c r="B141">
        <v>1</v>
      </c>
      <c r="C141">
        <v>1</v>
      </c>
      <c r="D141">
        <v>1</v>
      </c>
      <c r="E141">
        <f t="shared" si="2"/>
        <v>9.2592592592592587E-2</v>
      </c>
      <c r="F141">
        <v>5</v>
      </c>
      <c r="H141">
        <v>0.4</v>
      </c>
      <c r="I141">
        <v>1</v>
      </c>
    </row>
    <row r="142" spans="1:9" x14ac:dyDescent="0.25">
      <c r="A142">
        <v>7</v>
      </c>
      <c r="B142">
        <v>1</v>
      </c>
      <c r="C142">
        <v>1</v>
      </c>
      <c r="D142">
        <v>1</v>
      </c>
      <c r="E142">
        <f t="shared" si="2"/>
        <v>0.1111111111111111</v>
      </c>
      <c r="F142">
        <v>6</v>
      </c>
      <c r="H142">
        <v>0.5</v>
      </c>
      <c r="I142">
        <v>1</v>
      </c>
    </row>
    <row r="143" spans="1:9" x14ac:dyDescent="0.25">
      <c r="A143">
        <v>8</v>
      </c>
      <c r="B143">
        <v>1</v>
      </c>
      <c r="C143">
        <v>1</v>
      </c>
      <c r="D143">
        <v>1</v>
      </c>
      <c r="E143">
        <f t="shared" si="2"/>
        <v>0.12962962962962962</v>
      </c>
      <c r="F143">
        <v>7</v>
      </c>
      <c r="H143">
        <v>0.6</v>
      </c>
      <c r="I143">
        <v>1</v>
      </c>
    </row>
    <row r="144" spans="1:9" x14ac:dyDescent="0.25">
      <c r="A144">
        <v>10</v>
      </c>
      <c r="B144">
        <v>1</v>
      </c>
      <c r="C144">
        <v>1</v>
      </c>
      <c r="D144">
        <v>1</v>
      </c>
      <c r="E144">
        <f t="shared" si="2"/>
        <v>0.14814814814814814</v>
      </c>
      <c r="F144">
        <v>8</v>
      </c>
      <c r="H144">
        <v>0.7</v>
      </c>
      <c r="I144">
        <v>1</v>
      </c>
    </row>
    <row r="145" spans="1:9" x14ac:dyDescent="0.25">
      <c r="A145">
        <v>12</v>
      </c>
      <c r="B145">
        <v>1</v>
      </c>
      <c r="C145">
        <v>1</v>
      </c>
      <c r="D145">
        <v>1</v>
      </c>
      <c r="E145">
        <f t="shared" si="2"/>
        <v>0.16666666666666666</v>
      </c>
      <c r="F145">
        <v>9</v>
      </c>
      <c r="H145">
        <v>0.8</v>
      </c>
      <c r="I145">
        <v>0.92</v>
      </c>
    </row>
    <row r="146" spans="1:9" x14ac:dyDescent="0.25">
      <c r="A146">
        <v>13</v>
      </c>
      <c r="B146">
        <v>1</v>
      </c>
      <c r="C146">
        <v>1</v>
      </c>
      <c r="D146">
        <v>1</v>
      </c>
      <c r="E146">
        <f t="shared" si="2"/>
        <v>0.18518518518518517</v>
      </c>
      <c r="F146">
        <v>10</v>
      </c>
      <c r="H146">
        <v>0.9</v>
      </c>
      <c r="I146">
        <v>0</v>
      </c>
    </row>
    <row r="147" spans="1:9" x14ac:dyDescent="0.25">
      <c r="A147">
        <v>15</v>
      </c>
      <c r="B147">
        <v>1</v>
      </c>
      <c r="C147">
        <v>1</v>
      </c>
      <c r="D147">
        <v>1</v>
      </c>
      <c r="E147">
        <f t="shared" si="2"/>
        <v>0.20370370370370369</v>
      </c>
      <c r="F147">
        <v>11</v>
      </c>
      <c r="H147">
        <v>1</v>
      </c>
      <c r="I147">
        <v>0</v>
      </c>
    </row>
    <row r="148" spans="1:9" x14ac:dyDescent="0.25">
      <c r="A148">
        <v>17</v>
      </c>
      <c r="B148">
        <v>1</v>
      </c>
      <c r="C148">
        <v>1</v>
      </c>
      <c r="D148">
        <v>1</v>
      </c>
      <c r="E148">
        <f t="shared" si="2"/>
        <v>0.22222222222222221</v>
      </c>
      <c r="F148">
        <v>12</v>
      </c>
    </row>
    <row r="149" spans="1:9" x14ac:dyDescent="0.25">
      <c r="A149">
        <v>18</v>
      </c>
      <c r="B149">
        <v>1</v>
      </c>
      <c r="C149">
        <v>1</v>
      </c>
      <c r="D149">
        <v>1</v>
      </c>
      <c r="E149">
        <f t="shared" si="2"/>
        <v>0.24074074074074073</v>
      </c>
      <c r="F149">
        <v>13</v>
      </c>
    </row>
    <row r="150" spans="1:9" x14ac:dyDescent="0.25">
      <c r="A150">
        <v>19</v>
      </c>
      <c r="B150">
        <v>1</v>
      </c>
      <c r="C150">
        <v>1</v>
      </c>
      <c r="D150">
        <v>1</v>
      </c>
      <c r="E150">
        <f t="shared" si="2"/>
        <v>0.25925925925925924</v>
      </c>
      <c r="F150">
        <v>14</v>
      </c>
    </row>
    <row r="151" spans="1:9" x14ac:dyDescent="0.25">
      <c r="A151">
        <v>20</v>
      </c>
      <c r="B151">
        <v>1</v>
      </c>
      <c r="C151">
        <v>1</v>
      </c>
      <c r="D151">
        <v>1</v>
      </c>
      <c r="E151">
        <f t="shared" si="2"/>
        <v>0.27777777777777779</v>
      </c>
      <c r="F151">
        <v>15</v>
      </c>
    </row>
    <row r="152" spans="1:9" x14ac:dyDescent="0.25">
      <c r="A152">
        <v>22</v>
      </c>
      <c r="B152">
        <v>1</v>
      </c>
      <c r="C152">
        <v>1</v>
      </c>
      <c r="D152">
        <v>1</v>
      </c>
      <c r="E152">
        <f t="shared" si="2"/>
        <v>0.29629629629629628</v>
      </c>
      <c r="F152">
        <v>16</v>
      </c>
    </row>
    <row r="153" spans="1:9" x14ac:dyDescent="0.25">
      <c r="A153">
        <v>24</v>
      </c>
      <c r="B153">
        <v>1</v>
      </c>
      <c r="C153">
        <v>1</v>
      </c>
      <c r="D153">
        <v>1</v>
      </c>
      <c r="E153">
        <f t="shared" si="2"/>
        <v>0.31481481481481483</v>
      </c>
      <c r="F153">
        <v>17</v>
      </c>
    </row>
    <row r="154" spans="1:9" x14ac:dyDescent="0.25">
      <c r="A154">
        <v>26</v>
      </c>
      <c r="B154">
        <v>1</v>
      </c>
      <c r="C154">
        <v>1</v>
      </c>
      <c r="D154">
        <v>1</v>
      </c>
      <c r="E154">
        <f t="shared" si="2"/>
        <v>0.33333333333333331</v>
      </c>
      <c r="F154">
        <v>18</v>
      </c>
    </row>
    <row r="155" spans="1:9" x14ac:dyDescent="0.25">
      <c r="A155">
        <v>27</v>
      </c>
      <c r="B155">
        <v>1</v>
      </c>
      <c r="C155">
        <v>1</v>
      </c>
      <c r="D155">
        <v>1</v>
      </c>
      <c r="E155">
        <f t="shared" si="2"/>
        <v>0.35185185185185186</v>
      </c>
      <c r="F155">
        <v>19</v>
      </c>
    </row>
    <row r="156" spans="1:9" x14ac:dyDescent="0.25">
      <c r="A156">
        <v>29</v>
      </c>
      <c r="B156">
        <v>1</v>
      </c>
      <c r="C156">
        <v>1</v>
      </c>
      <c r="D156">
        <v>1</v>
      </c>
      <c r="E156">
        <f t="shared" si="2"/>
        <v>0.37037037037037035</v>
      </c>
      <c r="F156">
        <v>20</v>
      </c>
    </row>
    <row r="157" spans="1:9" x14ac:dyDescent="0.25">
      <c r="A157">
        <v>30</v>
      </c>
      <c r="B157">
        <v>1</v>
      </c>
      <c r="C157">
        <v>1</v>
      </c>
      <c r="D157">
        <v>1</v>
      </c>
      <c r="E157">
        <f t="shared" si="2"/>
        <v>0.3888888888888889</v>
      </c>
      <c r="F157">
        <v>21</v>
      </c>
    </row>
    <row r="158" spans="1:9" x14ac:dyDescent="0.25">
      <c r="A158">
        <v>31</v>
      </c>
      <c r="B158">
        <v>1</v>
      </c>
      <c r="C158">
        <v>1</v>
      </c>
      <c r="D158">
        <v>1</v>
      </c>
      <c r="E158">
        <f t="shared" si="2"/>
        <v>0.40740740740740738</v>
      </c>
      <c r="F158">
        <v>22</v>
      </c>
    </row>
    <row r="159" spans="1:9" x14ac:dyDescent="0.25">
      <c r="A159">
        <v>32</v>
      </c>
      <c r="B159">
        <v>1</v>
      </c>
      <c r="C159">
        <v>1</v>
      </c>
      <c r="D159">
        <v>1</v>
      </c>
      <c r="E159">
        <f t="shared" si="2"/>
        <v>0.42592592592592593</v>
      </c>
      <c r="F159">
        <v>23</v>
      </c>
    </row>
    <row r="160" spans="1:9" x14ac:dyDescent="0.25">
      <c r="A160">
        <v>35</v>
      </c>
      <c r="B160">
        <v>1</v>
      </c>
      <c r="C160">
        <v>1</v>
      </c>
      <c r="D160">
        <v>1</v>
      </c>
      <c r="E160">
        <f t="shared" si="2"/>
        <v>0.44444444444444442</v>
      </c>
      <c r="F160">
        <v>24</v>
      </c>
    </row>
    <row r="161" spans="1:6" x14ac:dyDescent="0.25">
      <c r="A161">
        <v>36</v>
      </c>
      <c r="B161">
        <v>1</v>
      </c>
      <c r="C161">
        <v>1</v>
      </c>
      <c r="D161">
        <v>1</v>
      </c>
      <c r="E161">
        <f t="shared" si="2"/>
        <v>0.46296296296296297</v>
      </c>
      <c r="F161">
        <v>25</v>
      </c>
    </row>
    <row r="162" spans="1:6" x14ac:dyDescent="0.25">
      <c r="A162">
        <v>38</v>
      </c>
      <c r="B162">
        <v>1</v>
      </c>
      <c r="C162">
        <v>1</v>
      </c>
      <c r="D162">
        <v>1</v>
      </c>
      <c r="E162">
        <f t="shared" si="2"/>
        <v>0.48148148148148145</v>
      </c>
      <c r="F162">
        <v>26</v>
      </c>
    </row>
    <row r="163" spans="1:6" x14ac:dyDescent="0.25">
      <c r="A163">
        <v>39</v>
      </c>
      <c r="B163">
        <v>1</v>
      </c>
      <c r="C163">
        <v>1</v>
      </c>
      <c r="D163">
        <v>1</v>
      </c>
      <c r="E163">
        <f t="shared" si="2"/>
        <v>0.5</v>
      </c>
      <c r="F163">
        <v>27</v>
      </c>
    </row>
    <row r="164" spans="1:6" x14ac:dyDescent="0.25">
      <c r="A164">
        <v>40</v>
      </c>
      <c r="B164">
        <v>1</v>
      </c>
      <c r="C164">
        <v>1</v>
      </c>
      <c r="D164">
        <v>1</v>
      </c>
      <c r="E164">
        <f t="shared" si="2"/>
        <v>0.51851851851851849</v>
      </c>
      <c r="F164">
        <v>28</v>
      </c>
    </row>
    <row r="165" spans="1:6" x14ac:dyDescent="0.25">
      <c r="A165">
        <v>41</v>
      </c>
      <c r="B165">
        <v>1</v>
      </c>
      <c r="C165">
        <v>1</v>
      </c>
      <c r="D165">
        <v>1</v>
      </c>
      <c r="E165">
        <f t="shared" si="2"/>
        <v>0.53703703703703709</v>
      </c>
      <c r="F165">
        <v>29</v>
      </c>
    </row>
    <row r="166" spans="1:6" x14ac:dyDescent="0.25">
      <c r="A166">
        <v>44</v>
      </c>
      <c r="B166">
        <v>1</v>
      </c>
      <c r="C166">
        <v>1</v>
      </c>
      <c r="D166">
        <v>1</v>
      </c>
      <c r="E166">
        <f t="shared" si="2"/>
        <v>0.55555555555555558</v>
      </c>
      <c r="F166">
        <v>30</v>
      </c>
    </row>
    <row r="167" spans="1:6" x14ac:dyDescent="0.25">
      <c r="A167">
        <v>45</v>
      </c>
      <c r="B167">
        <v>1</v>
      </c>
      <c r="C167">
        <v>1</v>
      </c>
      <c r="D167">
        <v>1</v>
      </c>
      <c r="E167">
        <f t="shared" si="2"/>
        <v>0.57407407407407407</v>
      </c>
      <c r="F167">
        <v>31</v>
      </c>
    </row>
    <row r="168" spans="1:6" x14ac:dyDescent="0.25">
      <c r="A168">
        <v>48</v>
      </c>
      <c r="B168">
        <v>1</v>
      </c>
      <c r="C168">
        <v>1</v>
      </c>
      <c r="D168">
        <v>1</v>
      </c>
      <c r="E168">
        <f t="shared" si="2"/>
        <v>0.59259259259259256</v>
      </c>
      <c r="F168">
        <v>32</v>
      </c>
    </row>
    <row r="169" spans="1:6" x14ac:dyDescent="0.25">
      <c r="A169">
        <v>49</v>
      </c>
      <c r="B169">
        <v>1</v>
      </c>
      <c r="C169">
        <v>1</v>
      </c>
      <c r="D169">
        <v>1</v>
      </c>
      <c r="E169">
        <f t="shared" si="2"/>
        <v>0.61111111111111116</v>
      </c>
      <c r="F169">
        <v>33</v>
      </c>
    </row>
    <row r="170" spans="1:6" x14ac:dyDescent="0.25">
      <c r="A170">
        <v>50</v>
      </c>
      <c r="B170">
        <v>1</v>
      </c>
      <c r="C170">
        <v>1</v>
      </c>
      <c r="D170">
        <v>1</v>
      </c>
      <c r="E170">
        <f t="shared" si="2"/>
        <v>0.62962962962962965</v>
      </c>
      <c r="F170">
        <v>34</v>
      </c>
    </row>
    <row r="171" spans="1:6" x14ac:dyDescent="0.25">
      <c r="A171">
        <v>52</v>
      </c>
      <c r="B171">
        <v>1</v>
      </c>
      <c r="C171">
        <v>1</v>
      </c>
      <c r="D171">
        <v>1</v>
      </c>
      <c r="E171">
        <f t="shared" si="2"/>
        <v>0.64814814814814814</v>
      </c>
      <c r="F171">
        <v>35</v>
      </c>
    </row>
    <row r="172" spans="1:6" x14ac:dyDescent="0.25">
      <c r="A172">
        <v>54</v>
      </c>
      <c r="B172">
        <v>1</v>
      </c>
      <c r="C172">
        <v>1</v>
      </c>
      <c r="D172">
        <v>1</v>
      </c>
      <c r="E172">
        <f t="shared" si="2"/>
        <v>0.66666666666666663</v>
      </c>
      <c r="F172">
        <v>36</v>
      </c>
    </row>
    <row r="173" spans="1:6" x14ac:dyDescent="0.25">
      <c r="A173">
        <v>55</v>
      </c>
      <c r="B173">
        <v>1</v>
      </c>
      <c r="C173">
        <v>1</v>
      </c>
      <c r="D173">
        <v>1</v>
      </c>
      <c r="E173">
        <f t="shared" si="2"/>
        <v>0.68518518518518523</v>
      </c>
      <c r="F173">
        <v>37</v>
      </c>
    </row>
    <row r="174" spans="1:6" x14ac:dyDescent="0.25">
      <c r="A174">
        <v>21</v>
      </c>
      <c r="B174">
        <v>1</v>
      </c>
      <c r="C174">
        <v>0.99</v>
      </c>
      <c r="D174">
        <v>1</v>
      </c>
      <c r="E174">
        <f t="shared" si="2"/>
        <v>0.70370370370370372</v>
      </c>
      <c r="F174">
        <v>38</v>
      </c>
    </row>
    <row r="175" spans="1:6" x14ac:dyDescent="0.25">
      <c r="A175">
        <v>25</v>
      </c>
      <c r="B175">
        <v>1</v>
      </c>
      <c r="C175">
        <v>0.99</v>
      </c>
      <c r="D175">
        <v>1</v>
      </c>
      <c r="E175">
        <f t="shared" si="2"/>
        <v>0.72222222222222221</v>
      </c>
      <c r="F175">
        <v>39</v>
      </c>
    </row>
    <row r="176" spans="1:6" x14ac:dyDescent="0.25">
      <c r="A176">
        <v>46</v>
      </c>
      <c r="B176">
        <v>0</v>
      </c>
      <c r="C176">
        <v>0.99</v>
      </c>
      <c r="D176">
        <f>39/40</f>
        <v>0.97499999999999998</v>
      </c>
      <c r="E176">
        <f t="shared" si="2"/>
        <v>0.72222222222222221</v>
      </c>
      <c r="F176">
        <v>39</v>
      </c>
    </row>
    <row r="177" spans="1:6" x14ac:dyDescent="0.25">
      <c r="A177">
        <v>28</v>
      </c>
      <c r="B177">
        <v>0</v>
      </c>
      <c r="C177">
        <v>0.98</v>
      </c>
      <c r="D177">
        <f>39/41</f>
        <v>0.95121951219512191</v>
      </c>
      <c r="E177">
        <f t="shared" si="2"/>
        <v>0.72222222222222221</v>
      </c>
      <c r="F177">
        <v>39</v>
      </c>
    </row>
    <row r="178" spans="1:6" x14ac:dyDescent="0.25">
      <c r="A178">
        <v>37</v>
      </c>
      <c r="B178">
        <v>0</v>
      </c>
      <c r="C178">
        <v>0.98</v>
      </c>
      <c r="D178">
        <f>39/42</f>
        <v>0.9285714285714286</v>
      </c>
      <c r="E178">
        <f t="shared" si="2"/>
        <v>0.72222222222222221</v>
      </c>
      <c r="F178">
        <v>39</v>
      </c>
    </row>
    <row r="179" spans="1:6" x14ac:dyDescent="0.25">
      <c r="A179">
        <v>51</v>
      </c>
      <c r="B179">
        <v>1</v>
      </c>
      <c r="C179">
        <v>0.98</v>
      </c>
      <c r="D179">
        <f>40/43</f>
        <v>0.93023255813953487</v>
      </c>
      <c r="E179">
        <f t="shared" si="2"/>
        <v>0.7407407407407407</v>
      </c>
      <c r="F179">
        <v>40</v>
      </c>
    </row>
    <row r="180" spans="1:6" x14ac:dyDescent="0.25">
      <c r="A180">
        <v>9</v>
      </c>
      <c r="B180">
        <v>0</v>
      </c>
      <c r="C180">
        <v>0.97</v>
      </c>
      <c r="D180">
        <f>40/44</f>
        <v>0.90909090909090906</v>
      </c>
      <c r="E180">
        <f t="shared" si="2"/>
        <v>0.7407407407407407</v>
      </c>
      <c r="F180">
        <v>40</v>
      </c>
    </row>
    <row r="181" spans="1:6" x14ac:dyDescent="0.25">
      <c r="A181">
        <v>14</v>
      </c>
      <c r="B181">
        <v>1</v>
      </c>
      <c r="C181">
        <v>0.97</v>
      </c>
      <c r="D181">
        <f>41/45</f>
        <v>0.91111111111111109</v>
      </c>
      <c r="E181">
        <f t="shared" si="2"/>
        <v>0.7592592592592593</v>
      </c>
      <c r="F181">
        <v>41</v>
      </c>
    </row>
    <row r="182" spans="1:6" x14ac:dyDescent="0.25">
      <c r="A182">
        <v>53</v>
      </c>
      <c r="B182">
        <v>1</v>
      </c>
      <c r="C182">
        <v>0.97</v>
      </c>
      <c r="D182">
        <f>42/46</f>
        <v>0.91304347826086951</v>
      </c>
      <c r="E182">
        <f t="shared" si="2"/>
        <v>0.77777777777777779</v>
      </c>
      <c r="F182">
        <v>42</v>
      </c>
    </row>
    <row r="183" spans="1:6" x14ac:dyDescent="0.25">
      <c r="A183">
        <v>34</v>
      </c>
      <c r="B183">
        <v>1</v>
      </c>
      <c r="C183">
        <v>0.93</v>
      </c>
      <c r="D183">
        <f>43/47</f>
        <v>0.91489361702127658</v>
      </c>
      <c r="E183">
        <f t="shared" si="2"/>
        <v>0.79629629629629628</v>
      </c>
      <c r="F183">
        <v>43</v>
      </c>
    </row>
    <row r="184" spans="1:6" x14ac:dyDescent="0.25">
      <c r="A184">
        <v>47</v>
      </c>
      <c r="B184">
        <v>1</v>
      </c>
      <c r="C184">
        <v>0.93</v>
      </c>
      <c r="D184">
        <f>44/48</f>
        <v>0.91666666666666663</v>
      </c>
      <c r="E184">
        <f t="shared" si="2"/>
        <v>0.81481481481481477</v>
      </c>
      <c r="F184">
        <v>44</v>
      </c>
    </row>
    <row r="185" spans="1:6" x14ac:dyDescent="0.25">
      <c r="A185">
        <v>6</v>
      </c>
      <c r="B185">
        <v>1</v>
      </c>
      <c r="C185">
        <v>0.92</v>
      </c>
      <c r="D185">
        <f>45/49</f>
        <v>0.91836734693877553</v>
      </c>
      <c r="E185">
        <f t="shared" si="2"/>
        <v>0.83333333333333337</v>
      </c>
      <c r="F185">
        <v>45</v>
      </c>
    </row>
    <row r="186" spans="1:6" x14ac:dyDescent="0.25">
      <c r="A186">
        <v>16</v>
      </c>
      <c r="B186">
        <v>1</v>
      </c>
      <c r="C186">
        <v>0.92</v>
      </c>
      <c r="D186">
        <f>46/50</f>
        <v>0.92</v>
      </c>
      <c r="E186">
        <f t="shared" si="2"/>
        <v>0.85185185185185186</v>
      </c>
      <c r="F186">
        <v>46</v>
      </c>
    </row>
    <row r="187" spans="1:6" x14ac:dyDescent="0.25">
      <c r="A187">
        <v>43</v>
      </c>
      <c r="B187">
        <v>1</v>
      </c>
      <c r="C187">
        <v>0.92</v>
      </c>
      <c r="D187">
        <f>47/51</f>
        <v>0.92156862745098034</v>
      </c>
      <c r="E187">
        <f t="shared" si="2"/>
        <v>0.87037037037037035</v>
      </c>
      <c r="F187">
        <v>47</v>
      </c>
    </row>
    <row r="188" spans="1:6" x14ac:dyDescent="0.25">
      <c r="A188">
        <v>23</v>
      </c>
      <c r="B188">
        <v>0</v>
      </c>
      <c r="C188">
        <v>0.87</v>
      </c>
      <c r="D188">
        <f>47/52</f>
        <v>0.90384615384615385</v>
      </c>
      <c r="E188">
        <f t="shared" si="2"/>
        <v>0.87037037037037035</v>
      </c>
      <c r="F188">
        <v>47</v>
      </c>
    </row>
    <row r="189" spans="1:6" x14ac:dyDescent="0.25">
      <c r="A189">
        <v>33</v>
      </c>
      <c r="B189">
        <v>0</v>
      </c>
      <c r="C189">
        <v>0.82</v>
      </c>
      <c r="D189">
        <f>47/53</f>
        <v>0.8867924528301887</v>
      </c>
      <c r="E189">
        <f t="shared" si="2"/>
        <v>0.87037037037037035</v>
      </c>
      <c r="F189">
        <v>47</v>
      </c>
    </row>
    <row r="190" spans="1:6" x14ac:dyDescent="0.25">
      <c r="A190">
        <v>42</v>
      </c>
      <c r="B190">
        <v>0</v>
      </c>
      <c r="C190">
        <v>0.75</v>
      </c>
      <c r="D190">
        <f>47/54</f>
        <v>0.87037037037037035</v>
      </c>
      <c r="E190">
        <f t="shared" si="2"/>
        <v>0.87037037037037035</v>
      </c>
      <c r="F190">
        <v>47</v>
      </c>
    </row>
    <row r="191" spans="1:6" x14ac:dyDescent="0.25">
      <c r="A191">
        <v>11</v>
      </c>
      <c r="B191">
        <v>0</v>
      </c>
      <c r="C191">
        <v>0.71</v>
      </c>
      <c r="D191">
        <f>47/55</f>
        <v>0.8545454545454545</v>
      </c>
      <c r="E191">
        <f t="shared" si="2"/>
        <v>0.87037037037037035</v>
      </c>
      <c r="F191">
        <v>47</v>
      </c>
    </row>
    <row r="195" spans="1:9" x14ac:dyDescent="0.25">
      <c r="A195" t="s">
        <v>10</v>
      </c>
      <c r="B195" t="s">
        <v>9</v>
      </c>
      <c r="C195" t="s">
        <v>13</v>
      </c>
    </row>
    <row r="196" spans="1:9" x14ac:dyDescent="0.25">
      <c r="A196" t="s">
        <v>4</v>
      </c>
      <c r="B196" t="s">
        <v>0</v>
      </c>
      <c r="C196" t="s">
        <v>1</v>
      </c>
      <c r="D196" t="s">
        <v>2</v>
      </c>
      <c r="E196" t="s">
        <v>3</v>
      </c>
      <c r="H196" t="s">
        <v>14</v>
      </c>
      <c r="I196" t="s">
        <v>15</v>
      </c>
    </row>
    <row r="197" spans="1:9" x14ac:dyDescent="0.25">
      <c r="A197">
        <v>2</v>
      </c>
      <c r="B197">
        <v>1</v>
      </c>
      <c r="C197">
        <v>1</v>
      </c>
      <c r="D197">
        <v>1</v>
      </c>
      <c r="E197">
        <f>F197/54</f>
        <v>1.8518518518518517E-2</v>
      </c>
      <c r="F197">
        <v>1</v>
      </c>
      <c r="H197">
        <v>0</v>
      </c>
      <c r="I197">
        <v>1</v>
      </c>
    </row>
    <row r="198" spans="1:9" x14ac:dyDescent="0.25">
      <c r="A198">
        <v>4</v>
      </c>
      <c r="B198">
        <v>1</v>
      </c>
      <c r="C198">
        <v>1</v>
      </c>
      <c r="D198">
        <v>1</v>
      </c>
      <c r="E198">
        <f t="shared" ref="E198:E249" si="3">F198/54</f>
        <v>3.7037037037037035E-2</v>
      </c>
      <c r="F198">
        <v>2</v>
      </c>
      <c r="H198">
        <v>0.1</v>
      </c>
      <c r="I198">
        <v>1</v>
      </c>
    </row>
    <row r="199" spans="1:9" x14ac:dyDescent="0.25">
      <c r="A199">
        <v>6</v>
      </c>
      <c r="B199">
        <v>1</v>
      </c>
      <c r="C199">
        <v>1</v>
      </c>
      <c r="D199">
        <v>1</v>
      </c>
      <c r="E199">
        <f t="shared" si="3"/>
        <v>5.5555555555555552E-2</v>
      </c>
      <c r="F199">
        <v>3</v>
      </c>
      <c r="H199">
        <v>0.2</v>
      </c>
      <c r="I199">
        <v>1</v>
      </c>
    </row>
    <row r="200" spans="1:9" x14ac:dyDescent="0.25">
      <c r="A200">
        <v>8</v>
      </c>
      <c r="B200">
        <v>1</v>
      </c>
      <c r="C200">
        <v>1</v>
      </c>
      <c r="D200">
        <v>1</v>
      </c>
      <c r="E200">
        <f t="shared" si="3"/>
        <v>7.407407407407407E-2</v>
      </c>
      <c r="F200">
        <v>4</v>
      </c>
      <c r="H200">
        <v>0.3</v>
      </c>
      <c r="I200">
        <v>1</v>
      </c>
    </row>
    <row r="201" spans="1:9" x14ac:dyDescent="0.25">
      <c r="A201">
        <v>11</v>
      </c>
      <c r="B201">
        <v>1</v>
      </c>
      <c r="C201">
        <v>1</v>
      </c>
      <c r="D201">
        <v>1</v>
      </c>
      <c r="E201">
        <f t="shared" si="3"/>
        <v>9.2592592592592587E-2</v>
      </c>
      <c r="F201">
        <v>5</v>
      </c>
      <c r="H201">
        <v>0.4</v>
      </c>
      <c r="I201">
        <v>1</v>
      </c>
    </row>
    <row r="202" spans="1:9" x14ac:dyDescent="0.25">
      <c r="A202">
        <v>12</v>
      </c>
      <c r="B202">
        <v>1</v>
      </c>
      <c r="C202">
        <v>1</v>
      </c>
      <c r="D202">
        <v>1</v>
      </c>
      <c r="E202">
        <f t="shared" si="3"/>
        <v>0.1111111111111111</v>
      </c>
      <c r="F202">
        <v>6</v>
      </c>
      <c r="H202">
        <v>0.5</v>
      </c>
      <c r="I202">
        <v>1</v>
      </c>
    </row>
    <row r="203" spans="1:9" x14ac:dyDescent="0.25">
      <c r="A203">
        <v>13</v>
      </c>
      <c r="B203">
        <v>1</v>
      </c>
      <c r="C203">
        <v>1</v>
      </c>
      <c r="D203">
        <v>1</v>
      </c>
      <c r="E203">
        <f t="shared" si="3"/>
        <v>0.12962962962962962</v>
      </c>
      <c r="F203">
        <v>7</v>
      </c>
      <c r="H203">
        <v>0.6</v>
      </c>
      <c r="I203">
        <v>1</v>
      </c>
    </row>
    <row r="204" spans="1:9" x14ac:dyDescent="0.25">
      <c r="A204">
        <v>15</v>
      </c>
      <c r="B204">
        <v>1</v>
      </c>
      <c r="C204">
        <v>1</v>
      </c>
      <c r="D204">
        <v>1</v>
      </c>
      <c r="E204">
        <f t="shared" si="3"/>
        <v>0.14814814814814814</v>
      </c>
      <c r="F204">
        <v>8</v>
      </c>
      <c r="H204">
        <v>0.7</v>
      </c>
      <c r="I204">
        <v>1</v>
      </c>
    </row>
    <row r="205" spans="1:9" x14ac:dyDescent="0.25">
      <c r="A205">
        <v>17</v>
      </c>
      <c r="B205">
        <v>1</v>
      </c>
      <c r="C205">
        <v>1</v>
      </c>
      <c r="D205">
        <v>1</v>
      </c>
      <c r="E205">
        <f t="shared" si="3"/>
        <v>0.16666666666666666</v>
      </c>
      <c r="F205">
        <v>9</v>
      </c>
      <c r="H205">
        <v>0.8</v>
      </c>
      <c r="I205">
        <v>1</v>
      </c>
    </row>
    <row r="206" spans="1:9" x14ac:dyDescent="0.25">
      <c r="A206">
        <v>18</v>
      </c>
      <c r="B206">
        <v>1</v>
      </c>
      <c r="C206">
        <v>1</v>
      </c>
      <c r="D206">
        <v>1</v>
      </c>
      <c r="E206">
        <f t="shared" si="3"/>
        <v>0.18518518518518517</v>
      </c>
      <c r="F206">
        <v>10</v>
      </c>
      <c r="H206">
        <v>0.9</v>
      </c>
      <c r="I206">
        <v>1</v>
      </c>
    </row>
    <row r="207" spans="1:9" x14ac:dyDescent="0.25">
      <c r="A207">
        <v>19</v>
      </c>
      <c r="B207">
        <v>1</v>
      </c>
      <c r="C207">
        <v>1</v>
      </c>
      <c r="D207">
        <v>1</v>
      </c>
      <c r="E207">
        <f t="shared" si="3"/>
        <v>0.20370370370370369</v>
      </c>
      <c r="F207">
        <v>11</v>
      </c>
      <c r="H207">
        <v>1</v>
      </c>
      <c r="I207">
        <v>0</v>
      </c>
    </row>
    <row r="208" spans="1:9" x14ac:dyDescent="0.25">
      <c r="A208">
        <v>21</v>
      </c>
      <c r="B208">
        <v>1</v>
      </c>
      <c r="C208">
        <v>1</v>
      </c>
      <c r="D208">
        <v>1</v>
      </c>
      <c r="E208">
        <f t="shared" si="3"/>
        <v>0.22222222222222221</v>
      </c>
      <c r="F208">
        <v>12</v>
      </c>
    </row>
    <row r="209" spans="1:6" x14ac:dyDescent="0.25">
      <c r="A209">
        <v>23</v>
      </c>
      <c r="B209">
        <v>1</v>
      </c>
      <c r="C209">
        <v>1</v>
      </c>
      <c r="D209">
        <v>1</v>
      </c>
      <c r="E209">
        <f t="shared" si="3"/>
        <v>0.24074074074074073</v>
      </c>
      <c r="F209">
        <v>13</v>
      </c>
    </row>
    <row r="210" spans="1:6" x14ac:dyDescent="0.25">
      <c r="A210">
        <v>25</v>
      </c>
      <c r="B210">
        <v>1</v>
      </c>
      <c r="C210">
        <v>1</v>
      </c>
      <c r="D210">
        <v>1</v>
      </c>
      <c r="E210">
        <f t="shared" si="3"/>
        <v>0.25925925925925924</v>
      </c>
      <c r="F210">
        <v>14</v>
      </c>
    </row>
    <row r="211" spans="1:6" x14ac:dyDescent="0.25">
      <c r="A211">
        <v>26</v>
      </c>
      <c r="B211">
        <v>1</v>
      </c>
      <c r="C211">
        <v>1</v>
      </c>
      <c r="D211">
        <v>1</v>
      </c>
      <c r="E211">
        <f t="shared" si="3"/>
        <v>0.27777777777777779</v>
      </c>
      <c r="F211">
        <v>15</v>
      </c>
    </row>
    <row r="212" spans="1:6" x14ac:dyDescent="0.25">
      <c r="A212">
        <v>27</v>
      </c>
      <c r="B212">
        <v>1</v>
      </c>
      <c r="C212">
        <v>1</v>
      </c>
      <c r="D212">
        <v>1</v>
      </c>
      <c r="E212">
        <f t="shared" si="3"/>
        <v>0.29629629629629628</v>
      </c>
      <c r="F212">
        <v>16</v>
      </c>
    </row>
    <row r="213" spans="1:6" x14ac:dyDescent="0.25">
      <c r="A213">
        <v>28</v>
      </c>
      <c r="B213">
        <v>1</v>
      </c>
      <c r="C213">
        <v>1</v>
      </c>
      <c r="D213">
        <v>1</v>
      </c>
      <c r="E213">
        <f t="shared" si="3"/>
        <v>0.31481481481481483</v>
      </c>
      <c r="F213">
        <v>17</v>
      </c>
    </row>
    <row r="214" spans="1:6" x14ac:dyDescent="0.25">
      <c r="A214">
        <v>30</v>
      </c>
      <c r="B214">
        <v>1</v>
      </c>
      <c r="C214">
        <v>1</v>
      </c>
      <c r="D214">
        <v>1</v>
      </c>
      <c r="E214">
        <f t="shared" si="3"/>
        <v>0.33333333333333331</v>
      </c>
      <c r="F214">
        <v>18</v>
      </c>
    </row>
    <row r="215" spans="1:6" x14ac:dyDescent="0.25">
      <c r="A215">
        <v>32</v>
      </c>
      <c r="B215">
        <v>1</v>
      </c>
      <c r="C215">
        <v>1</v>
      </c>
      <c r="D215">
        <v>1</v>
      </c>
      <c r="E215">
        <f t="shared" si="3"/>
        <v>0.35185185185185186</v>
      </c>
      <c r="F215">
        <v>19</v>
      </c>
    </row>
    <row r="216" spans="1:6" x14ac:dyDescent="0.25">
      <c r="A216">
        <v>34</v>
      </c>
      <c r="B216">
        <v>1</v>
      </c>
      <c r="C216">
        <v>1</v>
      </c>
      <c r="D216">
        <v>1</v>
      </c>
      <c r="E216">
        <f t="shared" si="3"/>
        <v>0.37037037037037035</v>
      </c>
      <c r="F216">
        <v>20</v>
      </c>
    </row>
    <row r="217" spans="1:6" x14ac:dyDescent="0.25">
      <c r="A217">
        <v>35</v>
      </c>
      <c r="B217">
        <v>1</v>
      </c>
      <c r="C217">
        <v>1</v>
      </c>
      <c r="D217">
        <v>1</v>
      </c>
      <c r="E217">
        <f t="shared" si="3"/>
        <v>0.3888888888888889</v>
      </c>
      <c r="F217">
        <v>21</v>
      </c>
    </row>
    <row r="218" spans="1:6" x14ac:dyDescent="0.25">
      <c r="A218">
        <v>37</v>
      </c>
      <c r="B218">
        <v>1</v>
      </c>
      <c r="C218">
        <v>1</v>
      </c>
      <c r="D218">
        <v>1</v>
      </c>
      <c r="E218">
        <f t="shared" si="3"/>
        <v>0.40740740740740738</v>
      </c>
      <c r="F218">
        <v>22</v>
      </c>
    </row>
    <row r="219" spans="1:6" x14ac:dyDescent="0.25">
      <c r="A219">
        <v>38</v>
      </c>
      <c r="B219">
        <v>1</v>
      </c>
      <c r="C219">
        <v>1</v>
      </c>
      <c r="D219">
        <v>1</v>
      </c>
      <c r="E219">
        <f t="shared" si="3"/>
        <v>0.42592592592592593</v>
      </c>
      <c r="F219">
        <v>23</v>
      </c>
    </row>
    <row r="220" spans="1:6" x14ac:dyDescent="0.25">
      <c r="A220">
        <v>39</v>
      </c>
      <c r="B220">
        <v>1</v>
      </c>
      <c r="C220">
        <v>1</v>
      </c>
      <c r="D220">
        <v>1</v>
      </c>
      <c r="E220">
        <f t="shared" si="3"/>
        <v>0.44444444444444442</v>
      </c>
      <c r="F220">
        <v>24</v>
      </c>
    </row>
    <row r="221" spans="1:6" x14ac:dyDescent="0.25">
      <c r="A221">
        <v>40</v>
      </c>
      <c r="B221">
        <v>1</v>
      </c>
      <c r="C221">
        <v>1</v>
      </c>
      <c r="D221">
        <v>1</v>
      </c>
      <c r="E221">
        <f t="shared" si="3"/>
        <v>0.46296296296296297</v>
      </c>
      <c r="F221">
        <v>25</v>
      </c>
    </row>
    <row r="222" spans="1:6" x14ac:dyDescent="0.25">
      <c r="A222">
        <v>41</v>
      </c>
      <c r="B222">
        <v>1</v>
      </c>
      <c r="C222">
        <v>1</v>
      </c>
      <c r="D222">
        <v>1</v>
      </c>
      <c r="E222">
        <f t="shared" si="3"/>
        <v>0.48148148148148145</v>
      </c>
      <c r="F222">
        <v>26</v>
      </c>
    </row>
    <row r="223" spans="1:6" x14ac:dyDescent="0.25">
      <c r="A223">
        <v>43</v>
      </c>
      <c r="B223">
        <v>1</v>
      </c>
      <c r="C223">
        <v>1</v>
      </c>
      <c r="D223">
        <v>1</v>
      </c>
      <c r="E223">
        <f t="shared" si="3"/>
        <v>0.5</v>
      </c>
      <c r="F223">
        <v>27</v>
      </c>
    </row>
    <row r="224" spans="1:6" x14ac:dyDescent="0.25">
      <c r="A224">
        <v>44</v>
      </c>
      <c r="B224">
        <v>1</v>
      </c>
      <c r="C224">
        <v>1</v>
      </c>
      <c r="D224">
        <v>1</v>
      </c>
      <c r="E224">
        <f t="shared" si="3"/>
        <v>0.51851851851851849</v>
      </c>
      <c r="F224">
        <v>28</v>
      </c>
    </row>
    <row r="225" spans="1:6" x14ac:dyDescent="0.25">
      <c r="A225">
        <v>46</v>
      </c>
      <c r="B225">
        <v>1</v>
      </c>
      <c r="C225">
        <v>1</v>
      </c>
      <c r="D225">
        <v>1</v>
      </c>
      <c r="E225">
        <f t="shared" si="3"/>
        <v>0.53703703703703709</v>
      </c>
      <c r="F225">
        <v>29</v>
      </c>
    </row>
    <row r="226" spans="1:6" x14ac:dyDescent="0.25">
      <c r="A226">
        <v>48</v>
      </c>
      <c r="B226">
        <v>1</v>
      </c>
      <c r="C226">
        <v>1</v>
      </c>
      <c r="D226">
        <v>1</v>
      </c>
      <c r="E226">
        <f t="shared" si="3"/>
        <v>0.55555555555555558</v>
      </c>
      <c r="F226">
        <v>30</v>
      </c>
    </row>
    <row r="227" spans="1:6" x14ac:dyDescent="0.25">
      <c r="A227">
        <v>50</v>
      </c>
      <c r="B227">
        <v>1</v>
      </c>
      <c r="C227">
        <v>1</v>
      </c>
      <c r="D227">
        <v>1</v>
      </c>
      <c r="E227">
        <f t="shared" si="3"/>
        <v>0.57407407407407407</v>
      </c>
      <c r="F227">
        <v>31</v>
      </c>
    </row>
    <row r="228" spans="1:6" x14ac:dyDescent="0.25">
      <c r="A228">
        <v>53</v>
      </c>
      <c r="B228">
        <v>1</v>
      </c>
      <c r="C228">
        <v>1</v>
      </c>
      <c r="D228">
        <v>1</v>
      </c>
      <c r="E228">
        <f t="shared" si="3"/>
        <v>0.59259259259259256</v>
      </c>
      <c r="F228">
        <v>32</v>
      </c>
    </row>
    <row r="229" spans="1:6" x14ac:dyDescent="0.25">
      <c r="A229">
        <v>5</v>
      </c>
      <c r="B229">
        <v>1</v>
      </c>
      <c r="C229">
        <v>0.99</v>
      </c>
      <c r="D229">
        <v>1</v>
      </c>
      <c r="E229">
        <f t="shared" si="3"/>
        <v>0.61111111111111116</v>
      </c>
      <c r="F229">
        <v>33</v>
      </c>
    </row>
    <row r="230" spans="1:6" x14ac:dyDescent="0.25">
      <c r="A230">
        <v>10</v>
      </c>
      <c r="B230">
        <v>1</v>
      </c>
      <c r="C230">
        <v>0.99</v>
      </c>
      <c r="D230">
        <v>1</v>
      </c>
      <c r="E230">
        <f t="shared" si="3"/>
        <v>0.62962962962962965</v>
      </c>
      <c r="F230">
        <v>34</v>
      </c>
    </row>
    <row r="231" spans="1:6" x14ac:dyDescent="0.25">
      <c r="A231">
        <v>14</v>
      </c>
      <c r="B231">
        <v>1</v>
      </c>
      <c r="C231">
        <v>0.99</v>
      </c>
      <c r="D231">
        <v>1</v>
      </c>
      <c r="E231">
        <f t="shared" si="3"/>
        <v>0.64814814814814814</v>
      </c>
      <c r="F231">
        <v>35</v>
      </c>
    </row>
    <row r="232" spans="1:6" x14ac:dyDescent="0.25">
      <c r="A232">
        <v>16</v>
      </c>
      <c r="B232">
        <v>1</v>
      </c>
      <c r="C232">
        <v>0.99</v>
      </c>
      <c r="D232">
        <v>1</v>
      </c>
      <c r="E232">
        <f t="shared" si="3"/>
        <v>0.66666666666666663</v>
      </c>
      <c r="F232">
        <v>36</v>
      </c>
    </row>
    <row r="233" spans="1:6" x14ac:dyDescent="0.25">
      <c r="A233">
        <v>22</v>
      </c>
      <c r="B233">
        <v>1</v>
      </c>
      <c r="C233">
        <v>0.99</v>
      </c>
      <c r="D233">
        <v>1</v>
      </c>
      <c r="E233">
        <f t="shared" si="3"/>
        <v>0.68518518518518523</v>
      </c>
      <c r="F233">
        <v>37</v>
      </c>
    </row>
    <row r="234" spans="1:6" x14ac:dyDescent="0.25">
      <c r="A234">
        <v>24</v>
      </c>
      <c r="B234">
        <v>1</v>
      </c>
      <c r="C234">
        <v>0.99</v>
      </c>
      <c r="D234">
        <v>1</v>
      </c>
      <c r="E234">
        <f t="shared" si="3"/>
        <v>0.70370370370370372</v>
      </c>
      <c r="F234">
        <v>38</v>
      </c>
    </row>
    <row r="235" spans="1:6" x14ac:dyDescent="0.25">
      <c r="A235">
        <v>29</v>
      </c>
      <c r="B235">
        <v>1</v>
      </c>
      <c r="C235">
        <v>0.99</v>
      </c>
      <c r="D235">
        <v>1</v>
      </c>
      <c r="E235">
        <f t="shared" si="3"/>
        <v>0.72222222222222221</v>
      </c>
      <c r="F235">
        <v>39</v>
      </c>
    </row>
    <row r="236" spans="1:6" x14ac:dyDescent="0.25">
      <c r="A236">
        <v>36</v>
      </c>
      <c r="B236">
        <v>1</v>
      </c>
      <c r="C236">
        <v>0.99</v>
      </c>
      <c r="D236">
        <v>1</v>
      </c>
      <c r="E236">
        <f t="shared" si="3"/>
        <v>0.7407407407407407</v>
      </c>
      <c r="F236">
        <v>40</v>
      </c>
    </row>
    <row r="237" spans="1:6" x14ac:dyDescent="0.25">
      <c r="A237">
        <v>45</v>
      </c>
      <c r="B237">
        <v>1</v>
      </c>
      <c r="C237">
        <v>0.99</v>
      </c>
      <c r="D237">
        <v>1</v>
      </c>
      <c r="E237">
        <f t="shared" si="3"/>
        <v>0.7592592592592593</v>
      </c>
      <c r="F237">
        <v>41</v>
      </c>
    </row>
    <row r="238" spans="1:6" x14ac:dyDescent="0.25">
      <c r="A238">
        <v>49</v>
      </c>
      <c r="B238">
        <v>1</v>
      </c>
      <c r="C238">
        <v>0.99</v>
      </c>
      <c r="D238">
        <v>1</v>
      </c>
      <c r="E238">
        <f t="shared" si="3"/>
        <v>0.77777777777777779</v>
      </c>
      <c r="F238">
        <v>42</v>
      </c>
    </row>
    <row r="239" spans="1:6" x14ac:dyDescent="0.25">
      <c r="A239">
        <v>52</v>
      </c>
      <c r="B239">
        <v>1</v>
      </c>
      <c r="C239">
        <v>0.99</v>
      </c>
      <c r="D239">
        <v>1</v>
      </c>
      <c r="E239">
        <f t="shared" si="3"/>
        <v>0.79629629629629628</v>
      </c>
      <c r="F239">
        <v>43</v>
      </c>
    </row>
    <row r="240" spans="1:6" x14ac:dyDescent="0.25">
      <c r="A240">
        <v>1</v>
      </c>
      <c r="B240">
        <v>1</v>
      </c>
      <c r="C240">
        <v>0.98</v>
      </c>
      <c r="D240">
        <v>1</v>
      </c>
      <c r="E240">
        <f t="shared" si="3"/>
        <v>0.81481481481481477</v>
      </c>
      <c r="F240">
        <v>44</v>
      </c>
    </row>
    <row r="241" spans="1:9" x14ac:dyDescent="0.25">
      <c r="A241">
        <v>7</v>
      </c>
      <c r="B241">
        <v>1</v>
      </c>
      <c r="C241">
        <v>0.98</v>
      </c>
      <c r="D241">
        <v>1</v>
      </c>
      <c r="E241">
        <f t="shared" si="3"/>
        <v>0.83333333333333337</v>
      </c>
      <c r="F241">
        <v>45</v>
      </c>
    </row>
    <row r="242" spans="1:9" x14ac:dyDescent="0.25">
      <c r="A242">
        <v>9</v>
      </c>
      <c r="B242">
        <v>1</v>
      </c>
      <c r="C242">
        <v>0.98</v>
      </c>
      <c r="D242">
        <v>1</v>
      </c>
      <c r="E242">
        <f t="shared" si="3"/>
        <v>0.85185185185185186</v>
      </c>
      <c r="F242">
        <v>46</v>
      </c>
    </row>
    <row r="243" spans="1:9" x14ac:dyDescent="0.25">
      <c r="A243">
        <v>31</v>
      </c>
      <c r="B243">
        <v>1</v>
      </c>
      <c r="C243">
        <v>0.98</v>
      </c>
      <c r="D243">
        <v>1</v>
      </c>
      <c r="E243">
        <f t="shared" si="3"/>
        <v>0.87037037037037035</v>
      </c>
      <c r="F243">
        <v>47</v>
      </c>
    </row>
    <row r="244" spans="1:9" x14ac:dyDescent="0.25">
      <c r="A244">
        <v>47</v>
      </c>
      <c r="B244">
        <v>1</v>
      </c>
      <c r="C244">
        <v>0.98</v>
      </c>
      <c r="D244">
        <v>1</v>
      </c>
      <c r="E244">
        <f t="shared" si="3"/>
        <v>0.88888888888888884</v>
      </c>
      <c r="F244">
        <v>48</v>
      </c>
    </row>
    <row r="245" spans="1:9" x14ac:dyDescent="0.25">
      <c r="A245">
        <v>51</v>
      </c>
      <c r="B245">
        <v>1</v>
      </c>
      <c r="C245">
        <v>0.98</v>
      </c>
      <c r="D245">
        <v>1</v>
      </c>
      <c r="E245">
        <f t="shared" si="3"/>
        <v>0.90740740740740744</v>
      </c>
      <c r="F245">
        <v>49</v>
      </c>
    </row>
    <row r="246" spans="1:9" x14ac:dyDescent="0.25">
      <c r="A246">
        <v>3</v>
      </c>
      <c r="B246">
        <v>1</v>
      </c>
      <c r="C246">
        <v>0.97</v>
      </c>
      <c r="D246">
        <v>1</v>
      </c>
      <c r="E246">
        <f t="shared" si="3"/>
        <v>0.92592592592592593</v>
      </c>
      <c r="F246">
        <v>50</v>
      </c>
    </row>
    <row r="247" spans="1:9" x14ac:dyDescent="0.25">
      <c r="A247">
        <v>20</v>
      </c>
      <c r="B247">
        <v>1</v>
      </c>
      <c r="C247">
        <v>0.97</v>
      </c>
      <c r="D247">
        <v>1</v>
      </c>
      <c r="E247">
        <f t="shared" si="3"/>
        <v>0.94444444444444442</v>
      </c>
      <c r="F247">
        <v>51</v>
      </c>
    </row>
    <row r="248" spans="1:9" x14ac:dyDescent="0.25">
      <c r="A248">
        <v>33</v>
      </c>
      <c r="B248">
        <v>1</v>
      </c>
      <c r="C248">
        <v>0.97</v>
      </c>
      <c r="D248">
        <v>1</v>
      </c>
      <c r="E248">
        <f t="shared" si="3"/>
        <v>0.96296296296296291</v>
      </c>
      <c r="F248">
        <v>52</v>
      </c>
    </row>
    <row r="249" spans="1:9" x14ac:dyDescent="0.25">
      <c r="A249">
        <v>42</v>
      </c>
      <c r="B249">
        <v>1</v>
      </c>
      <c r="C249">
        <v>0.97</v>
      </c>
      <c r="D249">
        <v>1</v>
      </c>
      <c r="E249">
        <f t="shared" si="3"/>
        <v>0.98148148148148151</v>
      </c>
      <c r="F249">
        <v>53</v>
      </c>
    </row>
    <row r="253" spans="1:9" x14ac:dyDescent="0.25">
      <c r="A253" t="s">
        <v>11</v>
      </c>
      <c r="B253" t="s">
        <v>9</v>
      </c>
      <c r="C253" t="s">
        <v>13</v>
      </c>
    </row>
    <row r="254" spans="1:9" x14ac:dyDescent="0.25">
      <c r="A254" t="s">
        <v>4</v>
      </c>
      <c r="B254" t="s">
        <v>0</v>
      </c>
      <c r="C254" t="s">
        <v>1</v>
      </c>
      <c r="D254" t="s">
        <v>2</v>
      </c>
      <c r="E254" t="s">
        <v>3</v>
      </c>
      <c r="H254" t="s">
        <v>14</v>
      </c>
      <c r="I254" t="s">
        <v>15</v>
      </c>
    </row>
    <row r="255" spans="1:9" x14ac:dyDescent="0.25">
      <c r="A255">
        <v>3</v>
      </c>
      <c r="B255">
        <v>1</v>
      </c>
      <c r="C255">
        <v>1</v>
      </c>
      <c r="D255">
        <v>1</v>
      </c>
      <c r="E255">
        <f>F255/54</f>
        <v>1.8518518518518517E-2</v>
      </c>
      <c r="F255">
        <v>1</v>
      </c>
      <c r="H255">
        <v>0</v>
      </c>
      <c r="I255">
        <v>1</v>
      </c>
    </row>
    <row r="256" spans="1:9" x14ac:dyDescent="0.25">
      <c r="A256">
        <v>5</v>
      </c>
      <c r="B256">
        <v>1</v>
      </c>
      <c r="C256">
        <v>1</v>
      </c>
      <c r="D256">
        <v>1</v>
      </c>
      <c r="E256">
        <f t="shared" ref="E256:E303" si="4">F256/54</f>
        <v>3.7037037037037035E-2</v>
      </c>
      <c r="F256">
        <v>2</v>
      </c>
      <c r="H256">
        <v>0.1</v>
      </c>
      <c r="I256">
        <v>1</v>
      </c>
    </row>
    <row r="257" spans="1:9" x14ac:dyDescent="0.25">
      <c r="A257">
        <v>9</v>
      </c>
      <c r="B257">
        <v>1</v>
      </c>
      <c r="C257">
        <v>1</v>
      </c>
      <c r="D257">
        <v>1</v>
      </c>
      <c r="E257">
        <f t="shared" si="4"/>
        <v>5.5555555555555552E-2</v>
      </c>
      <c r="F257">
        <v>3</v>
      </c>
      <c r="H257">
        <v>0.2</v>
      </c>
      <c r="I257">
        <v>1</v>
      </c>
    </row>
    <row r="258" spans="1:9" x14ac:dyDescent="0.25">
      <c r="A258">
        <v>11</v>
      </c>
      <c r="B258">
        <v>1</v>
      </c>
      <c r="C258">
        <v>1</v>
      </c>
      <c r="D258">
        <v>1</v>
      </c>
      <c r="E258">
        <f t="shared" si="4"/>
        <v>7.407407407407407E-2</v>
      </c>
      <c r="F258">
        <v>4</v>
      </c>
      <c r="H258">
        <v>0.3</v>
      </c>
      <c r="I258">
        <v>1</v>
      </c>
    </row>
    <row r="259" spans="1:9" x14ac:dyDescent="0.25">
      <c r="A259">
        <v>13</v>
      </c>
      <c r="B259">
        <v>1</v>
      </c>
      <c r="C259">
        <v>1</v>
      </c>
      <c r="D259">
        <v>1</v>
      </c>
      <c r="E259">
        <f t="shared" si="4"/>
        <v>9.2592592592592587E-2</v>
      </c>
      <c r="F259">
        <v>5</v>
      </c>
      <c r="H259">
        <v>0.4</v>
      </c>
      <c r="I259">
        <v>1</v>
      </c>
    </row>
    <row r="260" spans="1:9" x14ac:dyDescent="0.25">
      <c r="A260">
        <v>16</v>
      </c>
      <c r="B260">
        <v>1</v>
      </c>
      <c r="C260">
        <v>1</v>
      </c>
      <c r="D260">
        <v>1</v>
      </c>
      <c r="E260">
        <f t="shared" si="4"/>
        <v>0.1111111111111111</v>
      </c>
      <c r="F260">
        <v>6</v>
      </c>
      <c r="H260">
        <v>0.5</v>
      </c>
      <c r="I260">
        <v>1</v>
      </c>
    </row>
    <row r="261" spans="1:9" x14ac:dyDescent="0.25">
      <c r="A261">
        <v>17</v>
      </c>
      <c r="B261">
        <v>1</v>
      </c>
      <c r="C261">
        <v>1</v>
      </c>
      <c r="D261">
        <v>1</v>
      </c>
      <c r="E261">
        <f t="shared" si="4"/>
        <v>0.12962962962962962</v>
      </c>
      <c r="F261">
        <v>7</v>
      </c>
      <c r="H261">
        <v>0.6</v>
      </c>
      <c r="I261">
        <v>1</v>
      </c>
    </row>
    <row r="262" spans="1:9" x14ac:dyDescent="0.25">
      <c r="A262">
        <v>18</v>
      </c>
      <c r="B262">
        <v>1</v>
      </c>
      <c r="C262">
        <v>1</v>
      </c>
      <c r="D262">
        <v>1</v>
      </c>
      <c r="E262">
        <f t="shared" si="4"/>
        <v>0.14814814814814814</v>
      </c>
      <c r="F262">
        <v>8</v>
      </c>
      <c r="H262">
        <v>0.7</v>
      </c>
      <c r="I262">
        <v>1</v>
      </c>
    </row>
    <row r="263" spans="1:9" x14ac:dyDescent="0.25">
      <c r="A263">
        <v>19</v>
      </c>
      <c r="B263">
        <v>1</v>
      </c>
      <c r="C263">
        <v>1</v>
      </c>
      <c r="D263">
        <v>1</v>
      </c>
      <c r="E263">
        <f t="shared" si="4"/>
        <v>0.16666666666666666</v>
      </c>
      <c r="F263">
        <v>9</v>
      </c>
      <c r="H263">
        <v>0.8</v>
      </c>
      <c r="I263">
        <v>1</v>
      </c>
    </row>
    <row r="264" spans="1:9" x14ac:dyDescent="0.25">
      <c r="A264">
        <v>24</v>
      </c>
      <c r="B264">
        <v>1</v>
      </c>
      <c r="C264">
        <v>1</v>
      </c>
      <c r="D264">
        <v>1</v>
      </c>
      <c r="E264">
        <f t="shared" si="4"/>
        <v>0.18518518518518517</v>
      </c>
      <c r="F264">
        <v>10</v>
      </c>
      <c r="H264">
        <v>0.9</v>
      </c>
      <c r="I264">
        <v>0</v>
      </c>
    </row>
    <row r="265" spans="1:9" x14ac:dyDescent="0.25">
      <c r="A265">
        <v>25</v>
      </c>
      <c r="B265">
        <v>1</v>
      </c>
      <c r="C265">
        <v>1</v>
      </c>
      <c r="D265">
        <v>1</v>
      </c>
      <c r="E265">
        <f t="shared" si="4"/>
        <v>0.20370370370370369</v>
      </c>
      <c r="F265">
        <v>11</v>
      </c>
      <c r="H265">
        <v>1</v>
      </c>
      <c r="I265">
        <v>0</v>
      </c>
    </row>
    <row r="266" spans="1:9" x14ac:dyDescent="0.25">
      <c r="A266">
        <v>28</v>
      </c>
      <c r="B266">
        <v>1</v>
      </c>
      <c r="C266">
        <v>1</v>
      </c>
      <c r="D266">
        <v>1</v>
      </c>
      <c r="E266">
        <f t="shared" si="4"/>
        <v>0.22222222222222221</v>
      </c>
      <c r="F266">
        <v>12</v>
      </c>
    </row>
    <row r="267" spans="1:9" x14ac:dyDescent="0.25">
      <c r="A267">
        <v>30</v>
      </c>
      <c r="B267">
        <v>1</v>
      </c>
      <c r="C267">
        <v>1</v>
      </c>
      <c r="D267">
        <v>1</v>
      </c>
      <c r="E267">
        <f t="shared" si="4"/>
        <v>0.24074074074074073</v>
      </c>
      <c r="F267">
        <v>13</v>
      </c>
    </row>
    <row r="268" spans="1:9" x14ac:dyDescent="0.25">
      <c r="A268">
        <v>33</v>
      </c>
      <c r="B268">
        <v>1</v>
      </c>
      <c r="C268">
        <v>1</v>
      </c>
      <c r="D268">
        <v>1</v>
      </c>
      <c r="E268">
        <f t="shared" si="4"/>
        <v>0.25925925925925924</v>
      </c>
      <c r="F268">
        <v>14</v>
      </c>
    </row>
    <row r="269" spans="1:9" x14ac:dyDescent="0.25">
      <c r="A269">
        <v>35</v>
      </c>
      <c r="B269">
        <v>1</v>
      </c>
      <c r="C269">
        <v>1</v>
      </c>
      <c r="D269">
        <v>1</v>
      </c>
      <c r="E269">
        <f t="shared" si="4"/>
        <v>0.27777777777777779</v>
      </c>
      <c r="F269">
        <v>15</v>
      </c>
    </row>
    <row r="270" spans="1:9" x14ac:dyDescent="0.25">
      <c r="A270">
        <v>36</v>
      </c>
      <c r="B270">
        <v>1</v>
      </c>
      <c r="C270">
        <v>1</v>
      </c>
      <c r="D270">
        <v>1</v>
      </c>
      <c r="E270">
        <f t="shared" si="4"/>
        <v>0.29629629629629628</v>
      </c>
      <c r="F270">
        <v>16</v>
      </c>
    </row>
    <row r="271" spans="1:9" x14ac:dyDescent="0.25">
      <c r="A271">
        <v>41</v>
      </c>
      <c r="B271">
        <v>1</v>
      </c>
      <c r="C271">
        <v>1</v>
      </c>
      <c r="D271">
        <v>1</v>
      </c>
      <c r="E271">
        <f t="shared" si="4"/>
        <v>0.31481481481481483</v>
      </c>
      <c r="F271">
        <v>17</v>
      </c>
    </row>
    <row r="272" spans="1:9" x14ac:dyDescent="0.25">
      <c r="A272">
        <v>43</v>
      </c>
      <c r="B272">
        <v>1</v>
      </c>
      <c r="C272">
        <v>1</v>
      </c>
      <c r="D272">
        <v>1</v>
      </c>
      <c r="E272">
        <f t="shared" si="4"/>
        <v>0.33333333333333331</v>
      </c>
      <c r="F272">
        <v>18</v>
      </c>
    </row>
    <row r="273" spans="1:6" x14ac:dyDescent="0.25">
      <c r="A273">
        <v>47</v>
      </c>
      <c r="B273">
        <v>1</v>
      </c>
      <c r="C273">
        <v>1</v>
      </c>
      <c r="D273">
        <v>1</v>
      </c>
      <c r="E273">
        <f t="shared" si="4"/>
        <v>0.35185185185185186</v>
      </c>
      <c r="F273">
        <v>19</v>
      </c>
    </row>
    <row r="274" spans="1:6" x14ac:dyDescent="0.25">
      <c r="A274">
        <v>49</v>
      </c>
      <c r="B274">
        <v>1</v>
      </c>
      <c r="C274">
        <v>1</v>
      </c>
      <c r="D274">
        <v>1</v>
      </c>
      <c r="E274">
        <f t="shared" si="4"/>
        <v>0.37037037037037035</v>
      </c>
      <c r="F274">
        <v>20</v>
      </c>
    </row>
    <row r="275" spans="1:6" x14ac:dyDescent="0.25">
      <c r="A275">
        <v>1</v>
      </c>
      <c r="B275">
        <v>1</v>
      </c>
      <c r="C275">
        <v>0.99</v>
      </c>
      <c r="D275">
        <v>1</v>
      </c>
      <c r="E275">
        <f t="shared" si="4"/>
        <v>0.3888888888888889</v>
      </c>
      <c r="F275">
        <v>21</v>
      </c>
    </row>
    <row r="276" spans="1:6" x14ac:dyDescent="0.25">
      <c r="A276">
        <v>4</v>
      </c>
      <c r="B276">
        <v>1</v>
      </c>
      <c r="C276">
        <v>0.99</v>
      </c>
      <c r="D276">
        <v>1</v>
      </c>
      <c r="E276">
        <f t="shared" si="4"/>
        <v>0.40740740740740738</v>
      </c>
      <c r="F276">
        <v>22</v>
      </c>
    </row>
    <row r="277" spans="1:6" x14ac:dyDescent="0.25">
      <c r="A277">
        <v>8</v>
      </c>
      <c r="B277">
        <v>1</v>
      </c>
      <c r="C277">
        <v>0.99</v>
      </c>
      <c r="D277">
        <v>1</v>
      </c>
      <c r="E277">
        <f t="shared" si="4"/>
        <v>0.42592592592592593</v>
      </c>
      <c r="F277">
        <v>23</v>
      </c>
    </row>
    <row r="278" spans="1:6" x14ac:dyDescent="0.25">
      <c r="A278">
        <v>14</v>
      </c>
      <c r="B278">
        <v>1</v>
      </c>
      <c r="C278">
        <v>0.99</v>
      </c>
      <c r="D278">
        <v>1</v>
      </c>
      <c r="E278">
        <f t="shared" si="4"/>
        <v>0.44444444444444442</v>
      </c>
      <c r="F278">
        <v>24</v>
      </c>
    </row>
    <row r="279" spans="1:6" x14ac:dyDescent="0.25">
      <c r="A279">
        <v>20</v>
      </c>
      <c r="B279">
        <v>1</v>
      </c>
      <c r="C279">
        <v>0.99</v>
      </c>
      <c r="D279">
        <v>1</v>
      </c>
      <c r="E279">
        <f t="shared" si="4"/>
        <v>0.46296296296296297</v>
      </c>
      <c r="F279">
        <v>25</v>
      </c>
    </row>
    <row r="280" spans="1:6" x14ac:dyDescent="0.25">
      <c r="A280">
        <v>22</v>
      </c>
      <c r="B280">
        <v>1</v>
      </c>
      <c r="C280">
        <v>0.99</v>
      </c>
      <c r="D280">
        <v>1</v>
      </c>
      <c r="E280">
        <f t="shared" si="4"/>
        <v>0.48148148148148145</v>
      </c>
      <c r="F280">
        <v>26</v>
      </c>
    </row>
    <row r="281" spans="1:6" x14ac:dyDescent="0.25">
      <c r="A281">
        <v>37</v>
      </c>
      <c r="B281">
        <v>1</v>
      </c>
      <c r="C281">
        <v>0.99</v>
      </c>
      <c r="D281">
        <v>1</v>
      </c>
      <c r="E281">
        <f t="shared" si="4"/>
        <v>0.5</v>
      </c>
      <c r="F281">
        <v>27</v>
      </c>
    </row>
    <row r="282" spans="1:6" x14ac:dyDescent="0.25">
      <c r="A282">
        <v>42</v>
      </c>
      <c r="B282">
        <v>1</v>
      </c>
      <c r="C282">
        <v>0.99</v>
      </c>
      <c r="D282">
        <v>1</v>
      </c>
      <c r="E282">
        <f t="shared" si="4"/>
        <v>0.51851851851851849</v>
      </c>
      <c r="F282">
        <v>28</v>
      </c>
    </row>
    <row r="283" spans="1:6" x14ac:dyDescent="0.25">
      <c r="A283">
        <v>44</v>
      </c>
      <c r="B283">
        <v>1</v>
      </c>
      <c r="C283">
        <v>0.99</v>
      </c>
      <c r="D283">
        <v>1</v>
      </c>
      <c r="E283">
        <f t="shared" si="4"/>
        <v>0.53703703703703709</v>
      </c>
      <c r="F283">
        <v>29</v>
      </c>
    </row>
    <row r="284" spans="1:6" x14ac:dyDescent="0.25">
      <c r="A284">
        <v>2</v>
      </c>
      <c r="B284">
        <v>1</v>
      </c>
      <c r="C284">
        <v>0.98</v>
      </c>
      <c r="D284">
        <v>1</v>
      </c>
      <c r="E284">
        <f t="shared" si="4"/>
        <v>0.55555555555555558</v>
      </c>
      <c r="F284">
        <v>30</v>
      </c>
    </row>
    <row r="285" spans="1:6" x14ac:dyDescent="0.25">
      <c r="A285">
        <v>6</v>
      </c>
      <c r="B285">
        <v>1</v>
      </c>
      <c r="C285">
        <v>0.98</v>
      </c>
      <c r="D285">
        <v>1</v>
      </c>
      <c r="E285">
        <f t="shared" si="4"/>
        <v>0.57407407407407407</v>
      </c>
      <c r="F285">
        <v>31</v>
      </c>
    </row>
    <row r="286" spans="1:6" x14ac:dyDescent="0.25">
      <c r="A286">
        <v>10</v>
      </c>
      <c r="B286">
        <v>1</v>
      </c>
      <c r="C286">
        <v>0.98</v>
      </c>
      <c r="D286">
        <v>1</v>
      </c>
      <c r="E286">
        <f t="shared" si="4"/>
        <v>0.59259259259259256</v>
      </c>
      <c r="F286">
        <v>32</v>
      </c>
    </row>
    <row r="287" spans="1:6" x14ac:dyDescent="0.25">
      <c r="A287">
        <v>26</v>
      </c>
      <c r="B287">
        <v>1</v>
      </c>
      <c r="C287">
        <v>0.98</v>
      </c>
      <c r="D287">
        <v>1</v>
      </c>
      <c r="E287">
        <f t="shared" si="4"/>
        <v>0.61111111111111116</v>
      </c>
      <c r="F287">
        <v>33</v>
      </c>
    </row>
    <row r="288" spans="1:6" x14ac:dyDescent="0.25">
      <c r="A288">
        <v>15</v>
      </c>
      <c r="B288">
        <v>1</v>
      </c>
      <c r="C288">
        <v>0.97</v>
      </c>
      <c r="D288">
        <v>1</v>
      </c>
      <c r="E288">
        <f t="shared" si="4"/>
        <v>0.62962962962962965</v>
      </c>
      <c r="F288">
        <v>34</v>
      </c>
    </row>
    <row r="289" spans="1:6" x14ac:dyDescent="0.25">
      <c r="A289">
        <v>32</v>
      </c>
      <c r="B289">
        <v>1</v>
      </c>
      <c r="C289">
        <v>0.96</v>
      </c>
      <c r="D289">
        <v>1</v>
      </c>
      <c r="E289">
        <f t="shared" si="4"/>
        <v>0.64814814814814814</v>
      </c>
      <c r="F289">
        <v>35</v>
      </c>
    </row>
    <row r="290" spans="1:6" x14ac:dyDescent="0.25">
      <c r="A290">
        <v>29</v>
      </c>
      <c r="B290">
        <v>1</v>
      </c>
      <c r="C290">
        <v>0.95</v>
      </c>
      <c r="D290">
        <v>1</v>
      </c>
      <c r="E290">
        <f t="shared" si="4"/>
        <v>0.66666666666666663</v>
      </c>
      <c r="F290">
        <v>36</v>
      </c>
    </row>
    <row r="291" spans="1:6" x14ac:dyDescent="0.25">
      <c r="A291">
        <v>48</v>
      </c>
      <c r="B291">
        <v>1</v>
      </c>
      <c r="C291">
        <v>0.95</v>
      </c>
      <c r="D291">
        <v>1</v>
      </c>
      <c r="E291">
        <f t="shared" si="4"/>
        <v>0.68518518518518523</v>
      </c>
      <c r="F291">
        <v>37</v>
      </c>
    </row>
    <row r="292" spans="1:6" x14ac:dyDescent="0.25">
      <c r="A292">
        <v>7</v>
      </c>
      <c r="B292">
        <v>1</v>
      </c>
      <c r="C292">
        <v>0.94</v>
      </c>
      <c r="D292">
        <v>1</v>
      </c>
      <c r="E292">
        <f t="shared" si="4"/>
        <v>0.70370370370370372</v>
      </c>
      <c r="F292">
        <v>38</v>
      </c>
    </row>
    <row r="293" spans="1:6" x14ac:dyDescent="0.25">
      <c r="A293">
        <v>12</v>
      </c>
      <c r="B293">
        <v>1</v>
      </c>
      <c r="C293">
        <v>0.94</v>
      </c>
      <c r="D293">
        <v>1</v>
      </c>
      <c r="E293">
        <f t="shared" si="4"/>
        <v>0.72222222222222221</v>
      </c>
      <c r="F293">
        <v>39</v>
      </c>
    </row>
    <row r="294" spans="1:6" x14ac:dyDescent="0.25">
      <c r="A294">
        <v>23</v>
      </c>
      <c r="B294">
        <v>1</v>
      </c>
      <c r="C294">
        <v>0.94</v>
      </c>
      <c r="D294">
        <v>1</v>
      </c>
      <c r="E294">
        <f t="shared" si="4"/>
        <v>0.7407407407407407</v>
      </c>
      <c r="F294">
        <v>40</v>
      </c>
    </row>
    <row r="295" spans="1:6" x14ac:dyDescent="0.25">
      <c r="A295">
        <v>34</v>
      </c>
      <c r="B295">
        <v>1</v>
      </c>
      <c r="C295">
        <v>0.94</v>
      </c>
      <c r="D295">
        <v>1</v>
      </c>
      <c r="E295">
        <f t="shared" si="4"/>
        <v>0.7592592592592593</v>
      </c>
      <c r="F295">
        <v>41</v>
      </c>
    </row>
    <row r="296" spans="1:6" x14ac:dyDescent="0.25">
      <c r="A296">
        <v>39</v>
      </c>
      <c r="B296">
        <v>1</v>
      </c>
      <c r="C296">
        <v>0.94</v>
      </c>
      <c r="D296">
        <v>1</v>
      </c>
      <c r="E296">
        <f t="shared" si="4"/>
        <v>0.77777777777777779</v>
      </c>
      <c r="F296">
        <v>42</v>
      </c>
    </row>
    <row r="297" spans="1:6" x14ac:dyDescent="0.25">
      <c r="A297">
        <v>40</v>
      </c>
      <c r="B297">
        <v>1</v>
      </c>
      <c r="C297">
        <v>0.94</v>
      </c>
      <c r="D297">
        <v>1</v>
      </c>
      <c r="E297">
        <f t="shared" si="4"/>
        <v>0.79629629629629628</v>
      </c>
      <c r="F297">
        <v>43</v>
      </c>
    </row>
    <row r="298" spans="1:6" x14ac:dyDescent="0.25">
      <c r="A298">
        <v>27</v>
      </c>
      <c r="B298">
        <v>1</v>
      </c>
      <c r="C298">
        <v>0.91</v>
      </c>
      <c r="D298">
        <v>1</v>
      </c>
      <c r="E298">
        <f t="shared" si="4"/>
        <v>0.81481481481481477</v>
      </c>
      <c r="F298">
        <v>44</v>
      </c>
    </row>
    <row r="299" spans="1:6" x14ac:dyDescent="0.25">
      <c r="A299">
        <v>45</v>
      </c>
      <c r="B299">
        <v>1</v>
      </c>
      <c r="C299">
        <v>0.9</v>
      </c>
      <c r="D299">
        <v>1</v>
      </c>
      <c r="E299">
        <f t="shared" si="4"/>
        <v>0.83333333333333337</v>
      </c>
      <c r="F299">
        <v>45</v>
      </c>
    </row>
    <row r="300" spans="1:6" x14ac:dyDescent="0.25">
      <c r="A300">
        <v>31</v>
      </c>
      <c r="B300">
        <v>0</v>
      </c>
      <c r="C300">
        <v>0.82</v>
      </c>
      <c r="D300">
        <f>45/46</f>
        <v>0.97826086956521741</v>
      </c>
      <c r="E300">
        <f t="shared" si="4"/>
        <v>0.83333333333333337</v>
      </c>
      <c r="F300">
        <v>45</v>
      </c>
    </row>
    <row r="301" spans="1:6" x14ac:dyDescent="0.25">
      <c r="A301">
        <v>46</v>
      </c>
      <c r="B301">
        <v>0</v>
      </c>
      <c r="C301">
        <v>0.81</v>
      </c>
      <c r="D301">
        <f>45/47</f>
        <v>0.95744680851063835</v>
      </c>
      <c r="E301">
        <f t="shared" si="4"/>
        <v>0.83333333333333337</v>
      </c>
      <c r="F301">
        <v>45</v>
      </c>
    </row>
    <row r="302" spans="1:6" x14ac:dyDescent="0.25">
      <c r="A302">
        <v>21</v>
      </c>
      <c r="B302">
        <v>0</v>
      </c>
      <c r="C302">
        <v>0.75</v>
      </c>
      <c r="D302">
        <f>45/48</f>
        <v>0.9375</v>
      </c>
      <c r="E302">
        <f t="shared" si="4"/>
        <v>0.83333333333333337</v>
      </c>
      <c r="F302">
        <v>45</v>
      </c>
    </row>
    <row r="303" spans="1:6" x14ac:dyDescent="0.25">
      <c r="A303">
        <v>38</v>
      </c>
      <c r="B303">
        <v>0</v>
      </c>
      <c r="C303">
        <v>0.71</v>
      </c>
      <c r="D303">
        <f>45/49</f>
        <v>0.91836734693877553</v>
      </c>
      <c r="E303">
        <f t="shared" si="4"/>
        <v>0.83333333333333337</v>
      </c>
      <c r="F303">
        <v>45</v>
      </c>
    </row>
    <row r="306" spans="1:9" x14ac:dyDescent="0.25">
      <c r="A306" t="s">
        <v>7</v>
      </c>
      <c r="B306" t="s">
        <v>9</v>
      </c>
      <c r="C306" t="s">
        <v>13</v>
      </c>
    </row>
    <row r="307" spans="1:9" x14ac:dyDescent="0.25">
      <c r="A307" t="s">
        <v>4</v>
      </c>
      <c r="B307" t="s">
        <v>0</v>
      </c>
      <c r="C307" t="s">
        <v>1</v>
      </c>
      <c r="D307" t="s">
        <v>2</v>
      </c>
      <c r="E307" t="s">
        <v>3</v>
      </c>
      <c r="H307" t="s">
        <v>14</v>
      </c>
      <c r="I307" t="s">
        <v>15</v>
      </c>
    </row>
    <row r="308" spans="1:9" x14ac:dyDescent="0.25">
      <c r="A308">
        <v>1</v>
      </c>
      <c r="B308">
        <v>1</v>
      </c>
      <c r="C308">
        <v>1</v>
      </c>
      <c r="D308">
        <v>1</v>
      </c>
      <c r="E308">
        <f>F308/54</f>
        <v>1.8518518518518517E-2</v>
      </c>
      <c r="F308">
        <v>1</v>
      </c>
      <c r="H308">
        <v>0</v>
      </c>
      <c r="I308">
        <v>1</v>
      </c>
    </row>
    <row r="309" spans="1:9" x14ac:dyDescent="0.25">
      <c r="A309">
        <v>2</v>
      </c>
      <c r="B309">
        <v>1</v>
      </c>
      <c r="C309">
        <v>1</v>
      </c>
      <c r="D309">
        <v>1</v>
      </c>
      <c r="E309">
        <f t="shared" ref="E309:E346" si="5">F309/54</f>
        <v>3.7037037037037035E-2</v>
      </c>
      <c r="F309">
        <v>2</v>
      </c>
      <c r="H309">
        <v>0.1</v>
      </c>
      <c r="I309">
        <v>1</v>
      </c>
    </row>
    <row r="310" spans="1:9" x14ac:dyDescent="0.25">
      <c r="A310">
        <v>3</v>
      </c>
      <c r="B310">
        <v>1</v>
      </c>
      <c r="C310">
        <v>1</v>
      </c>
      <c r="D310">
        <v>1</v>
      </c>
      <c r="E310">
        <f t="shared" si="5"/>
        <v>5.5555555555555552E-2</v>
      </c>
      <c r="F310">
        <v>3</v>
      </c>
      <c r="H310">
        <v>0.2</v>
      </c>
      <c r="I310">
        <v>1</v>
      </c>
    </row>
    <row r="311" spans="1:9" x14ac:dyDescent="0.25">
      <c r="A311">
        <v>6</v>
      </c>
      <c r="B311">
        <v>1</v>
      </c>
      <c r="C311">
        <v>1</v>
      </c>
      <c r="D311">
        <v>1</v>
      </c>
      <c r="E311">
        <f t="shared" si="5"/>
        <v>7.407407407407407E-2</v>
      </c>
      <c r="F311">
        <v>4</v>
      </c>
      <c r="H311">
        <v>0.3</v>
      </c>
      <c r="I311">
        <v>1</v>
      </c>
    </row>
    <row r="312" spans="1:9" x14ac:dyDescent="0.25">
      <c r="A312">
        <v>7</v>
      </c>
      <c r="B312">
        <v>1</v>
      </c>
      <c r="C312">
        <v>1</v>
      </c>
      <c r="D312">
        <v>1</v>
      </c>
      <c r="E312">
        <f t="shared" si="5"/>
        <v>9.2592592592592587E-2</v>
      </c>
      <c r="F312">
        <v>5</v>
      </c>
      <c r="H312">
        <v>0.4</v>
      </c>
      <c r="I312">
        <v>1</v>
      </c>
    </row>
    <row r="313" spans="1:9" x14ac:dyDescent="0.25">
      <c r="A313">
        <v>9</v>
      </c>
      <c r="B313">
        <v>1</v>
      </c>
      <c r="C313">
        <v>1</v>
      </c>
      <c r="D313">
        <v>1</v>
      </c>
      <c r="E313">
        <f t="shared" si="5"/>
        <v>0.1111111111111111</v>
      </c>
      <c r="F313">
        <v>6</v>
      </c>
      <c r="H313">
        <v>0.5</v>
      </c>
      <c r="I313">
        <v>1</v>
      </c>
    </row>
    <row r="314" spans="1:9" x14ac:dyDescent="0.25">
      <c r="A314">
        <v>12</v>
      </c>
      <c r="B314">
        <v>1</v>
      </c>
      <c r="C314">
        <v>1</v>
      </c>
      <c r="D314">
        <v>1</v>
      </c>
      <c r="E314">
        <f t="shared" si="5"/>
        <v>0.12962962962962962</v>
      </c>
      <c r="F314">
        <v>7</v>
      </c>
      <c r="H314">
        <v>0.6</v>
      </c>
      <c r="I314">
        <v>0.97</v>
      </c>
    </row>
    <row r="315" spans="1:9" x14ac:dyDescent="0.25">
      <c r="A315">
        <v>14</v>
      </c>
      <c r="B315">
        <v>1</v>
      </c>
      <c r="C315">
        <v>1</v>
      </c>
      <c r="D315">
        <v>1</v>
      </c>
      <c r="E315">
        <f t="shared" si="5"/>
        <v>0.14814814814814814</v>
      </c>
      <c r="F315">
        <v>8</v>
      </c>
      <c r="H315">
        <v>0.7</v>
      </c>
      <c r="I315">
        <v>0</v>
      </c>
    </row>
    <row r="316" spans="1:9" x14ac:dyDescent="0.25">
      <c r="A316">
        <v>15</v>
      </c>
      <c r="B316">
        <v>1</v>
      </c>
      <c r="C316">
        <v>1</v>
      </c>
      <c r="D316">
        <v>1</v>
      </c>
      <c r="E316">
        <f t="shared" si="5"/>
        <v>0.16666666666666666</v>
      </c>
      <c r="F316">
        <v>9</v>
      </c>
      <c r="H316">
        <v>0.8</v>
      </c>
      <c r="I316">
        <v>0</v>
      </c>
    </row>
    <row r="317" spans="1:9" x14ac:dyDescent="0.25">
      <c r="A317">
        <v>17</v>
      </c>
      <c r="B317">
        <v>1</v>
      </c>
      <c r="C317">
        <v>1</v>
      </c>
      <c r="D317">
        <v>1</v>
      </c>
      <c r="E317">
        <f t="shared" si="5"/>
        <v>0.18518518518518517</v>
      </c>
      <c r="F317">
        <v>10</v>
      </c>
      <c r="H317">
        <v>0.9</v>
      </c>
      <c r="I317">
        <v>0</v>
      </c>
    </row>
    <row r="318" spans="1:9" x14ac:dyDescent="0.25">
      <c r="A318">
        <v>18</v>
      </c>
      <c r="B318">
        <v>1</v>
      </c>
      <c r="C318">
        <v>1</v>
      </c>
      <c r="D318">
        <v>1</v>
      </c>
      <c r="E318">
        <f t="shared" si="5"/>
        <v>0.20370370370370369</v>
      </c>
      <c r="F318">
        <v>11</v>
      </c>
      <c r="H318">
        <v>1</v>
      </c>
      <c r="I318">
        <v>0</v>
      </c>
    </row>
    <row r="319" spans="1:9" x14ac:dyDescent="0.25">
      <c r="A319">
        <v>19</v>
      </c>
      <c r="B319">
        <v>1</v>
      </c>
      <c r="C319">
        <v>1</v>
      </c>
      <c r="D319">
        <v>1</v>
      </c>
      <c r="E319">
        <f t="shared" si="5"/>
        <v>0.22222222222222221</v>
      </c>
      <c r="F319">
        <v>12</v>
      </c>
    </row>
    <row r="320" spans="1:9" x14ac:dyDescent="0.25">
      <c r="A320">
        <v>22</v>
      </c>
      <c r="B320">
        <v>1</v>
      </c>
      <c r="C320">
        <v>1</v>
      </c>
      <c r="D320">
        <v>1</v>
      </c>
      <c r="E320">
        <f t="shared" si="5"/>
        <v>0.24074074074074073</v>
      </c>
      <c r="F320">
        <v>13</v>
      </c>
    </row>
    <row r="321" spans="1:6" x14ac:dyDescent="0.25">
      <c r="A321">
        <v>23</v>
      </c>
      <c r="B321">
        <v>1</v>
      </c>
      <c r="C321">
        <v>1</v>
      </c>
      <c r="D321">
        <v>1</v>
      </c>
      <c r="E321">
        <f t="shared" si="5"/>
        <v>0.25925925925925924</v>
      </c>
      <c r="F321">
        <v>14</v>
      </c>
    </row>
    <row r="322" spans="1:6" x14ac:dyDescent="0.25">
      <c r="A322">
        <v>24</v>
      </c>
      <c r="B322">
        <v>1</v>
      </c>
      <c r="C322">
        <v>1</v>
      </c>
      <c r="D322">
        <v>1</v>
      </c>
      <c r="E322">
        <f t="shared" si="5"/>
        <v>0.27777777777777779</v>
      </c>
      <c r="F322">
        <v>15</v>
      </c>
    </row>
    <row r="323" spans="1:6" x14ac:dyDescent="0.25">
      <c r="A323">
        <v>26</v>
      </c>
      <c r="B323">
        <v>1</v>
      </c>
      <c r="C323">
        <v>1</v>
      </c>
      <c r="D323">
        <v>1</v>
      </c>
      <c r="E323">
        <f t="shared" si="5"/>
        <v>0.29629629629629628</v>
      </c>
      <c r="F323">
        <v>16</v>
      </c>
    </row>
    <row r="324" spans="1:6" x14ac:dyDescent="0.25">
      <c r="A324">
        <v>27</v>
      </c>
      <c r="B324">
        <v>1</v>
      </c>
      <c r="C324">
        <v>1</v>
      </c>
      <c r="D324">
        <v>1</v>
      </c>
      <c r="E324">
        <f t="shared" si="5"/>
        <v>0.31481481481481483</v>
      </c>
      <c r="F324">
        <v>17</v>
      </c>
    </row>
    <row r="325" spans="1:6" x14ac:dyDescent="0.25">
      <c r="A325">
        <v>29</v>
      </c>
      <c r="B325">
        <v>1</v>
      </c>
      <c r="C325">
        <v>1</v>
      </c>
      <c r="D325">
        <v>1</v>
      </c>
      <c r="E325">
        <f t="shared" si="5"/>
        <v>0.33333333333333331</v>
      </c>
      <c r="F325">
        <v>18</v>
      </c>
    </row>
    <row r="326" spans="1:6" x14ac:dyDescent="0.25">
      <c r="A326">
        <v>30</v>
      </c>
      <c r="B326">
        <v>1</v>
      </c>
      <c r="C326">
        <v>1</v>
      </c>
      <c r="D326">
        <v>1</v>
      </c>
      <c r="E326">
        <f t="shared" si="5"/>
        <v>0.35185185185185186</v>
      </c>
      <c r="F326">
        <v>19</v>
      </c>
    </row>
    <row r="327" spans="1:6" x14ac:dyDescent="0.25">
      <c r="A327">
        <v>31</v>
      </c>
      <c r="B327">
        <v>1</v>
      </c>
      <c r="C327">
        <v>1</v>
      </c>
      <c r="D327">
        <v>1</v>
      </c>
      <c r="E327">
        <f t="shared" si="5"/>
        <v>0.37037037037037035</v>
      </c>
      <c r="F327">
        <v>20</v>
      </c>
    </row>
    <row r="328" spans="1:6" x14ac:dyDescent="0.25">
      <c r="A328">
        <v>32</v>
      </c>
      <c r="B328">
        <v>1</v>
      </c>
      <c r="C328">
        <v>1</v>
      </c>
      <c r="D328">
        <v>1</v>
      </c>
      <c r="E328">
        <f t="shared" si="5"/>
        <v>0.3888888888888889</v>
      </c>
      <c r="F328">
        <v>21</v>
      </c>
    </row>
    <row r="329" spans="1:6" x14ac:dyDescent="0.25">
      <c r="A329">
        <v>33</v>
      </c>
      <c r="B329">
        <v>1</v>
      </c>
      <c r="C329">
        <v>1</v>
      </c>
      <c r="D329">
        <v>1</v>
      </c>
      <c r="E329">
        <f t="shared" si="5"/>
        <v>0.40740740740740738</v>
      </c>
      <c r="F329">
        <v>22</v>
      </c>
    </row>
    <row r="330" spans="1:6" x14ac:dyDescent="0.25">
      <c r="A330">
        <v>34</v>
      </c>
      <c r="B330">
        <v>1</v>
      </c>
      <c r="C330">
        <v>1</v>
      </c>
      <c r="D330">
        <v>1</v>
      </c>
      <c r="E330">
        <f t="shared" si="5"/>
        <v>0.42592592592592593</v>
      </c>
      <c r="F330">
        <v>23</v>
      </c>
    </row>
    <row r="331" spans="1:6" x14ac:dyDescent="0.25">
      <c r="A331">
        <v>35</v>
      </c>
      <c r="B331">
        <v>1</v>
      </c>
      <c r="C331">
        <v>1</v>
      </c>
      <c r="D331">
        <v>1</v>
      </c>
      <c r="E331">
        <f t="shared" si="5"/>
        <v>0.44444444444444442</v>
      </c>
      <c r="F331">
        <v>24</v>
      </c>
    </row>
    <row r="332" spans="1:6" x14ac:dyDescent="0.25">
      <c r="A332">
        <v>36</v>
      </c>
      <c r="B332">
        <v>1</v>
      </c>
      <c r="C332">
        <v>1</v>
      </c>
      <c r="D332">
        <v>1</v>
      </c>
      <c r="E332">
        <f t="shared" si="5"/>
        <v>0.46296296296296297</v>
      </c>
      <c r="F332">
        <v>25</v>
      </c>
    </row>
    <row r="333" spans="1:6" x14ac:dyDescent="0.25">
      <c r="A333">
        <v>11</v>
      </c>
      <c r="B333">
        <v>1</v>
      </c>
      <c r="C333">
        <v>0.99</v>
      </c>
      <c r="D333">
        <v>1</v>
      </c>
      <c r="E333">
        <f t="shared" si="5"/>
        <v>0.48148148148148145</v>
      </c>
      <c r="F333">
        <v>26</v>
      </c>
    </row>
    <row r="334" spans="1:6" x14ac:dyDescent="0.25">
      <c r="A334">
        <v>16</v>
      </c>
      <c r="B334">
        <v>1</v>
      </c>
      <c r="C334">
        <v>0.99</v>
      </c>
      <c r="D334">
        <v>1</v>
      </c>
      <c r="E334">
        <f t="shared" si="5"/>
        <v>0.5</v>
      </c>
      <c r="F334">
        <v>27</v>
      </c>
    </row>
    <row r="335" spans="1:6" x14ac:dyDescent="0.25">
      <c r="A335">
        <v>21</v>
      </c>
      <c r="B335">
        <v>1</v>
      </c>
      <c r="C335">
        <v>0.99</v>
      </c>
      <c r="D335">
        <v>1</v>
      </c>
      <c r="E335">
        <f t="shared" si="5"/>
        <v>0.51851851851851849</v>
      </c>
      <c r="F335">
        <v>28</v>
      </c>
    </row>
    <row r="336" spans="1:6" x14ac:dyDescent="0.25">
      <c r="A336">
        <v>38</v>
      </c>
      <c r="B336">
        <v>1</v>
      </c>
      <c r="C336">
        <v>0.99</v>
      </c>
      <c r="D336">
        <v>1</v>
      </c>
      <c r="E336">
        <f t="shared" si="5"/>
        <v>0.53703703703703709</v>
      </c>
      <c r="F336">
        <v>29</v>
      </c>
    </row>
    <row r="337" spans="1:9" x14ac:dyDescent="0.25">
      <c r="A337">
        <v>4</v>
      </c>
      <c r="B337">
        <v>1</v>
      </c>
      <c r="C337">
        <v>0.98</v>
      </c>
      <c r="D337">
        <v>1</v>
      </c>
      <c r="E337">
        <f t="shared" si="5"/>
        <v>0.55555555555555558</v>
      </c>
      <c r="F337">
        <v>30</v>
      </c>
    </row>
    <row r="338" spans="1:9" x14ac:dyDescent="0.25">
      <c r="A338">
        <v>13</v>
      </c>
      <c r="B338">
        <v>1</v>
      </c>
      <c r="C338">
        <v>0.97</v>
      </c>
      <c r="D338">
        <v>1</v>
      </c>
      <c r="E338">
        <f t="shared" si="5"/>
        <v>0.57407407407407407</v>
      </c>
      <c r="F338">
        <v>31</v>
      </c>
    </row>
    <row r="339" spans="1:9" x14ac:dyDescent="0.25">
      <c r="A339">
        <v>25</v>
      </c>
      <c r="B339">
        <v>0</v>
      </c>
      <c r="C339">
        <v>0.97</v>
      </c>
      <c r="D339">
        <f>31/32</f>
        <v>0.96875</v>
      </c>
      <c r="E339">
        <f t="shared" si="5"/>
        <v>0.57407407407407407</v>
      </c>
      <c r="F339">
        <v>31</v>
      </c>
    </row>
    <row r="340" spans="1:9" x14ac:dyDescent="0.25">
      <c r="A340">
        <v>39</v>
      </c>
      <c r="B340">
        <v>1</v>
      </c>
      <c r="C340">
        <v>0.95</v>
      </c>
      <c r="D340">
        <f>32/33</f>
        <v>0.96969696969696972</v>
      </c>
      <c r="E340">
        <f t="shared" si="5"/>
        <v>0.59259259259259256</v>
      </c>
      <c r="F340">
        <v>32</v>
      </c>
    </row>
    <row r="341" spans="1:9" x14ac:dyDescent="0.25">
      <c r="A341">
        <v>5</v>
      </c>
      <c r="B341">
        <v>1</v>
      </c>
      <c r="C341">
        <v>0.93</v>
      </c>
      <c r="D341">
        <f>33/34</f>
        <v>0.97058823529411764</v>
      </c>
      <c r="E341">
        <f t="shared" si="5"/>
        <v>0.61111111111111116</v>
      </c>
      <c r="F341">
        <v>33</v>
      </c>
    </row>
    <row r="342" spans="1:9" x14ac:dyDescent="0.25">
      <c r="A342">
        <v>20</v>
      </c>
      <c r="B342">
        <v>1</v>
      </c>
      <c r="C342">
        <v>0.93</v>
      </c>
      <c r="D342">
        <f>34/35</f>
        <v>0.97142857142857142</v>
      </c>
      <c r="E342">
        <f t="shared" si="5"/>
        <v>0.62962962962962965</v>
      </c>
      <c r="F342">
        <v>34</v>
      </c>
    </row>
    <row r="343" spans="1:9" x14ac:dyDescent="0.25">
      <c r="A343">
        <v>28</v>
      </c>
      <c r="B343">
        <v>1</v>
      </c>
      <c r="C343">
        <v>0.91</v>
      </c>
      <c r="D343">
        <f>35/36</f>
        <v>0.97222222222222221</v>
      </c>
      <c r="E343">
        <f t="shared" si="5"/>
        <v>0.64814814814814814</v>
      </c>
      <c r="F343">
        <v>35</v>
      </c>
    </row>
    <row r="344" spans="1:9" x14ac:dyDescent="0.25">
      <c r="A344">
        <v>37</v>
      </c>
      <c r="B344">
        <v>0</v>
      </c>
      <c r="C344">
        <v>0.89</v>
      </c>
      <c r="D344">
        <f>35/37</f>
        <v>0.94594594594594594</v>
      </c>
      <c r="E344">
        <f t="shared" si="5"/>
        <v>0.64814814814814814</v>
      </c>
      <c r="F344">
        <v>35</v>
      </c>
    </row>
    <row r="345" spans="1:9" x14ac:dyDescent="0.25">
      <c r="A345">
        <v>8</v>
      </c>
      <c r="B345">
        <v>0</v>
      </c>
      <c r="C345">
        <v>0.82</v>
      </c>
      <c r="D345">
        <f>35/38</f>
        <v>0.92105263157894735</v>
      </c>
      <c r="E345">
        <f t="shared" si="5"/>
        <v>0.64814814814814814</v>
      </c>
      <c r="F345">
        <v>35</v>
      </c>
    </row>
    <row r="346" spans="1:9" x14ac:dyDescent="0.25">
      <c r="A346">
        <v>10</v>
      </c>
      <c r="B346">
        <v>0</v>
      </c>
      <c r="C346">
        <v>0.77</v>
      </c>
      <c r="D346">
        <f>35/39</f>
        <v>0.89743589743589747</v>
      </c>
      <c r="E346">
        <f t="shared" si="5"/>
        <v>0.64814814814814814</v>
      </c>
      <c r="F346">
        <v>35</v>
      </c>
    </row>
    <row r="349" spans="1:9" x14ac:dyDescent="0.25">
      <c r="A349" t="s">
        <v>5</v>
      </c>
      <c r="B349" t="s">
        <v>9</v>
      </c>
      <c r="C349" t="s">
        <v>13</v>
      </c>
    </row>
    <row r="350" spans="1:9" x14ac:dyDescent="0.25">
      <c r="A350" t="s">
        <v>4</v>
      </c>
      <c r="B350" t="s">
        <v>0</v>
      </c>
      <c r="C350" t="s">
        <v>1</v>
      </c>
      <c r="D350" t="s">
        <v>2</v>
      </c>
      <c r="E350" t="s">
        <v>3</v>
      </c>
      <c r="H350" t="s">
        <v>14</v>
      </c>
      <c r="I350" t="s">
        <v>15</v>
      </c>
    </row>
    <row r="351" spans="1:9" x14ac:dyDescent="0.25">
      <c r="A351">
        <v>24</v>
      </c>
      <c r="B351">
        <v>1</v>
      </c>
      <c r="C351">
        <v>1</v>
      </c>
      <c r="D351">
        <v>1</v>
      </c>
      <c r="E351">
        <f>F351/54</f>
        <v>1.8518518518518517E-2</v>
      </c>
      <c r="F351">
        <v>1</v>
      </c>
      <c r="H351">
        <v>0</v>
      </c>
      <c r="I351">
        <v>1</v>
      </c>
    </row>
    <row r="352" spans="1:9" x14ac:dyDescent="0.25">
      <c r="A352">
        <v>36</v>
      </c>
      <c r="B352">
        <v>1</v>
      </c>
      <c r="C352">
        <v>1</v>
      </c>
      <c r="D352">
        <v>1</v>
      </c>
      <c r="E352">
        <f t="shared" ref="E352:E389" si="6">F352/54</f>
        <v>3.7037037037037035E-2</v>
      </c>
      <c r="F352">
        <v>2</v>
      </c>
      <c r="H352">
        <v>0.1</v>
      </c>
      <c r="I352">
        <v>1</v>
      </c>
    </row>
    <row r="353" spans="1:9" x14ac:dyDescent="0.25">
      <c r="A353">
        <v>5</v>
      </c>
      <c r="B353">
        <v>1</v>
      </c>
      <c r="C353">
        <v>0.99</v>
      </c>
      <c r="D353">
        <v>1</v>
      </c>
      <c r="E353">
        <f t="shared" si="6"/>
        <v>5.5555555555555552E-2</v>
      </c>
      <c r="F353">
        <v>3</v>
      </c>
      <c r="H353">
        <v>0.2</v>
      </c>
      <c r="I353">
        <v>1</v>
      </c>
    </row>
    <row r="354" spans="1:9" x14ac:dyDescent="0.25">
      <c r="A354">
        <v>10</v>
      </c>
      <c r="B354">
        <v>1</v>
      </c>
      <c r="C354">
        <v>0.99</v>
      </c>
      <c r="D354">
        <v>1</v>
      </c>
      <c r="E354">
        <f t="shared" si="6"/>
        <v>7.407407407407407E-2</v>
      </c>
      <c r="F354">
        <v>4</v>
      </c>
      <c r="H354">
        <v>0.3</v>
      </c>
      <c r="I354">
        <v>1</v>
      </c>
    </row>
    <row r="355" spans="1:9" x14ac:dyDescent="0.25">
      <c r="A355">
        <v>17</v>
      </c>
      <c r="B355">
        <v>1</v>
      </c>
      <c r="C355">
        <v>0.99</v>
      </c>
      <c r="D355">
        <v>1</v>
      </c>
      <c r="E355">
        <f t="shared" si="6"/>
        <v>9.2592592592592587E-2</v>
      </c>
      <c r="F355">
        <v>5</v>
      </c>
      <c r="H355">
        <v>0.4</v>
      </c>
      <c r="I355">
        <v>1</v>
      </c>
    </row>
    <row r="356" spans="1:9" x14ac:dyDescent="0.25">
      <c r="A356">
        <v>20</v>
      </c>
      <c r="B356">
        <v>1</v>
      </c>
      <c r="C356">
        <v>0.99</v>
      </c>
      <c r="D356">
        <v>1</v>
      </c>
      <c r="E356">
        <f t="shared" si="6"/>
        <v>0.1111111111111111</v>
      </c>
      <c r="F356">
        <v>6</v>
      </c>
      <c r="H356">
        <v>0.5</v>
      </c>
      <c r="I356">
        <v>1</v>
      </c>
    </row>
    <row r="357" spans="1:9" x14ac:dyDescent="0.25">
      <c r="A357">
        <v>37</v>
      </c>
      <c r="B357">
        <v>1</v>
      </c>
      <c r="C357">
        <v>0.99</v>
      </c>
      <c r="D357">
        <v>1</v>
      </c>
      <c r="E357">
        <f t="shared" si="6"/>
        <v>0.12962962962962962</v>
      </c>
      <c r="F357">
        <v>7</v>
      </c>
      <c r="H357">
        <v>0.6</v>
      </c>
      <c r="I357">
        <v>0.95</v>
      </c>
    </row>
    <row r="358" spans="1:9" x14ac:dyDescent="0.25">
      <c r="A358">
        <v>11</v>
      </c>
      <c r="B358">
        <v>1</v>
      </c>
      <c r="C358">
        <v>0.98</v>
      </c>
      <c r="D358">
        <v>1</v>
      </c>
      <c r="E358">
        <f t="shared" si="6"/>
        <v>0.14814814814814814</v>
      </c>
      <c r="F358">
        <v>8</v>
      </c>
      <c r="H358">
        <v>0.7</v>
      </c>
      <c r="I358">
        <v>0</v>
      </c>
    </row>
    <row r="359" spans="1:9" x14ac:dyDescent="0.25">
      <c r="A359">
        <v>15</v>
      </c>
      <c r="B359">
        <v>1</v>
      </c>
      <c r="C359">
        <v>0.98</v>
      </c>
      <c r="D359">
        <v>1</v>
      </c>
      <c r="E359">
        <f t="shared" si="6"/>
        <v>0.16666666666666666</v>
      </c>
      <c r="F359">
        <v>9</v>
      </c>
      <c r="H359">
        <v>0.8</v>
      </c>
      <c r="I359">
        <v>0</v>
      </c>
    </row>
    <row r="360" spans="1:9" x14ac:dyDescent="0.25">
      <c r="A360">
        <v>22</v>
      </c>
      <c r="B360">
        <v>1</v>
      </c>
      <c r="C360">
        <v>0.98</v>
      </c>
      <c r="D360">
        <v>1</v>
      </c>
      <c r="E360">
        <f t="shared" si="6"/>
        <v>0.18518518518518517</v>
      </c>
      <c r="F360">
        <v>10</v>
      </c>
      <c r="H360">
        <v>0.9</v>
      </c>
      <c r="I360">
        <v>0</v>
      </c>
    </row>
    <row r="361" spans="1:9" x14ac:dyDescent="0.25">
      <c r="A361">
        <v>23</v>
      </c>
      <c r="B361">
        <v>1</v>
      </c>
      <c r="C361">
        <v>0.98</v>
      </c>
      <c r="D361">
        <v>1</v>
      </c>
      <c r="E361">
        <f t="shared" si="6"/>
        <v>0.20370370370370369</v>
      </c>
      <c r="F361">
        <v>11</v>
      </c>
      <c r="H361">
        <v>1</v>
      </c>
      <c r="I361">
        <v>0</v>
      </c>
    </row>
    <row r="362" spans="1:9" x14ac:dyDescent="0.25">
      <c r="A362">
        <v>31</v>
      </c>
      <c r="B362">
        <v>1</v>
      </c>
      <c r="C362">
        <v>0.98</v>
      </c>
      <c r="D362">
        <v>1</v>
      </c>
      <c r="E362">
        <f t="shared" si="6"/>
        <v>0.22222222222222221</v>
      </c>
      <c r="F362">
        <v>12</v>
      </c>
    </row>
    <row r="363" spans="1:9" x14ac:dyDescent="0.25">
      <c r="A363">
        <v>38</v>
      </c>
      <c r="B363">
        <v>1</v>
      </c>
      <c r="C363">
        <v>0.98</v>
      </c>
      <c r="D363">
        <v>1</v>
      </c>
      <c r="E363">
        <f t="shared" si="6"/>
        <v>0.24074074074074073</v>
      </c>
      <c r="F363">
        <v>13</v>
      </c>
    </row>
    <row r="364" spans="1:9" x14ac:dyDescent="0.25">
      <c r="A364">
        <v>3</v>
      </c>
      <c r="B364">
        <v>1</v>
      </c>
      <c r="C364">
        <v>0.95</v>
      </c>
      <c r="D364">
        <v>1</v>
      </c>
      <c r="E364">
        <f t="shared" si="6"/>
        <v>0.25925925925925924</v>
      </c>
      <c r="F364">
        <v>14</v>
      </c>
    </row>
    <row r="365" spans="1:9" x14ac:dyDescent="0.25">
      <c r="A365">
        <v>14</v>
      </c>
      <c r="B365">
        <v>1</v>
      </c>
      <c r="C365">
        <v>0.94</v>
      </c>
      <c r="D365">
        <v>1</v>
      </c>
      <c r="E365">
        <f t="shared" si="6"/>
        <v>0.27777777777777779</v>
      </c>
      <c r="F365">
        <v>15</v>
      </c>
    </row>
    <row r="366" spans="1:9" x14ac:dyDescent="0.25">
      <c r="A366">
        <v>27</v>
      </c>
      <c r="B366">
        <v>1</v>
      </c>
      <c r="C366">
        <v>0.94</v>
      </c>
      <c r="D366">
        <v>1</v>
      </c>
      <c r="E366">
        <f t="shared" si="6"/>
        <v>0.29629629629629628</v>
      </c>
      <c r="F366">
        <v>16</v>
      </c>
    </row>
    <row r="367" spans="1:9" x14ac:dyDescent="0.25">
      <c r="A367">
        <v>2</v>
      </c>
      <c r="B367">
        <v>1</v>
      </c>
      <c r="C367">
        <v>0.93</v>
      </c>
      <c r="D367">
        <v>1</v>
      </c>
      <c r="E367">
        <f t="shared" si="6"/>
        <v>0.31481481481481483</v>
      </c>
      <c r="F367">
        <v>17</v>
      </c>
    </row>
    <row r="368" spans="1:9" x14ac:dyDescent="0.25">
      <c r="A368">
        <v>28</v>
      </c>
      <c r="B368">
        <v>1</v>
      </c>
      <c r="C368">
        <v>0.9</v>
      </c>
      <c r="D368">
        <v>1</v>
      </c>
      <c r="E368">
        <f t="shared" si="6"/>
        <v>0.33333333333333331</v>
      </c>
      <c r="F368">
        <v>18</v>
      </c>
    </row>
    <row r="369" spans="1:6" x14ac:dyDescent="0.25">
      <c r="A369">
        <v>35</v>
      </c>
      <c r="B369">
        <v>1</v>
      </c>
      <c r="C369">
        <v>0.9</v>
      </c>
      <c r="D369">
        <v>1</v>
      </c>
      <c r="E369">
        <f t="shared" si="6"/>
        <v>0.35185185185185186</v>
      </c>
      <c r="F369">
        <v>19</v>
      </c>
    </row>
    <row r="370" spans="1:6" x14ac:dyDescent="0.25">
      <c r="A370">
        <v>4</v>
      </c>
      <c r="B370">
        <v>1</v>
      </c>
      <c r="C370">
        <v>0.89</v>
      </c>
      <c r="D370">
        <v>1</v>
      </c>
      <c r="E370">
        <f t="shared" si="6"/>
        <v>0.37037037037037035</v>
      </c>
      <c r="F370">
        <v>20</v>
      </c>
    </row>
    <row r="371" spans="1:6" x14ac:dyDescent="0.25">
      <c r="A371">
        <v>7</v>
      </c>
      <c r="B371">
        <v>1</v>
      </c>
      <c r="C371">
        <v>0.89</v>
      </c>
      <c r="D371">
        <v>1</v>
      </c>
      <c r="E371">
        <f t="shared" si="6"/>
        <v>0.3888888888888889</v>
      </c>
      <c r="F371">
        <v>21</v>
      </c>
    </row>
    <row r="372" spans="1:6" x14ac:dyDescent="0.25">
      <c r="A372">
        <v>26</v>
      </c>
      <c r="B372">
        <v>1</v>
      </c>
      <c r="C372">
        <v>0.89</v>
      </c>
      <c r="D372">
        <v>1</v>
      </c>
      <c r="E372">
        <f t="shared" si="6"/>
        <v>0.40740740740740738</v>
      </c>
      <c r="F372">
        <v>22</v>
      </c>
    </row>
    <row r="373" spans="1:6" x14ac:dyDescent="0.25">
      <c r="A373">
        <v>6</v>
      </c>
      <c r="B373">
        <v>1</v>
      </c>
      <c r="C373">
        <v>0.88</v>
      </c>
      <c r="D373">
        <v>1</v>
      </c>
      <c r="E373">
        <f t="shared" si="6"/>
        <v>0.42592592592592593</v>
      </c>
      <c r="F373">
        <v>23</v>
      </c>
    </row>
    <row r="374" spans="1:6" x14ac:dyDescent="0.25">
      <c r="A374">
        <v>12</v>
      </c>
      <c r="B374">
        <v>1</v>
      </c>
      <c r="C374">
        <v>0.88</v>
      </c>
      <c r="D374">
        <v>1</v>
      </c>
      <c r="E374">
        <f t="shared" si="6"/>
        <v>0.44444444444444442</v>
      </c>
      <c r="F374">
        <v>24</v>
      </c>
    </row>
    <row r="375" spans="1:6" x14ac:dyDescent="0.25">
      <c r="A375">
        <v>13</v>
      </c>
      <c r="B375">
        <v>1</v>
      </c>
      <c r="C375">
        <v>0.88</v>
      </c>
      <c r="D375">
        <v>1</v>
      </c>
      <c r="E375">
        <f t="shared" si="6"/>
        <v>0.46296296296296297</v>
      </c>
      <c r="F375">
        <v>25</v>
      </c>
    </row>
    <row r="376" spans="1:6" x14ac:dyDescent="0.25">
      <c r="A376">
        <v>18</v>
      </c>
      <c r="B376">
        <v>1</v>
      </c>
      <c r="C376">
        <v>0.88</v>
      </c>
      <c r="D376">
        <v>1</v>
      </c>
      <c r="E376">
        <f t="shared" si="6"/>
        <v>0.48148148148148145</v>
      </c>
      <c r="F376">
        <v>26</v>
      </c>
    </row>
    <row r="377" spans="1:6" x14ac:dyDescent="0.25">
      <c r="A377">
        <v>19</v>
      </c>
      <c r="B377">
        <v>1</v>
      </c>
      <c r="C377">
        <v>0.88</v>
      </c>
      <c r="D377">
        <v>1</v>
      </c>
      <c r="E377">
        <f t="shared" si="6"/>
        <v>0.5</v>
      </c>
      <c r="F377">
        <v>27</v>
      </c>
    </row>
    <row r="378" spans="1:6" x14ac:dyDescent="0.25">
      <c r="A378">
        <v>25</v>
      </c>
      <c r="B378">
        <v>1</v>
      </c>
      <c r="C378">
        <v>0.87</v>
      </c>
      <c r="D378">
        <v>1</v>
      </c>
      <c r="E378">
        <f t="shared" si="6"/>
        <v>0.51851851851851849</v>
      </c>
      <c r="F378">
        <v>28</v>
      </c>
    </row>
    <row r="379" spans="1:6" x14ac:dyDescent="0.25">
      <c r="A379">
        <v>33</v>
      </c>
      <c r="B379">
        <v>1</v>
      </c>
      <c r="C379">
        <v>0.87</v>
      </c>
      <c r="D379">
        <v>1</v>
      </c>
      <c r="E379">
        <f t="shared" si="6"/>
        <v>0.53703703703703709</v>
      </c>
      <c r="F379">
        <v>29</v>
      </c>
    </row>
    <row r="380" spans="1:6" x14ac:dyDescent="0.25">
      <c r="A380">
        <v>1</v>
      </c>
      <c r="B380">
        <v>1</v>
      </c>
      <c r="C380">
        <v>0.86</v>
      </c>
      <c r="D380">
        <v>1</v>
      </c>
      <c r="E380">
        <f t="shared" si="6"/>
        <v>0.55555555555555558</v>
      </c>
      <c r="F380">
        <v>30</v>
      </c>
    </row>
    <row r="381" spans="1:6" x14ac:dyDescent="0.25">
      <c r="A381">
        <v>29</v>
      </c>
      <c r="B381">
        <v>0</v>
      </c>
      <c r="C381">
        <v>0.86</v>
      </c>
      <c r="D381">
        <f>30/31</f>
        <v>0.967741935483871</v>
      </c>
      <c r="E381">
        <f t="shared" si="6"/>
        <v>0.55555555555555558</v>
      </c>
      <c r="F381">
        <v>30</v>
      </c>
    </row>
    <row r="382" spans="1:6" x14ac:dyDescent="0.25">
      <c r="A382">
        <v>30</v>
      </c>
      <c r="B382">
        <v>1</v>
      </c>
      <c r="C382">
        <v>0.86</v>
      </c>
      <c r="D382">
        <f>31/32</f>
        <v>0.96875</v>
      </c>
      <c r="E382">
        <f t="shared" si="6"/>
        <v>0.57407407407407407</v>
      </c>
      <c r="F382">
        <v>31</v>
      </c>
    </row>
    <row r="383" spans="1:6" x14ac:dyDescent="0.25">
      <c r="A383">
        <v>39</v>
      </c>
      <c r="B383">
        <v>1</v>
      </c>
      <c r="C383">
        <v>0.86</v>
      </c>
      <c r="D383">
        <f>32/33</f>
        <v>0.96969696969696972</v>
      </c>
      <c r="E383">
        <f t="shared" si="6"/>
        <v>0.59259259259259256</v>
      </c>
      <c r="F383">
        <v>32</v>
      </c>
    </row>
    <row r="384" spans="1:6" x14ac:dyDescent="0.25">
      <c r="A384">
        <v>21</v>
      </c>
      <c r="B384">
        <v>0</v>
      </c>
      <c r="C384">
        <v>0.85</v>
      </c>
      <c r="D384">
        <f>32/34</f>
        <v>0.94117647058823528</v>
      </c>
      <c r="E384">
        <f t="shared" si="6"/>
        <v>0.59259259259259256</v>
      </c>
      <c r="F384">
        <v>32</v>
      </c>
    </row>
    <row r="385" spans="1:6" x14ac:dyDescent="0.25">
      <c r="A385">
        <v>34</v>
      </c>
      <c r="B385">
        <v>1</v>
      </c>
      <c r="C385">
        <v>0.85</v>
      </c>
      <c r="D385">
        <f>33/35</f>
        <v>0.94285714285714284</v>
      </c>
      <c r="E385">
        <f t="shared" si="6"/>
        <v>0.61111111111111116</v>
      </c>
      <c r="F385">
        <v>33</v>
      </c>
    </row>
    <row r="386" spans="1:6" x14ac:dyDescent="0.25">
      <c r="A386">
        <v>16</v>
      </c>
      <c r="B386">
        <v>1</v>
      </c>
      <c r="C386">
        <v>0.82</v>
      </c>
      <c r="D386">
        <f>34/36</f>
        <v>0.94444444444444442</v>
      </c>
      <c r="E386">
        <f t="shared" si="6"/>
        <v>0.62962962962962965</v>
      </c>
      <c r="F386">
        <v>34</v>
      </c>
    </row>
    <row r="387" spans="1:6" x14ac:dyDescent="0.25">
      <c r="A387">
        <v>8</v>
      </c>
      <c r="B387">
        <v>1</v>
      </c>
      <c r="C387">
        <v>0.8</v>
      </c>
      <c r="D387">
        <f>35/37</f>
        <v>0.94594594594594594</v>
      </c>
      <c r="E387">
        <f t="shared" si="6"/>
        <v>0.64814814814814814</v>
      </c>
      <c r="F387">
        <v>35</v>
      </c>
    </row>
    <row r="388" spans="1:6" x14ac:dyDescent="0.25">
      <c r="A388">
        <v>9</v>
      </c>
      <c r="B388">
        <v>0</v>
      </c>
      <c r="C388">
        <v>0.77</v>
      </c>
      <c r="D388">
        <f>35/38</f>
        <v>0.92105263157894735</v>
      </c>
      <c r="E388">
        <f t="shared" si="6"/>
        <v>0.64814814814814814</v>
      </c>
      <c r="F388">
        <v>35</v>
      </c>
    </row>
    <row r="389" spans="1:6" x14ac:dyDescent="0.25">
      <c r="A389">
        <v>32</v>
      </c>
      <c r="B389">
        <v>0</v>
      </c>
      <c r="C389">
        <v>0.7</v>
      </c>
      <c r="D389">
        <f>35/39</f>
        <v>0.89743589743589747</v>
      </c>
      <c r="E389">
        <f t="shared" si="6"/>
        <v>0.64814814814814814</v>
      </c>
      <c r="F389">
        <v>35</v>
      </c>
    </row>
  </sheetData>
  <sortState ref="A351:E389">
    <sortCondition descending="1" ref="C35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2020-11-04T10:40:31Z</dcterms:created>
  <dcterms:modified xsi:type="dcterms:W3CDTF">2020-11-17T01:46:21Z</dcterms:modified>
</cp:coreProperties>
</file>