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d94\OneDrive\桌面\new_exel\patch_no_itarate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9" i="1" l="1"/>
  <c r="D268" i="1"/>
  <c r="D267" i="1"/>
  <c r="D266" i="1"/>
  <c r="D265" i="1"/>
  <c r="D264" i="1"/>
  <c r="D263" i="1"/>
  <c r="D262" i="1"/>
  <c r="D261" i="1"/>
  <c r="D260" i="1"/>
  <c r="D259" i="1"/>
  <c r="D258" i="1"/>
  <c r="D257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1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159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4" i="1"/>
  <c r="E28" i="1" l="1"/>
  <c r="E23" i="1"/>
</calcChain>
</file>

<file path=xl/sharedStrings.xml><?xml version="1.0" encoding="utf-8"?>
<sst xmlns="http://schemas.openxmlformats.org/spreadsheetml/2006/main" count="105" uniqueCount="21">
  <si>
    <t>truth</t>
    <phoneticPr fontId="1" type="noConversion"/>
  </si>
  <si>
    <t>prob</t>
    <phoneticPr fontId="1" type="noConversion"/>
  </si>
  <si>
    <t>precision</t>
    <phoneticPr fontId="1" type="noConversion"/>
  </si>
  <si>
    <t>recall</t>
    <phoneticPr fontId="1" type="noConversion"/>
  </si>
  <si>
    <t>Box</t>
    <phoneticPr fontId="1" type="noConversion"/>
  </si>
  <si>
    <t>5M</t>
    <phoneticPr fontId="1" type="noConversion"/>
  </si>
  <si>
    <t>normal</t>
    <phoneticPr fontId="1" type="noConversion"/>
  </si>
  <si>
    <t>4M</t>
    <phoneticPr fontId="1" type="noConversion"/>
  </si>
  <si>
    <t>1M</t>
    <phoneticPr fontId="1" type="noConversion"/>
  </si>
  <si>
    <t>mask</t>
    <phoneticPr fontId="1" type="noConversion"/>
  </si>
  <si>
    <t>2M</t>
    <phoneticPr fontId="1" type="noConversion"/>
  </si>
  <si>
    <t>3M</t>
    <phoneticPr fontId="1" type="noConversion"/>
  </si>
  <si>
    <t>normal</t>
  </si>
  <si>
    <t>rgb</t>
    <phoneticPr fontId="1" type="noConversion"/>
  </si>
  <si>
    <t>recall</t>
    <phoneticPr fontId="1" type="noConversion"/>
  </si>
  <si>
    <t>precision</t>
    <phoneticPr fontId="1" type="noConversion"/>
  </si>
  <si>
    <t>51/52</t>
    <phoneticPr fontId="1" type="noConversion"/>
  </si>
  <si>
    <t>52/53</t>
    <phoneticPr fontId="1" type="noConversion"/>
  </si>
  <si>
    <t>53/54</t>
    <phoneticPr fontId="1" type="noConversion"/>
  </si>
  <si>
    <t>53/55</t>
    <phoneticPr fontId="1" type="noConversion"/>
  </si>
  <si>
    <t>50/51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</si>
</sst>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abSelected="1" topLeftCell="A250" zoomScaleNormal="100" workbookViewId="0">
      <selection activeCell="L261" sqref="L261"/>
    </sheetView>
  </sheetViews>
  <sheetFormatPr defaultRowHeight="17" x14ac:dyDescent="0.4"/>
  <sheetData>
    <row r="1" spans="1:9" x14ac:dyDescent="0.4">
      <c r="A1" t="s">
        <v>8</v>
      </c>
      <c r="B1" t="s">
        <v>6</v>
      </c>
      <c r="C1" t="s">
        <v>13</v>
      </c>
    </row>
    <row r="2" spans="1:9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  <c r="H2" t="s">
        <v>14</v>
      </c>
      <c r="I2" t="s">
        <v>15</v>
      </c>
    </row>
    <row r="3" spans="1:9" x14ac:dyDescent="0.4">
      <c r="A3">
        <v>1</v>
      </c>
      <c r="H3">
        <v>1</v>
      </c>
      <c r="I3">
        <v>1</v>
      </c>
    </row>
    <row r="6" spans="1:9" x14ac:dyDescent="0.4">
      <c r="A6" t="s">
        <v>10</v>
      </c>
      <c r="B6" t="s">
        <v>12</v>
      </c>
      <c r="C6" t="s">
        <v>13</v>
      </c>
    </row>
    <row r="7" spans="1:9" x14ac:dyDescent="0.4">
      <c r="A7" t="s">
        <v>4</v>
      </c>
      <c r="B7" t="s">
        <v>0</v>
      </c>
      <c r="C7" t="s">
        <v>1</v>
      </c>
      <c r="D7" t="s">
        <v>2</v>
      </c>
      <c r="E7" t="s">
        <v>3</v>
      </c>
      <c r="H7" t="s">
        <v>14</v>
      </c>
      <c r="I7" t="s">
        <v>15</v>
      </c>
    </row>
    <row r="8" spans="1:9" x14ac:dyDescent="0.4">
      <c r="A8">
        <v>1</v>
      </c>
      <c r="H8">
        <v>1</v>
      </c>
      <c r="I8">
        <v>1</v>
      </c>
    </row>
    <row r="11" spans="1:9" x14ac:dyDescent="0.4">
      <c r="A11" t="s">
        <v>11</v>
      </c>
      <c r="B11" t="s">
        <v>12</v>
      </c>
      <c r="C11" t="s">
        <v>13</v>
      </c>
    </row>
    <row r="12" spans="1:9" x14ac:dyDescent="0.4">
      <c r="A12" t="s">
        <v>4</v>
      </c>
      <c r="B12" t="s">
        <v>0</v>
      </c>
      <c r="C12" t="s">
        <v>1</v>
      </c>
      <c r="D12" t="s">
        <v>2</v>
      </c>
      <c r="E12" t="s">
        <v>3</v>
      </c>
      <c r="H12" t="s">
        <v>14</v>
      </c>
      <c r="I12" t="s">
        <v>15</v>
      </c>
    </row>
    <row r="13" spans="1:9" x14ac:dyDescent="0.4">
      <c r="A13">
        <v>1</v>
      </c>
      <c r="H13">
        <v>1</v>
      </c>
      <c r="I13">
        <v>1</v>
      </c>
    </row>
    <row r="16" spans="1:9" x14ac:dyDescent="0.4">
      <c r="A16" t="s">
        <v>7</v>
      </c>
      <c r="B16" t="s">
        <v>12</v>
      </c>
      <c r="C16" t="s">
        <v>13</v>
      </c>
    </row>
    <row r="17" spans="1:9" x14ac:dyDescent="0.4">
      <c r="A17" t="s">
        <v>4</v>
      </c>
      <c r="B17" t="s">
        <v>0</v>
      </c>
      <c r="C17" t="s">
        <v>1</v>
      </c>
      <c r="D17" t="s">
        <v>2</v>
      </c>
      <c r="E17" t="s">
        <v>3</v>
      </c>
      <c r="H17" t="s">
        <v>3</v>
      </c>
      <c r="I17" t="s">
        <v>2</v>
      </c>
    </row>
    <row r="18" spans="1:9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I18">
        <v>1</v>
      </c>
    </row>
    <row r="21" spans="1:9" x14ac:dyDescent="0.4">
      <c r="A21" t="s">
        <v>5</v>
      </c>
      <c r="B21" t="s">
        <v>12</v>
      </c>
      <c r="C21" t="s">
        <v>13</v>
      </c>
    </row>
    <row r="22" spans="1:9" x14ac:dyDescent="0.4">
      <c r="A22" t="s">
        <v>4</v>
      </c>
      <c r="B22" t="s">
        <v>0</v>
      </c>
      <c r="C22" t="s">
        <v>1</v>
      </c>
      <c r="D22" t="s">
        <v>2</v>
      </c>
      <c r="E22" t="s">
        <v>3</v>
      </c>
      <c r="H22" t="s">
        <v>3</v>
      </c>
      <c r="I22" t="s">
        <v>2</v>
      </c>
    </row>
    <row r="23" spans="1:9" x14ac:dyDescent="0.4">
      <c r="A23">
        <v>1</v>
      </c>
      <c r="B23">
        <v>1</v>
      </c>
      <c r="C23">
        <v>1</v>
      </c>
      <c r="D23">
        <v>1</v>
      </c>
      <c r="E23">
        <f>F23/54</f>
        <v>1.8518518518518517E-2</v>
      </c>
      <c r="F23">
        <v>1</v>
      </c>
      <c r="H23">
        <v>1</v>
      </c>
      <c r="I23">
        <v>1</v>
      </c>
    </row>
    <row r="26" spans="1:9" x14ac:dyDescent="0.4">
      <c r="A26" t="s">
        <v>8</v>
      </c>
      <c r="B26" t="s">
        <v>9</v>
      </c>
      <c r="C26" t="s">
        <v>13</v>
      </c>
    </row>
    <row r="27" spans="1:9" x14ac:dyDescent="0.4">
      <c r="A27" t="s">
        <v>4</v>
      </c>
      <c r="B27" t="s">
        <v>0</v>
      </c>
      <c r="C27" t="s">
        <v>1</v>
      </c>
      <c r="D27" t="s">
        <v>2</v>
      </c>
      <c r="E27" t="s">
        <v>3</v>
      </c>
      <c r="H27" t="s">
        <v>14</v>
      </c>
      <c r="I27" t="s">
        <v>15</v>
      </c>
    </row>
    <row r="28" spans="1:9" x14ac:dyDescent="0.4">
      <c r="A28">
        <v>1</v>
      </c>
      <c r="B28">
        <v>1</v>
      </c>
      <c r="C28">
        <v>1</v>
      </c>
      <c r="D28">
        <v>1</v>
      </c>
      <c r="E28">
        <f>F28/54</f>
        <v>1.8518518518518517E-2</v>
      </c>
      <c r="F28">
        <v>1</v>
      </c>
      <c r="H28">
        <v>0.1</v>
      </c>
      <c r="I28">
        <v>1</v>
      </c>
    </row>
    <row r="32" spans="1:9" x14ac:dyDescent="0.4">
      <c r="A32" t="s">
        <v>10</v>
      </c>
      <c r="B32" t="s">
        <v>9</v>
      </c>
      <c r="C32" t="s">
        <v>13</v>
      </c>
    </row>
    <row r="33" spans="1:9" x14ac:dyDescent="0.4">
      <c r="A33" t="s">
        <v>4</v>
      </c>
      <c r="B33" t="s">
        <v>0</v>
      </c>
      <c r="C33" t="s">
        <v>1</v>
      </c>
      <c r="D33" t="s">
        <v>2</v>
      </c>
      <c r="E33" t="s">
        <v>3</v>
      </c>
      <c r="H33" t="s">
        <v>14</v>
      </c>
      <c r="I33" t="s">
        <v>15</v>
      </c>
    </row>
    <row r="34" spans="1:9" x14ac:dyDescent="0.4">
      <c r="A34">
        <v>2</v>
      </c>
      <c r="B34">
        <v>1</v>
      </c>
      <c r="C34">
        <v>1</v>
      </c>
      <c r="H34">
        <v>0.1</v>
      </c>
      <c r="I34">
        <v>1</v>
      </c>
    </row>
    <row r="35" spans="1:9" x14ac:dyDescent="0.4">
      <c r="A35">
        <v>3</v>
      </c>
      <c r="B35">
        <v>1</v>
      </c>
      <c r="C35">
        <v>1</v>
      </c>
      <c r="H35">
        <v>0.2</v>
      </c>
      <c r="I35">
        <v>1</v>
      </c>
    </row>
    <row r="36" spans="1:9" x14ac:dyDescent="0.4">
      <c r="A36">
        <v>5</v>
      </c>
      <c r="B36">
        <v>1</v>
      </c>
      <c r="C36">
        <v>1</v>
      </c>
      <c r="H36">
        <v>0.3</v>
      </c>
      <c r="I36">
        <v>1</v>
      </c>
    </row>
    <row r="37" spans="1:9" x14ac:dyDescent="0.4">
      <c r="A37">
        <v>7</v>
      </c>
      <c r="B37">
        <v>1</v>
      </c>
      <c r="C37">
        <v>1</v>
      </c>
      <c r="H37">
        <v>0.4</v>
      </c>
      <c r="I37">
        <v>1</v>
      </c>
    </row>
    <row r="38" spans="1:9" x14ac:dyDescent="0.4">
      <c r="A38">
        <v>8</v>
      </c>
      <c r="B38">
        <v>1</v>
      </c>
      <c r="C38">
        <v>1</v>
      </c>
      <c r="H38">
        <v>0.5</v>
      </c>
      <c r="I38">
        <v>1</v>
      </c>
    </row>
    <row r="39" spans="1:9" x14ac:dyDescent="0.4">
      <c r="A39">
        <v>10</v>
      </c>
      <c r="B39">
        <v>1</v>
      </c>
      <c r="C39">
        <v>1</v>
      </c>
      <c r="H39">
        <v>0.6</v>
      </c>
      <c r="I39">
        <v>1</v>
      </c>
    </row>
    <row r="40" spans="1:9" x14ac:dyDescent="0.4">
      <c r="A40">
        <v>12</v>
      </c>
      <c r="B40">
        <v>1</v>
      </c>
      <c r="C40">
        <v>1</v>
      </c>
      <c r="H40">
        <v>0.7</v>
      </c>
      <c r="I40">
        <v>1</v>
      </c>
    </row>
    <row r="41" spans="1:9" x14ac:dyDescent="0.4">
      <c r="A41">
        <v>15</v>
      </c>
      <c r="B41">
        <v>1</v>
      </c>
      <c r="C41">
        <v>1</v>
      </c>
      <c r="H41">
        <v>0.8</v>
      </c>
      <c r="I41">
        <v>1</v>
      </c>
    </row>
    <row r="42" spans="1:9" x14ac:dyDescent="0.4">
      <c r="A42">
        <v>16</v>
      </c>
      <c r="B42">
        <v>1</v>
      </c>
      <c r="C42">
        <v>1</v>
      </c>
      <c r="H42">
        <v>0.9</v>
      </c>
      <c r="I42">
        <v>1</v>
      </c>
    </row>
    <row r="43" spans="1:9" x14ac:dyDescent="0.4">
      <c r="A43">
        <v>17</v>
      </c>
      <c r="B43">
        <v>1</v>
      </c>
      <c r="C43">
        <v>1</v>
      </c>
      <c r="H43">
        <v>1</v>
      </c>
      <c r="I43">
        <v>0</v>
      </c>
    </row>
    <row r="44" spans="1:9" x14ac:dyDescent="0.4">
      <c r="A44">
        <v>18</v>
      </c>
      <c r="B44">
        <v>1</v>
      </c>
      <c r="C44">
        <v>1</v>
      </c>
    </row>
    <row r="45" spans="1:9" x14ac:dyDescent="0.4">
      <c r="A45">
        <v>19</v>
      </c>
      <c r="B45">
        <v>1</v>
      </c>
      <c r="C45">
        <v>1</v>
      </c>
    </row>
    <row r="46" spans="1:9" x14ac:dyDescent="0.4">
      <c r="A46">
        <v>20</v>
      </c>
      <c r="B46">
        <v>1</v>
      </c>
      <c r="C46">
        <v>1</v>
      </c>
    </row>
    <row r="47" spans="1:9" x14ac:dyDescent="0.4">
      <c r="A47">
        <v>22</v>
      </c>
      <c r="B47">
        <v>1</v>
      </c>
      <c r="C47">
        <v>1</v>
      </c>
    </row>
    <row r="48" spans="1:9" x14ac:dyDescent="0.4">
      <c r="A48">
        <v>24</v>
      </c>
      <c r="B48">
        <v>1</v>
      </c>
      <c r="C48">
        <v>1</v>
      </c>
    </row>
    <row r="49" spans="1:3" x14ac:dyDescent="0.4">
      <c r="A49">
        <v>25</v>
      </c>
      <c r="B49">
        <v>1</v>
      </c>
      <c r="C49">
        <v>1</v>
      </c>
    </row>
    <row r="50" spans="1:3" x14ac:dyDescent="0.4">
      <c r="A50">
        <v>26</v>
      </c>
      <c r="B50">
        <v>1</v>
      </c>
      <c r="C50">
        <v>1</v>
      </c>
    </row>
    <row r="51" spans="1:3" x14ac:dyDescent="0.4">
      <c r="A51">
        <v>27</v>
      </c>
      <c r="B51">
        <v>1</v>
      </c>
      <c r="C51">
        <v>1</v>
      </c>
    </row>
    <row r="52" spans="1:3" x14ac:dyDescent="0.4">
      <c r="A52">
        <v>28</v>
      </c>
      <c r="B52">
        <v>1</v>
      </c>
      <c r="C52">
        <v>1</v>
      </c>
    </row>
    <row r="53" spans="1:3" x14ac:dyDescent="0.4">
      <c r="A53">
        <v>31</v>
      </c>
      <c r="B53">
        <v>1</v>
      </c>
      <c r="C53">
        <v>1</v>
      </c>
    </row>
    <row r="54" spans="1:3" x14ac:dyDescent="0.4">
      <c r="A54">
        <v>32</v>
      </c>
      <c r="B54">
        <v>1</v>
      </c>
      <c r="C54">
        <v>1</v>
      </c>
    </row>
    <row r="55" spans="1:3" x14ac:dyDescent="0.4">
      <c r="A55">
        <v>33</v>
      </c>
      <c r="B55">
        <v>1</v>
      </c>
      <c r="C55">
        <v>1</v>
      </c>
    </row>
    <row r="56" spans="1:3" x14ac:dyDescent="0.4">
      <c r="A56">
        <v>34</v>
      </c>
      <c r="B56">
        <v>1</v>
      </c>
      <c r="C56">
        <v>1</v>
      </c>
    </row>
    <row r="57" spans="1:3" x14ac:dyDescent="0.4">
      <c r="A57">
        <v>35</v>
      </c>
      <c r="B57">
        <v>1</v>
      </c>
      <c r="C57">
        <v>1</v>
      </c>
    </row>
    <row r="58" spans="1:3" x14ac:dyDescent="0.4">
      <c r="A58">
        <v>37</v>
      </c>
      <c r="B58">
        <v>1</v>
      </c>
      <c r="C58">
        <v>1</v>
      </c>
    </row>
    <row r="59" spans="1:3" x14ac:dyDescent="0.4">
      <c r="A59">
        <v>38</v>
      </c>
      <c r="B59">
        <v>1</v>
      </c>
      <c r="C59">
        <v>1</v>
      </c>
    </row>
    <row r="60" spans="1:3" x14ac:dyDescent="0.4">
      <c r="A60">
        <v>40</v>
      </c>
      <c r="B60">
        <v>1</v>
      </c>
      <c r="C60">
        <v>1</v>
      </c>
    </row>
    <row r="61" spans="1:3" x14ac:dyDescent="0.4">
      <c r="A61">
        <v>42</v>
      </c>
      <c r="B61">
        <v>1</v>
      </c>
      <c r="C61">
        <v>1</v>
      </c>
    </row>
    <row r="62" spans="1:3" x14ac:dyDescent="0.4">
      <c r="A62">
        <v>43</v>
      </c>
      <c r="B62">
        <v>1</v>
      </c>
      <c r="C62">
        <v>1</v>
      </c>
    </row>
    <row r="63" spans="1:3" x14ac:dyDescent="0.4">
      <c r="A63">
        <v>44</v>
      </c>
      <c r="B63">
        <v>1</v>
      </c>
      <c r="C63">
        <v>1</v>
      </c>
    </row>
    <row r="64" spans="1:3" x14ac:dyDescent="0.4">
      <c r="A64">
        <v>46</v>
      </c>
      <c r="B64">
        <v>1</v>
      </c>
      <c r="C64">
        <v>1</v>
      </c>
    </row>
    <row r="65" spans="1:3" x14ac:dyDescent="0.4">
      <c r="A65">
        <v>47</v>
      </c>
      <c r="B65">
        <v>1</v>
      </c>
      <c r="C65">
        <v>1</v>
      </c>
    </row>
    <row r="66" spans="1:3" x14ac:dyDescent="0.4">
      <c r="A66">
        <v>48</v>
      </c>
      <c r="B66">
        <v>1</v>
      </c>
      <c r="C66">
        <v>1</v>
      </c>
    </row>
    <row r="67" spans="1:3" x14ac:dyDescent="0.4">
      <c r="A67">
        <v>50</v>
      </c>
      <c r="B67">
        <v>1</v>
      </c>
      <c r="C67">
        <v>1</v>
      </c>
    </row>
    <row r="68" spans="1:3" x14ac:dyDescent="0.4">
      <c r="A68">
        <v>51</v>
      </c>
      <c r="B68">
        <v>1</v>
      </c>
      <c r="C68">
        <v>1</v>
      </c>
    </row>
    <row r="69" spans="1:3" x14ac:dyDescent="0.4">
      <c r="A69">
        <v>52</v>
      </c>
      <c r="B69">
        <v>1</v>
      </c>
      <c r="C69">
        <v>1</v>
      </c>
    </row>
    <row r="70" spans="1:3" x14ac:dyDescent="0.4">
      <c r="A70">
        <v>55</v>
      </c>
      <c r="B70">
        <v>1</v>
      </c>
      <c r="C70">
        <v>1</v>
      </c>
    </row>
    <row r="71" spans="1:3" x14ac:dyDescent="0.4">
      <c r="A71">
        <v>56</v>
      </c>
      <c r="B71">
        <v>1</v>
      </c>
      <c r="C71">
        <v>1</v>
      </c>
    </row>
    <row r="72" spans="1:3" x14ac:dyDescent="0.4">
      <c r="A72">
        <v>1</v>
      </c>
      <c r="B72">
        <v>1</v>
      </c>
      <c r="C72">
        <v>0.99</v>
      </c>
    </row>
    <row r="73" spans="1:3" x14ac:dyDescent="0.4">
      <c r="A73">
        <v>9</v>
      </c>
      <c r="B73">
        <v>1</v>
      </c>
      <c r="C73">
        <v>0.99</v>
      </c>
    </row>
    <row r="74" spans="1:3" x14ac:dyDescent="0.4">
      <c r="A74">
        <v>13</v>
      </c>
      <c r="B74">
        <v>1</v>
      </c>
      <c r="C74">
        <v>0.99</v>
      </c>
    </row>
    <row r="75" spans="1:3" x14ac:dyDescent="0.4">
      <c r="A75">
        <v>14</v>
      </c>
      <c r="B75">
        <v>1</v>
      </c>
      <c r="C75">
        <v>0.99</v>
      </c>
    </row>
    <row r="76" spans="1:3" x14ac:dyDescent="0.4">
      <c r="A76">
        <v>21</v>
      </c>
      <c r="B76">
        <v>1</v>
      </c>
      <c r="C76">
        <v>0.99</v>
      </c>
    </row>
    <row r="77" spans="1:3" x14ac:dyDescent="0.4">
      <c r="A77">
        <v>29</v>
      </c>
      <c r="B77">
        <v>1</v>
      </c>
      <c r="C77">
        <v>0.99</v>
      </c>
    </row>
    <row r="78" spans="1:3" x14ac:dyDescent="0.4">
      <c r="A78">
        <v>30</v>
      </c>
      <c r="B78">
        <v>1</v>
      </c>
      <c r="C78">
        <v>0.99</v>
      </c>
    </row>
    <row r="79" spans="1:3" x14ac:dyDescent="0.4">
      <c r="A79">
        <v>36</v>
      </c>
      <c r="B79">
        <v>1</v>
      </c>
      <c r="C79">
        <v>0.99</v>
      </c>
    </row>
    <row r="80" spans="1:3" x14ac:dyDescent="0.4">
      <c r="A80">
        <v>49</v>
      </c>
      <c r="B80">
        <v>1</v>
      </c>
      <c r="C80">
        <v>0.99</v>
      </c>
    </row>
    <row r="81" spans="1:9" x14ac:dyDescent="0.4">
      <c r="A81">
        <v>54</v>
      </c>
      <c r="B81">
        <v>1</v>
      </c>
      <c r="C81">
        <v>0.99</v>
      </c>
    </row>
    <row r="82" spans="1:9" x14ac:dyDescent="0.4">
      <c r="A82">
        <v>23</v>
      </c>
      <c r="B82">
        <v>1</v>
      </c>
      <c r="C82">
        <v>0.98</v>
      </c>
    </row>
    <row r="83" spans="1:9" x14ac:dyDescent="0.4">
      <c r="A83">
        <v>39</v>
      </c>
      <c r="B83">
        <v>1</v>
      </c>
      <c r="C83">
        <v>0.98</v>
      </c>
    </row>
    <row r="84" spans="1:9" x14ac:dyDescent="0.4">
      <c r="A84">
        <v>41</v>
      </c>
      <c r="B84">
        <v>1</v>
      </c>
      <c r="C84">
        <v>0.96</v>
      </c>
    </row>
    <row r="85" spans="1:9" x14ac:dyDescent="0.4">
      <c r="A85">
        <v>45</v>
      </c>
      <c r="B85">
        <v>1</v>
      </c>
      <c r="C85">
        <v>0.96</v>
      </c>
    </row>
    <row r="86" spans="1:9" x14ac:dyDescent="0.4">
      <c r="A86">
        <v>11</v>
      </c>
      <c r="B86">
        <v>0</v>
      </c>
      <c r="C86">
        <v>0.93</v>
      </c>
    </row>
    <row r="87" spans="1:9" x14ac:dyDescent="0.4">
      <c r="A87">
        <v>6</v>
      </c>
      <c r="B87">
        <v>0</v>
      </c>
      <c r="C87">
        <v>0.81</v>
      </c>
    </row>
    <row r="88" spans="1:9" x14ac:dyDescent="0.4">
      <c r="A88">
        <v>4</v>
      </c>
      <c r="B88">
        <v>0</v>
      </c>
      <c r="C88">
        <v>0.78</v>
      </c>
    </row>
    <row r="89" spans="1:9" x14ac:dyDescent="0.4">
      <c r="A89">
        <v>53</v>
      </c>
      <c r="B89">
        <v>0</v>
      </c>
      <c r="C89">
        <v>0.75</v>
      </c>
    </row>
    <row r="92" spans="1:9" x14ac:dyDescent="0.4">
      <c r="A92" t="s">
        <v>11</v>
      </c>
      <c r="B92" t="s">
        <v>9</v>
      </c>
      <c r="C92" t="s">
        <v>13</v>
      </c>
    </row>
    <row r="93" spans="1:9" x14ac:dyDescent="0.4">
      <c r="A93" t="s">
        <v>4</v>
      </c>
      <c r="B93" t="s">
        <v>0</v>
      </c>
      <c r="C93" t="s">
        <v>1</v>
      </c>
      <c r="D93" t="s">
        <v>2</v>
      </c>
      <c r="E93" t="s">
        <v>3</v>
      </c>
      <c r="H93" t="s">
        <v>14</v>
      </c>
      <c r="I93" t="s">
        <v>15</v>
      </c>
    </row>
    <row r="94" spans="1:9" x14ac:dyDescent="0.4">
      <c r="A94">
        <v>2</v>
      </c>
      <c r="B94">
        <v>1</v>
      </c>
      <c r="C94">
        <v>1</v>
      </c>
      <c r="D94">
        <v>1</v>
      </c>
      <c r="E94">
        <f>F94/54</f>
        <v>1.8518518518518517E-2</v>
      </c>
      <c r="F94">
        <v>1</v>
      </c>
      <c r="H94">
        <v>0.1</v>
      </c>
      <c r="I94">
        <v>1</v>
      </c>
    </row>
    <row r="95" spans="1:9" x14ac:dyDescent="0.4">
      <c r="A95">
        <v>5</v>
      </c>
      <c r="B95">
        <v>1</v>
      </c>
      <c r="C95">
        <v>1</v>
      </c>
      <c r="D95">
        <v>1</v>
      </c>
      <c r="E95">
        <f t="shared" ref="E95:E155" si="0">F95/54</f>
        <v>3.7037037037037035E-2</v>
      </c>
      <c r="F95">
        <v>2</v>
      </c>
      <c r="H95">
        <v>0.2</v>
      </c>
      <c r="I95">
        <v>1</v>
      </c>
    </row>
    <row r="96" spans="1:9" x14ac:dyDescent="0.4">
      <c r="A96">
        <v>6</v>
      </c>
      <c r="B96">
        <v>1</v>
      </c>
      <c r="C96">
        <v>1</v>
      </c>
      <c r="D96">
        <v>1</v>
      </c>
      <c r="E96">
        <f t="shared" si="0"/>
        <v>5.5555555555555552E-2</v>
      </c>
      <c r="F96">
        <v>3</v>
      </c>
      <c r="H96">
        <v>0.3</v>
      </c>
      <c r="I96">
        <v>1</v>
      </c>
    </row>
    <row r="97" spans="1:9" x14ac:dyDescent="0.4">
      <c r="A97">
        <v>7</v>
      </c>
      <c r="B97">
        <v>1</v>
      </c>
      <c r="C97">
        <v>1</v>
      </c>
      <c r="D97">
        <v>1</v>
      </c>
      <c r="E97">
        <f t="shared" si="0"/>
        <v>7.407407407407407E-2</v>
      </c>
      <c r="F97">
        <v>4</v>
      </c>
      <c r="H97">
        <v>0.4</v>
      </c>
      <c r="I97">
        <v>1</v>
      </c>
    </row>
    <row r="98" spans="1:9" x14ac:dyDescent="0.4">
      <c r="A98">
        <v>9</v>
      </c>
      <c r="B98">
        <v>1</v>
      </c>
      <c r="C98">
        <v>1</v>
      </c>
      <c r="D98">
        <v>1</v>
      </c>
      <c r="E98">
        <f t="shared" si="0"/>
        <v>9.2592592592592587E-2</v>
      </c>
      <c r="F98">
        <v>5</v>
      </c>
      <c r="H98">
        <v>0.5</v>
      </c>
      <c r="I98">
        <v>1</v>
      </c>
    </row>
    <row r="99" spans="1:9" x14ac:dyDescent="0.4">
      <c r="A99">
        <v>10</v>
      </c>
      <c r="B99">
        <v>1</v>
      </c>
      <c r="C99">
        <v>1</v>
      </c>
      <c r="D99">
        <v>1</v>
      </c>
      <c r="E99">
        <f t="shared" si="0"/>
        <v>0.1111111111111111</v>
      </c>
      <c r="F99">
        <v>6</v>
      </c>
      <c r="H99">
        <v>0.6</v>
      </c>
      <c r="I99">
        <v>1</v>
      </c>
    </row>
    <row r="100" spans="1:9" x14ac:dyDescent="0.4">
      <c r="A100">
        <v>11</v>
      </c>
      <c r="B100">
        <v>1</v>
      </c>
      <c r="C100">
        <v>1</v>
      </c>
      <c r="D100">
        <v>1</v>
      </c>
      <c r="E100">
        <f t="shared" si="0"/>
        <v>0.12962962962962962</v>
      </c>
      <c r="F100">
        <v>7</v>
      </c>
      <c r="H100">
        <v>0.7</v>
      </c>
      <c r="I100">
        <v>1</v>
      </c>
    </row>
    <row r="101" spans="1:9" x14ac:dyDescent="0.4">
      <c r="A101">
        <v>12</v>
      </c>
      <c r="B101">
        <v>1</v>
      </c>
      <c r="C101">
        <v>1</v>
      </c>
      <c r="D101">
        <v>1</v>
      </c>
      <c r="E101">
        <f t="shared" si="0"/>
        <v>0.14814814814814814</v>
      </c>
      <c r="F101">
        <v>8</v>
      </c>
      <c r="H101">
        <v>0.8</v>
      </c>
      <c r="I101">
        <v>1</v>
      </c>
    </row>
    <row r="102" spans="1:9" x14ac:dyDescent="0.4">
      <c r="A102">
        <v>15</v>
      </c>
      <c r="B102">
        <v>1</v>
      </c>
      <c r="C102">
        <v>1</v>
      </c>
      <c r="D102">
        <v>1</v>
      </c>
      <c r="E102">
        <f t="shared" si="0"/>
        <v>0.16666666666666666</v>
      </c>
      <c r="F102">
        <v>9</v>
      </c>
      <c r="H102">
        <v>0.9</v>
      </c>
      <c r="I102">
        <v>0.96</v>
      </c>
    </row>
    <row r="103" spans="1:9" x14ac:dyDescent="0.4">
      <c r="A103">
        <v>17</v>
      </c>
      <c r="B103">
        <v>1</v>
      </c>
      <c r="C103">
        <v>1</v>
      </c>
      <c r="D103">
        <v>1</v>
      </c>
      <c r="E103">
        <f t="shared" si="0"/>
        <v>0.18518518518518517</v>
      </c>
      <c r="F103">
        <v>10</v>
      </c>
      <c r="H103">
        <v>1</v>
      </c>
      <c r="I103">
        <v>0</v>
      </c>
    </row>
    <row r="104" spans="1:9" x14ac:dyDescent="0.4">
      <c r="A104">
        <v>19</v>
      </c>
      <c r="B104">
        <v>1</v>
      </c>
      <c r="C104">
        <v>1</v>
      </c>
      <c r="D104">
        <v>1</v>
      </c>
      <c r="E104">
        <f t="shared" si="0"/>
        <v>0.20370370370370369</v>
      </c>
      <c r="F104">
        <v>11</v>
      </c>
    </row>
    <row r="105" spans="1:9" x14ac:dyDescent="0.4">
      <c r="A105">
        <v>20</v>
      </c>
      <c r="B105">
        <v>1</v>
      </c>
      <c r="C105">
        <v>1</v>
      </c>
      <c r="D105">
        <v>1</v>
      </c>
      <c r="E105">
        <f t="shared" si="0"/>
        <v>0.22222222222222221</v>
      </c>
      <c r="F105">
        <v>12</v>
      </c>
    </row>
    <row r="106" spans="1:9" x14ac:dyDescent="0.4">
      <c r="A106">
        <v>21</v>
      </c>
      <c r="B106">
        <v>1</v>
      </c>
      <c r="C106">
        <v>1</v>
      </c>
      <c r="D106">
        <v>1</v>
      </c>
      <c r="E106">
        <f t="shared" si="0"/>
        <v>0.24074074074074073</v>
      </c>
      <c r="F106">
        <v>13</v>
      </c>
    </row>
    <row r="107" spans="1:9" x14ac:dyDescent="0.4">
      <c r="A107">
        <v>22</v>
      </c>
      <c r="B107">
        <v>1</v>
      </c>
      <c r="C107">
        <v>1</v>
      </c>
      <c r="D107">
        <v>1</v>
      </c>
      <c r="E107">
        <f t="shared" si="0"/>
        <v>0.25925925925925924</v>
      </c>
      <c r="F107">
        <v>14</v>
      </c>
    </row>
    <row r="108" spans="1:9" x14ac:dyDescent="0.4">
      <c r="A108">
        <v>24</v>
      </c>
      <c r="B108">
        <v>1</v>
      </c>
      <c r="C108">
        <v>1</v>
      </c>
      <c r="D108">
        <v>1</v>
      </c>
      <c r="E108">
        <f t="shared" si="0"/>
        <v>0.27777777777777779</v>
      </c>
      <c r="F108">
        <v>15</v>
      </c>
    </row>
    <row r="109" spans="1:9" x14ac:dyDescent="0.4">
      <c r="A109">
        <v>26</v>
      </c>
      <c r="B109">
        <v>1</v>
      </c>
      <c r="C109">
        <v>1</v>
      </c>
      <c r="D109">
        <v>1</v>
      </c>
      <c r="E109">
        <f t="shared" si="0"/>
        <v>0.29629629629629628</v>
      </c>
      <c r="F109">
        <v>16</v>
      </c>
    </row>
    <row r="110" spans="1:9" x14ac:dyDescent="0.4">
      <c r="A110">
        <v>27</v>
      </c>
      <c r="B110">
        <v>1</v>
      </c>
      <c r="C110">
        <v>1</v>
      </c>
      <c r="D110">
        <v>1</v>
      </c>
      <c r="E110">
        <f t="shared" si="0"/>
        <v>0.31481481481481483</v>
      </c>
      <c r="F110">
        <v>17</v>
      </c>
    </row>
    <row r="111" spans="1:9" x14ac:dyDescent="0.4">
      <c r="A111">
        <v>31</v>
      </c>
      <c r="B111">
        <v>1</v>
      </c>
      <c r="C111">
        <v>1</v>
      </c>
      <c r="D111">
        <v>1</v>
      </c>
      <c r="E111">
        <f t="shared" si="0"/>
        <v>0.33333333333333331</v>
      </c>
      <c r="F111">
        <v>18</v>
      </c>
    </row>
    <row r="112" spans="1:9" x14ac:dyDescent="0.4">
      <c r="A112">
        <v>32</v>
      </c>
      <c r="B112">
        <v>1</v>
      </c>
      <c r="C112">
        <v>1</v>
      </c>
      <c r="D112">
        <v>1</v>
      </c>
      <c r="E112">
        <f t="shared" si="0"/>
        <v>0.35185185185185186</v>
      </c>
      <c r="F112">
        <v>19</v>
      </c>
    </row>
    <row r="113" spans="1:6" x14ac:dyDescent="0.4">
      <c r="A113">
        <v>33</v>
      </c>
      <c r="B113">
        <v>1</v>
      </c>
      <c r="C113">
        <v>1</v>
      </c>
      <c r="D113">
        <v>1</v>
      </c>
      <c r="E113">
        <f t="shared" si="0"/>
        <v>0.37037037037037035</v>
      </c>
      <c r="F113">
        <v>20</v>
      </c>
    </row>
    <row r="114" spans="1:6" x14ac:dyDescent="0.4">
      <c r="A114">
        <v>35</v>
      </c>
      <c r="B114">
        <v>1</v>
      </c>
      <c r="C114">
        <v>1</v>
      </c>
      <c r="D114">
        <v>1</v>
      </c>
      <c r="E114">
        <f t="shared" si="0"/>
        <v>0.3888888888888889</v>
      </c>
      <c r="F114">
        <v>21</v>
      </c>
    </row>
    <row r="115" spans="1:6" x14ac:dyDescent="0.4">
      <c r="A115">
        <v>36</v>
      </c>
      <c r="B115">
        <v>1</v>
      </c>
      <c r="C115">
        <v>1</v>
      </c>
      <c r="D115">
        <v>1</v>
      </c>
      <c r="E115">
        <f t="shared" si="0"/>
        <v>0.40740740740740738</v>
      </c>
      <c r="F115">
        <v>22</v>
      </c>
    </row>
    <row r="116" spans="1:6" x14ac:dyDescent="0.4">
      <c r="A116">
        <v>37</v>
      </c>
      <c r="B116">
        <v>1</v>
      </c>
      <c r="C116">
        <v>1</v>
      </c>
      <c r="D116">
        <v>1</v>
      </c>
      <c r="E116">
        <f t="shared" si="0"/>
        <v>0.42592592592592593</v>
      </c>
      <c r="F116">
        <v>23</v>
      </c>
    </row>
    <row r="117" spans="1:6" x14ac:dyDescent="0.4">
      <c r="A117">
        <v>39</v>
      </c>
      <c r="B117">
        <v>1</v>
      </c>
      <c r="C117">
        <v>1</v>
      </c>
      <c r="D117">
        <v>1</v>
      </c>
      <c r="E117">
        <f t="shared" si="0"/>
        <v>0.44444444444444442</v>
      </c>
      <c r="F117">
        <v>24</v>
      </c>
    </row>
    <row r="118" spans="1:6" x14ac:dyDescent="0.4">
      <c r="A118">
        <v>41</v>
      </c>
      <c r="B118">
        <v>1</v>
      </c>
      <c r="C118">
        <v>1</v>
      </c>
      <c r="D118">
        <v>1</v>
      </c>
      <c r="E118">
        <f t="shared" si="0"/>
        <v>0.46296296296296297</v>
      </c>
      <c r="F118">
        <v>25</v>
      </c>
    </row>
    <row r="119" spans="1:6" x14ac:dyDescent="0.4">
      <c r="A119">
        <v>43</v>
      </c>
      <c r="B119">
        <v>1</v>
      </c>
      <c r="C119">
        <v>1</v>
      </c>
      <c r="D119">
        <v>1</v>
      </c>
      <c r="E119">
        <f t="shared" si="0"/>
        <v>0.48148148148148145</v>
      </c>
      <c r="F119">
        <v>26</v>
      </c>
    </row>
    <row r="120" spans="1:6" x14ac:dyDescent="0.4">
      <c r="A120">
        <v>45</v>
      </c>
      <c r="B120">
        <v>1</v>
      </c>
      <c r="C120">
        <v>1</v>
      </c>
      <c r="D120">
        <v>1</v>
      </c>
      <c r="E120">
        <f t="shared" si="0"/>
        <v>0.5</v>
      </c>
      <c r="F120">
        <v>27</v>
      </c>
    </row>
    <row r="121" spans="1:6" x14ac:dyDescent="0.4">
      <c r="A121">
        <v>46</v>
      </c>
      <c r="B121">
        <v>1</v>
      </c>
      <c r="C121">
        <v>1</v>
      </c>
      <c r="D121">
        <v>1</v>
      </c>
      <c r="E121">
        <f t="shared" si="0"/>
        <v>0.51851851851851849</v>
      </c>
      <c r="F121">
        <v>28</v>
      </c>
    </row>
    <row r="122" spans="1:6" x14ac:dyDescent="0.4">
      <c r="A122">
        <v>47</v>
      </c>
      <c r="B122">
        <v>1</v>
      </c>
      <c r="C122">
        <v>1</v>
      </c>
      <c r="D122">
        <v>1</v>
      </c>
      <c r="E122">
        <f t="shared" si="0"/>
        <v>0.53703703703703709</v>
      </c>
      <c r="F122">
        <v>29</v>
      </c>
    </row>
    <row r="123" spans="1:6" x14ac:dyDescent="0.4">
      <c r="A123">
        <v>51</v>
      </c>
      <c r="B123">
        <v>1</v>
      </c>
      <c r="C123">
        <v>1</v>
      </c>
      <c r="D123">
        <v>1</v>
      </c>
      <c r="E123">
        <f t="shared" si="0"/>
        <v>0.55555555555555558</v>
      </c>
      <c r="F123">
        <v>30</v>
      </c>
    </row>
    <row r="124" spans="1:6" x14ac:dyDescent="0.4">
      <c r="A124">
        <v>53</v>
      </c>
      <c r="B124">
        <v>1</v>
      </c>
      <c r="C124">
        <v>1</v>
      </c>
      <c r="D124">
        <v>1</v>
      </c>
      <c r="E124">
        <f t="shared" si="0"/>
        <v>0.57407407407407407</v>
      </c>
      <c r="F124">
        <v>31</v>
      </c>
    </row>
    <row r="125" spans="1:6" x14ac:dyDescent="0.4">
      <c r="A125">
        <v>55</v>
      </c>
      <c r="B125">
        <v>1</v>
      </c>
      <c r="C125">
        <v>1</v>
      </c>
      <c r="D125">
        <v>1</v>
      </c>
      <c r="E125">
        <f t="shared" si="0"/>
        <v>0.59259259259259256</v>
      </c>
      <c r="F125">
        <v>32</v>
      </c>
    </row>
    <row r="126" spans="1:6" x14ac:dyDescent="0.4">
      <c r="A126">
        <v>57</v>
      </c>
      <c r="B126">
        <v>1</v>
      </c>
      <c r="C126">
        <v>1</v>
      </c>
      <c r="D126">
        <v>1</v>
      </c>
      <c r="E126">
        <f t="shared" si="0"/>
        <v>0.61111111111111116</v>
      </c>
      <c r="F126">
        <v>33</v>
      </c>
    </row>
    <row r="127" spans="1:6" x14ac:dyDescent="0.4">
      <c r="A127">
        <v>58</v>
      </c>
      <c r="B127">
        <v>1</v>
      </c>
      <c r="C127">
        <v>1</v>
      </c>
      <c r="D127">
        <v>1</v>
      </c>
      <c r="E127">
        <f t="shared" si="0"/>
        <v>0.62962962962962965</v>
      </c>
      <c r="F127">
        <v>34</v>
      </c>
    </row>
    <row r="128" spans="1:6" x14ac:dyDescent="0.4">
      <c r="A128">
        <v>60</v>
      </c>
      <c r="B128">
        <v>1</v>
      </c>
      <c r="C128">
        <v>1</v>
      </c>
      <c r="D128">
        <v>1</v>
      </c>
      <c r="E128">
        <f t="shared" si="0"/>
        <v>0.64814814814814814</v>
      </c>
      <c r="F128">
        <v>35</v>
      </c>
    </row>
    <row r="129" spans="1:6" x14ac:dyDescent="0.4">
      <c r="A129">
        <v>61</v>
      </c>
      <c r="B129">
        <v>1</v>
      </c>
      <c r="C129">
        <v>1</v>
      </c>
      <c r="D129">
        <v>1</v>
      </c>
      <c r="E129">
        <f t="shared" si="0"/>
        <v>0.66666666666666663</v>
      </c>
      <c r="F129">
        <v>36</v>
      </c>
    </row>
    <row r="130" spans="1:6" x14ac:dyDescent="0.4">
      <c r="A130">
        <v>62</v>
      </c>
      <c r="B130">
        <v>1</v>
      </c>
      <c r="C130">
        <v>1</v>
      </c>
      <c r="D130">
        <v>1</v>
      </c>
      <c r="E130">
        <f t="shared" si="0"/>
        <v>0.68518518518518523</v>
      </c>
      <c r="F130">
        <v>37</v>
      </c>
    </row>
    <row r="131" spans="1:6" x14ac:dyDescent="0.4">
      <c r="A131">
        <v>4</v>
      </c>
      <c r="B131">
        <v>1</v>
      </c>
      <c r="C131">
        <v>0.99</v>
      </c>
      <c r="D131">
        <v>1</v>
      </c>
      <c r="E131">
        <f t="shared" si="0"/>
        <v>0.70370370370370372</v>
      </c>
      <c r="F131">
        <v>38</v>
      </c>
    </row>
    <row r="132" spans="1:6" x14ac:dyDescent="0.4">
      <c r="A132">
        <v>8</v>
      </c>
      <c r="B132">
        <v>1</v>
      </c>
      <c r="C132">
        <v>0.99</v>
      </c>
      <c r="D132">
        <v>1</v>
      </c>
      <c r="E132">
        <f t="shared" si="0"/>
        <v>0.72222222222222221</v>
      </c>
      <c r="F132">
        <v>39</v>
      </c>
    </row>
    <row r="133" spans="1:6" x14ac:dyDescent="0.4">
      <c r="A133">
        <v>29</v>
      </c>
      <c r="B133">
        <v>1</v>
      </c>
      <c r="C133">
        <v>0.99</v>
      </c>
      <c r="D133">
        <v>1</v>
      </c>
      <c r="E133">
        <f t="shared" si="0"/>
        <v>0.7407407407407407</v>
      </c>
      <c r="F133">
        <v>40</v>
      </c>
    </row>
    <row r="134" spans="1:6" x14ac:dyDescent="0.4">
      <c r="A134">
        <v>30</v>
      </c>
      <c r="B134">
        <v>1</v>
      </c>
      <c r="C134">
        <v>0.99</v>
      </c>
      <c r="D134">
        <v>1</v>
      </c>
      <c r="E134">
        <f t="shared" si="0"/>
        <v>0.7592592592592593</v>
      </c>
      <c r="F134">
        <v>41</v>
      </c>
    </row>
    <row r="135" spans="1:6" x14ac:dyDescent="0.4">
      <c r="A135">
        <v>40</v>
      </c>
      <c r="B135">
        <v>1</v>
      </c>
      <c r="C135">
        <v>0.99</v>
      </c>
      <c r="D135">
        <v>1</v>
      </c>
      <c r="E135">
        <f t="shared" si="0"/>
        <v>0.77777777777777779</v>
      </c>
      <c r="F135">
        <v>42</v>
      </c>
    </row>
    <row r="136" spans="1:6" x14ac:dyDescent="0.4">
      <c r="A136">
        <v>50</v>
      </c>
      <c r="B136">
        <v>1</v>
      </c>
      <c r="C136">
        <v>0.99</v>
      </c>
      <c r="D136">
        <v>1</v>
      </c>
      <c r="E136">
        <f t="shared" si="0"/>
        <v>0.79629629629629628</v>
      </c>
      <c r="F136">
        <v>43</v>
      </c>
    </row>
    <row r="137" spans="1:6" x14ac:dyDescent="0.4">
      <c r="A137">
        <v>52</v>
      </c>
      <c r="B137">
        <v>1</v>
      </c>
      <c r="C137">
        <v>0.99</v>
      </c>
      <c r="D137">
        <v>1</v>
      </c>
      <c r="E137">
        <f t="shared" si="0"/>
        <v>0.81481481481481477</v>
      </c>
      <c r="F137">
        <v>44</v>
      </c>
    </row>
    <row r="138" spans="1:6" x14ac:dyDescent="0.4">
      <c r="A138">
        <v>14</v>
      </c>
      <c r="B138">
        <v>1</v>
      </c>
      <c r="C138">
        <v>0.98</v>
      </c>
      <c r="D138">
        <v>1</v>
      </c>
      <c r="E138">
        <f t="shared" si="0"/>
        <v>0.83333333333333337</v>
      </c>
      <c r="F138">
        <v>45</v>
      </c>
    </row>
    <row r="139" spans="1:6" x14ac:dyDescent="0.4">
      <c r="A139">
        <v>34</v>
      </c>
      <c r="B139">
        <v>1</v>
      </c>
      <c r="C139">
        <v>0.98</v>
      </c>
      <c r="D139">
        <v>1</v>
      </c>
      <c r="E139">
        <f t="shared" si="0"/>
        <v>0.85185185185185186</v>
      </c>
      <c r="F139">
        <v>46</v>
      </c>
    </row>
    <row r="140" spans="1:6" x14ac:dyDescent="0.4">
      <c r="A140">
        <v>1</v>
      </c>
      <c r="B140">
        <v>1</v>
      </c>
      <c r="C140">
        <v>0.97</v>
      </c>
      <c r="D140">
        <v>1</v>
      </c>
      <c r="E140">
        <f t="shared" si="0"/>
        <v>0.87037037037037035</v>
      </c>
      <c r="F140">
        <v>47</v>
      </c>
    </row>
    <row r="141" spans="1:6" x14ac:dyDescent="0.4">
      <c r="A141">
        <v>23</v>
      </c>
      <c r="B141">
        <v>1</v>
      </c>
      <c r="C141">
        <v>0.97</v>
      </c>
      <c r="D141">
        <v>1</v>
      </c>
      <c r="E141">
        <f t="shared" si="0"/>
        <v>0.88888888888888884</v>
      </c>
      <c r="F141">
        <v>48</v>
      </c>
    </row>
    <row r="142" spans="1:6" x14ac:dyDescent="0.4">
      <c r="A142">
        <v>18</v>
      </c>
      <c r="B142">
        <v>0</v>
      </c>
      <c r="C142">
        <v>0.9</v>
      </c>
      <c r="D142">
        <f>48/49</f>
        <v>0.97959183673469385</v>
      </c>
      <c r="E142">
        <f t="shared" si="0"/>
        <v>0.88888888888888884</v>
      </c>
      <c r="F142">
        <v>48</v>
      </c>
    </row>
    <row r="143" spans="1:6" x14ac:dyDescent="0.4">
      <c r="A143">
        <v>28</v>
      </c>
      <c r="B143">
        <v>0</v>
      </c>
      <c r="C143">
        <v>0.89</v>
      </c>
      <c r="D143">
        <f>48/50</f>
        <v>0.96</v>
      </c>
      <c r="E143">
        <f t="shared" si="0"/>
        <v>0.88888888888888884</v>
      </c>
      <c r="F143">
        <v>48</v>
      </c>
    </row>
    <row r="144" spans="1:6" x14ac:dyDescent="0.4">
      <c r="A144">
        <v>49</v>
      </c>
      <c r="B144">
        <v>1</v>
      </c>
      <c r="C144">
        <v>0.89</v>
      </c>
      <c r="D144">
        <f>49/51</f>
        <v>0.96078431372549022</v>
      </c>
      <c r="E144">
        <f t="shared" si="0"/>
        <v>0.90740740740740744</v>
      </c>
      <c r="F144">
        <v>49</v>
      </c>
    </row>
    <row r="145" spans="1:9" x14ac:dyDescent="0.4">
      <c r="A145">
        <v>59</v>
      </c>
      <c r="B145">
        <v>0</v>
      </c>
      <c r="C145">
        <v>0.89</v>
      </c>
      <c r="D145">
        <f>49/52</f>
        <v>0.94230769230769229</v>
      </c>
      <c r="E145">
        <f t="shared" si="0"/>
        <v>0.90740740740740744</v>
      </c>
      <c r="F145">
        <v>49</v>
      </c>
    </row>
    <row r="146" spans="1:9" x14ac:dyDescent="0.4">
      <c r="A146">
        <v>54</v>
      </c>
      <c r="B146">
        <v>1</v>
      </c>
      <c r="C146">
        <v>0.88</v>
      </c>
      <c r="D146">
        <f>50/53</f>
        <v>0.94339622641509435</v>
      </c>
      <c r="E146">
        <f t="shared" si="0"/>
        <v>0.92592592592592593</v>
      </c>
      <c r="F146">
        <v>50</v>
      </c>
    </row>
    <row r="147" spans="1:9" x14ac:dyDescent="0.4">
      <c r="A147">
        <v>48</v>
      </c>
      <c r="B147">
        <v>0</v>
      </c>
      <c r="C147">
        <v>0.86</v>
      </c>
      <c r="D147">
        <f>50/54</f>
        <v>0.92592592592592593</v>
      </c>
      <c r="E147">
        <f t="shared" si="0"/>
        <v>0.92592592592592593</v>
      </c>
      <c r="F147">
        <v>50</v>
      </c>
    </row>
    <row r="148" spans="1:9" x14ac:dyDescent="0.4">
      <c r="A148">
        <v>3</v>
      </c>
      <c r="B148">
        <v>0</v>
      </c>
      <c r="C148">
        <v>0.84</v>
      </c>
      <c r="D148">
        <f>50/55</f>
        <v>0.90909090909090906</v>
      </c>
      <c r="E148">
        <f t="shared" si="0"/>
        <v>0.92592592592592593</v>
      </c>
      <c r="F148">
        <v>50</v>
      </c>
    </row>
    <row r="149" spans="1:9" x14ac:dyDescent="0.4">
      <c r="A149">
        <v>42</v>
      </c>
      <c r="B149">
        <v>1</v>
      </c>
      <c r="C149">
        <v>0.83</v>
      </c>
      <c r="D149">
        <f>51/56</f>
        <v>0.9107142857142857</v>
      </c>
      <c r="E149">
        <f t="shared" si="0"/>
        <v>0.94444444444444442</v>
      </c>
      <c r="F149">
        <v>51</v>
      </c>
    </row>
    <row r="150" spans="1:9" x14ac:dyDescent="0.4">
      <c r="A150">
        <v>56</v>
      </c>
      <c r="B150">
        <v>0</v>
      </c>
      <c r="C150">
        <v>0.8</v>
      </c>
      <c r="D150">
        <f>51/57</f>
        <v>0.89473684210526316</v>
      </c>
      <c r="E150">
        <f t="shared" si="0"/>
        <v>0.94444444444444442</v>
      </c>
      <c r="F150">
        <v>51</v>
      </c>
    </row>
    <row r="151" spans="1:9" x14ac:dyDescent="0.4">
      <c r="A151">
        <v>38</v>
      </c>
      <c r="B151">
        <v>0</v>
      </c>
      <c r="C151">
        <v>0.79</v>
      </c>
      <c r="D151">
        <f>51/58</f>
        <v>0.87931034482758619</v>
      </c>
      <c r="E151">
        <f t="shared" si="0"/>
        <v>0.94444444444444442</v>
      </c>
      <c r="F151">
        <v>51</v>
      </c>
    </row>
    <row r="152" spans="1:9" x14ac:dyDescent="0.4">
      <c r="A152">
        <v>13</v>
      </c>
      <c r="B152">
        <v>0</v>
      </c>
      <c r="C152">
        <v>0.75</v>
      </c>
      <c r="D152">
        <f>51/59</f>
        <v>0.86440677966101698</v>
      </c>
      <c r="E152">
        <f t="shared" si="0"/>
        <v>0.94444444444444442</v>
      </c>
      <c r="F152">
        <v>51</v>
      </c>
    </row>
    <row r="153" spans="1:9" x14ac:dyDescent="0.4">
      <c r="A153">
        <v>25</v>
      </c>
      <c r="B153">
        <v>0</v>
      </c>
      <c r="C153">
        <v>0.75</v>
      </c>
      <c r="D153">
        <f>51/60</f>
        <v>0.85</v>
      </c>
      <c r="E153">
        <f t="shared" si="0"/>
        <v>0.94444444444444442</v>
      </c>
      <c r="F153">
        <v>51</v>
      </c>
    </row>
    <row r="154" spans="1:9" x14ac:dyDescent="0.4">
      <c r="A154">
        <v>16</v>
      </c>
      <c r="B154">
        <v>0</v>
      </c>
      <c r="C154">
        <v>0.74</v>
      </c>
      <c r="D154">
        <f>51/61</f>
        <v>0.83606557377049184</v>
      </c>
      <c r="E154">
        <f t="shared" si="0"/>
        <v>0.94444444444444442</v>
      </c>
      <c r="F154">
        <v>51</v>
      </c>
    </row>
    <row r="155" spans="1:9" x14ac:dyDescent="0.4">
      <c r="A155">
        <v>44</v>
      </c>
      <c r="B155">
        <v>1</v>
      </c>
      <c r="C155">
        <v>0.74</v>
      </c>
      <c r="D155">
        <f>52/62</f>
        <v>0.83870967741935487</v>
      </c>
      <c r="E155">
        <f t="shared" si="0"/>
        <v>0.96296296296296291</v>
      </c>
      <c r="F155">
        <v>52</v>
      </c>
    </row>
    <row r="157" spans="1:9" x14ac:dyDescent="0.4">
      <c r="A157" t="s">
        <v>7</v>
      </c>
      <c r="B157" t="s">
        <v>9</v>
      </c>
      <c r="C157" t="s">
        <v>13</v>
      </c>
    </row>
    <row r="158" spans="1:9" x14ac:dyDescent="0.4">
      <c r="A158" t="s">
        <v>4</v>
      </c>
      <c r="B158" t="s">
        <v>0</v>
      </c>
      <c r="C158" t="s">
        <v>1</v>
      </c>
      <c r="D158" t="s">
        <v>2</v>
      </c>
      <c r="E158" t="s">
        <v>3</v>
      </c>
      <c r="H158" t="s">
        <v>14</v>
      </c>
      <c r="I158" t="s">
        <v>15</v>
      </c>
    </row>
    <row r="159" spans="1:9" x14ac:dyDescent="0.4">
      <c r="A159">
        <v>1</v>
      </c>
      <c r="B159">
        <v>1</v>
      </c>
      <c r="C159">
        <v>1</v>
      </c>
      <c r="D159">
        <v>1</v>
      </c>
      <c r="E159">
        <f>F159/54</f>
        <v>1.8518518518518517E-2</v>
      </c>
      <c r="F159">
        <v>1</v>
      </c>
      <c r="H159">
        <v>0.1</v>
      </c>
      <c r="I159">
        <v>1</v>
      </c>
    </row>
    <row r="160" spans="1:9" x14ac:dyDescent="0.4">
      <c r="A160">
        <v>3</v>
      </c>
      <c r="B160">
        <v>1</v>
      </c>
      <c r="C160">
        <v>1</v>
      </c>
      <c r="D160">
        <v>1</v>
      </c>
      <c r="E160">
        <f t="shared" ref="E160:E213" si="1">F160/54</f>
        <v>3.7037037037037035E-2</v>
      </c>
      <c r="F160">
        <v>2</v>
      </c>
      <c r="H160">
        <v>0.2</v>
      </c>
      <c r="I160">
        <v>1</v>
      </c>
    </row>
    <row r="161" spans="1:9" x14ac:dyDescent="0.4">
      <c r="A161">
        <v>4</v>
      </c>
      <c r="B161">
        <v>1</v>
      </c>
      <c r="C161">
        <v>1</v>
      </c>
      <c r="D161">
        <v>1</v>
      </c>
      <c r="E161">
        <f t="shared" si="1"/>
        <v>5.5555555555555552E-2</v>
      </c>
      <c r="F161">
        <v>3</v>
      </c>
      <c r="H161">
        <v>0.3</v>
      </c>
      <c r="I161">
        <v>1</v>
      </c>
    </row>
    <row r="162" spans="1:9" x14ac:dyDescent="0.4">
      <c r="A162">
        <v>5</v>
      </c>
      <c r="B162">
        <v>1</v>
      </c>
      <c r="C162">
        <v>1</v>
      </c>
      <c r="D162">
        <v>1</v>
      </c>
      <c r="E162">
        <f t="shared" si="1"/>
        <v>7.407407407407407E-2</v>
      </c>
      <c r="F162">
        <v>4</v>
      </c>
      <c r="H162">
        <v>0.4</v>
      </c>
      <c r="I162">
        <v>1</v>
      </c>
    </row>
    <row r="163" spans="1:9" x14ac:dyDescent="0.4">
      <c r="A163">
        <v>6</v>
      </c>
      <c r="B163">
        <v>1</v>
      </c>
      <c r="C163">
        <v>1</v>
      </c>
      <c r="D163">
        <v>1</v>
      </c>
      <c r="E163">
        <f t="shared" si="1"/>
        <v>9.2592592592592587E-2</v>
      </c>
      <c r="F163">
        <v>5</v>
      </c>
      <c r="H163">
        <v>0.5</v>
      </c>
      <c r="I163">
        <v>1</v>
      </c>
    </row>
    <row r="164" spans="1:9" x14ac:dyDescent="0.4">
      <c r="A164">
        <v>7</v>
      </c>
      <c r="B164">
        <v>1</v>
      </c>
      <c r="C164">
        <v>1</v>
      </c>
      <c r="D164">
        <v>1</v>
      </c>
      <c r="E164">
        <f t="shared" si="1"/>
        <v>0.1111111111111111</v>
      </c>
      <c r="F164">
        <v>6</v>
      </c>
      <c r="H164">
        <v>0.6</v>
      </c>
      <c r="I164">
        <v>1</v>
      </c>
    </row>
    <row r="165" spans="1:9" x14ac:dyDescent="0.4">
      <c r="A165">
        <v>11</v>
      </c>
      <c r="B165">
        <v>1</v>
      </c>
      <c r="C165">
        <v>1</v>
      </c>
      <c r="D165">
        <v>1</v>
      </c>
      <c r="E165">
        <f t="shared" si="1"/>
        <v>0.12962962962962962</v>
      </c>
      <c r="F165">
        <v>7</v>
      </c>
      <c r="H165">
        <v>0.7</v>
      </c>
      <c r="I165">
        <v>1</v>
      </c>
    </row>
    <row r="166" spans="1:9" x14ac:dyDescent="0.4">
      <c r="A166">
        <v>12</v>
      </c>
      <c r="B166">
        <v>1</v>
      </c>
      <c r="C166">
        <v>1</v>
      </c>
      <c r="D166">
        <v>1</v>
      </c>
      <c r="E166">
        <f t="shared" si="1"/>
        <v>0.14814814814814814</v>
      </c>
      <c r="F166">
        <v>8</v>
      </c>
      <c r="H166">
        <v>0.8</v>
      </c>
      <c r="I166">
        <v>1</v>
      </c>
    </row>
    <row r="167" spans="1:9" x14ac:dyDescent="0.4">
      <c r="A167">
        <v>13</v>
      </c>
      <c r="B167">
        <v>1</v>
      </c>
      <c r="C167">
        <v>1</v>
      </c>
      <c r="D167">
        <v>1</v>
      </c>
      <c r="E167">
        <f t="shared" si="1"/>
        <v>0.16666666666666666</v>
      </c>
      <c r="F167">
        <v>9</v>
      </c>
      <c r="H167">
        <v>0.9</v>
      </c>
      <c r="I167">
        <v>1</v>
      </c>
    </row>
    <row r="168" spans="1:9" x14ac:dyDescent="0.4">
      <c r="A168">
        <v>14</v>
      </c>
      <c r="B168">
        <v>1</v>
      </c>
      <c r="C168">
        <v>1</v>
      </c>
      <c r="D168">
        <v>1</v>
      </c>
      <c r="E168">
        <f t="shared" si="1"/>
        <v>0.18518518518518517</v>
      </c>
      <c r="F168">
        <v>10</v>
      </c>
      <c r="H168">
        <v>1</v>
      </c>
      <c r="I168">
        <v>0</v>
      </c>
    </row>
    <row r="169" spans="1:9" x14ac:dyDescent="0.4">
      <c r="A169">
        <v>16</v>
      </c>
      <c r="B169">
        <v>1</v>
      </c>
      <c r="C169">
        <v>1</v>
      </c>
      <c r="D169">
        <v>1</v>
      </c>
      <c r="E169">
        <f t="shared" si="1"/>
        <v>0.20370370370370369</v>
      </c>
      <c r="F169">
        <v>11</v>
      </c>
    </row>
    <row r="170" spans="1:9" x14ac:dyDescent="0.4">
      <c r="A170">
        <v>17</v>
      </c>
      <c r="B170">
        <v>1</v>
      </c>
      <c r="C170">
        <v>1</v>
      </c>
      <c r="D170">
        <v>1</v>
      </c>
      <c r="E170">
        <f t="shared" si="1"/>
        <v>0.22222222222222221</v>
      </c>
      <c r="F170">
        <v>12</v>
      </c>
    </row>
    <row r="171" spans="1:9" x14ac:dyDescent="0.4">
      <c r="A171">
        <v>18</v>
      </c>
      <c r="B171">
        <v>1</v>
      </c>
      <c r="C171">
        <v>1</v>
      </c>
      <c r="D171">
        <v>1</v>
      </c>
      <c r="E171">
        <f t="shared" si="1"/>
        <v>0.24074074074074073</v>
      </c>
      <c r="F171">
        <v>13</v>
      </c>
    </row>
    <row r="172" spans="1:9" x14ac:dyDescent="0.4">
      <c r="A172">
        <v>22</v>
      </c>
      <c r="B172">
        <v>1</v>
      </c>
      <c r="C172">
        <v>1</v>
      </c>
      <c r="D172">
        <v>1</v>
      </c>
      <c r="E172">
        <f t="shared" si="1"/>
        <v>0.25925925925925924</v>
      </c>
      <c r="F172">
        <v>14</v>
      </c>
    </row>
    <row r="173" spans="1:9" x14ac:dyDescent="0.4">
      <c r="A173">
        <v>23</v>
      </c>
      <c r="B173">
        <v>1</v>
      </c>
      <c r="C173">
        <v>1</v>
      </c>
      <c r="D173">
        <v>1</v>
      </c>
      <c r="E173">
        <f t="shared" si="1"/>
        <v>0.27777777777777779</v>
      </c>
      <c r="F173">
        <v>15</v>
      </c>
    </row>
    <row r="174" spans="1:9" x14ac:dyDescent="0.4">
      <c r="A174">
        <v>24</v>
      </c>
      <c r="B174">
        <v>1</v>
      </c>
      <c r="C174">
        <v>1</v>
      </c>
      <c r="D174">
        <v>1</v>
      </c>
      <c r="E174">
        <f t="shared" si="1"/>
        <v>0.29629629629629628</v>
      </c>
      <c r="F174">
        <v>16</v>
      </c>
    </row>
    <row r="175" spans="1:9" x14ac:dyDescent="0.4">
      <c r="A175">
        <v>25</v>
      </c>
      <c r="B175">
        <v>1</v>
      </c>
      <c r="C175">
        <v>1</v>
      </c>
      <c r="D175">
        <v>1</v>
      </c>
      <c r="E175">
        <f t="shared" si="1"/>
        <v>0.31481481481481483</v>
      </c>
      <c r="F175">
        <v>17</v>
      </c>
    </row>
    <row r="176" spans="1:9" x14ac:dyDescent="0.4">
      <c r="A176">
        <v>26</v>
      </c>
      <c r="B176">
        <v>1</v>
      </c>
      <c r="C176">
        <v>1</v>
      </c>
      <c r="D176">
        <v>1</v>
      </c>
      <c r="E176">
        <f t="shared" si="1"/>
        <v>0.33333333333333331</v>
      </c>
      <c r="F176">
        <v>18</v>
      </c>
    </row>
    <row r="177" spans="1:6" x14ac:dyDescent="0.4">
      <c r="A177">
        <v>27</v>
      </c>
      <c r="B177">
        <v>1</v>
      </c>
      <c r="C177">
        <v>1</v>
      </c>
      <c r="D177">
        <v>1</v>
      </c>
      <c r="E177">
        <f t="shared" si="1"/>
        <v>0.35185185185185186</v>
      </c>
      <c r="F177">
        <v>19</v>
      </c>
    </row>
    <row r="178" spans="1:6" x14ac:dyDescent="0.4">
      <c r="A178">
        <v>29</v>
      </c>
      <c r="B178">
        <v>1</v>
      </c>
      <c r="C178">
        <v>1</v>
      </c>
      <c r="D178">
        <v>1</v>
      </c>
      <c r="E178">
        <f t="shared" si="1"/>
        <v>0.37037037037037035</v>
      </c>
      <c r="F178">
        <v>20</v>
      </c>
    </row>
    <row r="179" spans="1:6" x14ac:dyDescent="0.4">
      <c r="A179">
        <v>30</v>
      </c>
      <c r="B179">
        <v>1</v>
      </c>
      <c r="C179">
        <v>1</v>
      </c>
      <c r="D179">
        <v>1</v>
      </c>
      <c r="E179">
        <f t="shared" si="1"/>
        <v>0.3888888888888889</v>
      </c>
      <c r="F179">
        <v>21</v>
      </c>
    </row>
    <row r="180" spans="1:6" x14ac:dyDescent="0.4">
      <c r="A180">
        <v>31</v>
      </c>
      <c r="B180">
        <v>1</v>
      </c>
      <c r="C180">
        <v>1</v>
      </c>
      <c r="D180">
        <v>1</v>
      </c>
      <c r="E180">
        <f t="shared" si="1"/>
        <v>0.40740740740740738</v>
      </c>
      <c r="F180">
        <v>22</v>
      </c>
    </row>
    <row r="181" spans="1:6" x14ac:dyDescent="0.4">
      <c r="A181">
        <v>32</v>
      </c>
      <c r="B181">
        <v>1</v>
      </c>
      <c r="C181">
        <v>1</v>
      </c>
      <c r="D181">
        <v>1</v>
      </c>
      <c r="E181">
        <f t="shared" si="1"/>
        <v>0.42592592592592593</v>
      </c>
      <c r="F181">
        <v>23</v>
      </c>
    </row>
    <row r="182" spans="1:6" x14ac:dyDescent="0.4">
      <c r="A182">
        <v>33</v>
      </c>
      <c r="B182">
        <v>1</v>
      </c>
      <c r="C182">
        <v>1</v>
      </c>
      <c r="D182">
        <v>1</v>
      </c>
      <c r="E182">
        <f t="shared" si="1"/>
        <v>0.44444444444444442</v>
      </c>
      <c r="F182">
        <v>24</v>
      </c>
    </row>
    <row r="183" spans="1:6" x14ac:dyDescent="0.4">
      <c r="A183">
        <v>34</v>
      </c>
      <c r="B183">
        <v>1</v>
      </c>
      <c r="C183">
        <v>1</v>
      </c>
      <c r="D183">
        <v>1</v>
      </c>
      <c r="E183">
        <f t="shared" si="1"/>
        <v>0.46296296296296297</v>
      </c>
      <c r="F183">
        <v>25</v>
      </c>
    </row>
    <row r="184" spans="1:6" x14ac:dyDescent="0.4">
      <c r="A184">
        <v>35</v>
      </c>
      <c r="B184">
        <v>1</v>
      </c>
      <c r="C184">
        <v>1</v>
      </c>
      <c r="D184">
        <v>1</v>
      </c>
      <c r="E184">
        <f t="shared" si="1"/>
        <v>0.48148148148148145</v>
      </c>
      <c r="F184">
        <v>26</v>
      </c>
    </row>
    <row r="185" spans="1:6" x14ac:dyDescent="0.4">
      <c r="A185">
        <v>36</v>
      </c>
      <c r="B185">
        <v>1</v>
      </c>
      <c r="C185">
        <v>1</v>
      </c>
      <c r="D185">
        <v>1</v>
      </c>
      <c r="E185">
        <f t="shared" si="1"/>
        <v>0.5</v>
      </c>
      <c r="F185">
        <v>27</v>
      </c>
    </row>
    <row r="186" spans="1:6" x14ac:dyDescent="0.4">
      <c r="A186">
        <v>40</v>
      </c>
      <c r="B186">
        <v>1</v>
      </c>
      <c r="C186">
        <v>1</v>
      </c>
      <c r="D186">
        <v>1</v>
      </c>
      <c r="E186">
        <f t="shared" si="1"/>
        <v>0.51851851851851849</v>
      </c>
      <c r="F186">
        <v>28</v>
      </c>
    </row>
    <row r="187" spans="1:6" x14ac:dyDescent="0.4">
      <c r="A187">
        <v>41</v>
      </c>
      <c r="B187">
        <v>1</v>
      </c>
      <c r="C187">
        <v>1</v>
      </c>
      <c r="D187">
        <v>1</v>
      </c>
      <c r="E187">
        <f t="shared" si="1"/>
        <v>0.53703703703703709</v>
      </c>
      <c r="F187">
        <v>29</v>
      </c>
    </row>
    <row r="188" spans="1:6" x14ac:dyDescent="0.4">
      <c r="A188">
        <v>42</v>
      </c>
      <c r="B188">
        <v>1</v>
      </c>
      <c r="C188">
        <v>1</v>
      </c>
      <c r="D188">
        <v>1</v>
      </c>
      <c r="E188">
        <f t="shared" si="1"/>
        <v>0.55555555555555558</v>
      </c>
      <c r="F188">
        <v>30</v>
      </c>
    </row>
    <row r="189" spans="1:6" x14ac:dyDescent="0.4">
      <c r="A189">
        <v>43</v>
      </c>
      <c r="B189">
        <v>1</v>
      </c>
      <c r="C189">
        <v>1</v>
      </c>
      <c r="D189">
        <v>1</v>
      </c>
      <c r="E189">
        <f t="shared" si="1"/>
        <v>0.57407407407407407</v>
      </c>
      <c r="F189">
        <v>31</v>
      </c>
    </row>
    <row r="190" spans="1:6" x14ac:dyDescent="0.4">
      <c r="A190">
        <v>45</v>
      </c>
      <c r="B190">
        <v>1</v>
      </c>
      <c r="C190">
        <v>1</v>
      </c>
      <c r="D190">
        <v>1</v>
      </c>
      <c r="E190">
        <f t="shared" si="1"/>
        <v>0.59259259259259256</v>
      </c>
      <c r="F190">
        <v>32</v>
      </c>
    </row>
    <row r="191" spans="1:6" x14ac:dyDescent="0.4">
      <c r="A191">
        <v>46</v>
      </c>
      <c r="B191">
        <v>1</v>
      </c>
      <c r="C191">
        <v>1</v>
      </c>
      <c r="D191">
        <v>1</v>
      </c>
      <c r="E191">
        <f t="shared" si="1"/>
        <v>0.61111111111111116</v>
      </c>
      <c r="F191">
        <v>33</v>
      </c>
    </row>
    <row r="192" spans="1:6" x14ac:dyDescent="0.4">
      <c r="A192">
        <v>48</v>
      </c>
      <c r="B192">
        <v>1</v>
      </c>
      <c r="C192">
        <v>1</v>
      </c>
      <c r="D192">
        <v>1</v>
      </c>
      <c r="E192">
        <f t="shared" si="1"/>
        <v>0.62962962962962965</v>
      </c>
      <c r="F192">
        <v>34</v>
      </c>
    </row>
    <row r="193" spans="1:6" x14ac:dyDescent="0.4">
      <c r="A193">
        <v>49</v>
      </c>
      <c r="B193">
        <v>1</v>
      </c>
      <c r="C193">
        <v>1</v>
      </c>
      <c r="D193">
        <v>1</v>
      </c>
      <c r="E193">
        <f t="shared" si="1"/>
        <v>0.64814814814814814</v>
      </c>
      <c r="F193">
        <v>35</v>
      </c>
    </row>
    <row r="194" spans="1:6" x14ac:dyDescent="0.4">
      <c r="A194">
        <v>50</v>
      </c>
      <c r="B194">
        <v>1</v>
      </c>
      <c r="C194">
        <v>1</v>
      </c>
      <c r="D194">
        <v>1</v>
      </c>
      <c r="E194">
        <f t="shared" si="1"/>
        <v>0.66666666666666663</v>
      </c>
      <c r="F194">
        <v>36</v>
      </c>
    </row>
    <row r="195" spans="1:6" x14ac:dyDescent="0.4">
      <c r="A195">
        <v>51</v>
      </c>
      <c r="B195">
        <v>1</v>
      </c>
      <c r="C195">
        <v>1</v>
      </c>
      <c r="D195">
        <v>1</v>
      </c>
      <c r="E195">
        <f t="shared" si="1"/>
        <v>0.68518518518518523</v>
      </c>
      <c r="F195">
        <v>37</v>
      </c>
    </row>
    <row r="196" spans="1:6" x14ac:dyDescent="0.4">
      <c r="A196">
        <v>53</v>
      </c>
      <c r="B196">
        <v>1</v>
      </c>
      <c r="C196">
        <v>1</v>
      </c>
      <c r="D196">
        <v>1</v>
      </c>
      <c r="E196">
        <f t="shared" si="1"/>
        <v>0.70370370370370372</v>
      </c>
      <c r="F196">
        <v>38</v>
      </c>
    </row>
    <row r="197" spans="1:6" x14ac:dyDescent="0.4">
      <c r="A197">
        <v>54</v>
      </c>
      <c r="B197">
        <v>1</v>
      </c>
      <c r="C197">
        <v>1</v>
      </c>
      <c r="D197">
        <v>1</v>
      </c>
      <c r="E197">
        <f t="shared" si="1"/>
        <v>0.72222222222222221</v>
      </c>
      <c r="F197">
        <v>39</v>
      </c>
    </row>
    <row r="198" spans="1:6" x14ac:dyDescent="0.4">
      <c r="A198">
        <v>55</v>
      </c>
      <c r="B198">
        <v>1</v>
      </c>
      <c r="C198">
        <v>1</v>
      </c>
      <c r="D198">
        <v>1</v>
      </c>
      <c r="E198">
        <f t="shared" si="1"/>
        <v>0.7407407407407407</v>
      </c>
      <c r="F198">
        <v>40</v>
      </c>
    </row>
    <row r="199" spans="1:6" x14ac:dyDescent="0.4">
      <c r="A199">
        <v>8</v>
      </c>
      <c r="B199">
        <v>1</v>
      </c>
      <c r="C199">
        <v>0.99</v>
      </c>
      <c r="D199">
        <v>1</v>
      </c>
      <c r="E199">
        <f t="shared" si="1"/>
        <v>0.7592592592592593</v>
      </c>
      <c r="F199">
        <v>41</v>
      </c>
    </row>
    <row r="200" spans="1:6" x14ac:dyDescent="0.4">
      <c r="A200">
        <v>9</v>
      </c>
      <c r="B200">
        <v>1</v>
      </c>
      <c r="C200">
        <v>0.99</v>
      </c>
      <c r="D200">
        <v>1</v>
      </c>
      <c r="E200">
        <f t="shared" si="1"/>
        <v>0.77777777777777779</v>
      </c>
      <c r="F200">
        <v>42</v>
      </c>
    </row>
    <row r="201" spans="1:6" x14ac:dyDescent="0.4">
      <c r="A201">
        <v>19</v>
      </c>
      <c r="B201">
        <v>1</v>
      </c>
      <c r="C201">
        <v>0.99</v>
      </c>
      <c r="D201">
        <v>1</v>
      </c>
      <c r="E201">
        <f t="shared" si="1"/>
        <v>0.79629629629629628</v>
      </c>
      <c r="F201">
        <v>43</v>
      </c>
    </row>
    <row r="202" spans="1:6" x14ac:dyDescent="0.4">
      <c r="A202">
        <v>21</v>
      </c>
      <c r="B202">
        <v>1</v>
      </c>
      <c r="C202">
        <v>0.99</v>
      </c>
      <c r="D202">
        <v>1</v>
      </c>
      <c r="E202">
        <f t="shared" si="1"/>
        <v>0.81481481481481477</v>
      </c>
      <c r="F202">
        <v>44</v>
      </c>
    </row>
    <row r="203" spans="1:6" x14ac:dyDescent="0.4">
      <c r="A203">
        <v>37</v>
      </c>
      <c r="B203">
        <v>1</v>
      </c>
      <c r="C203">
        <v>0.99</v>
      </c>
      <c r="D203">
        <v>1</v>
      </c>
      <c r="E203">
        <f t="shared" si="1"/>
        <v>0.83333333333333337</v>
      </c>
      <c r="F203">
        <v>45</v>
      </c>
    </row>
    <row r="204" spans="1:6" x14ac:dyDescent="0.4">
      <c r="A204">
        <v>44</v>
      </c>
      <c r="B204">
        <v>1</v>
      </c>
      <c r="C204">
        <v>0.99</v>
      </c>
      <c r="D204">
        <v>1</v>
      </c>
      <c r="E204">
        <f t="shared" si="1"/>
        <v>0.85185185185185186</v>
      </c>
      <c r="F204">
        <v>46</v>
      </c>
    </row>
    <row r="205" spans="1:6" x14ac:dyDescent="0.4">
      <c r="A205">
        <v>39</v>
      </c>
      <c r="B205">
        <v>1</v>
      </c>
      <c r="C205">
        <v>0.98</v>
      </c>
      <c r="D205">
        <v>1</v>
      </c>
      <c r="E205">
        <f t="shared" si="1"/>
        <v>0.87037037037037035</v>
      </c>
      <c r="F205">
        <v>47</v>
      </c>
    </row>
    <row r="206" spans="1:6" x14ac:dyDescent="0.4">
      <c r="A206">
        <v>10</v>
      </c>
      <c r="B206">
        <v>1</v>
      </c>
      <c r="C206">
        <v>0.97</v>
      </c>
      <c r="D206">
        <v>1</v>
      </c>
      <c r="E206">
        <f t="shared" si="1"/>
        <v>0.88888888888888884</v>
      </c>
      <c r="F206">
        <v>48</v>
      </c>
    </row>
    <row r="207" spans="1:6" x14ac:dyDescent="0.4">
      <c r="A207">
        <v>47</v>
      </c>
      <c r="B207">
        <v>1</v>
      </c>
      <c r="C207">
        <v>0.97</v>
      </c>
      <c r="D207">
        <v>1</v>
      </c>
      <c r="E207">
        <f t="shared" si="1"/>
        <v>0.90740740740740744</v>
      </c>
      <c r="F207">
        <v>49</v>
      </c>
    </row>
    <row r="208" spans="1:6" x14ac:dyDescent="0.4">
      <c r="A208">
        <v>28</v>
      </c>
      <c r="B208">
        <v>1</v>
      </c>
      <c r="C208">
        <v>0.92</v>
      </c>
      <c r="D208">
        <v>1</v>
      </c>
      <c r="E208">
        <f t="shared" si="1"/>
        <v>0.92592592592592593</v>
      </c>
      <c r="F208">
        <v>50</v>
      </c>
    </row>
    <row r="209" spans="1:9" x14ac:dyDescent="0.4">
      <c r="A209">
        <v>52</v>
      </c>
      <c r="B209">
        <v>0</v>
      </c>
      <c r="C209">
        <v>0.92</v>
      </c>
      <c r="D209" t="s">
        <v>20</v>
      </c>
      <c r="E209">
        <f t="shared" si="1"/>
        <v>0.92592592592592593</v>
      </c>
      <c r="F209">
        <v>50</v>
      </c>
    </row>
    <row r="210" spans="1:9" x14ac:dyDescent="0.4">
      <c r="A210">
        <v>2</v>
      </c>
      <c r="B210">
        <v>1</v>
      </c>
      <c r="C210">
        <v>0.91</v>
      </c>
      <c r="D210" t="s">
        <v>16</v>
      </c>
      <c r="E210">
        <f t="shared" si="1"/>
        <v>0.94444444444444442</v>
      </c>
      <c r="F210">
        <v>51</v>
      </c>
    </row>
    <row r="211" spans="1:9" x14ac:dyDescent="0.4">
      <c r="A211">
        <v>38</v>
      </c>
      <c r="B211">
        <v>1</v>
      </c>
      <c r="C211">
        <v>0.91</v>
      </c>
      <c r="D211" t="s">
        <v>17</v>
      </c>
      <c r="E211">
        <f t="shared" si="1"/>
        <v>0.96296296296296291</v>
      </c>
      <c r="F211">
        <v>52</v>
      </c>
    </row>
    <row r="212" spans="1:9" x14ac:dyDescent="0.4">
      <c r="A212">
        <v>20</v>
      </c>
      <c r="B212">
        <v>1</v>
      </c>
      <c r="C212">
        <v>0.85</v>
      </c>
      <c r="D212" t="s">
        <v>18</v>
      </c>
      <c r="E212">
        <f t="shared" si="1"/>
        <v>0.98148148148148151</v>
      </c>
      <c r="F212">
        <v>53</v>
      </c>
    </row>
    <row r="213" spans="1:9" x14ac:dyDescent="0.4">
      <c r="A213">
        <v>15</v>
      </c>
      <c r="B213">
        <v>0</v>
      </c>
      <c r="C213">
        <v>0.84</v>
      </c>
      <c r="D213" t="s">
        <v>19</v>
      </c>
      <c r="E213">
        <f t="shared" si="1"/>
        <v>0.98148148148148151</v>
      </c>
      <c r="F213">
        <v>53</v>
      </c>
    </row>
    <row r="217" spans="1:9" x14ac:dyDescent="0.4">
      <c r="A217" t="s">
        <v>5</v>
      </c>
      <c r="B217" t="s">
        <v>9</v>
      </c>
      <c r="C217" t="s">
        <v>13</v>
      </c>
    </row>
    <row r="218" spans="1:9" x14ac:dyDescent="0.4">
      <c r="A218" t="s">
        <v>4</v>
      </c>
      <c r="B218" t="s">
        <v>0</v>
      </c>
      <c r="C218" t="s">
        <v>1</v>
      </c>
      <c r="D218" t="s">
        <v>2</v>
      </c>
      <c r="E218" t="s">
        <v>3</v>
      </c>
      <c r="H218" t="s">
        <v>14</v>
      </c>
      <c r="I218" t="s">
        <v>15</v>
      </c>
    </row>
    <row r="219" spans="1:9" x14ac:dyDescent="0.4">
      <c r="A219">
        <v>1</v>
      </c>
      <c r="B219">
        <v>1</v>
      </c>
      <c r="C219">
        <v>1</v>
      </c>
      <c r="D219">
        <v>1</v>
      </c>
      <c r="E219">
        <f>F219/54</f>
        <v>1.8518518518518517E-2</v>
      </c>
      <c r="F219">
        <v>1</v>
      </c>
      <c r="H219">
        <v>0.1</v>
      </c>
      <c r="I219">
        <v>1</v>
      </c>
    </row>
    <row r="220" spans="1:9" x14ac:dyDescent="0.4">
      <c r="A220">
        <v>2</v>
      </c>
      <c r="B220">
        <v>1</v>
      </c>
      <c r="C220">
        <v>1</v>
      </c>
      <c r="D220">
        <v>1</v>
      </c>
      <c r="E220">
        <f t="shared" ref="E220:E269" si="2">F220/54</f>
        <v>3.7037037037037035E-2</v>
      </c>
      <c r="F220">
        <v>2</v>
      </c>
      <c r="H220">
        <v>0.2</v>
      </c>
      <c r="I220">
        <v>1</v>
      </c>
    </row>
    <row r="221" spans="1:9" x14ac:dyDescent="0.4">
      <c r="A221">
        <v>3</v>
      </c>
      <c r="B221">
        <v>1</v>
      </c>
      <c r="C221">
        <v>1</v>
      </c>
      <c r="D221">
        <v>1</v>
      </c>
      <c r="E221">
        <f t="shared" si="2"/>
        <v>5.5555555555555552E-2</v>
      </c>
      <c r="F221">
        <v>3</v>
      </c>
      <c r="H221">
        <v>0.3</v>
      </c>
      <c r="I221">
        <v>1</v>
      </c>
    </row>
    <row r="222" spans="1:9" x14ac:dyDescent="0.4">
      <c r="A222">
        <v>8</v>
      </c>
      <c r="B222">
        <v>1</v>
      </c>
      <c r="C222">
        <v>1</v>
      </c>
      <c r="D222">
        <v>1</v>
      </c>
      <c r="E222">
        <f t="shared" si="2"/>
        <v>7.407407407407407E-2</v>
      </c>
      <c r="F222">
        <v>4</v>
      </c>
      <c r="H222">
        <v>0.4</v>
      </c>
      <c r="I222">
        <v>1</v>
      </c>
    </row>
    <row r="223" spans="1:9" x14ac:dyDescent="0.4">
      <c r="A223">
        <v>12</v>
      </c>
      <c r="B223">
        <v>1</v>
      </c>
      <c r="C223">
        <v>1</v>
      </c>
      <c r="D223">
        <v>1</v>
      </c>
      <c r="E223">
        <f t="shared" si="2"/>
        <v>9.2592592592592587E-2</v>
      </c>
      <c r="F223">
        <v>5</v>
      </c>
      <c r="H223">
        <v>0.5</v>
      </c>
      <c r="I223">
        <v>1</v>
      </c>
    </row>
    <row r="224" spans="1:9" x14ac:dyDescent="0.4">
      <c r="A224">
        <v>20</v>
      </c>
      <c r="B224">
        <v>1</v>
      </c>
      <c r="C224">
        <v>1</v>
      </c>
      <c r="D224">
        <v>1</v>
      </c>
      <c r="E224">
        <f t="shared" si="2"/>
        <v>0.1111111111111111</v>
      </c>
      <c r="F224">
        <v>6</v>
      </c>
      <c r="H224">
        <v>0.6</v>
      </c>
      <c r="I224">
        <v>1</v>
      </c>
    </row>
    <row r="225" spans="1:9" x14ac:dyDescent="0.4">
      <c r="A225">
        <v>22</v>
      </c>
      <c r="B225">
        <v>1</v>
      </c>
      <c r="C225">
        <v>1</v>
      </c>
      <c r="D225">
        <v>1</v>
      </c>
      <c r="E225">
        <f t="shared" si="2"/>
        <v>0.12962962962962962</v>
      </c>
      <c r="F225">
        <v>7</v>
      </c>
      <c r="H225">
        <v>0.7</v>
      </c>
      <c r="I225">
        <v>1</v>
      </c>
    </row>
    <row r="226" spans="1:9" x14ac:dyDescent="0.4">
      <c r="A226">
        <v>28</v>
      </c>
      <c r="B226">
        <v>1</v>
      </c>
      <c r="C226">
        <v>1</v>
      </c>
      <c r="D226">
        <v>1</v>
      </c>
      <c r="E226">
        <f t="shared" si="2"/>
        <v>0.14814814814814814</v>
      </c>
      <c r="F226">
        <v>8</v>
      </c>
      <c r="H226">
        <v>0.8</v>
      </c>
      <c r="I226">
        <v>0.96</v>
      </c>
    </row>
    <row r="227" spans="1:9" x14ac:dyDescent="0.4">
      <c r="A227">
        <v>29</v>
      </c>
      <c r="B227">
        <v>1</v>
      </c>
      <c r="C227">
        <v>1</v>
      </c>
      <c r="D227">
        <v>1</v>
      </c>
      <c r="E227">
        <f t="shared" si="2"/>
        <v>0.16666666666666666</v>
      </c>
      <c r="F227">
        <v>9</v>
      </c>
      <c r="H227">
        <v>0.9</v>
      </c>
      <c r="I227">
        <v>0</v>
      </c>
    </row>
    <row r="228" spans="1:9" x14ac:dyDescent="0.4">
      <c r="A228">
        <v>36</v>
      </c>
      <c r="B228">
        <v>1</v>
      </c>
      <c r="C228">
        <v>1</v>
      </c>
      <c r="D228">
        <v>1</v>
      </c>
      <c r="E228">
        <f t="shared" si="2"/>
        <v>0.18518518518518517</v>
      </c>
      <c r="F228">
        <v>10</v>
      </c>
      <c r="H228">
        <v>1</v>
      </c>
      <c r="I228">
        <v>0</v>
      </c>
    </row>
    <row r="229" spans="1:9" x14ac:dyDescent="0.4">
      <c r="A229">
        <v>37</v>
      </c>
      <c r="B229">
        <v>1</v>
      </c>
      <c r="C229">
        <v>1</v>
      </c>
      <c r="D229">
        <v>1</v>
      </c>
      <c r="E229">
        <f t="shared" si="2"/>
        <v>0.20370370370370369</v>
      </c>
      <c r="F229">
        <v>11</v>
      </c>
    </row>
    <row r="230" spans="1:9" x14ac:dyDescent="0.4">
      <c r="A230">
        <v>47</v>
      </c>
      <c r="B230">
        <v>1</v>
      </c>
      <c r="C230">
        <v>1</v>
      </c>
      <c r="D230">
        <v>1</v>
      </c>
      <c r="E230">
        <f t="shared" si="2"/>
        <v>0.22222222222222221</v>
      </c>
      <c r="F230">
        <v>12</v>
      </c>
    </row>
    <row r="231" spans="1:9" x14ac:dyDescent="0.4">
      <c r="A231">
        <v>10</v>
      </c>
      <c r="B231">
        <v>1</v>
      </c>
      <c r="C231">
        <v>0.99</v>
      </c>
      <c r="D231">
        <v>1</v>
      </c>
      <c r="E231">
        <f t="shared" si="2"/>
        <v>0.24074074074074073</v>
      </c>
      <c r="F231">
        <v>13</v>
      </c>
    </row>
    <row r="232" spans="1:9" x14ac:dyDescent="0.4">
      <c r="A232">
        <v>13</v>
      </c>
      <c r="B232">
        <v>1</v>
      </c>
      <c r="C232">
        <v>0.99</v>
      </c>
      <c r="D232">
        <v>1</v>
      </c>
      <c r="E232">
        <f t="shared" si="2"/>
        <v>0.25925925925925924</v>
      </c>
      <c r="F232">
        <v>14</v>
      </c>
    </row>
    <row r="233" spans="1:9" x14ac:dyDescent="0.4">
      <c r="A233">
        <v>25</v>
      </c>
      <c r="B233">
        <v>1</v>
      </c>
      <c r="C233">
        <v>0.99</v>
      </c>
      <c r="D233">
        <v>1</v>
      </c>
      <c r="E233">
        <f t="shared" si="2"/>
        <v>0.27777777777777779</v>
      </c>
      <c r="F233">
        <v>15</v>
      </c>
    </row>
    <row r="234" spans="1:9" x14ac:dyDescent="0.4">
      <c r="A234">
        <v>27</v>
      </c>
      <c r="B234">
        <v>1</v>
      </c>
      <c r="C234">
        <v>0.99</v>
      </c>
      <c r="D234">
        <v>1</v>
      </c>
      <c r="E234">
        <f t="shared" si="2"/>
        <v>0.29629629629629628</v>
      </c>
      <c r="F234">
        <v>16</v>
      </c>
    </row>
    <row r="235" spans="1:9" x14ac:dyDescent="0.4">
      <c r="A235">
        <v>30</v>
      </c>
      <c r="B235">
        <v>1</v>
      </c>
      <c r="C235">
        <v>0.99</v>
      </c>
      <c r="D235">
        <v>1</v>
      </c>
      <c r="E235">
        <f t="shared" si="2"/>
        <v>0.31481481481481483</v>
      </c>
      <c r="F235">
        <v>17</v>
      </c>
    </row>
    <row r="236" spans="1:9" x14ac:dyDescent="0.4">
      <c r="A236">
        <v>38</v>
      </c>
      <c r="B236">
        <v>1</v>
      </c>
      <c r="C236">
        <v>0.99</v>
      </c>
      <c r="D236">
        <v>1</v>
      </c>
      <c r="E236">
        <f t="shared" si="2"/>
        <v>0.33333333333333331</v>
      </c>
      <c r="F236">
        <v>18</v>
      </c>
    </row>
    <row r="237" spans="1:9" x14ac:dyDescent="0.4">
      <c r="A237">
        <v>39</v>
      </c>
      <c r="B237">
        <v>1</v>
      </c>
      <c r="C237">
        <v>0.99</v>
      </c>
      <c r="D237">
        <v>1</v>
      </c>
      <c r="E237">
        <f t="shared" si="2"/>
        <v>0.35185185185185186</v>
      </c>
      <c r="F237">
        <v>19</v>
      </c>
    </row>
    <row r="238" spans="1:9" x14ac:dyDescent="0.4">
      <c r="A238">
        <v>41</v>
      </c>
      <c r="B238">
        <v>1</v>
      </c>
      <c r="C238">
        <v>0.99</v>
      </c>
      <c r="D238">
        <v>1</v>
      </c>
      <c r="E238">
        <f t="shared" si="2"/>
        <v>0.37037037037037035</v>
      </c>
      <c r="F238">
        <v>20</v>
      </c>
    </row>
    <row r="239" spans="1:9" x14ac:dyDescent="0.4">
      <c r="A239">
        <v>43</v>
      </c>
      <c r="B239">
        <v>1</v>
      </c>
      <c r="C239">
        <v>0.99</v>
      </c>
      <c r="D239">
        <v>1</v>
      </c>
      <c r="E239">
        <f t="shared" si="2"/>
        <v>0.3888888888888889</v>
      </c>
      <c r="F239">
        <v>21</v>
      </c>
    </row>
    <row r="240" spans="1:9" x14ac:dyDescent="0.4">
      <c r="A240">
        <v>45</v>
      </c>
      <c r="B240">
        <v>1</v>
      </c>
      <c r="C240">
        <v>0.99</v>
      </c>
      <c r="D240">
        <v>1</v>
      </c>
      <c r="E240">
        <f t="shared" si="2"/>
        <v>0.40740740740740738</v>
      </c>
      <c r="F240">
        <v>22</v>
      </c>
    </row>
    <row r="241" spans="1:6" x14ac:dyDescent="0.4">
      <c r="A241">
        <v>6</v>
      </c>
      <c r="B241">
        <v>1</v>
      </c>
      <c r="C241">
        <v>0.98</v>
      </c>
      <c r="D241">
        <v>1</v>
      </c>
      <c r="E241">
        <f t="shared" si="2"/>
        <v>0.42592592592592593</v>
      </c>
      <c r="F241">
        <v>23</v>
      </c>
    </row>
    <row r="242" spans="1:6" x14ac:dyDescent="0.4">
      <c r="A242">
        <v>26</v>
      </c>
      <c r="B242">
        <v>1</v>
      </c>
      <c r="C242">
        <v>0.98</v>
      </c>
      <c r="D242">
        <v>1</v>
      </c>
      <c r="E242">
        <f t="shared" si="2"/>
        <v>0.44444444444444442</v>
      </c>
      <c r="F242">
        <v>24</v>
      </c>
    </row>
    <row r="243" spans="1:6" x14ac:dyDescent="0.4">
      <c r="A243">
        <v>23</v>
      </c>
      <c r="B243">
        <v>1</v>
      </c>
      <c r="C243">
        <v>0.97</v>
      </c>
      <c r="D243">
        <v>1</v>
      </c>
      <c r="E243">
        <f t="shared" si="2"/>
        <v>0.46296296296296297</v>
      </c>
      <c r="F243">
        <v>25</v>
      </c>
    </row>
    <row r="244" spans="1:6" x14ac:dyDescent="0.4">
      <c r="A244">
        <v>48</v>
      </c>
      <c r="B244">
        <v>1</v>
      </c>
      <c r="C244">
        <v>0.97</v>
      </c>
      <c r="D244">
        <v>1</v>
      </c>
      <c r="E244">
        <f t="shared" si="2"/>
        <v>0.48148148148148145</v>
      </c>
      <c r="F244">
        <v>26</v>
      </c>
    </row>
    <row r="245" spans="1:6" x14ac:dyDescent="0.4">
      <c r="A245">
        <v>50</v>
      </c>
      <c r="B245">
        <v>1</v>
      </c>
      <c r="C245">
        <v>0.97</v>
      </c>
      <c r="D245">
        <v>1</v>
      </c>
      <c r="E245">
        <f t="shared" si="2"/>
        <v>0.5</v>
      </c>
      <c r="F245">
        <v>27</v>
      </c>
    </row>
    <row r="246" spans="1:6" x14ac:dyDescent="0.4">
      <c r="A246">
        <v>4</v>
      </c>
      <c r="B246">
        <v>1</v>
      </c>
      <c r="C246">
        <v>0.96</v>
      </c>
      <c r="D246">
        <v>1</v>
      </c>
      <c r="E246">
        <f t="shared" si="2"/>
        <v>0.51851851851851849</v>
      </c>
      <c r="F246">
        <v>28</v>
      </c>
    </row>
    <row r="247" spans="1:6" x14ac:dyDescent="0.4">
      <c r="A247">
        <v>24</v>
      </c>
      <c r="B247">
        <v>1</v>
      </c>
      <c r="C247">
        <v>0.96</v>
      </c>
      <c r="D247">
        <v>1</v>
      </c>
      <c r="E247">
        <f t="shared" si="2"/>
        <v>0.53703703703703709</v>
      </c>
      <c r="F247">
        <v>29</v>
      </c>
    </row>
    <row r="248" spans="1:6" x14ac:dyDescent="0.4">
      <c r="A248">
        <v>31</v>
      </c>
      <c r="B248">
        <v>1</v>
      </c>
      <c r="C248">
        <v>0.96</v>
      </c>
      <c r="D248">
        <v>1</v>
      </c>
      <c r="E248">
        <f t="shared" si="2"/>
        <v>0.55555555555555558</v>
      </c>
      <c r="F248">
        <v>30</v>
      </c>
    </row>
    <row r="249" spans="1:6" x14ac:dyDescent="0.4">
      <c r="A249">
        <v>32</v>
      </c>
      <c r="B249">
        <v>1</v>
      </c>
      <c r="C249">
        <v>0.96</v>
      </c>
      <c r="D249">
        <v>1</v>
      </c>
      <c r="E249">
        <f t="shared" si="2"/>
        <v>0.57407407407407407</v>
      </c>
      <c r="F249">
        <v>31</v>
      </c>
    </row>
    <row r="250" spans="1:6" x14ac:dyDescent="0.4">
      <c r="A250">
        <v>34</v>
      </c>
      <c r="B250">
        <v>1</v>
      </c>
      <c r="C250">
        <v>0.96</v>
      </c>
      <c r="D250">
        <v>1</v>
      </c>
      <c r="E250">
        <f t="shared" si="2"/>
        <v>0.59259259259259256</v>
      </c>
      <c r="F250">
        <v>32</v>
      </c>
    </row>
    <row r="251" spans="1:6" x14ac:dyDescent="0.4">
      <c r="A251">
        <v>42</v>
      </c>
      <c r="B251">
        <v>1</v>
      </c>
      <c r="C251">
        <v>0.96</v>
      </c>
      <c r="D251">
        <v>1</v>
      </c>
      <c r="E251">
        <f t="shared" si="2"/>
        <v>0.61111111111111116</v>
      </c>
      <c r="F251">
        <v>33</v>
      </c>
    </row>
    <row r="252" spans="1:6" x14ac:dyDescent="0.4">
      <c r="A252">
        <v>51</v>
      </c>
      <c r="B252">
        <v>1</v>
      </c>
      <c r="C252">
        <v>0.96</v>
      </c>
      <c r="D252">
        <v>1</v>
      </c>
      <c r="E252">
        <f t="shared" si="2"/>
        <v>0.62962962962962965</v>
      </c>
      <c r="F252">
        <v>34</v>
      </c>
    </row>
    <row r="253" spans="1:6" x14ac:dyDescent="0.4">
      <c r="A253">
        <v>40</v>
      </c>
      <c r="B253">
        <v>1</v>
      </c>
      <c r="C253">
        <v>0.95</v>
      </c>
      <c r="D253">
        <v>1</v>
      </c>
      <c r="E253">
        <f t="shared" si="2"/>
        <v>0.64814814814814814</v>
      </c>
      <c r="F253">
        <v>35</v>
      </c>
    </row>
    <row r="254" spans="1:6" x14ac:dyDescent="0.4">
      <c r="A254">
        <v>5</v>
      </c>
      <c r="B254">
        <v>1</v>
      </c>
      <c r="C254">
        <v>0.92</v>
      </c>
      <c r="D254">
        <v>1</v>
      </c>
      <c r="E254">
        <f t="shared" si="2"/>
        <v>0.66666666666666663</v>
      </c>
      <c r="F254">
        <v>36</v>
      </c>
    </row>
    <row r="255" spans="1:6" x14ac:dyDescent="0.4">
      <c r="A255">
        <v>16</v>
      </c>
      <c r="B255">
        <v>1</v>
      </c>
      <c r="C255">
        <v>0.92</v>
      </c>
      <c r="D255">
        <v>1</v>
      </c>
      <c r="E255">
        <f t="shared" si="2"/>
        <v>0.68518518518518523</v>
      </c>
      <c r="F255">
        <v>37</v>
      </c>
    </row>
    <row r="256" spans="1:6" x14ac:dyDescent="0.4">
      <c r="A256">
        <v>7</v>
      </c>
      <c r="B256">
        <v>1</v>
      </c>
      <c r="C256">
        <v>0.89</v>
      </c>
      <c r="D256">
        <v>1</v>
      </c>
      <c r="E256">
        <f t="shared" si="2"/>
        <v>0.70370370370370372</v>
      </c>
      <c r="F256">
        <v>38</v>
      </c>
    </row>
    <row r="257" spans="1:6" x14ac:dyDescent="0.4">
      <c r="A257">
        <v>11</v>
      </c>
      <c r="B257">
        <v>0</v>
      </c>
      <c r="C257">
        <v>0.89</v>
      </c>
      <c r="D257">
        <f>38/39</f>
        <v>0.97435897435897434</v>
      </c>
      <c r="E257">
        <f t="shared" si="2"/>
        <v>0.70370370370370372</v>
      </c>
      <c r="F257">
        <v>38</v>
      </c>
    </row>
    <row r="258" spans="1:6" x14ac:dyDescent="0.4">
      <c r="A258">
        <v>9</v>
      </c>
      <c r="B258">
        <v>1</v>
      </c>
      <c r="C258">
        <v>0.87</v>
      </c>
      <c r="D258">
        <f>39/40</f>
        <v>0.97499999999999998</v>
      </c>
      <c r="E258">
        <f t="shared" si="2"/>
        <v>0.72222222222222221</v>
      </c>
      <c r="F258">
        <v>39</v>
      </c>
    </row>
    <row r="259" spans="1:6" x14ac:dyDescent="0.4">
      <c r="A259">
        <v>17</v>
      </c>
      <c r="B259">
        <v>1</v>
      </c>
      <c r="C259">
        <v>0.86</v>
      </c>
      <c r="D259">
        <f>40/41</f>
        <v>0.97560975609756095</v>
      </c>
      <c r="E259">
        <f t="shared" si="2"/>
        <v>0.7407407407407407</v>
      </c>
      <c r="F259">
        <v>40</v>
      </c>
    </row>
    <row r="260" spans="1:6" x14ac:dyDescent="0.4">
      <c r="A260">
        <v>33</v>
      </c>
      <c r="B260">
        <v>1</v>
      </c>
      <c r="C260">
        <v>0.85</v>
      </c>
      <c r="D260">
        <f>41/42</f>
        <v>0.97619047619047616</v>
      </c>
      <c r="E260">
        <f t="shared" si="2"/>
        <v>0.7592592592592593</v>
      </c>
      <c r="F260">
        <v>41</v>
      </c>
    </row>
    <row r="261" spans="1:6" x14ac:dyDescent="0.4">
      <c r="A261">
        <v>35</v>
      </c>
      <c r="B261">
        <v>1</v>
      </c>
      <c r="C261">
        <v>0.84</v>
      </c>
      <c r="D261">
        <f>42/43</f>
        <v>0.97674418604651159</v>
      </c>
      <c r="E261">
        <f t="shared" si="2"/>
        <v>0.77777777777777779</v>
      </c>
      <c r="F261">
        <v>42</v>
      </c>
    </row>
    <row r="262" spans="1:6" x14ac:dyDescent="0.4">
      <c r="A262">
        <v>21</v>
      </c>
      <c r="B262">
        <v>0</v>
      </c>
      <c r="C262">
        <v>0.81</v>
      </c>
      <c r="D262">
        <f>42/44</f>
        <v>0.95454545454545459</v>
      </c>
      <c r="E262">
        <f t="shared" si="2"/>
        <v>0.77777777777777779</v>
      </c>
      <c r="F262">
        <v>42</v>
      </c>
    </row>
    <row r="263" spans="1:6" x14ac:dyDescent="0.4">
      <c r="A263">
        <v>14</v>
      </c>
      <c r="B263">
        <v>1</v>
      </c>
      <c r="C263">
        <v>0.8</v>
      </c>
      <c r="D263">
        <f>43/45</f>
        <v>0.9555555555555556</v>
      </c>
      <c r="E263">
        <f t="shared" si="2"/>
        <v>0.79629629629629628</v>
      </c>
      <c r="F263">
        <v>43</v>
      </c>
    </row>
    <row r="264" spans="1:6" x14ac:dyDescent="0.4">
      <c r="A264">
        <v>15</v>
      </c>
      <c r="B264">
        <v>1</v>
      </c>
      <c r="C264">
        <v>0.79</v>
      </c>
      <c r="D264">
        <f>44/46</f>
        <v>0.95652173913043481</v>
      </c>
      <c r="E264">
        <f t="shared" si="2"/>
        <v>0.81481481481481477</v>
      </c>
      <c r="F264">
        <v>44</v>
      </c>
    </row>
    <row r="265" spans="1:6" x14ac:dyDescent="0.4">
      <c r="A265">
        <v>46</v>
      </c>
      <c r="B265">
        <v>0</v>
      </c>
      <c r="C265">
        <v>0.79</v>
      </c>
      <c r="D265">
        <f>44/47</f>
        <v>0.93617021276595747</v>
      </c>
      <c r="E265">
        <f t="shared" si="2"/>
        <v>0.81481481481481477</v>
      </c>
      <c r="F265">
        <v>44</v>
      </c>
    </row>
    <row r="266" spans="1:6" x14ac:dyDescent="0.4">
      <c r="A266">
        <v>18</v>
      </c>
      <c r="B266">
        <v>1</v>
      </c>
      <c r="C266">
        <v>0.78</v>
      </c>
      <c r="D266">
        <f>45/48</f>
        <v>0.9375</v>
      </c>
      <c r="E266">
        <f t="shared" si="2"/>
        <v>0.83333333333333337</v>
      </c>
      <c r="F266">
        <v>45</v>
      </c>
    </row>
    <row r="267" spans="1:6" x14ac:dyDescent="0.4">
      <c r="A267">
        <v>19</v>
      </c>
      <c r="B267">
        <v>1</v>
      </c>
      <c r="C267">
        <v>0.74</v>
      </c>
      <c r="D267">
        <f>46/49</f>
        <v>0.93877551020408168</v>
      </c>
      <c r="E267">
        <f t="shared" si="2"/>
        <v>0.85185185185185186</v>
      </c>
      <c r="F267">
        <v>46</v>
      </c>
    </row>
    <row r="268" spans="1:6" x14ac:dyDescent="0.4">
      <c r="A268">
        <v>49</v>
      </c>
      <c r="B268">
        <v>1</v>
      </c>
      <c r="C268">
        <v>0.74</v>
      </c>
      <c r="D268">
        <f>47/50</f>
        <v>0.94</v>
      </c>
      <c r="E268">
        <f t="shared" si="2"/>
        <v>0.87037037037037035</v>
      </c>
      <c r="F268">
        <v>47</v>
      </c>
    </row>
    <row r="269" spans="1:6" x14ac:dyDescent="0.4">
      <c r="A269">
        <v>44</v>
      </c>
      <c r="B269">
        <v>1</v>
      </c>
      <c r="C269">
        <v>0.72</v>
      </c>
      <c r="D269">
        <f>48/51</f>
        <v>0.94117647058823528</v>
      </c>
      <c r="E269">
        <f t="shared" si="2"/>
        <v>0.88888888888888884</v>
      </c>
      <c r="F269">
        <v>48</v>
      </c>
    </row>
  </sheetData>
  <sortState ref="A219:E269">
    <sortCondition descending="1" ref="C21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洪商程</cp:lastModifiedBy>
  <dcterms:created xsi:type="dcterms:W3CDTF">2020-11-04T10:40:31Z</dcterms:created>
  <dcterms:modified xsi:type="dcterms:W3CDTF">2020-11-17T06:18:52Z</dcterms:modified>
</cp:coreProperties>
</file>