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ukiainge/Downloads/UPC - Energy Modeling &amp; Climate Policy/TIMES/MSc_SELECT-main/SubRES_TMPL/"/>
    </mc:Choice>
  </mc:AlternateContent>
  <xr:revisionPtr revIDLastSave="0" documentId="13_ncr:1_{D59E241B-85D1-AC45-B41A-4AA91ED1F19C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9" l="1"/>
  <c r="J15" i="9" s="1"/>
  <c r="K15" i="9" s="1"/>
  <c r="L15" i="9" s="1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1" i="9"/>
  <c r="B61" i="9"/>
  <c r="D60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  <c r="D1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rgb="FF000000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5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5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5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5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5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7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<sst xmlns="http://schemas.openxmlformats.org/spreadsheetml/2006/main" count="231" uniqueCount="122">
  <si>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</si>
  <si>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</si>
  <si>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</si>
  <si>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</si>
  <si>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</si>
  <si>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</si>
  <si>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</si>
  <si>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</si>
  <si>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</si>
  <si>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</si>
  <si>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</si>
  <si>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</si>
  <si>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</si>
  <si>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</si>
  <si>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</si>
  <si>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</si>
  <si>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</si>
  <si>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</si>
  <si>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</si>
  <si>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</si>
  <si>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</si>
  <si>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</si>
  <si>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</si>
  <si>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</si>
  <si>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</si>
  <si>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</si>
  <si>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</si>
  <si>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</si>
  <si>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</si>
  <si>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</si>
  <si>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</si>
  <si>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</si>
  <si>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</si>
  <si>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</si>
  <si>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</si>
  <si>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</si>
  <si>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</si>
  <si>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</si>
  <si>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</si>
  <si>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</si>
  <si>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</si>
  <si>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</si>
  <si>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</si>
  <si>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</si>
  <si>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</si>
  <si>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</si>
  <si>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</si>
  <si>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</si>
  <si>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</si>
  <si>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</si>
  <si>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</si>
  <si>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</si>
  <si>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</si>
  <si>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</si>
  <si>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</si>
  <si>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</si>
  <si>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</si>
  <si>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</si>
  <si>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</si>
  <si>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</si>
  <si>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</si>
  <si>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</si>
  <si>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</si>
  <si>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</si>
  <si>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</si>
  <si>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</si>
  <si>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</si>
  <si>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</si>
  <si>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</si>
  <si>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</si>
  <si>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</si>
  <si>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</si>
  <si>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</si>
  <si>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</si>
  <si>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</si>
  <si>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</si>
  <si>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</si>
  <si>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</si>
  <si>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</si>
  <si>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</si>
  <si>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</si>
  <si>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</si>
  <si>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</si>
  <si>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</si>
  <si>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</si>
  <si>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</si>
  <si>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</si>
  <si>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</si>
  <si>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</si>
  <si>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</si>
  <si>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</si>
  <si>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</si>
  <si>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</si>
  <si>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</si>
  <si>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</si>
  <si>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</si>
  <si>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</si>
  <si>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</si>
  <si>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</si>
  <si>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</si>
  <si>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</si>
  <si>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</si>
  <si>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</si>
  <si>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</si>
  <si>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</si>
  <si>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</si>
  <si>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</si>
  <si>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</si>
  <si>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</si>
  <si>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</si>
  <si>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</si>
  <si>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</si>
  <si>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</si>
  <si>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</si>
  <si>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</si>
  <si>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</si>
  <si>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</si>
  <si>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</si>
  <si>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</si>
  <si>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</si>
  <si>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Electrolizer</t>
  </si>
  <si>
    <t>Electroizer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</si>
</sst>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0.000"/>
    <numFmt numFmtId="168" formatCode="0.00000"/>
    <numFmt numFmtId="169" formatCode="_([$€]* #,##0.00_);_([$€]* \(#,##0.00\);_([$€]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_-* #,##0.00\ _€_-;\-* #,##0.00\ _€_-;_-* &quot;-&quot;??\ _€_-;_-@_-"/>
    <numFmt numFmtId="175" formatCode="#,##0.00\ &quot;Pts&quot;;[Red]\-#,##0.00\ &quot;Pts&quot;"/>
    <numFmt numFmtId="176" formatCode="#,##0."/>
    <numFmt numFmtId="177" formatCode="&quot;$&quot;#.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  <numFmt numFmtId="184" formatCode="_-* #,##0.00\ _z_ł_-;\-* #,##0.00\ _z_ł_-;_-* &quot;-&quot;??\ _z_ł_-;_-@_-"/>
    <numFmt numFmtId="185" formatCode="0.0"/>
    <numFmt numFmtId="186" formatCode="General_)"/>
    <numFmt numFmtId="187" formatCode="_-[$€-2]* #,##0.000_-;\-[$€-2]* #,##0.000_-;_-[$€-2]* &quot;-&quot;??_-"/>
    <numFmt numFmtId="188" formatCode="0.0%"/>
    <numFmt numFmtId="189" formatCode="_-* #,##0.00_-;\-* #,##0.00_-;_-* \-??_-;_-@_-"/>
    <numFmt numFmtId="190" formatCode="&quot;$&quot;#,##0.0;[Red]\-&quot;$&quot;#,##0.0"/>
    <numFmt numFmtId="191" formatCode="0.0;;"/>
    <numFmt numFmtId="192" formatCode="#,##0.0000"/>
  </numFmts>
  <fonts count="159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  <family val="2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  <font>
      <sz val="8"/>
      <color rgb="FF000000"/>
      <name val="Tahoma"/>
      <family val="2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5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6" fontId="86" fillId="0" borderId="0">
      <protection locked="0"/>
    </xf>
    <xf numFmtId="0" fontId="87" fillId="0" borderId="0"/>
    <xf numFmtId="0" fontId="88" fillId="0" borderId="0"/>
    <xf numFmtId="177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22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2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6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1" fontId="126" fillId="0" borderId="0" applyFill="0" applyBorder="0">
      <alignment horizontal="right" vertical="center"/>
    </xf>
    <xf numFmtId="191" fontId="74" fillId="0" borderId="0" applyFill="0" applyBorder="0">
      <alignment horizontal="right" vertical="center"/>
    </xf>
    <xf numFmtId="188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0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88" fontId="103" fillId="0" borderId="0">
      <alignment horizontal="right"/>
    </xf>
    <xf numFmtId="185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9" fontId="5" fillId="0" borderId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9" fontId="5" fillId="0" borderId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9" fontId="5" fillId="0" borderId="0" applyFill="0" applyBorder="0" applyAlignment="0" applyProtection="0"/>
    <xf numFmtId="184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84" fontId="51" fillId="0" borderId="0" applyFont="0" applyFill="0" applyBorder="0" applyAlignment="0" applyProtection="0"/>
    <xf numFmtId="176" fontId="86" fillId="0" borderId="0">
      <protection locked="0"/>
    </xf>
    <xf numFmtId="0" fontId="87" fillId="0" borderId="0"/>
    <xf numFmtId="0" fontId="88" fillId="0" borderId="0"/>
    <xf numFmtId="177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22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6" fontId="86" fillId="0" borderId="0">
      <protection locked="0"/>
    </xf>
    <xf numFmtId="174" fontId="115" fillId="0" borderId="0" applyFont="0" applyFill="0" applyBorder="0" applyAlignment="0" applyProtection="0"/>
    <xf numFmtId="176" fontId="86" fillId="0" borderId="0">
      <protection locked="0"/>
    </xf>
    <xf numFmtId="165" fontId="5" fillId="0" borderId="0" applyFont="0" applyFill="0" applyBorder="0" applyAlignment="0" applyProtection="0"/>
    <xf numFmtId="165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4" fontId="33" fillId="0" borderId="0" applyFont="0" applyFill="0" applyBorder="0" applyAlignment="0" applyProtection="0"/>
    <xf numFmtId="176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65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165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2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176" fontId="86" fillId="0" borderId="0">
      <protection locked="0"/>
    </xf>
    <xf numFmtId="184" fontId="33" fillId="0" borderId="0" applyFont="0" applyFill="0" applyBorder="0" applyAlignment="0" applyProtection="0"/>
    <xf numFmtId="176" fontId="86" fillId="0" borderId="0">
      <protection locked="0"/>
    </xf>
    <xf numFmtId="165" fontId="5" fillId="0" borderId="0" applyFont="0" applyFill="0" applyBorder="0" applyAlignment="0" applyProtection="0"/>
    <xf numFmtId="176" fontId="86" fillId="0" borderId="0">
      <protection locked="0"/>
    </xf>
    <xf numFmtId="184" fontId="33" fillId="0" borderId="0" applyFont="0" applyFill="0" applyBorder="0" applyAlignment="0" applyProtection="0"/>
    <xf numFmtId="176" fontId="86" fillId="0" borderId="0">
      <protection locked="0"/>
    </xf>
    <xf numFmtId="184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176" fontId="86" fillId="0" borderId="0">
      <protection locked="0"/>
    </xf>
    <xf numFmtId="165" fontId="5" fillId="0" borderId="0" applyFont="0" applyFill="0" applyBorder="0" applyAlignment="0" applyProtection="0"/>
    <xf numFmtId="176" fontId="86" fillId="0" borderId="0">
      <protection locked="0"/>
    </xf>
    <xf numFmtId="184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1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8" fontId="0" fillId="0" borderId="0" xfId="0" applyNumberFormat="1"/>
    <xf numFmtId="0" fontId="78" fillId="0" borderId="0" xfId="0" applyFont="1" applyAlignment="1">
      <alignment horizontal="left"/>
    </xf>
    <xf numFmtId="183" fontId="25" fillId="0" borderId="0" xfId="0" applyNumberFormat="1" applyFont="1"/>
    <xf numFmtId="183" fontId="6" fillId="39" borderId="0" xfId="0" applyNumberFormat="1" applyFont="1" applyFill="1"/>
    <xf numFmtId="183" fontId="81" fillId="39" borderId="0" xfId="0" applyNumberFormat="1" applyFont="1" applyFill="1"/>
    <xf numFmtId="183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3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7" fontId="2" fillId="97" borderId="36" xfId="768" applyNumberFormat="1" applyFill="1" applyBorder="1"/>
    <xf numFmtId="0" fontId="2" fillId="97" borderId="0" xfId="881" applyFont="1" applyFill="1"/>
    <xf numFmtId="167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3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7" fontId="2" fillId="97" borderId="37" xfId="768" applyNumberFormat="1" applyFill="1" applyBorder="1"/>
    <xf numFmtId="167" fontId="154" fillId="96" borderId="0" xfId="0" applyNumberFormat="1" applyFont="1" applyFill="1"/>
    <xf numFmtId="183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3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3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7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3" fontId="2" fillId="97" borderId="0" xfId="0" applyNumberFormat="1" applyFont="1" applyFill="1"/>
    <xf numFmtId="0" fontId="5" fillId="0" borderId="0" xfId="0" applyFon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0" fontId="2" fillId="97" borderId="0" xfId="881" applyFont="1" applyFill="1" applyBorder="1" applyAlignment="1">
      <alignment horizontal="left"/>
    </xf>
    <xf numFmtId="1" fontId="2" fillId="97" borderId="0" xfId="768" applyNumberFormat="1" applyFill="1" applyBorder="1"/>
    <xf numFmtId="167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_2010-09-24_LTP 2010_assumptions" xfId="1156" xr:uid="{00000000-0005-0000-0000-000090040000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Wolfgang/c/temphold/TMPL_RES.xls" TargetMode="External"/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2"/>
  <sheetViews>
    <sheetView tabSelected="1" zoomScale="107" zoomScaleNormal="107" workbookViewId="0">
      <pane xSplit="2" topLeftCell="C1" activePane="topRight" state="frozen"/>
      <selection pane="topRight" activeCell="G9" sqref="G9"/>
    </sheetView>
  </sheetViews>
  <sheetFormatPr baseColWidth="10" defaultColWidth="8.83203125" defaultRowHeight="13"/>
  <cols>
    <col min="1" max="1" width="9.1640625" customWidth="1"/>
    <col min="2" max="2" width="22.1640625" customWidth="1"/>
    <col min="3" max="3" width="25.1640625" customWidth="1"/>
    <col min="4" max="4" width="26.5" customWidth="1"/>
    <col min="5" max="5" width="13" customWidth="1"/>
    <col min="6" max="6" width="13.83203125" customWidth="1"/>
    <col min="7" max="7" width="9.5" customWidth="1"/>
    <col min="8" max="8" width="10.83203125" customWidth="1"/>
    <col min="9" max="18" width="7.83203125" customWidth="1"/>
    <col min="19" max="19" width="8.5" customWidth="1"/>
    <col min="20" max="20" width="7.83203125" customWidth="1"/>
    <col min="21" max="24" width="8.83203125" customWidth="1"/>
    <col min="25" max="25" width="8.5" customWidth="1"/>
    <col min="26" max="31" width="7.5" customWidth="1"/>
    <col min="32" max="32" width="10.5" customWidth="1"/>
    <col min="33" max="35" width="7.5" customWidth="1"/>
  </cols>
  <sheetData>
    <row r="1" spans="2:35" ht="16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8">
      <c r="B3" s="6" t="s">
        <v>1</v>
      </c>
      <c r="C3" s="7"/>
    </row>
    <row r="5" spans="2:35" ht="36.75" customHeight="1">
      <c r="E5" s="8" t="s">
        <v>2</v>
      </c>
    </row>
    <row r="6" spans="2:35" ht="28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C49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8"/>
      <c r="C9" s="68"/>
      <c r="D9" s="68" t="s">
        <v>116</v>
      </c>
      <c r="E9" s="68"/>
      <c r="F9" s="66"/>
      <c r="G9" s="67"/>
      <c r="H9" s="67"/>
      <c r="I9" s="67"/>
      <c r="J9" s="67"/>
      <c r="K9" s="67"/>
      <c r="L9" s="67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69"/>
      <c r="AH9" s="69"/>
    </row>
    <row r="10" spans="2:35" ht="15.75" customHeight="1">
      <c r="B10" s="68"/>
      <c r="C10" s="68"/>
      <c r="E10" s="51" t="str">
        <f>C47</f>
        <v>ELC</v>
      </c>
      <c r="F10" s="66"/>
      <c r="G10" s="67"/>
      <c r="H10" s="67"/>
      <c r="I10" s="67"/>
      <c r="J10" s="67"/>
      <c r="K10" s="67"/>
      <c r="L10" s="67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70"/>
      <c r="AG10" s="69"/>
      <c r="AH10" s="69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>C34</f>
        <v>ELE_NEW_WIND_ON</v>
      </c>
      <c r="C12" s="53" t="str">
        <f>D34</f>
        <v>Wind Onshore Turbine</v>
      </c>
      <c r="D12" s="53" t="str">
        <f>C50</f>
        <v>WIND_ON</v>
      </c>
      <c r="E12" s="54" t="str">
        <f>C48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1">I12</f>
        <v>1</v>
      </c>
      <c r="K12" s="27">
        <f t="shared" si="1"/>
        <v>1</v>
      </c>
      <c r="L12" s="27">
        <f t="shared" si="1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>C35</f>
        <v>ELE_NEW_WIND_OFF</v>
      </c>
      <c r="C13" s="53" t="str">
        <f>D35</f>
        <v>Wind Offshore Turbine</v>
      </c>
      <c r="D13" s="53" t="str">
        <f>C51</f>
        <v>WIND_OFF</v>
      </c>
      <c r="E13" s="54" t="str">
        <f>C48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2">I13</f>
        <v>1</v>
      </c>
      <c r="K13" s="27">
        <f t="shared" si="2"/>
        <v>1</v>
      </c>
      <c r="L13" s="27">
        <f t="shared" si="2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>C36</f>
        <v>ELE_NEW_PV</v>
      </c>
      <c r="C14" s="55" t="str">
        <f>D36</f>
        <v xml:space="preserve">Photovoltaic </v>
      </c>
      <c r="D14" s="55" t="str">
        <f>C52</f>
        <v>SOLAR</v>
      </c>
      <c r="E14" s="56" t="str">
        <f>C48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5" si="3">I14</f>
        <v>1</v>
      </c>
      <c r="K14" s="29">
        <f t="shared" si="3"/>
        <v>1</v>
      </c>
      <c r="L14" s="29">
        <f t="shared" si="3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65" t="s">
        <v>119</v>
      </c>
      <c r="C15" s="65" t="s">
        <v>121</v>
      </c>
      <c r="D15" t="str">
        <f>E10</f>
        <v>ELC</v>
      </c>
      <c r="E15" s="65" t="s">
        <v>116</v>
      </c>
      <c r="F15" s="66">
        <v>2030</v>
      </c>
      <c r="G15" s="65">
        <v>0.7</v>
      </c>
      <c r="H15" s="67">
        <v>0.7</v>
      </c>
      <c r="I15" s="67">
        <f>H15</f>
        <v>0.7</v>
      </c>
      <c r="J15" s="67">
        <f t="shared" si="3"/>
        <v>0.7</v>
      </c>
      <c r="K15" s="67">
        <f t="shared" si="3"/>
        <v>0.7</v>
      </c>
      <c r="L15" s="67">
        <f t="shared" si="3"/>
        <v>0.7</v>
      </c>
      <c r="M15">
        <v>1000</v>
      </c>
      <c r="N15">
        <v>1000</v>
      </c>
      <c r="O15">
        <v>1000</v>
      </c>
      <c r="P15">
        <v>1000</v>
      </c>
      <c r="Q15">
        <v>1000</v>
      </c>
      <c r="R15">
        <v>1000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AF15" s="43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57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5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C48</f>
        <v>ELC_RES</v>
      </c>
      <c r="E22" s="45" t="str">
        <f>C48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8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5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8.75" customHeight="1">
      <c r="B39" s="31" t="s">
        <v>118</v>
      </c>
      <c r="C39" s="31" t="s">
        <v>119</v>
      </c>
      <c r="D39" s="31" t="s">
        <v>120</v>
      </c>
      <c r="E39" s="31" t="s">
        <v>66</v>
      </c>
      <c r="F39" s="31" t="s">
        <v>67</v>
      </c>
      <c r="G39" s="31" t="s">
        <v>68</v>
      </c>
      <c r="H39" s="31"/>
      <c r="I39" s="31" t="s">
        <v>69</v>
      </c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2:31" ht="15.75" customHeight="1">
      <c r="Q40" s="11"/>
      <c r="R40" s="12"/>
      <c r="S40" s="12"/>
      <c r="T40" s="12"/>
      <c r="U40" s="12"/>
    </row>
    <row r="41" spans="2:31" ht="16">
      <c r="B41" s="1"/>
      <c r="C41" s="1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 ht="18">
      <c r="B42" s="15" t="s">
        <v>72</v>
      </c>
      <c r="C42" s="16"/>
      <c r="D42" s="1"/>
      <c r="E42" s="1"/>
      <c r="F42" s="1"/>
      <c r="G42" s="1"/>
      <c r="H42" s="1"/>
      <c r="I42" s="1"/>
      <c r="Q42" s="11"/>
      <c r="R42" s="12"/>
      <c r="S42" s="12"/>
      <c r="T42" s="12"/>
      <c r="U42" s="12"/>
    </row>
    <row r="43" spans="2:31"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>
      <c r="B44" s="14" t="s">
        <v>73</v>
      </c>
      <c r="C44" s="17"/>
      <c r="D44" s="17"/>
      <c r="E44" s="17"/>
      <c r="F44" s="17"/>
      <c r="G44" s="17"/>
      <c r="H44" s="17"/>
      <c r="I44" s="17"/>
      <c r="Q44" s="11"/>
      <c r="R44" s="12"/>
      <c r="S44" s="12"/>
      <c r="T44" s="12"/>
      <c r="U44" s="12"/>
    </row>
    <row r="45" spans="2:31" ht="15.75" customHeight="1" thickBot="1">
      <c r="B45" s="22" t="s">
        <v>74</v>
      </c>
      <c r="C45" s="22" t="s">
        <v>75</v>
      </c>
      <c r="D45" s="22" t="s">
        <v>76</v>
      </c>
      <c r="E45" s="22" t="s">
        <v>77</v>
      </c>
      <c r="F45" s="22" t="s">
        <v>78</v>
      </c>
      <c r="G45" s="22" t="s">
        <v>79</v>
      </c>
      <c r="H45" s="22" t="s">
        <v>80</v>
      </c>
      <c r="I45" s="22" t="s">
        <v>81</v>
      </c>
    </row>
    <row r="46" spans="2:31" ht="43" thickBot="1">
      <c r="B46" s="35" t="s">
        <v>82</v>
      </c>
      <c r="C46" s="35" t="s">
        <v>83</v>
      </c>
      <c r="D46" s="35" t="s">
        <v>84</v>
      </c>
      <c r="E46" s="35" t="s">
        <v>77</v>
      </c>
      <c r="F46" s="35" t="s">
        <v>85</v>
      </c>
      <c r="G46" s="35" t="s">
        <v>86</v>
      </c>
      <c r="H46" s="35" t="s">
        <v>87</v>
      </c>
      <c r="I46" s="35" t="s">
        <v>88</v>
      </c>
    </row>
    <row r="47" spans="2:31" ht="15.75" customHeight="1">
      <c r="B47" s="64" t="s">
        <v>51</v>
      </c>
      <c r="C47" s="64" t="s">
        <v>89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99</v>
      </c>
      <c r="D48" s="64" t="s">
        <v>90</v>
      </c>
      <c r="E48" s="64" t="s">
        <v>66</v>
      </c>
      <c r="F48" s="64"/>
      <c r="G48" s="52" t="s">
        <v>68</v>
      </c>
      <c r="H48" s="64" t="s">
        <v>91</v>
      </c>
      <c r="I48" s="64" t="s">
        <v>89</v>
      </c>
    </row>
    <row r="49" spans="2:10" ht="15.75" customHeight="1">
      <c r="B49" s="64" t="s">
        <v>51</v>
      </c>
      <c r="C49" s="64" t="s">
        <v>92</v>
      </c>
      <c r="D49" s="64" t="s">
        <v>93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94</v>
      </c>
      <c r="D50" s="64" t="s">
        <v>95</v>
      </c>
      <c r="E50" s="64" t="s">
        <v>66</v>
      </c>
      <c r="F50" s="64"/>
      <c r="G50" s="52" t="s">
        <v>91</v>
      </c>
      <c r="H50" s="64"/>
      <c r="I50" s="64"/>
    </row>
    <row r="51" spans="2:10" ht="15.75" customHeight="1">
      <c r="B51" s="64" t="s">
        <v>51</v>
      </c>
      <c r="C51" s="64" t="s">
        <v>103</v>
      </c>
      <c r="D51" s="64" t="s">
        <v>104</v>
      </c>
      <c r="E51" s="64" t="s">
        <v>66</v>
      </c>
      <c r="F51" s="64"/>
      <c r="G51" s="52" t="s">
        <v>68</v>
      </c>
      <c r="H51" s="64"/>
      <c r="I51" s="64"/>
    </row>
    <row r="52" spans="2:10" ht="16">
      <c r="B52" s="64" t="s">
        <v>51</v>
      </c>
      <c r="C52" s="64" t="s">
        <v>96</v>
      </c>
      <c r="D52" s="64" t="s">
        <v>97</v>
      </c>
      <c r="E52" s="64" t="s">
        <v>66</v>
      </c>
      <c r="F52" s="64"/>
      <c r="G52" s="52" t="s">
        <v>68</v>
      </c>
      <c r="H52" s="64"/>
      <c r="I52" s="50"/>
      <c r="J52" s="1"/>
    </row>
    <row r="53" spans="2:10" ht="16">
      <c r="B53" s="64" t="s">
        <v>107</v>
      </c>
      <c r="C53" s="64" t="s">
        <v>108</v>
      </c>
      <c r="D53" s="64" t="s">
        <v>109</v>
      </c>
      <c r="E53" s="64" t="s">
        <v>110</v>
      </c>
      <c r="F53" s="50"/>
      <c r="G53" s="52" t="s">
        <v>91</v>
      </c>
      <c r="H53" s="50"/>
      <c r="I53" s="50"/>
      <c r="J53" s="1"/>
    </row>
    <row r="54" spans="2:10" ht="16">
      <c r="B54" s="64" t="s">
        <v>51</v>
      </c>
      <c r="C54" s="64" t="s">
        <v>116</v>
      </c>
      <c r="D54" s="64" t="s">
        <v>117</v>
      </c>
      <c r="E54" s="64" t="s">
        <v>66</v>
      </c>
      <c r="F54" s="50"/>
      <c r="G54" s="52" t="s">
        <v>68</v>
      </c>
      <c r="H54" s="50"/>
      <c r="I54" s="50"/>
      <c r="J54" s="1"/>
    </row>
    <row r="55" spans="2:10" ht="16">
      <c r="C55" s="1"/>
      <c r="J55" s="1"/>
    </row>
    <row r="56" spans="2:10" ht="18">
      <c r="B56" s="15" t="s">
        <v>98</v>
      </c>
      <c r="C56" s="9"/>
      <c r="D56" s="9"/>
      <c r="E56" s="10"/>
      <c r="F56" s="10"/>
      <c r="G56" s="10"/>
      <c r="H56" s="10"/>
    </row>
    <row r="57" spans="2:10">
      <c r="B57" s="13"/>
      <c r="D57" s="10"/>
      <c r="E57" s="10"/>
      <c r="F57" s="10"/>
      <c r="G57" s="10"/>
      <c r="H57" s="10"/>
    </row>
    <row r="58" spans="2:10" ht="15.75" customHeight="1"/>
    <row r="59" spans="2:10" ht="15.75" customHeight="1" thickBot="1">
      <c r="C59" s="14" t="s">
        <v>111</v>
      </c>
    </row>
    <row r="60" spans="2:10" ht="15.75" customHeight="1">
      <c r="B60" s="34" t="s">
        <v>3</v>
      </c>
      <c r="C60" s="22" t="s">
        <v>75</v>
      </c>
      <c r="D60" s="22" t="str">
        <f>C49</f>
        <v>NAT_GAS</v>
      </c>
    </row>
    <row r="61" spans="2:10" ht="15.75" customHeight="1">
      <c r="B61" t="str">
        <f>C32</f>
        <v>ELE_NEW_CCGT</v>
      </c>
      <c r="C61" t="str">
        <f>C53</f>
        <v>CO2</v>
      </c>
      <c r="D61">
        <v>55</v>
      </c>
    </row>
    <row r="62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Ainge, Yuki Kehaulani</cp:lastModifiedBy>
  <cp:revision/>
  <dcterms:created xsi:type="dcterms:W3CDTF">2005-06-03T09:41:13Z</dcterms:created>
  <dcterms:modified xsi:type="dcterms:W3CDTF">2026-04-30T13:18:27Z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