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<sst xmlns="http://schemas.openxmlformats.org/spreadsheetml/2006/main" count="303" uniqueCount="245">
  <si>
    <t xml:space="preserve">Sentence</t>
  </si>
  <si>
    <t xml:space="preserve">Declarative</t>
  </si>
  <si>
    <t xml:space="preserve">Question</t>
  </si>
  <si>
    <t xml:space="preserve">Embedding</t>
  </si>
  <si>
    <t xml:space="preserve">Small clause</t>
  </si>
  <si>
    <t xml:space="preserve">NP</t>
  </si>
  <si>
    <t xml:space="preserve">Pronoun</t>
  </si>
  <si>
    <t xml:space="preserve">whP</t>
  </si>
  <si>
    <t xml:space="preserve">whN</t>
  </si>
  <si>
    <t xml:space="preserve">NN</t>
  </si>
  <si>
    <t xml:space="preserve">Unergative</t>
  </si>
  <si>
    <t xml:space="preserve">Unaccustaive</t>
  </si>
  <si>
    <t xml:space="preserve">Transitive</t>
  </si>
  <si>
    <t xml:space="preserve">Reflexive</t>
  </si>
  <si>
    <t xml:space="preserve">Copula</t>
  </si>
  <si>
    <t xml:space="preserve">Another unerg verb</t>
  </si>
  <si>
    <t xml:space="preserve">Passive</t>
  </si>
  <si>
    <t xml:space="preserve">Whom/what object</t>
  </si>
  <si>
    <t xml:space="preserve">Which object</t>
  </si>
  <si>
    <t xml:space="preserve">Noun object</t>
  </si>
  <si>
    <t xml:space="preserve">Optional object as 2nd arg</t>
  </si>
  <si>
    <t xml:space="preserve">Subject gender</t>
  </si>
  <si>
    <t xml:space="preserve">Object gender</t>
  </si>
  <si>
    <t xml:space="preserve">Subject plural</t>
  </si>
  <si>
    <t xml:space="preserve">Object plural</t>
  </si>
  <si>
    <t xml:space="preserve">Tense (past = 0, present = 1, future = 2)</t>
  </si>
  <si>
    <t xml:space="preserve">Irregular verb</t>
  </si>
  <si>
    <t xml:space="preserve">Food related</t>
  </si>
  <si>
    <t xml:space="preserve">Sentence length</t>
  </si>
  <si>
    <t xml:space="preserve">Sentence long</t>
  </si>
  <si>
    <t xml:space="preserve">Question type (subject/object)</t>
  </si>
  <si>
    <t xml:space="preserve">Has 4 words</t>
  </si>
  <si>
    <t xml:space="preserve">Object Question</t>
  </si>
  <si>
    <t xml:space="preserve">Subject Question</t>
  </si>
  <si>
    <t xml:space="preserve">Object_quesion_type</t>
  </si>
  <si>
    <t xml:space="preserve">NN_contrast</t>
  </si>
  <si>
    <t xml:space="preserve">MC_40</t>
  </si>
  <si>
    <t xml:space="preserve">MC_41</t>
  </si>
  <si>
    <t xml:space="preserve">MC_42</t>
  </si>
  <si>
    <t xml:space="preserve">MC_44</t>
  </si>
  <si>
    <t xml:space="preserve">All_trials</t>
  </si>
  <si>
    <t xml:space="preserve">Tense:</t>
  </si>
  <si>
    <t xml:space="preserve">DPEXSMA</t>
  </si>
  <si>
    <t xml:space="preserve">DPEXSFA</t>
  </si>
  <si>
    <t xml:space="preserve">DPEXSMR</t>
  </si>
  <si>
    <t xml:space="preserve">DPEXSFR</t>
  </si>
  <si>
    <t xml:space="preserve">DPEXPXA</t>
  </si>
  <si>
    <t xml:space="preserve">DPEXPXR</t>
  </si>
  <si>
    <t xml:space="preserve">DNEXSMA</t>
  </si>
  <si>
    <t xml:space="preserve">DNEXSFA</t>
  </si>
  <si>
    <t xml:space="preserve">DNEXSMR</t>
  </si>
  <si>
    <t xml:space="preserve">DNEXSFR</t>
  </si>
  <si>
    <t xml:space="preserve">DNEXPMA</t>
  </si>
  <si>
    <t xml:space="preserve">DNEXPMR</t>
  </si>
  <si>
    <t xml:space="preserve">DNEXPFA</t>
  </si>
  <si>
    <t xml:space="preserve">DNEXPFR</t>
  </si>
  <si>
    <t xml:space="preserve">QPEXXXA</t>
  </si>
  <si>
    <t xml:space="preserve">QPEXXXR</t>
  </si>
  <si>
    <t xml:space="preserve">DPAXSMA</t>
  </si>
  <si>
    <t xml:space="preserve">DPAXSFA</t>
  </si>
  <si>
    <t xml:space="preserve">DPAXSMR</t>
  </si>
  <si>
    <t xml:space="preserve">DPAXSFR</t>
  </si>
  <si>
    <t xml:space="preserve">DPAXPXA</t>
  </si>
  <si>
    <t xml:space="preserve">DPAXPXR</t>
  </si>
  <si>
    <t xml:space="preserve">DNAXSMA</t>
  </si>
  <si>
    <t xml:space="preserve">DNAXSFA</t>
  </si>
  <si>
    <t xml:space="preserve">DNAXSMR</t>
  </si>
  <si>
    <t xml:space="preserve">DNAXSFR</t>
  </si>
  <si>
    <t xml:space="preserve">DNAXPMA</t>
  </si>
  <si>
    <t xml:space="preserve">DNAXPMR</t>
  </si>
  <si>
    <t xml:space="preserve">DNAXPFA</t>
  </si>
  <si>
    <t xml:space="preserve">DNAXPFR</t>
  </si>
  <si>
    <t xml:space="preserve">QPAXXXA</t>
  </si>
  <si>
    <t xml:space="preserve">QPAXXXR</t>
  </si>
  <si>
    <t xml:space="preserve">Did (past)</t>
  </si>
  <si>
    <t xml:space="preserve">Will (future)</t>
  </si>
  <si>
    <t xml:space="preserve">Was (past)</t>
  </si>
  <si>
    <t xml:space="preserve">Subject position</t>
  </si>
  <si>
    <t xml:space="preserve">Verb position</t>
  </si>
  <si>
    <t xml:space="preserve">Complement head position</t>
  </si>
  <si>
    <t xml:space="preserve">he crawled</t>
  </si>
  <si>
    <t xml:space="preserve">he jumped</t>
  </si>
  <si>
    <t xml:space="preserve">he cried</t>
  </si>
  <si>
    <t xml:space="preserve">she smiled</t>
  </si>
  <si>
    <t xml:space="preserve">she laughed</t>
  </si>
  <si>
    <t xml:space="preserve">she sneezed</t>
  </si>
  <si>
    <t xml:space="preserve">he smiles</t>
  </si>
  <si>
    <t xml:space="preserve">he laughs</t>
  </si>
  <si>
    <t xml:space="preserve">he sneezes</t>
  </si>
  <si>
    <t xml:space="preserve">she crawls</t>
  </si>
  <si>
    <t xml:space="preserve">she jumps</t>
  </si>
  <si>
    <t xml:space="preserve">she cries</t>
  </si>
  <si>
    <t xml:space="preserve">they winked</t>
  </si>
  <si>
    <t xml:space="preserve">they coughed</t>
  </si>
  <si>
    <t xml:space="preserve">they wink</t>
  </si>
  <si>
    <t xml:space="preserve">they cough</t>
  </si>
  <si>
    <t xml:space="preserve">the boy jumped</t>
  </si>
  <si>
    <t xml:space="preserve">the girl smiled</t>
  </si>
  <si>
    <t xml:space="preserve">the boy laughs</t>
  </si>
  <si>
    <t xml:space="preserve">the boy sneezes</t>
  </si>
  <si>
    <t xml:space="preserve">the girl crawls</t>
  </si>
  <si>
    <t xml:space="preserve">the girl cries</t>
  </si>
  <si>
    <t xml:space="preserve">the girls cough</t>
  </si>
  <si>
    <t xml:space="preserve">the boys winked</t>
  </si>
  <si>
    <t xml:space="preserve">who smiles?</t>
  </si>
  <si>
    <t xml:space="preserve">who crawled?</t>
  </si>
  <si>
    <t xml:space="preserve">who laughs?</t>
  </si>
  <si>
    <t xml:space="preserve">who jumped?</t>
  </si>
  <si>
    <t xml:space="preserve">who sneezes?</t>
  </si>
  <si>
    <t xml:space="preserve">who cried?</t>
  </si>
  <si>
    <t xml:space="preserve">who winks?</t>
  </si>
  <si>
    <t xml:space="preserve">who coughed?</t>
  </si>
  <si>
    <t xml:space="preserve">he said that she smiled</t>
  </si>
  <si>
    <t xml:space="preserve">she saw that he crawled</t>
  </si>
  <si>
    <t xml:space="preserve">they heared that she laughed</t>
  </si>
  <si>
    <t xml:space="preserve">we revealed that she jumps</t>
  </si>
  <si>
    <t xml:space="preserve">we heard that she sneezed</t>
  </si>
  <si>
    <t xml:space="preserve">we believed that he cried</t>
  </si>
  <si>
    <t xml:space="preserve">we guessed that they wink</t>
  </si>
  <si>
    <t xml:space="preserve">she discovered that they cough</t>
  </si>
  <si>
    <t xml:space="preserve">He heard her play</t>
  </si>
  <si>
    <t xml:space="preserve">she saw him coming</t>
  </si>
  <si>
    <t xml:space="preserve">she smelled it burn</t>
  </si>
  <si>
    <t xml:space="preserve">they caught him stealing</t>
  </si>
  <si>
    <t xml:space="preserve">they saw him dance</t>
  </si>
  <si>
    <t xml:space="preserve">she heard them crying</t>
  </si>
  <si>
    <t xml:space="preserve">he saw her winking</t>
  </si>
  <si>
    <t xml:space="preserve">they heard her coughing</t>
  </si>
  <si>
    <t xml:space="preserve">he disappeared</t>
  </si>
  <si>
    <t xml:space="preserve">he bloomed</t>
  </si>
  <si>
    <t xml:space="preserve">he arrived</t>
  </si>
  <si>
    <t xml:space="preserve">she fell</t>
  </si>
  <si>
    <t xml:space="preserve">she remained</t>
  </si>
  <si>
    <t xml:space="preserve">she collapsed</t>
  </si>
  <si>
    <t xml:space="preserve">he falls</t>
  </si>
  <si>
    <t xml:space="preserve">he remains</t>
  </si>
  <si>
    <t xml:space="preserve">he collapses</t>
  </si>
  <si>
    <t xml:space="preserve">she disappears</t>
  </si>
  <si>
    <t xml:space="preserve">she blooms</t>
  </si>
  <si>
    <t xml:space="preserve">she arrives</t>
  </si>
  <si>
    <t xml:space="preserve">they vanished</t>
  </si>
  <si>
    <t xml:space="preserve">they appeared</t>
  </si>
  <si>
    <t xml:space="preserve">they vanish</t>
  </si>
  <si>
    <t xml:space="preserve">they appear</t>
  </si>
  <si>
    <t xml:space="preserve">the boy remains</t>
  </si>
  <si>
    <t xml:space="preserve">the boy collapses</t>
  </si>
  <si>
    <t xml:space="preserve">the boy bloomed</t>
  </si>
  <si>
    <t xml:space="preserve">the girl disappears</t>
  </si>
  <si>
    <t xml:space="preserve">the girls arrive</t>
  </si>
  <si>
    <t xml:space="preserve">the girl fell</t>
  </si>
  <si>
    <t xml:space="preserve">the boys vanished</t>
  </si>
  <si>
    <t xml:space="preserve">the girls appear</t>
  </si>
  <si>
    <t xml:space="preserve">who falls?</t>
  </si>
  <si>
    <t xml:space="preserve">who disappeared?</t>
  </si>
  <si>
    <t xml:space="preserve">who remains?</t>
  </si>
  <si>
    <t xml:space="preserve">who blooms?</t>
  </si>
  <si>
    <t xml:space="preserve">who collapsed?</t>
  </si>
  <si>
    <t xml:space="preserve">who arrives?</t>
  </si>
  <si>
    <t xml:space="preserve">who vanished?</t>
  </si>
  <si>
    <t xml:space="preserve">who appeared?</t>
  </si>
  <si>
    <t xml:space="preserve">the boys kissed the clowns</t>
  </si>
  <si>
    <t xml:space="preserve">the girl kicked the ball</t>
  </si>
  <si>
    <t xml:space="preserve">the women hug the friend</t>
  </si>
  <si>
    <t xml:space="preserve">the boy smelled the flowers</t>
  </si>
  <si>
    <t xml:space="preserve">the girl ate the salad</t>
  </si>
  <si>
    <t xml:space="preserve">the boy heard the men</t>
  </si>
  <si>
    <t xml:space="preserve">the girls found the bikes</t>
  </si>
  <si>
    <t xml:space="preserve">the boys tickle the girl</t>
  </si>
  <si>
    <t xml:space="preserve">they kissed the clowns</t>
  </si>
  <si>
    <t xml:space="preserve">she kicked the ball</t>
  </si>
  <si>
    <t xml:space="preserve">they hug the friend</t>
  </si>
  <si>
    <t xml:space="preserve">he smelled the flowers</t>
  </si>
  <si>
    <t xml:space="preserve">she eats the salad</t>
  </si>
  <si>
    <t xml:space="preserve">he hears the men</t>
  </si>
  <si>
    <t xml:space="preserve">they found the bikes</t>
  </si>
  <si>
    <t xml:space="preserve">they tickle the girl</t>
  </si>
  <si>
    <t xml:space="preserve">who kissed the clowns?</t>
  </si>
  <si>
    <t xml:space="preserve">who kicked the ball?</t>
  </si>
  <si>
    <t xml:space="preserve">who hugs the friend?</t>
  </si>
  <si>
    <t xml:space="preserve">who smelled the flowers?</t>
  </si>
  <si>
    <t xml:space="preserve">who eats the salad?</t>
  </si>
  <si>
    <t xml:space="preserve">who heard the men?</t>
  </si>
  <si>
    <t xml:space="preserve">who found the bikes?</t>
  </si>
  <si>
    <t xml:space="preserve">who tickles the girl?</t>
  </si>
  <si>
    <t xml:space="preserve">he shaved</t>
  </si>
  <si>
    <t xml:space="preserve">he streched</t>
  </si>
  <si>
    <t xml:space="preserve">he showered</t>
  </si>
  <si>
    <t xml:space="preserve">he undressed</t>
  </si>
  <si>
    <t xml:space="preserve">she scratched</t>
  </si>
  <si>
    <t xml:space="preserve">she dressed</t>
  </si>
  <si>
    <t xml:space="preserve">she excercised</t>
  </si>
  <si>
    <t xml:space="preserve">she washed</t>
  </si>
  <si>
    <t xml:space="preserve">he was kissed</t>
  </si>
  <si>
    <t xml:space="preserve">they were loved</t>
  </si>
  <si>
    <t xml:space="preserve">he was hugged</t>
  </si>
  <si>
    <t xml:space="preserve">she was kicked</t>
  </si>
  <si>
    <t xml:space="preserve">the woman was pinched</t>
  </si>
  <si>
    <t xml:space="preserve">the actors were scorned</t>
  </si>
  <si>
    <t xml:space="preserve">the boy was pushed</t>
  </si>
  <si>
    <t xml:space="preserve">the host was warned</t>
  </si>
  <si>
    <t xml:space="preserve">he will sneeze</t>
  </si>
  <si>
    <t xml:space="preserve">they will drink</t>
  </si>
  <si>
    <t xml:space="preserve">he will drive</t>
  </si>
  <si>
    <t xml:space="preserve">she will sleep</t>
  </si>
  <si>
    <t xml:space="preserve">the woman will speak</t>
  </si>
  <si>
    <t xml:space="preserve">the actors will snore</t>
  </si>
  <si>
    <t xml:space="preserve">the boy will sing</t>
  </si>
  <si>
    <t xml:space="preserve">the host will eat</t>
  </si>
  <si>
    <t xml:space="preserve">Who did the boys kiss?</t>
  </si>
  <si>
    <t xml:space="preserve">What did the girl kick?</t>
  </si>
  <si>
    <t xml:space="preserve">Whom do the women hug?</t>
  </si>
  <si>
    <t xml:space="preserve">What did the boy smell?</t>
  </si>
  <si>
    <t xml:space="preserve">What does the girl eat?</t>
  </si>
  <si>
    <t xml:space="preserve">Whom did the boy hear?</t>
  </si>
  <si>
    <t xml:space="preserve">What did the girls find?</t>
  </si>
  <si>
    <t xml:space="preserve">Whom does the boy tickle?</t>
  </si>
  <si>
    <t xml:space="preserve">Who will the boys kiss?</t>
  </si>
  <si>
    <t xml:space="preserve">What will the girl kick?</t>
  </si>
  <si>
    <t xml:space="preserve">Whom will the women hug?</t>
  </si>
  <si>
    <t xml:space="preserve">What will the boy smell?</t>
  </si>
  <si>
    <t xml:space="preserve">What will the girl eat?</t>
  </si>
  <si>
    <t xml:space="preserve">Whom will the boy hear?</t>
  </si>
  <si>
    <t xml:space="preserve">What will the girls find?</t>
  </si>
  <si>
    <t xml:space="preserve">Whom will the boy tickle?</t>
  </si>
  <si>
    <t xml:space="preserve">she sliced the mushrooms</t>
  </si>
  <si>
    <t xml:space="preserve">The sandwich is healthy</t>
  </si>
  <si>
    <t xml:space="preserve">The salad is tasty</t>
  </si>
  <si>
    <t xml:space="preserve">The cake was overcooked</t>
  </si>
  <si>
    <t xml:space="preserve">The cook prepared the meal</t>
  </si>
  <si>
    <t xml:space="preserve">They ate the grapes together</t>
  </si>
  <si>
    <t xml:space="preserve">The chef served the cake</t>
  </si>
  <si>
    <t xml:space="preserve">The grandpa ate the meal</t>
  </si>
  <si>
    <t xml:space="preserve">SUM:</t>
  </si>
  <si>
    <t xml:space="preserve">Tense_past_present</t>
  </si>
  <si>
    <t xml:space="preserve">Full noun</t>
  </si>
  <si>
    <t xml:space="preserve">WH-pronoun</t>
  </si>
  <si>
    <t xml:space="preserve">Singular</t>
  </si>
  <si>
    <t xml:space="preserve">Plural</t>
  </si>
  <si>
    <t xml:space="preserve">Male</t>
  </si>
  <si>
    <t xml:space="preserve">Female</t>
  </si>
  <si>
    <t xml:space="preserve">Unaccusative</t>
  </si>
  <si>
    <t xml:space="preserve">Past</t>
  </si>
  <si>
    <t xml:space="preserve">Present</t>
  </si>
  <si>
    <t xml:space="preserve">Gender</t>
  </si>
  <si>
    <t xml:space="preserve">Verb_movement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</si>
</sst>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77"/>
    </font>
    <font>
      <b val="true"/>
      <u val="single"/>
      <sz val="11"/>
      <color rgb="FF00000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2" ySplit="2" topLeftCell="BQ3" activePane="bottomRight" state="frozen"/>
      <selection pane="topLeft" activeCell="A1" activeCellId="0" sqref="A1"/>
      <selection pane="topRight" activeCell="BQ1" activeCellId="0" sqref="BQ1"/>
      <selection pane="bottomLeft" activeCell="A3" activeCellId="0" sqref="A3"/>
      <selection pane="bottomRight" activeCell="BV2" activeCellId="0" sqref="BV2"/>
    </sheetView>
  </sheetViews>
  <sheetFormatPr defaultRowHeight="13.8"/>
  <cols>
    <col collapsed="false" hidden="false" max="1" min="1" style="1" width="8.36734693877551"/>
    <col collapsed="false" hidden="false" max="2" min="2" style="1" width="25.2448979591837"/>
    <col collapsed="false" hidden="false" max="3" min="3" style="1" width="8.36734693877551"/>
    <col collapsed="false" hidden="false" max="4" min="4" style="1" width="9.58673469387755"/>
    <col collapsed="false" hidden="false" max="5" min="5" style="1" width="8.36734693877551"/>
    <col collapsed="false" hidden="false" max="6" min="6" style="1" width="9.58673469387755"/>
    <col collapsed="false" hidden="false" max="7" min="7" style="1" width="10.2602040816327"/>
    <col collapsed="false" hidden="false" max="12" min="8" style="1" width="8.36734693877551"/>
    <col collapsed="false" hidden="false" max="13" min="13" style="1" width="9.31632653061224"/>
    <col collapsed="false" hidden="false" max="14" min="14" style="1" width="10.9336734693878"/>
    <col collapsed="false" hidden="false" max="17" min="15" style="1" width="8.36734693877551"/>
    <col collapsed="false" hidden="false" max="18" min="18" style="1" width="16.0663265306122"/>
    <col collapsed="false" hidden="false" max="19" min="19" style="1" width="8.36734693877551"/>
    <col collapsed="false" hidden="false" max="20" min="20" style="1" width="16.7397959183673"/>
    <col collapsed="false" hidden="false" max="21" min="21" style="1" width="10.8010204081633"/>
    <col collapsed="false" hidden="false" max="22" min="22" style="1" width="10.2602040816327"/>
    <col collapsed="false" hidden="false" max="23" min="23" style="1" width="21.5969387755102"/>
    <col collapsed="false" hidden="false" max="24" min="24" style="1" width="14.0408163265306"/>
    <col collapsed="false" hidden="false" max="25" min="25" style="1" width="11.6071428571429"/>
    <col collapsed="false" hidden="false" max="26" min="26" style="1" width="13.2295918367347"/>
    <col collapsed="false" hidden="false" max="27" min="27" style="1" width="12.5561224489796"/>
    <col collapsed="false" hidden="false" max="28" min="28" style="1" width="8.36734693877551"/>
    <col collapsed="false" hidden="false" max="29" min="29" style="1" width="11.3418367346939"/>
    <col collapsed="false" hidden="false" max="30" min="30" style="1" width="10.6632653061225"/>
    <col collapsed="false" hidden="false" max="31" min="31" style="1" width="13.3622448979592"/>
    <col collapsed="false" hidden="false" max="32" min="32" style="1" width="12.2857142857143"/>
    <col collapsed="false" hidden="false" max="33" min="33" style="1" width="15.5255102040816"/>
    <col collapsed="false" hidden="false" max="34" min="34" style="1" width="10.2602040816327"/>
    <col collapsed="false" hidden="false" max="35" min="35" style="1" width="13.3622448979592"/>
    <col collapsed="false" hidden="false" max="36" min="36" style="1" width="14.0408163265306"/>
    <col collapsed="false" hidden="false" max="37" min="37" style="1" width="17.5510204081633"/>
    <col collapsed="false" hidden="false" max="38" min="38" style="1" width="10.530612244898"/>
    <col collapsed="false" hidden="false" max="39" min="39" style="1" width="9.04591836734694"/>
    <col collapsed="false" hidden="false" max="50" min="40" style="1" width="8.36734693877551"/>
    <col collapsed="false" hidden="false" max="51" min="51" style="1" width="9.71938775510204"/>
    <col collapsed="false" hidden="false" max="52" min="52" style="1" width="9.58673469387755"/>
    <col collapsed="false" hidden="false" max="56" min="53" style="1" width="8.36734693877551"/>
    <col collapsed="false" hidden="false" max="57" min="57" style="1" width="10.1224489795918"/>
    <col collapsed="false" hidden="false" max="58" min="58" style="1" width="8.36734693877551"/>
    <col collapsed="false" hidden="false" max="59" min="59" style="1" width="9.98979591836735"/>
    <col collapsed="false" hidden="false" max="60" min="60" style="1" width="9.17857142857143"/>
    <col collapsed="false" hidden="false" max="61" min="61" style="1" width="11.3418367346939"/>
    <col collapsed="false" hidden="false" max="62" min="62" style="1" width="10.2602040816327"/>
    <col collapsed="false" hidden="false" max="65" min="63" style="1" width="9.44897959183673"/>
    <col collapsed="false" hidden="false" max="66" min="66" style="1" width="9.31632653061224"/>
    <col collapsed="false" hidden="false" max="67" min="67" style="1" width="9.77551020408163"/>
    <col collapsed="false" hidden="false" max="68" min="68" style="1" width="9.88265306122449"/>
    <col collapsed="false" hidden="false" max="69" min="69" style="1" width="9.77551020408163"/>
    <col collapsed="false" hidden="false" max="70" min="70" style="1" width="8.36734693877551"/>
    <col collapsed="false" hidden="false" max="71" min="71" style="1" width="9.56632653061224"/>
    <col collapsed="false" hidden="false" max="72" min="72" style="1" width="11.8061224489796"/>
    <col collapsed="false" hidden="false" max="73" min="73" style="1" width="10.2040816326531"/>
    <col collapsed="false" hidden="false" max="74" min="74" style="1" width="11.8061224489796"/>
    <col collapsed="false" hidden="false" max="75" min="75" style="1" width="9.98979591836735"/>
    <col collapsed="false" hidden="false" max="76" min="76" style="1" width="8.36734693877551"/>
    <col collapsed="false" hidden="false" max="77" min="77" style="1" width="9.66326530612245"/>
    <col collapsed="false" hidden="false" max="78" min="78" style="1" width="10.2040816326531"/>
    <col collapsed="false" hidden="false" max="79" min="79" style="1" width="9.56632653061224"/>
    <col collapsed="false" hidden="false" max="80" min="80" style="1" width="9.66326530612245"/>
    <col collapsed="false" hidden="false" max="85" min="81" style="1" width="8.36734693877551"/>
    <col collapsed="false" hidden="false" max="86" min="86" style="1" width="9.56632653061224"/>
    <col collapsed="false" hidden="false" max="87" min="87" style="1" width="11.8061224489796"/>
    <col collapsed="false" hidden="false" max="88" min="88" style="1" width="10.2040816326531"/>
    <col collapsed="false" hidden="false" max="89" min="89" style="1" width="11.8061224489796"/>
    <col collapsed="false" hidden="false" max="91" min="90" style="1" width="8.36734693877551"/>
    <col collapsed="false" hidden="false" max="92" min="92" style="1" width="9.66326530612245"/>
    <col collapsed="false" hidden="false" max="99" min="93" style="1" width="8.36734693877551"/>
    <col collapsed="false" hidden="false" max="100" min="100" style="1" width="13.2295918367347"/>
    <col collapsed="false" hidden="false" max="101" min="101" style="1" width="11.0714285714286"/>
    <col collapsed="false" hidden="false" max="102" min="102" style="1" width="22.2755102040816"/>
    <col collapsed="false" hidden="false" max="1025" min="103" style="1" width="8.36734693877551"/>
  </cols>
  <sheetData>
    <row r="1" s="2" customFormat="true" ht="13.8" hidden="false" customHeight="false" outlineLevel="0" collapsed="false">
      <c r="B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50</v>
      </c>
      <c r="BH1" s="2" t="s">
        <v>51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57</v>
      </c>
      <c r="BO1" s="2" t="s">
        <v>58</v>
      </c>
      <c r="BP1" s="2" t="s">
        <v>59</v>
      </c>
      <c r="BQ1" s="2" t="s">
        <v>60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  <c r="BY1" s="2" t="s">
        <v>68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73</v>
      </c>
      <c r="CE1" s="1"/>
      <c r="CF1" s="1"/>
      <c r="CH1" s="2" t="s">
        <v>74</v>
      </c>
      <c r="CI1" s="2" t="s">
        <v>75</v>
      </c>
      <c r="CJ1" s="2" t="s">
        <v>76</v>
      </c>
      <c r="CK1" s="2" t="s">
        <v>75</v>
      </c>
      <c r="CV1" s="2" t="s">
        <v>77</v>
      </c>
      <c r="CW1" s="2" t="s">
        <v>78</v>
      </c>
      <c r="CX1" s="2" t="s">
        <v>79</v>
      </c>
    </row>
    <row r="2" customFormat="false" ht="13.8" hidden="false" customHeight="false" outlineLevel="0" collapsed="false">
      <c r="A2" s="2"/>
      <c r="C2" s="2"/>
      <c r="D2" s="2" t="n">
        <v>4</v>
      </c>
      <c r="E2" s="2" t="n">
        <f aca="false">Features!D2+1</f>
        <v>5</v>
      </c>
      <c r="F2" s="2" t="n">
        <f aca="false">Features!E2+1</f>
        <v>6</v>
      </c>
      <c r="G2" s="2" t="n">
        <f aca="false">Features!F2+1</f>
        <v>7</v>
      </c>
      <c r="H2" s="2" t="n">
        <f aca="false">Features!G2+1</f>
        <v>8</v>
      </c>
      <c r="I2" s="2" t="n">
        <f aca="false">Features!H2+1</f>
        <v>9</v>
      </c>
      <c r="J2" s="2" t="n">
        <f aca="false">Features!I2+1</f>
        <v>10</v>
      </c>
      <c r="K2" s="2" t="n">
        <f aca="false">Features!J2+1</f>
        <v>11</v>
      </c>
      <c r="L2" s="2" t="n">
        <f aca="false">Features!K2+1</f>
        <v>12</v>
      </c>
      <c r="M2" s="2" t="n">
        <f aca="false">Features!L2+1</f>
        <v>13</v>
      </c>
      <c r="N2" s="2" t="n">
        <f aca="false">Features!M2+1</f>
        <v>14</v>
      </c>
      <c r="O2" s="2" t="n">
        <f aca="false">Features!N2+1</f>
        <v>15</v>
      </c>
      <c r="P2" s="2" t="n">
        <f aca="false">Features!O2+1</f>
        <v>16</v>
      </c>
      <c r="Q2" s="2" t="n">
        <f aca="false">Features!P2+1</f>
        <v>17</v>
      </c>
      <c r="R2" s="2" t="n">
        <f aca="false">Features!Q2+1</f>
        <v>18</v>
      </c>
      <c r="S2" s="2" t="n">
        <f aca="false">Features!R2+1</f>
        <v>19</v>
      </c>
      <c r="T2" s="2" t="n">
        <f aca="false">Features!S2+1</f>
        <v>20</v>
      </c>
      <c r="U2" s="2" t="n">
        <f aca="false">Features!T2+1</f>
        <v>21</v>
      </c>
      <c r="V2" s="2" t="n">
        <f aca="false">Features!U2+1</f>
        <v>22</v>
      </c>
      <c r="W2" s="2" t="n">
        <f aca="false">Features!V2+1</f>
        <v>23</v>
      </c>
      <c r="X2" s="2" t="n">
        <f aca="false">Features!W2+1</f>
        <v>24</v>
      </c>
      <c r="Y2" s="2" t="n">
        <f aca="false">Features!X2+1</f>
        <v>25</v>
      </c>
      <c r="Z2" s="2" t="n">
        <f aca="false">Features!Y2+1</f>
        <v>26</v>
      </c>
      <c r="AA2" s="2" t="n">
        <f aca="false">Features!Z2+1</f>
        <v>27</v>
      </c>
      <c r="AB2" s="2" t="n">
        <f aca="false">Features!AA2+1</f>
        <v>28</v>
      </c>
      <c r="AC2" s="2" t="n">
        <f aca="false">Features!AB2+1</f>
        <v>29</v>
      </c>
      <c r="AD2" s="2" t="n">
        <f aca="false">Features!AC2+1</f>
        <v>30</v>
      </c>
      <c r="AE2" s="2" t="n">
        <f aca="false">Features!AD2+1</f>
        <v>31</v>
      </c>
      <c r="AF2" s="2" t="n">
        <f aca="false">Features!AE2+1</f>
        <v>32</v>
      </c>
      <c r="AG2" s="2" t="n">
        <f aca="false">Features!AF2+1</f>
        <v>33</v>
      </c>
      <c r="AH2" s="2" t="n">
        <f aca="false">Features!AG2+1</f>
        <v>34</v>
      </c>
      <c r="AI2" s="2" t="n">
        <f aca="false">Features!AH2+1</f>
        <v>35</v>
      </c>
      <c r="AJ2" s="2" t="n">
        <f aca="false">Features!AI2+1</f>
        <v>36</v>
      </c>
      <c r="AK2" s="2" t="n">
        <f aca="false">Features!AJ2+1</f>
        <v>37</v>
      </c>
      <c r="AL2" s="2" t="n">
        <f aca="false">Features!AK2+1</f>
        <v>38</v>
      </c>
      <c r="AM2" s="2" t="n">
        <f aca="false">Features!AL2+1</f>
        <v>39</v>
      </c>
      <c r="AN2" s="2" t="n">
        <f aca="false">Features!AM2+1</f>
        <v>40</v>
      </c>
      <c r="AO2" s="2" t="n">
        <f aca="false">Features!AN2+1</f>
        <v>41</v>
      </c>
      <c r="AP2" s="2" t="n">
        <f aca="false">Features!AO2+1</f>
        <v>42</v>
      </c>
      <c r="AQ2" s="2" t="n">
        <f aca="false">Features!AP2+1</f>
        <v>43</v>
      </c>
      <c r="AR2" s="2" t="n">
        <f aca="false">Features!AQ2+1</f>
        <v>44</v>
      </c>
      <c r="AS2" s="2" t="n">
        <f aca="false">Features!AR2+1</f>
        <v>45</v>
      </c>
      <c r="AT2" s="2" t="n">
        <f aca="false">Features!AS2+1</f>
        <v>46</v>
      </c>
      <c r="AU2" s="2" t="n">
        <f aca="false">Features!AT2+1</f>
        <v>47</v>
      </c>
      <c r="AV2" s="2" t="n">
        <f aca="false">Features!AU2+1</f>
        <v>48</v>
      </c>
      <c r="AW2" s="2" t="n">
        <f aca="false">Features!AV2+1</f>
        <v>49</v>
      </c>
      <c r="AX2" s="2" t="n">
        <f aca="false">Features!AW2+1</f>
        <v>50</v>
      </c>
      <c r="AY2" s="2" t="n">
        <f aca="false">Features!AX2+1</f>
        <v>51</v>
      </c>
      <c r="AZ2" s="2" t="n">
        <f aca="false">Features!AY2+1</f>
        <v>52</v>
      </c>
      <c r="BA2" s="2" t="n">
        <f aca="false">Features!AZ2+1</f>
        <v>53</v>
      </c>
      <c r="BB2" s="2" t="n">
        <f aca="false">Features!BA2+1</f>
        <v>54</v>
      </c>
      <c r="BC2" s="2" t="n">
        <f aca="false">Features!BB2+1</f>
        <v>55</v>
      </c>
      <c r="BD2" s="2" t="n">
        <f aca="false">Features!BC2+1</f>
        <v>56</v>
      </c>
      <c r="BE2" s="2" t="n">
        <f aca="false">Features!BD2+1</f>
        <v>57</v>
      </c>
      <c r="BF2" s="2" t="n">
        <f aca="false">Features!BE2+1</f>
        <v>58</v>
      </c>
      <c r="BG2" s="2" t="n">
        <f aca="false">Features!BF2+1</f>
        <v>59</v>
      </c>
      <c r="BH2" s="2" t="n">
        <f aca="false">Features!BG2+1</f>
        <v>60</v>
      </c>
      <c r="BI2" s="2" t="n">
        <f aca="false">Features!BH2+1</f>
        <v>61</v>
      </c>
      <c r="BJ2" s="2" t="n">
        <f aca="false">Features!BI2+1</f>
        <v>62</v>
      </c>
      <c r="BK2" s="2" t="n">
        <f aca="false">Features!BJ2+1</f>
        <v>63</v>
      </c>
      <c r="BL2" s="2" t="n">
        <f aca="false">Features!BK2+1</f>
        <v>64</v>
      </c>
      <c r="BM2" s="2" t="n">
        <f aca="false">Features!BL2+1</f>
        <v>65</v>
      </c>
      <c r="BN2" s="2" t="n">
        <f aca="false">Features!BM2+1</f>
        <v>66</v>
      </c>
      <c r="BO2" s="2" t="n">
        <f aca="false">Features!BN2+1</f>
        <v>67</v>
      </c>
      <c r="BP2" s="2" t="n">
        <f aca="false">Features!BO2+1</f>
        <v>68</v>
      </c>
      <c r="BQ2" s="2" t="n">
        <f aca="false">Features!BP2+1</f>
        <v>69</v>
      </c>
      <c r="BR2" s="2" t="n">
        <f aca="false">Features!BQ2+1</f>
        <v>70</v>
      </c>
      <c r="BS2" s="2" t="n">
        <f aca="false">Features!BR2+1</f>
        <v>71</v>
      </c>
      <c r="BT2" s="2" t="n">
        <f aca="false">Features!BS2+1</f>
        <v>72</v>
      </c>
      <c r="BU2" s="2" t="n">
        <f aca="false">Features!BT2+1</f>
        <v>73</v>
      </c>
      <c r="BV2" s="2" t="n">
        <f aca="false">Features!BU2+1</f>
        <v>74</v>
      </c>
      <c r="BW2" s="2" t="n">
        <f aca="false">Features!BV2+1</f>
        <v>75</v>
      </c>
      <c r="BX2" s="2" t="n">
        <f aca="false">Features!BW2+1</f>
        <v>76</v>
      </c>
      <c r="BY2" s="2" t="n">
        <f aca="false">Features!BX2+1</f>
        <v>77</v>
      </c>
      <c r="BZ2" s="2" t="n">
        <f aca="false">Features!BY2+1</f>
        <v>78</v>
      </c>
      <c r="CA2" s="2" t="n">
        <f aca="false">Features!BZ2+1</f>
        <v>79</v>
      </c>
      <c r="CB2" s="2" t="n">
        <f aca="false">Features!CA2+1</f>
        <v>80</v>
      </c>
      <c r="CC2" s="2" t="n">
        <f aca="false">Features!CB2+1</f>
        <v>81</v>
      </c>
      <c r="CD2" s="2" t="n">
        <f aca="false">Features!CC2+1</f>
        <v>82</v>
      </c>
      <c r="CE2" s="2" t="n">
        <f aca="false">Features!CD2+1</f>
        <v>83</v>
      </c>
      <c r="CF2" s="2" t="n">
        <f aca="false">Features!CE2+1</f>
        <v>84</v>
      </c>
      <c r="CG2" s="2" t="n">
        <f aca="false">Features!CF2+1</f>
        <v>85</v>
      </c>
      <c r="CH2" s="2" t="n">
        <f aca="false">Features!CG2+1</f>
        <v>86</v>
      </c>
      <c r="CI2" s="2" t="n">
        <f aca="false">Features!CH2+1</f>
        <v>87</v>
      </c>
      <c r="CJ2" s="2" t="n">
        <f aca="false">Features!CI2+1</f>
        <v>88</v>
      </c>
      <c r="CK2" s="2" t="n">
        <f aca="false">Features!CJ2+1</f>
        <v>89</v>
      </c>
      <c r="CL2" s="2" t="n">
        <f aca="false">Features!CK2+1</f>
        <v>90</v>
      </c>
      <c r="CM2" s="2" t="n">
        <f aca="false">Features!CL2+1</f>
        <v>91</v>
      </c>
      <c r="CN2" s="2" t="n">
        <f aca="false">Features!CM2+1</f>
        <v>92</v>
      </c>
      <c r="CO2" s="2" t="n">
        <f aca="false">Features!CN2+1</f>
        <v>93</v>
      </c>
      <c r="CP2" s="2" t="n">
        <f aca="false">Features!CO2+1</f>
        <v>94</v>
      </c>
      <c r="CQ2" s="2" t="n">
        <f aca="false">Features!CP2+1</f>
        <v>95</v>
      </c>
      <c r="CR2" s="2" t="n">
        <f aca="false">Features!CQ2+1</f>
        <v>96</v>
      </c>
      <c r="CS2" s="2" t="n">
        <f aca="false">Features!CR2+1</f>
        <v>97</v>
      </c>
      <c r="CT2" s="2" t="n">
        <f aca="false">Features!CS2+1</f>
        <v>98</v>
      </c>
      <c r="CU2" s="2" t="n">
        <f aca="false">Features!CT2+1</f>
        <v>99</v>
      </c>
      <c r="CV2" s="2" t="n">
        <f aca="false">Features!CU2+1</f>
        <v>100</v>
      </c>
      <c r="CW2" s="2" t="n">
        <f aca="false">Features!CV2+1</f>
        <v>101</v>
      </c>
      <c r="CX2" s="2" t="n">
        <f aca="false">Features!CW2+1</f>
        <v>102</v>
      </c>
    </row>
    <row r="3" customFormat="false" ht="13.8" hidden="false" customHeight="false" outlineLevel="0" collapsed="false">
      <c r="A3" s="1" t="n">
        <v>68</v>
      </c>
      <c r="B3" s="1" t="s">
        <v>80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1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-1</v>
      </c>
      <c r="X3" s="1" t="n">
        <v>1</v>
      </c>
      <c r="Y3" s="1" t="n">
        <v>-1</v>
      </c>
      <c r="Z3" s="1" t="n">
        <v>0</v>
      </c>
      <c r="AA3" s="1" t="n">
        <v>-1</v>
      </c>
      <c r="AB3" s="1" t="n">
        <v>0</v>
      </c>
      <c r="AE3" s="1" t="n">
        <f aca="false">LEN(Features!$B3)-LEN(SUBSTITUTE(Features!$B3," ",""))+1</f>
        <v>2</v>
      </c>
      <c r="AF3" s="1" t="n">
        <f aca="false">IF(Features!AE3&gt;=5, 1, 0)</f>
        <v>0</v>
      </c>
      <c r="AG3" s="1" t="n">
        <v>-1</v>
      </c>
      <c r="AQ3" s="1" t="n">
        <v>1</v>
      </c>
      <c r="AX3" s="1" t="n">
        <v>1</v>
      </c>
      <c r="AY3" s="1" t="n">
        <v>1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H3" s="1" t="n">
        <v>0</v>
      </c>
      <c r="CI3" s="1" t="n">
        <v>0</v>
      </c>
      <c r="CJ3" s="1" t="n">
        <v>0</v>
      </c>
      <c r="CK3" s="1" t="n">
        <v>0</v>
      </c>
      <c r="CV3" s="1" t="n">
        <v>1</v>
      </c>
      <c r="CW3" s="1" t="n">
        <v>2</v>
      </c>
    </row>
    <row r="4" customFormat="false" ht="13.8" hidden="false" customHeight="false" outlineLevel="0" collapsed="false">
      <c r="A4" s="1" t="n">
        <v>111</v>
      </c>
      <c r="B4" s="1" t="s">
        <v>81</v>
      </c>
      <c r="D4" s="1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-1</v>
      </c>
      <c r="X4" s="1" t="n">
        <v>1</v>
      </c>
      <c r="Y4" s="1" t="n">
        <v>-1</v>
      </c>
      <c r="Z4" s="1" t="n">
        <v>0</v>
      </c>
      <c r="AA4" s="1" t="n">
        <v>-1</v>
      </c>
      <c r="AB4" s="1" t="n">
        <v>0</v>
      </c>
      <c r="AE4" s="1" t="n">
        <f aca="false">LEN(Features!$B4)-LEN(SUBSTITUTE(Features!$B4," ",""))+1</f>
        <v>2</v>
      </c>
      <c r="AF4" s="1" t="n">
        <f aca="false">IF(Features!AE4&gt;=5, 1, 0)</f>
        <v>0</v>
      </c>
      <c r="AG4" s="1" t="n">
        <v>-1</v>
      </c>
      <c r="AQ4" s="1" t="n">
        <v>1</v>
      </c>
      <c r="AX4" s="1" t="n">
        <v>1</v>
      </c>
      <c r="AY4" s="1" t="n">
        <v>1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H4" s="1" t="n">
        <v>0</v>
      </c>
      <c r="CI4" s="1" t="n">
        <v>0</v>
      </c>
      <c r="CJ4" s="1" t="n">
        <v>0</v>
      </c>
      <c r="CK4" s="1" t="n">
        <v>0</v>
      </c>
      <c r="CV4" s="1" t="n">
        <v>1</v>
      </c>
      <c r="CW4" s="1" t="n">
        <v>2</v>
      </c>
    </row>
    <row r="5" customFormat="false" ht="13.8" hidden="false" customHeight="false" outlineLevel="0" collapsed="false">
      <c r="A5" s="1" t="n">
        <v>40</v>
      </c>
      <c r="B5" s="1" t="s">
        <v>82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1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-1</v>
      </c>
      <c r="X5" s="1" t="n">
        <v>1</v>
      </c>
      <c r="Y5" s="1" t="n">
        <v>-1</v>
      </c>
      <c r="Z5" s="1" t="n">
        <v>0</v>
      </c>
      <c r="AA5" s="1" t="n">
        <v>-1</v>
      </c>
      <c r="AB5" s="1" t="n">
        <v>0</v>
      </c>
      <c r="AE5" s="1" t="n">
        <f aca="false">LEN(Features!$B5)-LEN(SUBSTITUTE(Features!$B5," ",""))+1</f>
        <v>2</v>
      </c>
      <c r="AF5" s="1" t="n">
        <f aca="false">IF(Features!AE5&gt;=5, 1, 0)</f>
        <v>0</v>
      </c>
      <c r="AG5" s="1" t="n">
        <v>-1</v>
      </c>
      <c r="AQ5" s="1" t="n">
        <v>1</v>
      </c>
      <c r="AX5" s="1" t="n">
        <v>1</v>
      </c>
      <c r="AY5" s="1" t="n">
        <v>1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H5" s="1" t="n">
        <v>0</v>
      </c>
      <c r="CI5" s="1" t="n">
        <v>0</v>
      </c>
      <c r="CJ5" s="1" t="n">
        <v>0</v>
      </c>
      <c r="CK5" s="1" t="n">
        <v>0</v>
      </c>
      <c r="CV5" s="1" t="n">
        <v>1</v>
      </c>
      <c r="CW5" s="1" t="n">
        <v>2</v>
      </c>
    </row>
    <row r="6" customFormat="false" ht="13.8" hidden="false" customHeight="false" outlineLevel="0" collapsed="false">
      <c r="A6" s="1" t="n">
        <v>54</v>
      </c>
      <c r="B6" s="1" t="s">
        <v>83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1</v>
      </c>
      <c r="J6" s="1" t="n">
        <v>0</v>
      </c>
      <c r="K6" s="1" t="n">
        <v>0</v>
      </c>
      <c r="L6" s="1" t="n">
        <v>0</v>
      </c>
      <c r="M6" s="1" t="n">
        <v>1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-1</v>
      </c>
      <c r="X6" s="1" t="n">
        <v>0</v>
      </c>
      <c r="Y6" s="1" t="n">
        <v>-1</v>
      </c>
      <c r="Z6" s="1" t="n">
        <v>0</v>
      </c>
      <c r="AA6" s="1" t="n">
        <v>-1</v>
      </c>
      <c r="AB6" s="1" t="n">
        <v>0</v>
      </c>
      <c r="AE6" s="1" t="n">
        <f aca="false">LEN(Features!$B6)-LEN(SUBSTITUTE(Features!$B6," ",""))+1</f>
        <v>2</v>
      </c>
      <c r="AF6" s="1" t="n">
        <f aca="false">IF(Features!AE6&gt;=5, 1, 0)</f>
        <v>0</v>
      </c>
      <c r="AG6" s="1" t="n">
        <v>-1</v>
      </c>
      <c r="AQ6" s="1" t="n">
        <v>1</v>
      </c>
      <c r="AX6" s="1" t="n">
        <v>1</v>
      </c>
      <c r="AY6" s="1" t="n">
        <v>0</v>
      </c>
      <c r="AZ6" s="1" t="n">
        <v>1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V6" s="1" t="n">
        <v>1</v>
      </c>
      <c r="CW6" s="1" t="n">
        <v>2</v>
      </c>
    </row>
    <row r="7" customFormat="false" ht="13.8" hidden="false" customHeight="false" outlineLevel="0" collapsed="false">
      <c r="A7" s="1" t="n">
        <v>36</v>
      </c>
      <c r="B7" s="1" t="s">
        <v>84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0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-1</v>
      </c>
      <c r="X7" s="1" t="n">
        <v>0</v>
      </c>
      <c r="Y7" s="1" t="n">
        <v>-1</v>
      </c>
      <c r="Z7" s="1" t="n">
        <v>0</v>
      </c>
      <c r="AA7" s="1" t="n">
        <v>-1</v>
      </c>
      <c r="AB7" s="1" t="n">
        <v>0</v>
      </c>
      <c r="AE7" s="1" t="n">
        <f aca="false">LEN(Features!$B7)-LEN(SUBSTITUTE(Features!$B7," ",""))+1</f>
        <v>2</v>
      </c>
      <c r="AF7" s="1" t="n">
        <f aca="false">IF(Features!AE7&gt;=5, 1, 0)</f>
        <v>0</v>
      </c>
      <c r="AG7" s="1" t="n">
        <v>-1</v>
      </c>
      <c r="AQ7" s="1" t="n">
        <v>1</v>
      </c>
      <c r="AX7" s="1" t="n">
        <v>1</v>
      </c>
      <c r="AY7" s="1" t="n">
        <v>0</v>
      </c>
      <c r="AZ7" s="1" t="n">
        <v>1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V7" s="1" t="n">
        <v>1</v>
      </c>
      <c r="CW7" s="1" t="n">
        <v>2</v>
      </c>
    </row>
    <row r="8" customFormat="false" ht="13.8" hidden="false" customHeight="false" outlineLevel="0" collapsed="false">
      <c r="A8" s="1" t="n">
        <v>20</v>
      </c>
      <c r="B8" s="1" t="s">
        <v>85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-1</v>
      </c>
      <c r="X8" s="1" t="n">
        <v>0</v>
      </c>
      <c r="Y8" s="1" t="n">
        <v>-1</v>
      </c>
      <c r="Z8" s="1" t="n">
        <v>0</v>
      </c>
      <c r="AA8" s="1" t="n">
        <v>-1</v>
      </c>
      <c r="AB8" s="1" t="n">
        <v>0</v>
      </c>
      <c r="AE8" s="1" t="n">
        <f aca="false">LEN(Features!$B8)-LEN(SUBSTITUTE(Features!$B8," ",""))+1</f>
        <v>2</v>
      </c>
      <c r="AF8" s="1" t="n">
        <f aca="false">IF(Features!AE8&gt;=5, 1, 0)</f>
        <v>0</v>
      </c>
      <c r="AG8" s="1" t="n">
        <v>-1</v>
      </c>
      <c r="AQ8" s="1" t="n">
        <v>1</v>
      </c>
      <c r="AX8" s="1" t="n">
        <v>1</v>
      </c>
      <c r="AY8" s="1" t="n">
        <v>0</v>
      </c>
      <c r="AZ8" s="1" t="n">
        <v>1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V8" s="1" t="n">
        <v>1</v>
      </c>
      <c r="CW8" s="1" t="n">
        <v>2</v>
      </c>
    </row>
    <row r="9" customFormat="false" ht="13.8" hidden="false" customHeight="false" outlineLevel="0" collapsed="false">
      <c r="A9" s="1" t="n">
        <v>1</v>
      </c>
      <c r="B9" s="1" t="s">
        <v>86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1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-1</v>
      </c>
      <c r="X9" s="1" t="n">
        <v>1</v>
      </c>
      <c r="Y9" s="1" t="n">
        <v>-1</v>
      </c>
      <c r="Z9" s="1" t="n">
        <v>0</v>
      </c>
      <c r="AA9" s="1" t="n">
        <v>-1</v>
      </c>
      <c r="AB9" s="1" t="n">
        <v>1</v>
      </c>
      <c r="AE9" s="1" t="n">
        <f aca="false">LEN(Features!$B9)-LEN(SUBSTITUTE(Features!$B9," ",""))+1</f>
        <v>2</v>
      </c>
      <c r="AF9" s="1" t="n">
        <f aca="false">IF(Features!AE9&gt;=5, 1, 0)</f>
        <v>0</v>
      </c>
      <c r="AG9" s="1" t="n">
        <v>-1</v>
      </c>
      <c r="AQ9" s="1" t="n">
        <v>1</v>
      </c>
      <c r="AX9" s="1" t="n">
        <v>1</v>
      </c>
      <c r="AY9" s="1" t="n">
        <v>0</v>
      </c>
      <c r="AZ9" s="1" t="n">
        <v>0</v>
      </c>
      <c r="BA9" s="1" t="n">
        <v>1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V9" s="1" t="n">
        <v>1</v>
      </c>
      <c r="CW9" s="1" t="n">
        <v>2</v>
      </c>
    </row>
    <row r="10" customFormat="false" ht="13.8" hidden="false" customHeight="false" outlineLevel="0" collapsed="false">
      <c r="A10" s="1" t="n">
        <v>58</v>
      </c>
      <c r="B10" s="1" t="s">
        <v>87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-1</v>
      </c>
      <c r="X10" s="1" t="n">
        <v>1</v>
      </c>
      <c r="Y10" s="1" t="n">
        <v>-1</v>
      </c>
      <c r="Z10" s="1" t="n">
        <v>0</v>
      </c>
      <c r="AA10" s="1" t="n">
        <v>-1</v>
      </c>
      <c r="AB10" s="1" t="n">
        <v>1</v>
      </c>
      <c r="AE10" s="1" t="n">
        <f aca="false">LEN(Features!$B10)-LEN(SUBSTITUTE(Features!$B10," ",""))+1</f>
        <v>2</v>
      </c>
      <c r="AF10" s="1" t="n">
        <f aca="false">IF(Features!AE10&gt;=5, 1, 0)</f>
        <v>0</v>
      </c>
      <c r="AG10" s="1" t="n">
        <v>-1</v>
      </c>
      <c r="AQ10" s="1" t="n">
        <v>1</v>
      </c>
      <c r="AX10" s="1" t="n">
        <v>1</v>
      </c>
      <c r="AY10" s="1" t="n">
        <v>0</v>
      </c>
      <c r="AZ10" s="1" t="n">
        <v>0</v>
      </c>
      <c r="BA10" s="1" t="n">
        <v>1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V10" s="1" t="n">
        <v>1</v>
      </c>
      <c r="CW10" s="1" t="n">
        <v>2</v>
      </c>
    </row>
    <row r="11" customFormat="false" ht="13.8" hidden="false" customHeight="false" outlineLevel="0" collapsed="false">
      <c r="A11" s="1" t="n">
        <v>63</v>
      </c>
      <c r="B11" s="1" t="s">
        <v>88</v>
      </c>
      <c r="D11" s="1" t="n">
        <v>1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1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-1</v>
      </c>
      <c r="X11" s="1" t="n">
        <v>1</v>
      </c>
      <c r="Y11" s="1" t="n">
        <v>-1</v>
      </c>
      <c r="Z11" s="1" t="n">
        <v>0</v>
      </c>
      <c r="AA11" s="1" t="n">
        <v>-1</v>
      </c>
      <c r="AB11" s="1" t="n">
        <v>1</v>
      </c>
      <c r="AE11" s="1" t="n">
        <f aca="false">LEN(Features!$B11)-LEN(SUBSTITUTE(Features!$B11," ",""))+1</f>
        <v>2</v>
      </c>
      <c r="AF11" s="1" t="n">
        <f aca="false">IF(Features!AE11&gt;=5, 1, 0)</f>
        <v>0</v>
      </c>
      <c r="AG11" s="1" t="n">
        <v>-1</v>
      </c>
      <c r="AQ11" s="1" t="n">
        <v>1</v>
      </c>
      <c r="AX11" s="1" t="n">
        <v>1</v>
      </c>
      <c r="AY11" s="1" t="n">
        <v>0</v>
      </c>
      <c r="AZ11" s="1" t="n">
        <v>0</v>
      </c>
      <c r="BA11" s="1" t="n">
        <v>1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V11" s="1" t="n">
        <v>1</v>
      </c>
      <c r="CW11" s="1" t="n">
        <v>2</v>
      </c>
    </row>
    <row r="12" customFormat="false" ht="13.8" hidden="false" customHeight="false" outlineLevel="0" collapsed="false">
      <c r="A12" s="1" t="n">
        <v>80</v>
      </c>
      <c r="B12" s="1" t="s">
        <v>89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1</v>
      </c>
      <c r="J12" s="1" t="n">
        <v>0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-1</v>
      </c>
      <c r="X12" s="1" t="n">
        <v>0</v>
      </c>
      <c r="Y12" s="1" t="n">
        <v>-1</v>
      </c>
      <c r="Z12" s="1" t="n">
        <v>0</v>
      </c>
      <c r="AA12" s="1" t="n">
        <v>-1</v>
      </c>
      <c r="AB12" s="1" t="n">
        <v>1</v>
      </c>
      <c r="AE12" s="1" t="n">
        <f aca="false">LEN(Features!$B12)-LEN(SUBSTITUTE(Features!$B12," ",""))+1</f>
        <v>2</v>
      </c>
      <c r="AF12" s="1" t="n">
        <f aca="false">IF(Features!AE12&gt;=5, 1, 0)</f>
        <v>0</v>
      </c>
      <c r="AG12" s="1" t="n">
        <v>-1</v>
      </c>
      <c r="AQ12" s="1" t="n">
        <v>1</v>
      </c>
      <c r="AX12" s="1" t="n">
        <v>1</v>
      </c>
      <c r="AY12" s="1" t="n">
        <v>0</v>
      </c>
      <c r="AZ12" s="1" t="n">
        <v>0</v>
      </c>
      <c r="BA12" s="1" t="n">
        <v>0</v>
      </c>
      <c r="BB12" s="1" t="n">
        <v>1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V12" s="1" t="n">
        <v>1</v>
      </c>
      <c r="CW12" s="1" t="n">
        <v>2</v>
      </c>
    </row>
    <row r="13" customFormat="false" ht="13.8" hidden="false" customHeight="false" outlineLevel="0" collapsed="false">
      <c r="A13" s="1" t="n">
        <v>70</v>
      </c>
      <c r="B13" s="1" t="s">
        <v>90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1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-1</v>
      </c>
      <c r="X13" s="1" t="n">
        <v>0</v>
      </c>
      <c r="Y13" s="1" t="n">
        <v>-1</v>
      </c>
      <c r="Z13" s="1" t="n">
        <v>0</v>
      </c>
      <c r="AA13" s="1" t="n">
        <v>-1</v>
      </c>
      <c r="AB13" s="1" t="n">
        <v>1</v>
      </c>
      <c r="AE13" s="1" t="n">
        <f aca="false">LEN(Features!$B13)-LEN(SUBSTITUTE(Features!$B13," ",""))+1</f>
        <v>2</v>
      </c>
      <c r="AF13" s="1" t="n">
        <f aca="false">IF(Features!AE13&gt;=5, 1, 0)</f>
        <v>0</v>
      </c>
      <c r="AG13" s="1" t="n">
        <v>-1</v>
      </c>
      <c r="AQ13" s="1" t="n">
        <v>1</v>
      </c>
      <c r="AX13" s="1" t="n">
        <v>1</v>
      </c>
      <c r="AY13" s="1" t="n">
        <v>0</v>
      </c>
      <c r="AZ13" s="1" t="n">
        <v>0</v>
      </c>
      <c r="BA13" s="1" t="n">
        <v>0</v>
      </c>
      <c r="BB13" s="1" t="n">
        <v>1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V13" s="1" t="n">
        <v>1</v>
      </c>
      <c r="CW13" s="1" t="n">
        <v>2</v>
      </c>
    </row>
    <row r="14" customFormat="false" ht="13.8" hidden="false" customHeight="false" outlineLevel="0" collapsed="false">
      <c r="A14" s="1" t="n">
        <v>101</v>
      </c>
      <c r="B14" s="1" t="s">
        <v>91</v>
      </c>
      <c r="D14" s="1" t="n">
        <v>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1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-1</v>
      </c>
      <c r="X14" s="1" t="n">
        <v>0</v>
      </c>
      <c r="Y14" s="1" t="n">
        <v>-1</v>
      </c>
      <c r="Z14" s="1" t="n">
        <v>0</v>
      </c>
      <c r="AA14" s="1" t="n">
        <v>-1</v>
      </c>
      <c r="AB14" s="1" t="n">
        <v>1</v>
      </c>
      <c r="AE14" s="1" t="n">
        <f aca="false">LEN(Features!$B14)-LEN(SUBSTITUTE(Features!$B14," ",""))+1</f>
        <v>2</v>
      </c>
      <c r="AF14" s="1" t="n">
        <f aca="false">IF(Features!AE14&gt;=5, 1, 0)</f>
        <v>0</v>
      </c>
      <c r="AG14" s="1" t="n">
        <v>-1</v>
      </c>
      <c r="AQ14" s="1" t="n">
        <v>1</v>
      </c>
      <c r="AX14" s="1" t="n">
        <v>1</v>
      </c>
      <c r="AY14" s="1" t="n">
        <v>0</v>
      </c>
      <c r="AZ14" s="1" t="n">
        <v>0</v>
      </c>
      <c r="BA14" s="1" t="n">
        <v>0</v>
      </c>
      <c r="BB14" s="1" t="n">
        <v>1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V14" s="1" t="n">
        <v>1</v>
      </c>
      <c r="CW14" s="1" t="n">
        <v>2</v>
      </c>
    </row>
    <row r="15" customFormat="false" ht="13.8" hidden="false" customHeight="false" outlineLevel="0" collapsed="false">
      <c r="A15" s="1" t="n">
        <v>42</v>
      </c>
      <c r="B15" s="1" t="s">
        <v>92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1</v>
      </c>
      <c r="J15" s="1" t="n">
        <v>0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-1</v>
      </c>
      <c r="X15" s="1" t="n">
        <v>-1</v>
      </c>
      <c r="Y15" s="1" t="n">
        <v>-1</v>
      </c>
      <c r="Z15" s="1" t="n">
        <v>1</v>
      </c>
      <c r="AA15" s="1" t="n">
        <v>-1</v>
      </c>
      <c r="AB15" s="1" t="n">
        <v>0</v>
      </c>
      <c r="AE15" s="1" t="n">
        <f aca="false">LEN(Features!$B15)-LEN(SUBSTITUTE(Features!$B15," ",""))+1</f>
        <v>2</v>
      </c>
      <c r="AF15" s="1" t="n">
        <f aca="false">IF(Features!AE15&gt;=5, 1, 0)</f>
        <v>0</v>
      </c>
      <c r="AG15" s="1" t="n">
        <v>-1</v>
      </c>
      <c r="AQ15" s="1" t="n">
        <v>1</v>
      </c>
      <c r="AX15" s="1" t="n">
        <v>1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1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V15" s="1" t="n">
        <v>1</v>
      </c>
      <c r="CW15" s="1" t="n">
        <v>2</v>
      </c>
    </row>
    <row r="16" customFormat="false" ht="13.8" hidden="false" customHeight="false" outlineLevel="0" collapsed="false">
      <c r="A16" s="1" t="n">
        <v>130</v>
      </c>
      <c r="B16" s="1" t="s">
        <v>93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1</v>
      </c>
      <c r="J16" s="1" t="n">
        <v>0</v>
      </c>
      <c r="K16" s="1" t="n">
        <v>0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-1</v>
      </c>
      <c r="X16" s="1" t="n">
        <v>-1</v>
      </c>
      <c r="Y16" s="1" t="n">
        <v>-1</v>
      </c>
      <c r="Z16" s="1" t="n">
        <v>1</v>
      </c>
      <c r="AA16" s="1" t="n">
        <v>-1</v>
      </c>
      <c r="AB16" s="1" t="n">
        <v>0</v>
      </c>
      <c r="AE16" s="1" t="n">
        <f aca="false">LEN(Features!$B16)-LEN(SUBSTITUTE(Features!$B16," ",""))+1</f>
        <v>2</v>
      </c>
      <c r="AF16" s="1" t="n">
        <f aca="false">IF(Features!AE16&gt;=5, 1, 0)</f>
        <v>0</v>
      </c>
      <c r="AG16" s="1" t="n">
        <v>-1</v>
      </c>
      <c r="AQ16" s="1" t="n">
        <v>1</v>
      </c>
      <c r="AX16" s="1" t="n">
        <v>1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1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V16" s="1" t="n">
        <v>1</v>
      </c>
      <c r="CW16" s="1" t="n">
        <v>2</v>
      </c>
    </row>
    <row r="17" customFormat="false" ht="13.8" hidden="false" customHeight="false" outlineLevel="0" collapsed="false">
      <c r="A17" s="1" t="n">
        <v>10</v>
      </c>
      <c r="B17" s="1" t="s">
        <v>94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1</v>
      </c>
      <c r="J17" s="1" t="n">
        <v>0</v>
      </c>
      <c r="K17" s="1" t="n">
        <v>0</v>
      </c>
      <c r="L17" s="1" t="n">
        <v>0</v>
      </c>
      <c r="M17" s="1" t="n">
        <v>1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-1</v>
      </c>
      <c r="X17" s="1" t="n">
        <v>-1</v>
      </c>
      <c r="Y17" s="1" t="n">
        <v>-1</v>
      </c>
      <c r="Z17" s="1" t="n">
        <v>1</v>
      </c>
      <c r="AA17" s="1" t="n">
        <v>-1</v>
      </c>
      <c r="AB17" s="1" t="n">
        <v>1</v>
      </c>
      <c r="AE17" s="1" t="n">
        <f aca="false">LEN(Features!$B17)-LEN(SUBSTITUTE(Features!$B17," ",""))+1</f>
        <v>2</v>
      </c>
      <c r="AF17" s="1" t="n">
        <f aca="false">IF(Features!AE17&gt;=5, 1, 0)</f>
        <v>0</v>
      </c>
      <c r="AG17" s="1" t="n">
        <v>-1</v>
      </c>
      <c r="AQ17" s="1" t="n">
        <v>1</v>
      </c>
      <c r="AX17" s="1" t="n">
        <v>1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1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V17" s="1" t="n">
        <v>1</v>
      </c>
      <c r="CW17" s="1" t="n">
        <v>2</v>
      </c>
    </row>
    <row r="18" customFormat="false" ht="13.8" hidden="false" customHeight="false" outlineLevel="0" collapsed="false">
      <c r="A18" s="1" t="n">
        <v>99</v>
      </c>
      <c r="B18" s="1" t="s">
        <v>95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-1</v>
      </c>
      <c r="X18" s="1" t="n">
        <v>-1</v>
      </c>
      <c r="Y18" s="1" t="n">
        <v>-1</v>
      </c>
      <c r="Z18" s="1" t="n">
        <v>1</v>
      </c>
      <c r="AA18" s="1" t="n">
        <v>-1</v>
      </c>
      <c r="AB18" s="1" t="n">
        <v>1</v>
      </c>
      <c r="AE18" s="1" t="n">
        <f aca="false">LEN(Features!$B18)-LEN(SUBSTITUTE(Features!$B18," ",""))+1</f>
        <v>2</v>
      </c>
      <c r="AF18" s="1" t="n">
        <f aca="false">IF(Features!AE18&gt;=5, 1, 0)</f>
        <v>0</v>
      </c>
      <c r="AG18" s="1" t="n">
        <v>-1</v>
      </c>
      <c r="AQ18" s="1" t="n">
        <v>1</v>
      </c>
      <c r="AX18" s="1" t="n">
        <v>1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1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V18" s="1" t="n">
        <v>1</v>
      </c>
      <c r="CW18" s="1" t="n">
        <v>2</v>
      </c>
    </row>
    <row r="19" customFormat="false" ht="13.8" hidden="false" customHeight="false" outlineLevel="0" collapsed="false">
      <c r="A19" s="1" t="n">
        <v>69</v>
      </c>
      <c r="B19" s="1" t="s">
        <v>96</v>
      </c>
      <c r="D19" s="1" t="n">
        <v>1</v>
      </c>
      <c r="E19" s="1" t="n">
        <v>0</v>
      </c>
      <c r="F19" s="1" t="n">
        <v>0</v>
      </c>
      <c r="G19" s="1" t="n">
        <v>0</v>
      </c>
      <c r="H19" s="1" t="n">
        <v>1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1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-1</v>
      </c>
      <c r="X19" s="1" t="n">
        <v>1</v>
      </c>
      <c r="Y19" s="1" t="n">
        <v>-1</v>
      </c>
      <c r="Z19" s="1" t="n">
        <v>0</v>
      </c>
      <c r="AA19" s="1" t="n">
        <v>-1</v>
      </c>
      <c r="AB19" s="1" t="n">
        <v>0</v>
      </c>
      <c r="AE19" s="1" t="n">
        <f aca="false">LEN(Features!$B19)-LEN(SUBSTITUTE(Features!$B19," ",""))+1</f>
        <v>3</v>
      </c>
      <c r="AF19" s="1" t="n">
        <f aca="false">IF(Features!AE19&gt;=5, 1, 0)</f>
        <v>0</v>
      </c>
      <c r="AG19" s="1" t="n">
        <v>-1</v>
      </c>
      <c r="AQ19" s="1" t="n">
        <v>1</v>
      </c>
      <c r="AX19" s="1" t="n">
        <v>1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1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V19" s="1" t="n">
        <v>2</v>
      </c>
      <c r="CW19" s="1" t="n">
        <v>3</v>
      </c>
    </row>
    <row r="20" customFormat="false" ht="13.8" hidden="false" customHeight="false" outlineLevel="0" collapsed="false">
      <c r="A20" s="1" t="n">
        <v>84</v>
      </c>
      <c r="B20" s="1" t="s">
        <v>97</v>
      </c>
      <c r="D20" s="1" t="n">
        <v>1</v>
      </c>
      <c r="E20" s="1" t="n">
        <v>0</v>
      </c>
      <c r="F20" s="1" t="n">
        <v>0</v>
      </c>
      <c r="G20" s="1" t="n">
        <v>0</v>
      </c>
      <c r="H20" s="1" t="n">
        <v>1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1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-1</v>
      </c>
      <c r="X20" s="1" t="n">
        <v>0</v>
      </c>
      <c r="Y20" s="1" t="n">
        <v>-1</v>
      </c>
      <c r="Z20" s="1" t="n">
        <v>0</v>
      </c>
      <c r="AA20" s="1" t="n">
        <v>-1</v>
      </c>
      <c r="AB20" s="1" t="n">
        <v>0</v>
      </c>
      <c r="AE20" s="1" t="n">
        <f aca="false">LEN(Features!$B20)-LEN(SUBSTITUTE(Features!$B20," ",""))+1</f>
        <v>3</v>
      </c>
      <c r="AF20" s="1" t="n">
        <f aca="false">IF(Features!AE20&gt;=5, 1, 0)</f>
        <v>0</v>
      </c>
      <c r="AG20" s="1" t="n">
        <v>-1</v>
      </c>
      <c r="AQ20" s="1" t="n">
        <v>1</v>
      </c>
      <c r="AX20" s="1" t="n">
        <v>1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1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D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V20" s="1" t="n">
        <v>2</v>
      </c>
      <c r="CW20" s="1" t="n">
        <v>3</v>
      </c>
    </row>
    <row r="21" customFormat="false" ht="13.8" hidden="false" customHeight="false" outlineLevel="0" collapsed="false">
      <c r="A21" s="1" t="n">
        <v>34</v>
      </c>
      <c r="B21" s="1" t="s">
        <v>98</v>
      </c>
      <c r="D21" s="1" t="n">
        <v>1</v>
      </c>
      <c r="E21" s="1" t="n">
        <v>0</v>
      </c>
      <c r="F21" s="1" t="n">
        <v>0</v>
      </c>
      <c r="G21" s="1" t="n">
        <v>0</v>
      </c>
      <c r="H21" s="1" t="n">
        <v>1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1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-1</v>
      </c>
      <c r="X21" s="1" t="n">
        <v>1</v>
      </c>
      <c r="Y21" s="1" t="n">
        <v>-1</v>
      </c>
      <c r="Z21" s="1" t="n">
        <v>0</v>
      </c>
      <c r="AA21" s="1" t="n">
        <v>-1</v>
      </c>
      <c r="AB21" s="1" t="n">
        <v>1</v>
      </c>
      <c r="AE21" s="1" t="n">
        <f aca="false">LEN(Features!$B21)-LEN(SUBSTITUTE(Features!$B21," ",""))+1</f>
        <v>3</v>
      </c>
      <c r="AF21" s="1" t="n">
        <f aca="false">IF(Features!AE21&gt;=5, 1, 0)</f>
        <v>0</v>
      </c>
      <c r="AG21" s="1" t="n">
        <v>-1</v>
      </c>
      <c r="AQ21" s="1" t="n">
        <v>1</v>
      </c>
      <c r="AX21" s="1" t="n">
        <v>1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1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V21" s="1" t="n">
        <v>2</v>
      </c>
      <c r="CW21" s="1" t="n">
        <v>3</v>
      </c>
    </row>
    <row r="22" customFormat="false" ht="13.8" hidden="false" customHeight="false" outlineLevel="0" collapsed="false">
      <c r="A22" s="1" t="n">
        <v>41</v>
      </c>
      <c r="B22" s="1" t="s">
        <v>99</v>
      </c>
      <c r="D22" s="1" t="n">
        <v>1</v>
      </c>
      <c r="E22" s="1" t="n">
        <v>0</v>
      </c>
      <c r="F22" s="1" t="n">
        <v>0</v>
      </c>
      <c r="G22" s="1" t="n">
        <v>0</v>
      </c>
      <c r="H22" s="1" t="n">
        <v>1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1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-1</v>
      </c>
      <c r="X22" s="1" t="n">
        <v>1</v>
      </c>
      <c r="Y22" s="1" t="n">
        <v>-1</v>
      </c>
      <c r="Z22" s="1" t="n">
        <v>0</v>
      </c>
      <c r="AA22" s="1" t="n">
        <v>-1</v>
      </c>
      <c r="AB22" s="1" t="n">
        <v>1</v>
      </c>
      <c r="AE22" s="1" t="n">
        <f aca="false">LEN(Features!$B22)-LEN(SUBSTITUTE(Features!$B22," ",""))+1</f>
        <v>3</v>
      </c>
      <c r="AF22" s="1" t="n">
        <f aca="false">IF(Features!AE22&gt;=5, 1, 0)</f>
        <v>0</v>
      </c>
      <c r="AG22" s="1" t="n">
        <v>-1</v>
      </c>
      <c r="AQ22" s="1" t="n">
        <v>1</v>
      </c>
      <c r="AX22" s="1" t="n">
        <v>1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1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V22" s="1" t="n">
        <v>2</v>
      </c>
      <c r="CW22" s="1" t="n">
        <v>3</v>
      </c>
    </row>
    <row r="23" customFormat="false" ht="13.8" hidden="false" customHeight="false" outlineLevel="0" collapsed="false">
      <c r="A23" s="1" t="n">
        <v>122</v>
      </c>
      <c r="B23" s="1" t="s">
        <v>100</v>
      </c>
      <c r="D23" s="1" t="n">
        <v>1</v>
      </c>
      <c r="E23" s="1" t="n">
        <v>0</v>
      </c>
      <c r="F23" s="1" t="n">
        <v>0</v>
      </c>
      <c r="G23" s="1" t="n">
        <v>0</v>
      </c>
      <c r="H23" s="1" t="n">
        <v>1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1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-1</v>
      </c>
      <c r="X23" s="1" t="n">
        <v>0</v>
      </c>
      <c r="Y23" s="1" t="n">
        <v>-1</v>
      </c>
      <c r="Z23" s="1" t="n">
        <v>0</v>
      </c>
      <c r="AA23" s="1" t="n">
        <v>-1</v>
      </c>
      <c r="AB23" s="1" t="n">
        <v>1</v>
      </c>
      <c r="AE23" s="1" t="n">
        <f aca="false">LEN(Features!$B23)-LEN(SUBSTITUTE(Features!$B23," ",""))+1</f>
        <v>3</v>
      </c>
      <c r="AF23" s="1" t="n">
        <f aca="false">IF(Features!AE23&gt;=5, 1, 0)</f>
        <v>0</v>
      </c>
      <c r="AG23" s="1" t="n">
        <v>-1</v>
      </c>
      <c r="AQ23" s="1" t="n">
        <v>1</v>
      </c>
      <c r="AX23" s="1" t="n">
        <v>1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3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D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V23" s="1" t="n">
        <v>2</v>
      </c>
      <c r="CW23" s="1" t="n">
        <v>3</v>
      </c>
    </row>
    <row r="24" customFormat="false" ht="13.8" hidden="false" customHeight="false" outlineLevel="0" collapsed="false">
      <c r="A24" s="1" t="n">
        <v>149</v>
      </c>
      <c r="B24" s="1" t="s">
        <v>101</v>
      </c>
      <c r="D24" s="1" t="n">
        <v>1</v>
      </c>
      <c r="E24" s="1" t="n">
        <v>0</v>
      </c>
      <c r="F24" s="1" t="n">
        <v>0</v>
      </c>
      <c r="G24" s="1" t="n">
        <v>0</v>
      </c>
      <c r="H24" s="1" t="n">
        <v>1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1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-1</v>
      </c>
      <c r="X24" s="1" t="n">
        <v>0</v>
      </c>
      <c r="Y24" s="1" t="n">
        <v>-1</v>
      </c>
      <c r="Z24" s="1" t="n">
        <v>0</v>
      </c>
      <c r="AA24" s="1" t="n">
        <v>-1</v>
      </c>
      <c r="AB24" s="1" t="n">
        <v>1</v>
      </c>
      <c r="AE24" s="1" t="n">
        <f aca="false">LEN(Features!$B24)-LEN(SUBSTITUTE(Features!$B24," ",""))+1</f>
        <v>3</v>
      </c>
      <c r="AF24" s="1" t="n">
        <f aca="false">IF(Features!AE24&gt;=5, 1, 0)</f>
        <v>0</v>
      </c>
      <c r="AG24" s="1" t="n">
        <v>-1</v>
      </c>
      <c r="AQ24" s="1" t="n">
        <v>1</v>
      </c>
      <c r="AX24" s="1" t="n">
        <v>1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3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V24" s="1" t="n">
        <v>2</v>
      </c>
      <c r="CW24" s="1" t="n">
        <v>3</v>
      </c>
    </row>
    <row r="25" customFormat="false" ht="13.8" hidden="false" customHeight="false" outlineLevel="0" collapsed="false">
      <c r="A25" s="1" t="n">
        <v>55</v>
      </c>
      <c r="B25" s="1" t="s">
        <v>102</v>
      </c>
      <c r="D25" s="1" t="n">
        <v>1</v>
      </c>
      <c r="E25" s="1" t="n">
        <v>0</v>
      </c>
      <c r="F25" s="1" t="n">
        <v>0</v>
      </c>
      <c r="G25" s="1" t="n">
        <v>0</v>
      </c>
      <c r="H25" s="1" t="n">
        <v>1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1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-1</v>
      </c>
      <c r="X25" s="1" t="n">
        <v>0</v>
      </c>
      <c r="Y25" s="1" t="n">
        <v>-1</v>
      </c>
      <c r="Z25" s="1" t="n">
        <v>1</v>
      </c>
      <c r="AA25" s="1" t="n">
        <v>-1</v>
      </c>
      <c r="AB25" s="1" t="n">
        <v>1</v>
      </c>
      <c r="AE25" s="1" t="n">
        <f aca="false">LEN(Features!$B25)-LEN(SUBSTITUTE(Features!$B25," ",""))+1</f>
        <v>3</v>
      </c>
      <c r="AF25" s="1" t="n">
        <f aca="false">IF(Features!AE25&gt;=5, 1, 0)</f>
        <v>0</v>
      </c>
      <c r="AG25" s="1" t="n">
        <v>-1</v>
      </c>
      <c r="AQ25" s="1" t="n">
        <v>1</v>
      </c>
      <c r="AX25" s="1" t="n">
        <v>1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1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V25" s="1" t="n">
        <v>2</v>
      </c>
      <c r="CW25" s="1" t="n">
        <v>3</v>
      </c>
    </row>
    <row r="26" customFormat="false" ht="13.8" hidden="false" customHeight="false" outlineLevel="0" collapsed="false">
      <c r="A26" s="1" t="n">
        <v>105</v>
      </c>
      <c r="B26" s="1" t="s">
        <v>103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1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1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-1</v>
      </c>
      <c r="X26" s="1" t="n">
        <v>1</v>
      </c>
      <c r="Y26" s="1" t="n">
        <v>-1</v>
      </c>
      <c r="Z26" s="1" t="n">
        <v>1</v>
      </c>
      <c r="AA26" s="1" t="n">
        <v>-1</v>
      </c>
      <c r="AB26" s="1" t="n">
        <v>0</v>
      </c>
      <c r="AE26" s="1" t="n">
        <f aca="false">LEN(Features!$B26)-LEN(SUBSTITUTE(Features!$B26," ",""))+1</f>
        <v>3</v>
      </c>
      <c r="AF26" s="1" t="n">
        <f aca="false">IF(Features!AE26&gt;=5, 1, 0)</f>
        <v>0</v>
      </c>
      <c r="AG26" s="1" t="n">
        <v>-1</v>
      </c>
      <c r="AQ26" s="1" t="n">
        <v>1</v>
      </c>
      <c r="AX26" s="1" t="n">
        <v>1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1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V26" s="1" t="n">
        <v>2</v>
      </c>
      <c r="CW26" s="1" t="n">
        <v>3</v>
      </c>
    </row>
    <row r="27" customFormat="false" ht="13.8" hidden="false" customHeight="false" outlineLevel="0" collapsed="false">
      <c r="A27" s="1" t="n">
        <v>129</v>
      </c>
      <c r="B27" s="1" t="s">
        <v>104</v>
      </c>
      <c r="D27" s="1" t="n">
        <v>0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1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-1</v>
      </c>
      <c r="X27" s="1" t="n">
        <v>-1</v>
      </c>
      <c r="Y27" s="1" t="n">
        <v>-1</v>
      </c>
      <c r="Z27" s="1" t="n">
        <v>-1</v>
      </c>
      <c r="AA27" s="1" t="n">
        <v>-1</v>
      </c>
      <c r="AB27" s="1" t="n">
        <v>1</v>
      </c>
      <c r="AE27" s="1" t="n">
        <f aca="false">LEN(Features!$B27)-LEN(SUBSTITUTE(Features!$B27," ",""))+1</f>
        <v>2</v>
      </c>
      <c r="AF27" s="1" t="n">
        <f aca="false">IF(Features!AE27&gt;=5, 1, 0)</f>
        <v>0</v>
      </c>
      <c r="AG27" s="1" t="n">
        <v>1</v>
      </c>
      <c r="AQ27" s="1" t="n">
        <v>1</v>
      </c>
      <c r="AX27" s="1" t="n">
        <v>1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1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V27" s="1" t="n">
        <v>1</v>
      </c>
      <c r="CW27" s="1" t="n">
        <v>2</v>
      </c>
    </row>
    <row r="28" customFormat="false" ht="13.8" hidden="false" customHeight="false" outlineLevel="0" collapsed="false">
      <c r="A28" s="1" t="n">
        <v>134</v>
      </c>
      <c r="B28" s="1" t="s">
        <v>105</v>
      </c>
      <c r="D28" s="1" t="n">
        <v>0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1</v>
      </c>
      <c r="J28" s="1" t="n">
        <v>1</v>
      </c>
      <c r="K28" s="1" t="n">
        <v>0</v>
      </c>
      <c r="L28" s="1" t="n">
        <v>0</v>
      </c>
      <c r="M28" s="1" t="n">
        <v>1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-1</v>
      </c>
      <c r="X28" s="1" t="n">
        <v>-1</v>
      </c>
      <c r="Y28" s="1" t="n">
        <v>-1</v>
      </c>
      <c r="Z28" s="1" t="n">
        <v>-1</v>
      </c>
      <c r="AA28" s="1" t="n">
        <v>-1</v>
      </c>
      <c r="AB28" s="1" t="n">
        <v>0</v>
      </c>
      <c r="AE28" s="1" t="n">
        <f aca="false">LEN(Features!$B28)-LEN(SUBSTITUTE(Features!$B28," ",""))+1</f>
        <v>2</v>
      </c>
      <c r="AF28" s="1" t="n">
        <f aca="false">IF(Features!AE28&gt;=5, 1, 0)</f>
        <v>0</v>
      </c>
      <c r="AG28" s="1" t="n">
        <v>1</v>
      </c>
      <c r="AQ28" s="1" t="n">
        <v>1</v>
      </c>
      <c r="AX28" s="1" t="n">
        <v>1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1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V28" s="1" t="n">
        <v>1</v>
      </c>
      <c r="CW28" s="1" t="n">
        <v>2</v>
      </c>
    </row>
    <row r="29" customFormat="false" ht="13.8" hidden="false" customHeight="false" outlineLevel="0" collapsed="false">
      <c r="A29" s="1" t="n">
        <v>19</v>
      </c>
      <c r="B29" s="1" t="s">
        <v>106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1</v>
      </c>
      <c r="J29" s="1" t="n">
        <v>1</v>
      </c>
      <c r="K29" s="1" t="n">
        <v>0</v>
      </c>
      <c r="L29" s="1" t="n">
        <v>0</v>
      </c>
      <c r="M29" s="1" t="n">
        <v>1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-1</v>
      </c>
      <c r="X29" s="1" t="n">
        <v>-1</v>
      </c>
      <c r="Y29" s="1" t="n">
        <v>-1</v>
      </c>
      <c r="Z29" s="1" t="n">
        <v>-1</v>
      </c>
      <c r="AA29" s="1" t="n">
        <v>-1</v>
      </c>
      <c r="AB29" s="1" t="n">
        <v>1</v>
      </c>
      <c r="AE29" s="1" t="n">
        <f aca="false">LEN(Features!$B29)-LEN(SUBSTITUTE(Features!$B29," ",""))+1</f>
        <v>2</v>
      </c>
      <c r="AF29" s="1" t="n">
        <f aca="false">IF(Features!AE29&gt;=5, 1, 0)</f>
        <v>0</v>
      </c>
      <c r="AG29" s="1" t="n">
        <v>1</v>
      </c>
      <c r="AQ29" s="1" t="n">
        <v>1</v>
      </c>
      <c r="AX29" s="1" t="n">
        <v>1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1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V29" s="1" t="n">
        <v>1</v>
      </c>
      <c r="CW29" s="1" t="n">
        <v>2</v>
      </c>
    </row>
    <row r="30" customFormat="false" ht="13.8" hidden="false" customHeight="false" outlineLevel="0" collapsed="false">
      <c r="A30" s="1" t="n">
        <v>12</v>
      </c>
      <c r="B30" s="1" t="s">
        <v>107</v>
      </c>
      <c r="D30" s="1" t="n">
        <v>0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1</v>
      </c>
      <c r="J30" s="1" t="n">
        <v>1</v>
      </c>
      <c r="K30" s="1" t="n">
        <v>0</v>
      </c>
      <c r="L30" s="1" t="n">
        <v>0</v>
      </c>
      <c r="M30" s="1" t="n">
        <v>1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-1</v>
      </c>
      <c r="X30" s="1" t="n">
        <v>-1</v>
      </c>
      <c r="Y30" s="1" t="n">
        <v>-1</v>
      </c>
      <c r="Z30" s="1" t="n">
        <v>-1</v>
      </c>
      <c r="AA30" s="1" t="n">
        <v>-1</v>
      </c>
      <c r="AB30" s="1" t="n">
        <v>0</v>
      </c>
      <c r="AE30" s="1" t="n">
        <f aca="false">LEN(Features!$B30)-LEN(SUBSTITUTE(Features!$B30," ",""))+1</f>
        <v>2</v>
      </c>
      <c r="AF30" s="1" t="n">
        <f aca="false">IF(Features!AE30&gt;=5, 1, 0)</f>
        <v>0</v>
      </c>
      <c r="AG30" s="1" t="n">
        <v>1</v>
      </c>
      <c r="AQ30" s="1" t="n">
        <v>1</v>
      </c>
      <c r="AX30" s="1" t="n">
        <v>1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1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V30" s="1" t="n">
        <v>1</v>
      </c>
      <c r="CW30" s="1" t="n">
        <v>2</v>
      </c>
    </row>
    <row r="31" customFormat="false" ht="13.8" hidden="false" customHeight="false" outlineLevel="0" collapsed="false">
      <c r="A31" s="1" t="n">
        <v>38</v>
      </c>
      <c r="B31" s="1" t="s">
        <v>108</v>
      </c>
      <c r="D31" s="1" t="n">
        <v>0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1</v>
      </c>
      <c r="J31" s="1" t="n">
        <v>1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-1</v>
      </c>
      <c r="X31" s="1" t="n">
        <v>-1</v>
      </c>
      <c r="Y31" s="1" t="n">
        <v>-1</v>
      </c>
      <c r="Z31" s="1" t="n">
        <v>-1</v>
      </c>
      <c r="AA31" s="1" t="n">
        <v>-1</v>
      </c>
      <c r="AB31" s="1" t="n">
        <v>1</v>
      </c>
      <c r="AE31" s="1" t="n">
        <f aca="false">LEN(Features!$B31)-LEN(SUBSTITUTE(Features!$B31," ",""))+1</f>
        <v>2</v>
      </c>
      <c r="AF31" s="1" t="n">
        <f aca="false">IF(Features!AE31&gt;=5, 1, 0)</f>
        <v>0</v>
      </c>
      <c r="AG31" s="1" t="n">
        <v>1</v>
      </c>
      <c r="AQ31" s="1" t="n">
        <v>1</v>
      </c>
      <c r="AX31" s="1" t="n">
        <v>1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1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V31" s="1" t="n">
        <v>1</v>
      </c>
      <c r="CW31" s="1" t="n">
        <v>2</v>
      </c>
    </row>
    <row r="32" customFormat="false" ht="13.8" hidden="false" customHeight="false" outlineLevel="0" collapsed="false">
      <c r="A32" s="1" t="n">
        <v>131</v>
      </c>
      <c r="B32" s="1" t="s">
        <v>109</v>
      </c>
      <c r="D32" s="1" t="n">
        <v>0</v>
      </c>
      <c r="E32" s="1" t="n">
        <v>1</v>
      </c>
      <c r="F32" s="1" t="n">
        <v>0</v>
      </c>
      <c r="G32" s="1" t="n">
        <v>0</v>
      </c>
      <c r="H32" s="1" t="n">
        <v>0</v>
      </c>
      <c r="I32" s="1" t="n">
        <v>1</v>
      </c>
      <c r="J32" s="1" t="n">
        <v>1</v>
      </c>
      <c r="K32" s="1" t="n">
        <v>0</v>
      </c>
      <c r="L32" s="1" t="n">
        <v>0</v>
      </c>
      <c r="M32" s="1" t="n">
        <v>1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-1</v>
      </c>
      <c r="X32" s="1" t="n">
        <v>-1</v>
      </c>
      <c r="Y32" s="1" t="n">
        <v>-1</v>
      </c>
      <c r="Z32" s="1" t="n">
        <v>-1</v>
      </c>
      <c r="AA32" s="1" t="n">
        <v>-1</v>
      </c>
      <c r="AB32" s="1" t="n">
        <v>0</v>
      </c>
      <c r="AE32" s="1" t="n">
        <f aca="false">LEN(Features!$B32)-LEN(SUBSTITUTE(Features!$B32," ",""))+1</f>
        <v>2</v>
      </c>
      <c r="AF32" s="1" t="n">
        <f aca="false">IF(Features!AE32&gt;=5, 1, 0)</f>
        <v>0</v>
      </c>
      <c r="AG32" s="1" t="n">
        <v>1</v>
      </c>
      <c r="AQ32" s="1" t="n">
        <v>1</v>
      </c>
      <c r="AX32" s="1" t="n">
        <v>1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1" t="n">
        <v>1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V32" s="1" t="n">
        <v>1</v>
      </c>
      <c r="CW32" s="1" t="n">
        <v>2</v>
      </c>
    </row>
    <row r="33" customFormat="false" ht="13.8" hidden="false" customHeight="false" outlineLevel="0" collapsed="false">
      <c r="A33" s="1" t="n">
        <v>21</v>
      </c>
      <c r="B33" s="1" t="s">
        <v>110</v>
      </c>
      <c r="D33" s="1" t="n">
        <v>0</v>
      </c>
      <c r="E33" s="1" t="n">
        <v>1</v>
      </c>
      <c r="F33" s="1" t="n">
        <v>0</v>
      </c>
      <c r="G33" s="1" t="n">
        <v>0</v>
      </c>
      <c r="H33" s="1" t="n">
        <v>0</v>
      </c>
      <c r="I33" s="1" t="n">
        <v>1</v>
      </c>
      <c r="J33" s="1" t="n">
        <v>1</v>
      </c>
      <c r="K33" s="1" t="n">
        <v>0</v>
      </c>
      <c r="L33" s="1" t="n">
        <v>0</v>
      </c>
      <c r="M33" s="1" t="n">
        <v>1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-1</v>
      </c>
      <c r="X33" s="1" t="n">
        <v>-1</v>
      </c>
      <c r="Y33" s="1" t="n">
        <v>-1</v>
      </c>
      <c r="Z33" s="1" t="n">
        <v>-1</v>
      </c>
      <c r="AA33" s="1" t="n">
        <v>-1</v>
      </c>
      <c r="AB33" s="1" t="n">
        <v>1</v>
      </c>
      <c r="AE33" s="1" t="n">
        <f aca="false">LEN(Features!$B33)-LEN(SUBSTITUTE(Features!$B33," ",""))+1</f>
        <v>2</v>
      </c>
      <c r="AF33" s="1" t="n">
        <f aca="false">IF(Features!AE33&gt;=5, 1, 0)</f>
        <v>0</v>
      </c>
      <c r="AG33" s="1" t="n">
        <v>1</v>
      </c>
      <c r="AQ33" s="1" t="n">
        <v>1</v>
      </c>
      <c r="AX33" s="1" t="n">
        <v>1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  <c r="BN33" s="1" t="n">
        <v>1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V33" s="1" t="n">
        <v>1</v>
      </c>
      <c r="CW33" s="1" t="n">
        <v>2</v>
      </c>
    </row>
    <row r="34" customFormat="false" ht="13.8" hidden="false" customHeight="false" outlineLevel="0" collapsed="false">
      <c r="A34" s="1" t="n">
        <v>71</v>
      </c>
      <c r="B34" s="1" t="s">
        <v>111</v>
      </c>
      <c r="D34" s="1" t="n">
        <v>0</v>
      </c>
      <c r="E34" s="1" t="n">
        <v>1</v>
      </c>
      <c r="F34" s="1" t="n">
        <v>0</v>
      </c>
      <c r="G34" s="1" t="n">
        <v>0</v>
      </c>
      <c r="H34" s="1" t="n">
        <v>0</v>
      </c>
      <c r="I34" s="1" t="n">
        <v>1</v>
      </c>
      <c r="J34" s="1" t="n">
        <v>1</v>
      </c>
      <c r="K34" s="1" t="n">
        <v>0</v>
      </c>
      <c r="L34" s="1" t="n">
        <v>0</v>
      </c>
      <c r="M34" s="1" t="n">
        <v>1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-1</v>
      </c>
      <c r="X34" s="1" t="n">
        <v>-1</v>
      </c>
      <c r="Y34" s="1" t="n">
        <v>-1</v>
      </c>
      <c r="Z34" s="1" t="n">
        <v>-1</v>
      </c>
      <c r="AA34" s="1" t="n">
        <v>-1</v>
      </c>
      <c r="AB34" s="1" t="n">
        <v>0</v>
      </c>
      <c r="AE34" s="1" t="n">
        <f aca="false">LEN(Features!$B34)-LEN(SUBSTITUTE(Features!$B34," ",""))+1</f>
        <v>2</v>
      </c>
      <c r="AF34" s="1" t="n">
        <f aca="false">IF(Features!AE34&gt;=5, 1, 0)</f>
        <v>0</v>
      </c>
      <c r="AG34" s="1" t="n">
        <v>1</v>
      </c>
      <c r="AQ34" s="1" t="n">
        <v>1</v>
      </c>
      <c r="AX34" s="1" t="n">
        <v>1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1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V34" s="1" t="n">
        <v>1</v>
      </c>
      <c r="CW34" s="1" t="n">
        <v>2</v>
      </c>
    </row>
    <row r="35" customFormat="false" ht="13.8" hidden="false" customHeight="false" outlineLevel="0" collapsed="false">
      <c r="A35" s="1" t="n">
        <v>146</v>
      </c>
      <c r="B35" s="1" t="s">
        <v>112</v>
      </c>
      <c r="D35" s="1" t="n">
        <v>1</v>
      </c>
      <c r="E35" s="1" t="n">
        <v>0</v>
      </c>
      <c r="F35" s="1" t="n">
        <v>1</v>
      </c>
      <c r="G35" s="1" t="n">
        <v>0</v>
      </c>
      <c r="H35" s="1" t="n">
        <v>0</v>
      </c>
      <c r="I35" s="1" t="n">
        <v>1</v>
      </c>
      <c r="J35" s="1" t="n">
        <v>0</v>
      </c>
      <c r="K35" s="1" t="n">
        <v>0</v>
      </c>
      <c r="L35" s="1" t="n">
        <v>0</v>
      </c>
      <c r="M35" s="1" t="n">
        <v>1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-1</v>
      </c>
      <c r="X35" s="1" t="n">
        <v>1</v>
      </c>
      <c r="Y35" s="1" t="n">
        <v>-1</v>
      </c>
      <c r="Z35" s="1" t="n">
        <v>0</v>
      </c>
      <c r="AA35" s="1" t="n">
        <v>-1</v>
      </c>
      <c r="AB35" s="1" t="n">
        <v>0</v>
      </c>
      <c r="AE35" s="1" t="n">
        <f aca="false">LEN(Features!$B35)-LEN(SUBSTITUTE(Features!$B35," ",""))+1</f>
        <v>5</v>
      </c>
      <c r="AF35" s="1" t="n">
        <f aca="false">IF(Features!AE35&gt;=5, 1, 0)</f>
        <v>1</v>
      </c>
      <c r="AG35" s="1" t="n">
        <v>-1</v>
      </c>
      <c r="AQ35" s="1" t="n">
        <v>1</v>
      </c>
      <c r="AX35" s="1" t="n">
        <v>1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V35" s="1" t="n">
        <v>1</v>
      </c>
      <c r="CW35" s="1" t="n">
        <v>2</v>
      </c>
    </row>
    <row r="36" customFormat="false" ht="13.8" hidden="false" customHeight="false" outlineLevel="0" collapsed="false">
      <c r="A36" s="1" t="n">
        <v>78</v>
      </c>
      <c r="B36" s="1" t="s">
        <v>113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  <c r="I36" s="1" t="n">
        <v>1</v>
      </c>
      <c r="J36" s="1" t="n">
        <v>0</v>
      </c>
      <c r="K36" s="1" t="n">
        <v>0</v>
      </c>
      <c r="L36" s="1" t="n">
        <v>0</v>
      </c>
      <c r="M36" s="1" t="n">
        <v>1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-1</v>
      </c>
      <c r="X36" s="1" t="n">
        <v>0</v>
      </c>
      <c r="Y36" s="1" t="n">
        <v>-1</v>
      </c>
      <c r="Z36" s="1" t="n">
        <v>0</v>
      </c>
      <c r="AA36" s="1" t="n">
        <v>-1</v>
      </c>
      <c r="AB36" s="1" t="n">
        <v>0</v>
      </c>
      <c r="AE36" s="1" t="n">
        <f aca="false">LEN(Features!$B36)-LEN(SUBSTITUTE(Features!$B36," ",""))+1</f>
        <v>5</v>
      </c>
      <c r="AF36" s="1" t="n">
        <f aca="false">IF(Features!AE36&gt;=5, 1, 0)</f>
        <v>1</v>
      </c>
      <c r="AG36" s="1" t="n">
        <v>-1</v>
      </c>
      <c r="AQ36" s="1" t="n">
        <v>1</v>
      </c>
      <c r="AX36" s="1" t="n">
        <v>1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V36" s="1" t="n">
        <v>1</v>
      </c>
      <c r="CW36" s="1" t="n">
        <v>2</v>
      </c>
    </row>
    <row r="37" customFormat="false" ht="13.8" hidden="false" customHeight="false" outlineLevel="0" collapsed="false">
      <c r="A37" s="1" t="n">
        <v>104</v>
      </c>
      <c r="B37" s="1" t="s">
        <v>114</v>
      </c>
      <c r="D37" s="1" t="n">
        <v>1</v>
      </c>
      <c r="E37" s="1" t="n">
        <v>0</v>
      </c>
      <c r="F37" s="1" t="n">
        <v>1</v>
      </c>
      <c r="G37" s="1" t="n">
        <v>0</v>
      </c>
      <c r="H37" s="1" t="n">
        <v>0</v>
      </c>
      <c r="I37" s="1" t="n">
        <v>1</v>
      </c>
      <c r="J37" s="1" t="n">
        <v>0</v>
      </c>
      <c r="K37" s="1" t="n">
        <v>0</v>
      </c>
      <c r="L37" s="1" t="n">
        <v>0</v>
      </c>
      <c r="M37" s="1" t="n">
        <v>1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-1</v>
      </c>
      <c r="X37" s="1" t="n">
        <v>-1</v>
      </c>
      <c r="Y37" s="1" t="n">
        <v>-1</v>
      </c>
      <c r="Z37" s="1" t="n">
        <v>1</v>
      </c>
      <c r="AA37" s="1" t="n">
        <v>-1</v>
      </c>
      <c r="AB37" s="1" t="n">
        <v>0</v>
      </c>
      <c r="AE37" s="1" t="n">
        <f aca="false">LEN(Features!$B37)-LEN(SUBSTITUTE(Features!$B37," ",""))+1</f>
        <v>5</v>
      </c>
      <c r="AF37" s="1" t="n">
        <f aca="false">IF(Features!AE37&gt;=5, 1, 0)</f>
        <v>1</v>
      </c>
      <c r="AG37" s="1" t="n">
        <v>-1</v>
      </c>
      <c r="AQ37" s="1" t="n">
        <v>1</v>
      </c>
      <c r="AX37" s="1" t="n">
        <v>1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V37" s="1" t="n">
        <v>1</v>
      </c>
      <c r="CW37" s="1" t="n">
        <v>2</v>
      </c>
    </row>
    <row r="38" customFormat="false" ht="13.8" hidden="false" customHeight="false" outlineLevel="0" collapsed="false">
      <c r="A38" s="1" t="n">
        <v>56</v>
      </c>
      <c r="B38" s="1" t="s">
        <v>115</v>
      </c>
      <c r="D38" s="1" t="n">
        <v>1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1</v>
      </c>
      <c r="J38" s="1" t="n">
        <v>0</v>
      </c>
      <c r="K38" s="1" t="n">
        <v>0</v>
      </c>
      <c r="L38" s="1" t="n">
        <v>0</v>
      </c>
      <c r="M38" s="1" t="n">
        <v>1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-1</v>
      </c>
      <c r="X38" s="1" t="n">
        <v>-1</v>
      </c>
      <c r="Y38" s="1" t="n">
        <v>-1</v>
      </c>
      <c r="Z38" s="1" t="n">
        <v>1</v>
      </c>
      <c r="AA38" s="1" t="n">
        <v>-1</v>
      </c>
      <c r="AB38" s="1" t="n">
        <v>0</v>
      </c>
      <c r="AE38" s="1" t="n">
        <f aca="false">LEN(Features!$B38)-LEN(SUBSTITUTE(Features!$B38," ",""))+1</f>
        <v>5</v>
      </c>
      <c r="AF38" s="1" t="n">
        <f aca="false">IF(Features!AE38&gt;=5, 1, 0)</f>
        <v>1</v>
      </c>
      <c r="AG38" s="1" t="n">
        <v>-1</v>
      </c>
      <c r="AQ38" s="1" t="n">
        <v>1</v>
      </c>
      <c r="AX38" s="1" t="n">
        <v>1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V38" s="1" t="n">
        <v>1</v>
      </c>
      <c r="CW38" s="1" t="n">
        <v>2</v>
      </c>
    </row>
    <row r="39" customFormat="false" ht="13.8" hidden="false" customHeight="false" outlineLevel="0" collapsed="false">
      <c r="A39" s="1" t="n">
        <v>102</v>
      </c>
      <c r="B39" s="1" t="s">
        <v>116</v>
      </c>
      <c r="D39" s="1" t="n">
        <v>1</v>
      </c>
      <c r="E39" s="1" t="n">
        <v>0</v>
      </c>
      <c r="F39" s="1" t="n">
        <v>1</v>
      </c>
      <c r="G39" s="1" t="n">
        <v>0</v>
      </c>
      <c r="H39" s="1" t="n">
        <v>0</v>
      </c>
      <c r="I39" s="1" t="n">
        <v>1</v>
      </c>
      <c r="J39" s="1" t="n">
        <v>0</v>
      </c>
      <c r="K39" s="1" t="n">
        <v>0</v>
      </c>
      <c r="L39" s="1" t="n">
        <v>0</v>
      </c>
      <c r="M39" s="1" t="n">
        <v>1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-1</v>
      </c>
      <c r="X39" s="1" t="n">
        <v>-1</v>
      </c>
      <c r="Y39" s="1" t="n">
        <v>-1</v>
      </c>
      <c r="Z39" s="1" t="n">
        <v>1</v>
      </c>
      <c r="AA39" s="1" t="n">
        <v>-1</v>
      </c>
      <c r="AB39" s="1" t="n">
        <v>0</v>
      </c>
      <c r="AE39" s="1" t="n">
        <f aca="false">LEN(Features!$B39)-LEN(SUBSTITUTE(Features!$B39," ",""))+1</f>
        <v>5</v>
      </c>
      <c r="AF39" s="1" t="n">
        <f aca="false">IF(Features!AE39&gt;=5, 1, 0)</f>
        <v>1</v>
      </c>
      <c r="AG39" s="1" t="n">
        <v>-1</v>
      </c>
      <c r="AQ39" s="1" t="n">
        <v>1</v>
      </c>
      <c r="AX39" s="1" t="n">
        <v>1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V39" s="1" t="n">
        <v>1</v>
      </c>
      <c r="CW39" s="1" t="n">
        <v>2</v>
      </c>
    </row>
    <row r="40" customFormat="false" ht="13.8" hidden="false" customHeight="false" outlineLevel="0" collapsed="false">
      <c r="A40" s="1" t="n">
        <v>125</v>
      </c>
      <c r="B40" s="1" t="s">
        <v>117</v>
      </c>
      <c r="D40" s="1" t="n">
        <v>1</v>
      </c>
      <c r="E40" s="1" t="n">
        <v>0</v>
      </c>
      <c r="F40" s="1" t="n">
        <v>1</v>
      </c>
      <c r="G40" s="1" t="n">
        <v>0</v>
      </c>
      <c r="H40" s="1" t="n">
        <v>0</v>
      </c>
      <c r="I40" s="1" t="n">
        <v>1</v>
      </c>
      <c r="J40" s="1" t="n">
        <v>0</v>
      </c>
      <c r="K40" s="1" t="n">
        <v>0</v>
      </c>
      <c r="L40" s="1" t="n">
        <v>0</v>
      </c>
      <c r="M40" s="1" t="n">
        <v>1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-1</v>
      </c>
      <c r="X40" s="1" t="n">
        <v>-1</v>
      </c>
      <c r="Y40" s="1" t="n">
        <v>-1</v>
      </c>
      <c r="Z40" s="1" t="n">
        <v>1</v>
      </c>
      <c r="AA40" s="1" t="n">
        <v>-1</v>
      </c>
      <c r="AB40" s="1" t="n">
        <v>0</v>
      </c>
      <c r="AE40" s="1" t="n">
        <f aca="false">LEN(Features!$B40)-LEN(SUBSTITUTE(Features!$B40," ",""))+1</f>
        <v>5</v>
      </c>
      <c r="AF40" s="1" t="n">
        <f aca="false">IF(Features!AE40&gt;=5, 1, 0)</f>
        <v>1</v>
      </c>
      <c r="AG40" s="1" t="n">
        <v>-1</v>
      </c>
      <c r="AQ40" s="1" t="n">
        <v>1</v>
      </c>
      <c r="AX40" s="1" t="n">
        <v>1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V40" s="1" t="n">
        <v>1</v>
      </c>
      <c r="CW40" s="1" t="n">
        <v>2</v>
      </c>
    </row>
    <row r="41" customFormat="false" ht="13.8" hidden="false" customHeight="false" outlineLevel="0" collapsed="false">
      <c r="A41" s="1" t="n">
        <v>5</v>
      </c>
      <c r="B41" s="1" t="s">
        <v>118</v>
      </c>
      <c r="D41" s="1" t="n">
        <v>1</v>
      </c>
      <c r="E41" s="1" t="n">
        <v>0</v>
      </c>
      <c r="F41" s="1" t="n">
        <v>1</v>
      </c>
      <c r="G41" s="1" t="n">
        <v>0</v>
      </c>
      <c r="H41" s="1" t="n">
        <v>0</v>
      </c>
      <c r="I41" s="1" t="n">
        <v>1</v>
      </c>
      <c r="J41" s="1" t="n">
        <v>0</v>
      </c>
      <c r="K41" s="1" t="n">
        <v>0</v>
      </c>
      <c r="L41" s="1" t="n">
        <v>0</v>
      </c>
      <c r="M41" s="1" t="n">
        <v>1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-1</v>
      </c>
      <c r="X41" s="1" t="n">
        <v>-1</v>
      </c>
      <c r="Y41" s="1" t="n">
        <v>-1</v>
      </c>
      <c r="Z41" s="1" t="n">
        <v>1</v>
      </c>
      <c r="AA41" s="1" t="n">
        <v>-1</v>
      </c>
      <c r="AB41" s="1" t="n">
        <v>0</v>
      </c>
      <c r="AE41" s="1" t="n">
        <f aca="false">LEN(Features!$B41)-LEN(SUBSTITUTE(Features!$B41," ",""))+1</f>
        <v>5</v>
      </c>
      <c r="AF41" s="1" t="n">
        <f aca="false">IF(Features!AE41&gt;=5, 1, 0)</f>
        <v>1</v>
      </c>
      <c r="AG41" s="1" t="n">
        <v>-1</v>
      </c>
      <c r="AQ41" s="1" t="n">
        <v>1</v>
      </c>
      <c r="AX41" s="1" t="n">
        <v>1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V41" s="1" t="n">
        <v>1</v>
      </c>
      <c r="CW41" s="1" t="n">
        <v>2</v>
      </c>
    </row>
    <row r="42" customFormat="false" ht="13.8" hidden="false" customHeight="false" outlineLevel="0" collapsed="false">
      <c r="A42" s="1" t="n">
        <v>115</v>
      </c>
      <c r="B42" s="1" t="s">
        <v>119</v>
      </c>
      <c r="D42" s="1" t="n">
        <v>1</v>
      </c>
      <c r="E42" s="1" t="n">
        <v>0</v>
      </c>
      <c r="F42" s="1" t="n">
        <v>1</v>
      </c>
      <c r="G42" s="1" t="n">
        <v>0</v>
      </c>
      <c r="H42" s="1" t="n">
        <v>0</v>
      </c>
      <c r="I42" s="1" t="n">
        <v>1</v>
      </c>
      <c r="J42" s="1" t="n">
        <v>0</v>
      </c>
      <c r="K42" s="1" t="n">
        <v>0</v>
      </c>
      <c r="L42" s="1" t="n">
        <v>0</v>
      </c>
      <c r="M42" s="1" t="n">
        <v>1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-1</v>
      </c>
      <c r="X42" s="1" t="n">
        <v>0</v>
      </c>
      <c r="Y42" s="1" t="n">
        <v>-1</v>
      </c>
      <c r="Z42" s="1" t="n">
        <v>0</v>
      </c>
      <c r="AA42" s="1" t="n">
        <v>-1</v>
      </c>
      <c r="AB42" s="1" t="n">
        <v>0</v>
      </c>
      <c r="AE42" s="1" t="n">
        <f aca="false">LEN(Features!$B42)-LEN(SUBSTITUTE(Features!$B42," ",""))+1</f>
        <v>5</v>
      </c>
      <c r="AF42" s="1" t="n">
        <f aca="false">IF(Features!AE42&gt;=5, 1, 0)</f>
        <v>1</v>
      </c>
      <c r="AG42" s="1" t="n">
        <v>-1</v>
      </c>
      <c r="AQ42" s="1" t="n">
        <v>1</v>
      </c>
      <c r="AX42" s="1" t="n">
        <v>1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D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V42" s="1" t="n">
        <v>1</v>
      </c>
      <c r="CW42" s="1" t="n">
        <v>2</v>
      </c>
    </row>
    <row r="43" customFormat="false" ht="13.8" hidden="false" customHeight="false" outlineLevel="0" collapsed="false">
      <c r="A43" s="1" t="n">
        <v>151</v>
      </c>
      <c r="B43" s="1" t="s">
        <v>120</v>
      </c>
      <c r="D43" s="1" t="n">
        <v>1</v>
      </c>
      <c r="E43" s="1" t="n">
        <v>0</v>
      </c>
      <c r="F43" s="1" t="n">
        <v>0</v>
      </c>
      <c r="G43" s="1" t="n">
        <v>1</v>
      </c>
      <c r="H43" s="1" t="n">
        <v>0</v>
      </c>
      <c r="I43" s="1" t="n">
        <v>1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1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-1</v>
      </c>
      <c r="X43" s="1" t="n">
        <v>1</v>
      </c>
      <c r="Y43" s="1" t="n">
        <v>-1</v>
      </c>
      <c r="Z43" s="1" t="n">
        <v>0</v>
      </c>
      <c r="AA43" s="1" t="n">
        <v>-1</v>
      </c>
      <c r="AB43" s="1" t="n">
        <v>0</v>
      </c>
      <c r="AE43" s="1" t="n">
        <f aca="false">LEN(Features!$B43)-LEN(SUBSTITUTE(Features!$B43," ",""))+1</f>
        <v>4</v>
      </c>
      <c r="AF43" s="1" t="n">
        <f aca="false">IF(Features!AE43&gt;=5, 1, 0)</f>
        <v>0</v>
      </c>
      <c r="AG43" s="1" t="n">
        <v>-1</v>
      </c>
      <c r="AQ43" s="1" t="n">
        <v>1</v>
      </c>
      <c r="AX43" s="1" t="n">
        <v>1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V43" s="1" t="n">
        <v>1</v>
      </c>
      <c r="CW43" s="1" t="n">
        <v>2</v>
      </c>
    </row>
    <row r="44" customFormat="false" ht="13.8" hidden="false" customHeight="false" outlineLevel="0" collapsed="false">
      <c r="A44" s="1" t="n">
        <v>114</v>
      </c>
      <c r="B44" s="1" t="s">
        <v>121</v>
      </c>
      <c r="D44" s="1" t="n">
        <v>1</v>
      </c>
      <c r="E44" s="1" t="n">
        <v>0</v>
      </c>
      <c r="F44" s="1" t="n">
        <v>0</v>
      </c>
      <c r="G44" s="1" t="n">
        <v>1</v>
      </c>
      <c r="H44" s="1" t="n">
        <v>0</v>
      </c>
      <c r="I44" s="1" t="n">
        <v>1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1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-1</v>
      </c>
      <c r="X44" s="1" t="n">
        <v>0</v>
      </c>
      <c r="Y44" s="1" t="n">
        <v>1</v>
      </c>
      <c r="Z44" s="1" t="n">
        <v>0</v>
      </c>
      <c r="AA44" s="1" t="n">
        <v>0</v>
      </c>
      <c r="AB44" s="1" t="n">
        <v>0</v>
      </c>
      <c r="AE44" s="1" t="n">
        <f aca="false">LEN(Features!$B44)-LEN(SUBSTITUTE(Features!$B44," ",""))+1</f>
        <v>4</v>
      </c>
      <c r="AF44" s="1" t="n">
        <f aca="false">IF(Features!AE44&gt;=5, 1, 0)</f>
        <v>0</v>
      </c>
      <c r="AG44" s="1" t="n">
        <v>-1</v>
      </c>
      <c r="AQ44" s="1" t="n">
        <v>1</v>
      </c>
      <c r="AX44" s="1" t="n">
        <v>1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D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V44" s="1" t="n">
        <v>1</v>
      </c>
      <c r="CW44" s="1" t="n">
        <v>2</v>
      </c>
    </row>
    <row r="45" customFormat="false" ht="13.8" hidden="false" customHeight="false" outlineLevel="0" collapsed="false">
      <c r="A45" s="1" t="n">
        <v>51</v>
      </c>
      <c r="B45" s="1" t="s">
        <v>122</v>
      </c>
      <c r="D45" s="1" t="n">
        <v>1</v>
      </c>
      <c r="E45" s="1" t="n">
        <v>0</v>
      </c>
      <c r="F45" s="1" t="n">
        <v>0</v>
      </c>
      <c r="G45" s="1" t="n">
        <v>1</v>
      </c>
      <c r="H45" s="1" t="n">
        <v>0</v>
      </c>
      <c r="I45" s="1" t="n">
        <v>1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1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-1</v>
      </c>
      <c r="X45" s="1" t="n">
        <v>0</v>
      </c>
      <c r="Y45" s="1" t="n">
        <v>-1</v>
      </c>
      <c r="Z45" s="1" t="n">
        <v>0</v>
      </c>
      <c r="AA45" s="1" t="n">
        <v>0</v>
      </c>
      <c r="AB45" s="1" t="n">
        <v>0</v>
      </c>
      <c r="AE45" s="1" t="n">
        <f aca="false">LEN(Features!$B45)-LEN(SUBSTITUTE(Features!$B45," ",""))+1</f>
        <v>4</v>
      </c>
      <c r="AF45" s="1" t="n">
        <f aca="false">IF(Features!AE45&gt;=5, 1, 0)</f>
        <v>0</v>
      </c>
      <c r="AG45" s="1" t="n">
        <v>-1</v>
      </c>
      <c r="AQ45" s="1" t="n">
        <v>1</v>
      </c>
      <c r="AX45" s="1" t="n">
        <v>1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V45" s="1" t="n">
        <v>1</v>
      </c>
      <c r="CW45" s="1" t="n">
        <v>2</v>
      </c>
    </row>
    <row r="46" customFormat="false" ht="13.8" hidden="false" customHeight="false" outlineLevel="0" collapsed="false">
      <c r="A46" s="1" t="n">
        <v>120</v>
      </c>
      <c r="B46" s="1" t="s">
        <v>123</v>
      </c>
      <c r="D46" s="1" t="n">
        <v>1</v>
      </c>
      <c r="E46" s="1" t="n">
        <v>0</v>
      </c>
      <c r="F46" s="1" t="n">
        <v>0</v>
      </c>
      <c r="G46" s="1" t="n">
        <v>1</v>
      </c>
      <c r="H46" s="1" t="n">
        <v>0</v>
      </c>
      <c r="I46" s="1" t="n">
        <v>1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1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-1</v>
      </c>
      <c r="X46" s="1" t="n">
        <v>-1</v>
      </c>
      <c r="Y46" s="1" t="n">
        <v>1</v>
      </c>
      <c r="Z46" s="1" t="n">
        <v>1</v>
      </c>
      <c r="AA46" s="1" t="n">
        <v>0</v>
      </c>
      <c r="AB46" s="1" t="n">
        <v>0</v>
      </c>
      <c r="AE46" s="1" t="n">
        <f aca="false">LEN(Features!$B46)-LEN(SUBSTITUTE(Features!$B46," ",""))+1</f>
        <v>4</v>
      </c>
      <c r="AF46" s="1" t="n">
        <f aca="false">IF(Features!AE46&gt;=5, 1, 0)</f>
        <v>0</v>
      </c>
      <c r="AG46" s="1" t="n">
        <v>-1</v>
      </c>
      <c r="AQ46" s="1" t="n">
        <v>1</v>
      </c>
      <c r="AX46" s="1" t="n">
        <v>1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V46" s="1" t="n">
        <v>1</v>
      </c>
      <c r="CW46" s="1" t="n">
        <v>2</v>
      </c>
    </row>
    <row r="47" customFormat="false" ht="13.8" hidden="false" customHeight="false" outlineLevel="0" collapsed="false">
      <c r="A47" s="1" t="n">
        <v>23</v>
      </c>
      <c r="B47" s="1" t="s">
        <v>124</v>
      </c>
      <c r="D47" s="1" t="n">
        <v>1</v>
      </c>
      <c r="E47" s="1" t="n">
        <v>0</v>
      </c>
      <c r="F47" s="1" t="n">
        <v>0</v>
      </c>
      <c r="G47" s="1" t="n">
        <v>1</v>
      </c>
      <c r="H47" s="1" t="n">
        <v>0</v>
      </c>
      <c r="I47" s="1" t="n">
        <v>1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1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-1</v>
      </c>
      <c r="X47" s="1" t="n">
        <v>-1</v>
      </c>
      <c r="Y47" s="1" t="n">
        <v>1</v>
      </c>
      <c r="Z47" s="1" t="n">
        <v>1</v>
      </c>
      <c r="AA47" s="1" t="n">
        <v>0</v>
      </c>
      <c r="AB47" s="1" t="n">
        <v>0</v>
      </c>
      <c r="AE47" s="1" t="n">
        <f aca="false">LEN(Features!$B47)-LEN(SUBSTITUTE(Features!$B47," ",""))+1</f>
        <v>4</v>
      </c>
      <c r="AF47" s="1" t="n">
        <f aca="false">IF(Features!AE47&gt;=5, 1, 0)</f>
        <v>0</v>
      </c>
      <c r="AG47" s="1" t="n">
        <v>-1</v>
      </c>
      <c r="AQ47" s="1" t="n">
        <v>1</v>
      </c>
      <c r="AX47" s="1" t="n">
        <v>1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V47" s="1" t="n">
        <v>1</v>
      </c>
      <c r="CW47" s="1" t="n">
        <v>2</v>
      </c>
    </row>
    <row r="48" customFormat="false" ht="13.8" hidden="false" customHeight="false" outlineLevel="0" collapsed="false">
      <c r="A48" s="1" t="n">
        <v>73</v>
      </c>
      <c r="B48" s="1" t="s">
        <v>125</v>
      </c>
      <c r="D48" s="1" t="n">
        <v>1</v>
      </c>
      <c r="E48" s="1" t="n">
        <v>0</v>
      </c>
      <c r="F48" s="1" t="n">
        <v>0</v>
      </c>
      <c r="G48" s="1" t="n">
        <v>1</v>
      </c>
      <c r="H48" s="1" t="n">
        <v>0</v>
      </c>
      <c r="I48" s="1" t="n">
        <v>1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1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-1</v>
      </c>
      <c r="X48" s="1" t="n">
        <v>0</v>
      </c>
      <c r="Y48" s="1" t="n">
        <v>-1</v>
      </c>
      <c r="Z48" s="1" t="n">
        <v>0</v>
      </c>
      <c r="AA48" s="1" t="n">
        <v>1</v>
      </c>
      <c r="AB48" s="1" t="n">
        <v>0</v>
      </c>
      <c r="AE48" s="1" t="n">
        <f aca="false">LEN(Features!$B48)-LEN(SUBSTITUTE(Features!$B48," ",""))+1</f>
        <v>4</v>
      </c>
      <c r="AF48" s="1" t="n">
        <f aca="false">IF(Features!AE48&gt;=5, 1, 0)</f>
        <v>0</v>
      </c>
      <c r="AG48" s="1" t="n">
        <v>-1</v>
      </c>
      <c r="AQ48" s="1" t="n">
        <v>1</v>
      </c>
      <c r="AX48" s="1" t="n">
        <v>1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V48" s="1" t="n">
        <v>1</v>
      </c>
      <c r="CW48" s="1" t="n">
        <v>2</v>
      </c>
    </row>
    <row r="49" customFormat="false" ht="13.8" hidden="false" customHeight="false" outlineLevel="0" collapsed="false">
      <c r="A49" s="1" t="n">
        <v>139</v>
      </c>
      <c r="B49" s="1" t="s">
        <v>126</v>
      </c>
      <c r="D49" s="1" t="n">
        <v>1</v>
      </c>
      <c r="E49" s="1" t="n">
        <v>0</v>
      </c>
      <c r="F49" s="1" t="n">
        <v>0</v>
      </c>
      <c r="G49" s="1" t="n">
        <v>1</v>
      </c>
      <c r="H49" s="1" t="n">
        <v>0</v>
      </c>
      <c r="I49" s="1" t="n">
        <v>1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1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-1</v>
      </c>
      <c r="X49" s="1" t="n">
        <v>1</v>
      </c>
      <c r="Y49" s="1" t="n">
        <v>0</v>
      </c>
      <c r="Z49" s="1" t="n">
        <v>0</v>
      </c>
      <c r="AA49" s="1" t="n">
        <v>0</v>
      </c>
      <c r="AB49" s="1" t="n">
        <v>0</v>
      </c>
      <c r="AE49" s="1" t="n">
        <f aca="false">LEN(Features!$B49)-LEN(SUBSTITUTE(Features!$B49," ",""))+1</f>
        <v>4</v>
      </c>
      <c r="AF49" s="1" t="n">
        <f aca="false">IF(Features!AE49&gt;=5, 1, 0)</f>
        <v>0</v>
      </c>
      <c r="AG49" s="1" t="n">
        <v>-1</v>
      </c>
      <c r="AQ49" s="1" t="n">
        <v>1</v>
      </c>
      <c r="AX49" s="1" t="n">
        <v>1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V49" s="1" t="n">
        <v>1</v>
      </c>
      <c r="CW49" s="1" t="n">
        <v>2</v>
      </c>
    </row>
    <row r="50" customFormat="false" ht="13.8" hidden="false" customHeight="false" outlineLevel="0" collapsed="false">
      <c r="A50" s="1" t="n">
        <v>53</v>
      </c>
      <c r="B50" s="1" t="s">
        <v>127</v>
      </c>
      <c r="D50" s="1" t="n">
        <v>1</v>
      </c>
      <c r="E50" s="1" t="n">
        <v>0</v>
      </c>
      <c r="F50" s="1" t="n">
        <v>0</v>
      </c>
      <c r="G50" s="1" t="n">
        <v>1</v>
      </c>
      <c r="H50" s="1" t="n">
        <v>0</v>
      </c>
      <c r="I50" s="1" t="n">
        <v>1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1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-1</v>
      </c>
      <c r="X50" s="1" t="n">
        <v>-1</v>
      </c>
      <c r="Y50" s="1" t="n">
        <v>0</v>
      </c>
      <c r="Z50" s="1" t="n">
        <v>1</v>
      </c>
      <c r="AA50" s="1" t="n">
        <v>0</v>
      </c>
      <c r="AB50" s="1" t="n">
        <v>0</v>
      </c>
      <c r="AE50" s="1" t="n">
        <f aca="false">LEN(Features!$B50)-LEN(SUBSTITUTE(Features!$B50," ",""))+1</f>
        <v>4</v>
      </c>
      <c r="AF50" s="1" t="n">
        <f aca="false">IF(Features!AE50&gt;=5, 1, 0)</f>
        <v>0</v>
      </c>
      <c r="AG50" s="1" t="n">
        <v>-1</v>
      </c>
      <c r="AQ50" s="1" t="n">
        <v>1</v>
      </c>
      <c r="AX50" s="1" t="n">
        <v>1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V50" s="1" t="n">
        <v>1</v>
      </c>
      <c r="CW50" s="1" t="n">
        <v>2</v>
      </c>
    </row>
    <row r="51" customFormat="false" ht="13.8" hidden="false" customHeight="false" outlineLevel="0" collapsed="false">
      <c r="A51" s="1" t="n">
        <v>52</v>
      </c>
      <c r="B51" s="1" t="s">
        <v>128</v>
      </c>
      <c r="D51" s="1" t="n">
        <v>1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1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1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-1</v>
      </c>
      <c r="X51" s="1" t="n">
        <v>1</v>
      </c>
      <c r="Y51" s="1" t="n">
        <v>-1</v>
      </c>
      <c r="Z51" s="1" t="n">
        <v>0</v>
      </c>
      <c r="AA51" s="1" t="n">
        <v>-1</v>
      </c>
      <c r="AB51" s="1" t="n">
        <v>0</v>
      </c>
      <c r="AE51" s="1" t="n">
        <f aca="false">LEN(Features!$B51)-LEN(SUBSTITUTE(Features!$B51," ",""))+1</f>
        <v>2</v>
      </c>
      <c r="AF51" s="1" t="n">
        <f aca="false">IF(Features!AE51&gt;=5, 1, 0)</f>
        <v>0</v>
      </c>
      <c r="AG51" s="1" t="n">
        <v>-1</v>
      </c>
      <c r="AQ51" s="1" t="n">
        <v>1</v>
      </c>
      <c r="AX51" s="1" t="n">
        <v>1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1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V51" s="1" t="n">
        <v>1</v>
      </c>
      <c r="CW51" s="1" t="n">
        <v>2</v>
      </c>
    </row>
    <row r="52" customFormat="false" ht="13.8" hidden="false" customHeight="false" outlineLevel="0" collapsed="false">
      <c r="A52" s="1" t="n">
        <v>29</v>
      </c>
      <c r="B52" s="1" t="s">
        <v>129</v>
      </c>
      <c r="D52" s="1" t="n">
        <v>1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1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1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-1</v>
      </c>
      <c r="X52" s="1" t="n">
        <v>1</v>
      </c>
      <c r="Y52" s="1" t="n">
        <v>-1</v>
      </c>
      <c r="Z52" s="1" t="n">
        <v>0</v>
      </c>
      <c r="AA52" s="1" t="n">
        <v>-1</v>
      </c>
      <c r="AB52" s="1" t="n">
        <v>0</v>
      </c>
      <c r="AE52" s="1" t="n">
        <f aca="false">LEN(Features!$B52)-LEN(SUBSTITUTE(Features!$B52," ",""))+1</f>
        <v>2</v>
      </c>
      <c r="AF52" s="1" t="n">
        <f aca="false">IF(Features!AE52&gt;=5, 1, 0)</f>
        <v>0</v>
      </c>
      <c r="AG52" s="1" t="n">
        <v>-1</v>
      </c>
      <c r="AQ52" s="1" t="n">
        <v>1</v>
      </c>
      <c r="AX52" s="1" t="n">
        <v>1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0</v>
      </c>
      <c r="BO52" s="1" t="n">
        <v>1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V52" s="1" t="n">
        <v>1</v>
      </c>
      <c r="CW52" s="1" t="n">
        <v>2</v>
      </c>
    </row>
    <row r="53" customFormat="false" ht="13.8" hidden="false" customHeight="false" outlineLevel="0" collapsed="false">
      <c r="A53" s="1" t="n">
        <v>7</v>
      </c>
      <c r="B53" s="1" t="s">
        <v>130</v>
      </c>
      <c r="D53" s="1" t="n">
        <v>1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1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1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-1</v>
      </c>
      <c r="X53" s="1" t="n">
        <v>1</v>
      </c>
      <c r="Y53" s="1" t="n">
        <v>-1</v>
      </c>
      <c r="Z53" s="1" t="n">
        <v>0</v>
      </c>
      <c r="AA53" s="1" t="n">
        <v>-1</v>
      </c>
      <c r="AB53" s="1" t="n">
        <v>0</v>
      </c>
      <c r="AE53" s="1" t="n">
        <f aca="false">LEN(Features!$B53)-LEN(SUBSTITUTE(Features!$B53," ",""))+1</f>
        <v>2</v>
      </c>
      <c r="AF53" s="1" t="n">
        <f aca="false">IF(Features!AE53&gt;=5, 1, 0)</f>
        <v>0</v>
      </c>
      <c r="AG53" s="1" t="n">
        <v>-1</v>
      </c>
      <c r="AQ53" s="1" t="n">
        <v>1</v>
      </c>
      <c r="AX53" s="1" t="n">
        <v>1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0</v>
      </c>
      <c r="BO53" s="1" t="n">
        <v>1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V53" s="1" t="n">
        <v>1</v>
      </c>
      <c r="CW53" s="1" t="n">
        <v>2</v>
      </c>
    </row>
    <row r="54" customFormat="false" ht="13.8" hidden="false" customHeight="false" outlineLevel="0" collapsed="false">
      <c r="A54" s="1" t="n">
        <v>100</v>
      </c>
      <c r="B54" s="1" t="s">
        <v>131</v>
      </c>
      <c r="D54" s="1" t="n">
        <v>1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1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1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-1</v>
      </c>
      <c r="X54" s="1" t="n">
        <v>0</v>
      </c>
      <c r="Y54" s="1" t="n">
        <v>-1</v>
      </c>
      <c r="Z54" s="1" t="n">
        <v>0</v>
      </c>
      <c r="AA54" s="1" t="n">
        <v>-1</v>
      </c>
      <c r="AB54" s="1" t="n">
        <v>0</v>
      </c>
      <c r="AE54" s="1" t="n">
        <f aca="false">LEN(Features!$B54)-LEN(SUBSTITUTE(Features!$B54," ",""))+1</f>
        <v>2</v>
      </c>
      <c r="AF54" s="1" t="n">
        <f aca="false">IF(Features!AE54&gt;=5, 1, 0)</f>
        <v>0</v>
      </c>
      <c r="AG54" s="1" t="n">
        <v>-1</v>
      </c>
      <c r="AQ54" s="1" t="n">
        <v>1</v>
      </c>
      <c r="AX54" s="1" t="n">
        <v>1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0</v>
      </c>
      <c r="BP54" s="1" t="n">
        <v>1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V54" s="1" t="n">
        <v>1</v>
      </c>
      <c r="CW54" s="1" t="n">
        <v>2</v>
      </c>
    </row>
    <row r="55" customFormat="false" ht="13.8" hidden="false" customHeight="false" outlineLevel="0" collapsed="false">
      <c r="A55" s="1" t="n">
        <v>43</v>
      </c>
      <c r="B55" s="1" t="s">
        <v>132</v>
      </c>
      <c r="D55" s="1" t="n">
        <v>1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1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1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-1</v>
      </c>
      <c r="X55" s="1" t="n">
        <v>0</v>
      </c>
      <c r="Y55" s="1" t="n">
        <v>-1</v>
      </c>
      <c r="Z55" s="1" t="n">
        <v>0</v>
      </c>
      <c r="AA55" s="1" t="n">
        <v>-1</v>
      </c>
      <c r="AB55" s="1" t="n">
        <v>0</v>
      </c>
      <c r="AE55" s="1" t="n">
        <f aca="false">LEN(Features!$B55)-LEN(SUBSTITUTE(Features!$B55," ",""))+1</f>
        <v>2</v>
      </c>
      <c r="AF55" s="1" t="n">
        <f aca="false">IF(Features!AE55&gt;=5, 1, 0)</f>
        <v>0</v>
      </c>
      <c r="AG55" s="1" t="n">
        <v>-1</v>
      </c>
      <c r="AQ55" s="1" t="n">
        <v>1</v>
      </c>
      <c r="AX55" s="1" t="n">
        <v>1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0</v>
      </c>
      <c r="BP55" s="1" t="n">
        <v>1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V55" s="1" t="n">
        <v>1</v>
      </c>
      <c r="CW55" s="1" t="n">
        <v>2</v>
      </c>
    </row>
    <row r="56" customFormat="false" ht="13.8" hidden="false" customHeight="false" outlineLevel="0" collapsed="false">
      <c r="A56" s="1" t="n">
        <v>48</v>
      </c>
      <c r="B56" s="1" t="s">
        <v>133</v>
      </c>
      <c r="D56" s="1" t="n">
        <v>1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1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1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-1</v>
      </c>
      <c r="X56" s="1" t="n">
        <v>0</v>
      </c>
      <c r="Y56" s="1" t="n">
        <v>-1</v>
      </c>
      <c r="Z56" s="1" t="n">
        <v>0</v>
      </c>
      <c r="AA56" s="1" t="n">
        <v>-1</v>
      </c>
      <c r="AB56" s="1" t="n">
        <v>0</v>
      </c>
      <c r="AE56" s="1" t="n">
        <f aca="false">LEN(Features!$B56)-LEN(SUBSTITUTE(Features!$B56," ",""))+1</f>
        <v>2</v>
      </c>
      <c r="AF56" s="1" t="n">
        <f aca="false">IF(Features!AE56&gt;=5, 1, 0)</f>
        <v>0</v>
      </c>
      <c r="AG56" s="1" t="n">
        <v>-1</v>
      </c>
      <c r="AQ56" s="1" t="n">
        <v>1</v>
      </c>
      <c r="AX56" s="1" t="n">
        <v>1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0</v>
      </c>
      <c r="BP56" s="1" t="n">
        <v>1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V56" s="1" t="n">
        <v>1</v>
      </c>
      <c r="CW56" s="1" t="n">
        <v>2</v>
      </c>
    </row>
    <row r="57" customFormat="false" ht="13.8" hidden="false" customHeight="false" outlineLevel="0" collapsed="false">
      <c r="A57" s="1" t="n">
        <v>75</v>
      </c>
      <c r="B57" s="1" t="s">
        <v>134</v>
      </c>
      <c r="D57" s="1" t="n">
        <v>1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1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1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-1</v>
      </c>
      <c r="X57" s="1" t="n">
        <v>1</v>
      </c>
      <c r="Y57" s="1" t="n">
        <v>-1</v>
      </c>
      <c r="Z57" s="1" t="n">
        <v>0</v>
      </c>
      <c r="AA57" s="1" t="n">
        <v>-1</v>
      </c>
      <c r="AB57" s="1" t="n">
        <v>1</v>
      </c>
      <c r="AE57" s="1" t="n">
        <f aca="false">LEN(Features!$B57)-LEN(SUBSTITUTE(Features!$B57," ",""))+1</f>
        <v>2</v>
      </c>
      <c r="AF57" s="1" t="n">
        <f aca="false">IF(Features!AE57&gt;=5, 1, 0)</f>
        <v>0</v>
      </c>
      <c r="AG57" s="1" t="n">
        <v>-1</v>
      </c>
      <c r="AQ57" s="1" t="n">
        <v>1</v>
      </c>
      <c r="AX57" s="1" t="n">
        <v>1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0</v>
      </c>
      <c r="BQ57" s="1" t="n">
        <v>1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V57" s="1" t="n">
        <v>1</v>
      </c>
      <c r="CW57" s="1" t="n">
        <v>2</v>
      </c>
    </row>
    <row r="58" customFormat="false" ht="13.8" hidden="false" customHeight="false" outlineLevel="0" collapsed="false">
      <c r="A58" s="1" t="n">
        <v>15</v>
      </c>
      <c r="B58" s="1" t="s">
        <v>135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1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1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-1</v>
      </c>
      <c r="X58" s="1" t="n">
        <v>1</v>
      </c>
      <c r="Y58" s="1" t="n">
        <v>-1</v>
      </c>
      <c r="Z58" s="1" t="n">
        <v>0</v>
      </c>
      <c r="AA58" s="1" t="n">
        <v>-1</v>
      </c>
      <c r="AB58" s="1" t="n">
        <v>1</v>
      </c>
      <c r="AE58" s="1" t="n">
        <f aca="false">LEN(Features!$B58)-LEN(SUBSTITUTE(Features!$B58," ",""))+1</f>
        <v>2</v>
      </c>
      <c r="AF58" s="1" t="n">
        <f aca="false">IF(Features!AE58&gt;=5, 1, 0)</f>
        <v>0</v>
      </c>
      <c r="AG58" s="1" t="n">
        <v>-1</v>
      </c>
      <c r="AQ58" s="1" t="n">
        <v>1</v>
      </c>
      <c r="AX58" s="1" t="n">
        <v>1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0</v>
      </c>
      <c r="BQ58" s="1" t="n">
        <v>1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V58" s="1" t="n">
        <v>1</v>
      </c>
      <c r="CW58" s="1" t="n">
        <v>2</v>
      </c>
    </row>
    <row r="59" customFormat="false" ht="13.8" hidden="false" customHeight="false" outlineLevel="0" collapsed="false">
      <c r="A59" s="1" t="n">
        <v>88</v>
      </c>
      <c r="B59" s="1" t="s">
        <v>136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1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1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-1</v>
      </c>
      <c r="X59" s="1" t="n">
        <v>1</v>
      </c>
      <c r="Y59" s="1" t="n">
        <v>-1</v>
      </c>
      <c r="Z59" s="1" t="n">
        <v>0</v>
      </c>
      <c r="AA59" s="1" t="n">
        <v>-1</v>
      </c>
      <c r="AB59" s="1" t="n">
        <v>1</v>
      </c>
      <c r="AE59" s="1" t="n">
        <f aca="false">LEN(Features!$B59)-LEN(SUBSTITUTE(Features!$B59," ",""))+1</f>
        <v>2</v>
      </c>
      <c r="AF59" s="1" t="n">
        <f aca="false">IF(Features!AE59&gt;=5, 1, 0)</f>
        <v>0</v>
      </c>
      <c r="AG59" s="1" t="n">
        <v>-1</v>
      </c>
      <c r="AQ59" s="1" t="n">
        <v>1</v>
      </c>
      <c r="AX59" s="1" t="n">
        <v>1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0</v>
      </c>
      <c r="BQ59" s="1" t="n">
        <v>1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V59" s="1" t="n">
        <v>1</v>
      </c>
      <c r="CW59" s="1" t="n">
        <v>2</v>
      </c>
    </row>
    <row r="60" customFormat="false" ht="13.8" hidden="false" customHeight="false" outlineLevel="0" collapsed="false">
      <c r="A60" s="1" t="n">
        <v>35</v>
      </c>
      <c r="B60" s="1" t="s">
        <v>137</v>
      </c>
      <c r="D60" s="1" t="n">
        <v>1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1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1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-1</v>
      </c>
      <c r="X60" s="1" t="n">
        <v>0</v>
      </c>
      <c r="Y60" s="1" t="n">
        <v>-1</v>
      </c>
      <c r="Z60" s="1" t="n">
        <v>0</v>
      </c>
      <c r="AA60" s="1" t="n">
        <v>-1</v>
      </c>
      <c r="AB60" s="1" t="n">
        <v>1</v>
      </c>
      <c r="AE60" s="1" t="n">
        <f aca="false">LEN(Features!$B60)-LEN(SUBSTITUTE(Features!$B60," ",""))+1</f>
        <v>2</v>
      </c>
      <c r="AF60" s="1" t="n">
        <f aca="false">IF(Features!AE60&gt;=5, 1, 0)</f>
        <v>0</v>
      </c>
      <c r="AG60" s="1" t="n">
        <v>-1</v>
      </c>
      <c r="AQ60" s="1" t="n">
        <v>1</v>
      </c>
      <c r="AX60" s="1" t="n">
        <v>1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0</v>
      </c>
      <c r="BR60" s="1" t="n">
        <v>1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D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V60" s="1" t="n">
        <v>1</v>
      </c>
      <c r="CW60" s="1" t="n">
        <v>2</v>
      </c>
    </row>
    <row r="61" customFormat="false" ht="13.8" hidden="false" customHeight="false" outlineLevel="0" collapsed="false">
      <c r="A61" s="1" t="n">
        <v>92</v>
      </c>
      <c r="B61" s="1" t="s">
        <v>138</v>
      </c>
      <c r="D61" s="1" t="n">
        <v>1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1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1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-1</v>
      </c>
      <c r="X61" s="1" t="n">
        <v>0</v>
      </c>
      <c r="Y61" s="1" t="n">
        <v>-1</v>
      </c>
      <c r="Z61" s="1" t="n">
        <v>0</v>
      </c>
      <c r="AA61" s="1" t="n">
        <v>-1</v>
      </c>
      <c r="AB61" s="1" t="n">
        <v>1</v>
      </c>
      <c r="AE61" s="1" t="n">
        <f aca="false">LEN(Features!$B61)-LEN(SUBSTITUTE(Features!$B61," ",""))+1</f>
        <v>2</v>
      </c>
      <c r="AF61" s="1" t="n">
        <f aca="false">IF(Features!AE61&gt;=5, 1, 0)</f>
        <v>0</v>
      </c>
      <c r="AG61" s="1" t="n">
        <v>-1</v>
      </c>
      <c r="AQ61" s="1" t="n">
        <v>1</v>
      </c>
      <c r="AX61" s="1" t="n">
        <v>1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0</v>
      </c>
      <c r="BR61" s="1" t="n">
        <v>1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D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V61" s="1" t="n">
        <v>1</v>
      </c>
      <c r="CW61" s="1" t="n">
        <v>2</v>
      </c>
    </row>
    <row r="62" customFormat="false" ht="13.8" hidden="false" customHeight="false" outlineLevel="0" collapsed="false">
      <c r="A62" s="1" t="n">
        <v>108</v>
      </c>
      <c r="B62" s="1" t="s">
        <v>139</v>
      </c>
      <c r="D62" s="1" t="n">
        <v>1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1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1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-1</v>
      </c>
      <c r="X62" s="1" t="n">
        <v>0</v>
      </c>
      <c r="Y62" s="1" t="n">
        <v>-1</v>
      </c>
      <c r="Z62" s="1" t="n">
        <v>0</v>
      </c>
      <c r="AA62" s="1" t="n">
        <v>-1</v>
      </c>
      <c r="AB62" s="1" t="n">
        <v>1</v>
      </c>
      <c r="AE62" s="1" t="n">
        <f aca="false">LEN(Features!$B62)-LEN(SUBSTITUTE(Features!$B62," ",""))+1</f>
        <v>2</v>
      </c>
      <c r="AF62" s="1" t="n">
        <f aca="false">IF(Features!AE62&gt;=5, 1, 0)</f>
        <v>0</v>
      </c>
      <c r="AG62" s="1" t="n">
        <v>-1</v>
      </c>
      <c r="AQ62" s="1" t="n">
        <v>1</v>
      </c>
      <c r="AX62" s="1" t="n">
        <v>1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0</v>
      </c>
      <c r="BR62" s="1" t="n">
        <v>1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D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V62" s="1" t="n">
        <v>1</v>
      </c>
      <c r="CW62" s="1" t="n">
        <v>2</v>
      </c>
    </row>
    <row r="63" customFormat="false" ht="13.8" hidden="false" customHeight="false" outlineLevel="0" collapsed="false">
      <c r="A63" s="1" t="n">
        <v>22</v>
      </c>
      <c r="B63" s="1" t="s">
        <v>140</v>
      </c>
      <c r="D63" s="1" t="n">
        <v>1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1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-1</v>
      </c>
      <c r="X63" s="1" t="n">
        <v>-1</v>
      </c>
      <c r="Y63" s="1" t="n">
        <v>-1</v>
      </c>
      <c r="Z63" s="1" t="n">
        <v>1</v>
      </c>
      <c r="AA63" s="1" t="n">
        <v>-1</v>
      </c>
      <c r="AB63" s="1" t="n">
        <v>0</v>
      </c>
      <c r="AE63" s="1" t="n">
        <f aca="false">LEN(Features!$B63)-LEN(SUBSTITUTE(Features!$B63," ",""))+1</f>
        <v>2</v>
      </c>
      <c r="AF63" s="1" t="n">
        <f aca="false">IF(Features!AE63&gt;=5, 1, 0)</f>
        <v>0</v>
      </c>
      <c r="AG63" s="1" t="n">
        <v>-1</v>
      </c>
      <c r="AQ63" s="1" t="n">
        <v>1</v>
      </c>
      <c r="AX63" s="1" t="n">
        <v>1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0</v>
      </c>
      <c r="BS63" s="1" t="n">
        <v>1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D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V63" s="1" t="n">
        <v>1</v>
      </c>
      <c r="CW63" s="1" t="n">
        <v>2</v>
      </c>
    </row>
    <row r="64" customFormat="false" ht="13.8" hidden="false" customHeight="false" outlineLevel="0" collapsed="false">
      <c r="A64" s="1" t="n">
        <v>66</v>
      </c>
      <c r="B64" s="1" t="s">
        <v>141</v>
      </c>
      <c r="D64" s="1" t="n">
        <v>1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1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1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-1</v>
      </c>
      <c r="X64" s="1" t="n">
        <v>-1</v>
      </c>
      <c r="Y64" s="1" t="n">
        <v>-1</v>
      </c>
      <c r="Z64" s="1" t="n">
        <v>1</v>
      </c>
      <c r="AA64" s="1" t="n">
        <v>-1</v>
      </c>
      <c r="AB64" s="1" t="n">
        <v>0</v>
      </c>
      <c r="AE64" s="1" t="n">
        <f aca="false">LEN(Features!$B64)-LEN(SUBSTITUTE(Features!$B64," ",""))+1</f>
        <v>2</v>
      </c>
      <c r="AF64" s="1" t="n">
        <f aca="false">IF(Features!AE64&gt;=5, 1, 0)</f>
        <v>0</v>
      </c>
      <c r="AG64" s="1" t="n">
        <v>-1</v>
      </c>
      <c r="AQ64" s="1" t="n">
        <v>1</v>
      </c>
      <c r="AX64" s="1" t="n">
        <v>1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0</v>
      </c>
      <c r="BS64" s="1" t="n">
        <v>1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V64" s="1" t="n">
        <v>1</v>
      </c>
      <c r="CW64" s="1" t="n">
        <v>2</v>
      </c>
    </row>
    <row r="65" customFormat="false" ht="13.8" hidden="false" customHeight="false" outlineLevel="0" collapsed="false">
      <c r="A65" s="1" t="n">
        <v>106</v>
      </c>
      <c r="B65" s="1" t="s">
        <v>142</v>
      </c>
      <c r="D65" s="1" t="n">
        <v>1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1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1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-1</v>
      </c>
      <c r="X65" s="1" t="n">
        <v>-1</v>
      </c>
      <c r="Y65" s="1" t="n">
        <v>-1</v>
      </c>
      <c r="Z65" s="1" t="n">
        <v>1</v>
      </c>
      <c r="AA65" s="1" t="n">
        <v>-1</v>
      </c>
      <c r="AB65" s="1" t="n">
        <v>1</v>
      </c>
      <c r="AE65" s="1" t="n">
        <f aca="false">LEN(Features!$B65)-LEN(SUBSTITUTE(Features!$B65," ",""))+1</f>
        <v>2</v>
      </c>
      <c r="AF65" s="1" t="n">
        <f aca="false">IF(Features!AE65&gt;=5, 1, 0)</f>
        <v>0</v>
      </c>
      <c r="AG65" s="1" t="n">
        <v>-1</v>
      </c>
      <c r="AQ65" s="1" t="n">
        <v>1</v>
      </c>
      <c r="AX65" s="1" t="n">
        <v>1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1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V65" s="1" t="n">
        <v>1</v>
      </c>
      <c r="CW65" s="1" t="n">
        <v>2</v>
      </c>
    </row>
    <row r="66" customFormat="false" ht="13.8" hidden="false" customHeight="false" outlineLevel="0" collapsed="false">
      <c r="A66" s="1" t="n">
        <v>67</v>
      </c>
      <c r="B66" s="1" t="s">
        <v>143</v>
      </c>
      <c r="D66" s="1" t="n">
        <v>1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1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1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-1</v>
      </c>
      <c r="X66" s="1" t="n">
        <v>-1</v>
      </c>
      <c r="Y66" s="1" t="n">
        <v>-1</v>
      </c>
      <c r="Z66" s="1" t="n">
        <v>1</v>
      </c>
      <c r="AA66" s="1" t="n">
        <v>-1</v>
      </c>
      <c r="AB66" s="1" t="n">
        <v>1</v>
      </c>
      <c r="AE66" s="1" t="n">
        <f aca="false">LEN(Features!$B66)-LEN(SUBSTITUTE(Features!$B66," ",""))+1</f>
        <v>2</v>
      </c>
      <c r="AF66" s="1" t="n">
        <f aca="false">IF(Features!AE66&gt;=5, 1, 0)</f>
        <v>0</v>
      </c>
      <c r="AG66" s="1" t="n">
        <v>-1</v>
      </c>
      <c r="AQ66" s="1" t="n">
        <v>1</v>
      </c>
      <c r="AX66" s="1" t="n">
        <v>1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1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V66" s="1" t="n">
        <v>1</v>
      </c>
      <c r="CW66" s="1" t="n">
        <v>2</v>
      </c>
    </row>
    <row r="67" customFormat="false" ht="13.8" hidden="false" customHeight="false" outlineLevel="0" collapsed="false">
      <c r="A67" s="1" t="n">
        <v>14</v>
      </c>
      <c r="B67" s="1" t="s">
        <v>144</v>
      </c>
      <c r="D67" s="1" t="n">
        <v>1</v>
      </c>
      <c r="E67" s="1" t="n">
        <v>0</v>
      </c>
      <c r="F67" s="1" t="n">
        <v>0</v>
      </c>
      <c r="G67" s="1" t="n">
        <v>0</v>
      </c>
      <c r="H67" s="1" t="n">
        <v>1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1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-1</v>
      </c>
      <c r="X67" s="1" t="n">
        <v>1</v>
      </c>
      <c r="Y67" s="1" t="n">
        <v>-1</v>
      </c>
      <c r="Z67" s="1" t="n">
        <v>0</v>
      </c>
      <c r="AA67" s="1" t="n">
        <v>-1</v>
      </c>
      <c r="AB67" s="1" t="n">
        <v>1</v>
      </c>
      <c r="AE67" s="1" t="n">
        <f aca="false">LEN(Features!$B67)-LEN(SUBSTITUTE(Features!$B67," ",""))+1</f>
        <v>3</v>
      </c>
      <c r="AF67" s="1" t="n">
        <f aca="false">IF(Features!AE67&gt;=5, 1, 0)</f>
        <v>0</v>
      </c>
      <c r="AG67" s="1" t="n">
        <v>-1</v>
      </c>
      <c r="AQ67" s="1" t="n">
        <v>1</v>
      </c>
      <c r="AX67" s="1" t="n">
        <v>1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1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V67" s="1" t="n">
        <v>2</v>
      </c>
      <c r="CW67" s="1" t="n">
        <v>3</v>
      </c>
    </row>
    <row r="68" customFormat="false" ht="13.8" hidden="false" customHeight="false" outlineLevel="0" collapsed="false">
      <c r="A68" s="1" t="n">
        <v>79</v>
      </c>
      <c r="B68" s="1" t="s">
        <v>145</v>
      </c>
      <c r="D68" s="1" t="n">
        <v>1</v>
      </c>
      <c r="E68" s="1" t="n">
        <v>0</v>
      </c>
      <c r="F68" s="1" t="n">
        <v>0</v>
      </c>
      <c r="G68" s="1" t="n">
        <v>0</v>
      </c>
      <c r="H68" s="1" t="n">
        <v>1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1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-1</v>
      </c>
      <c r="X68" s="1" t="n">
        <v>1</v>
      </c>
      <c r="Y68" s="1" t="n">
        <v>-1</v>
      </c>
      <c r="Z68" s="1" t="n">
        <v>0</v>
      </c>
      <c r="AA68" s="1" t="n">
        <v>-1</v>
      </c>
      <c r="AB68" s="1" t="n">
        <v>1</v>
      </c>
      <c r="AE68" s="1" t="n">
        <f aca="false">LEN(Features!$B68)-LEN(SUBSTITUTE(Features!$B68," ",""))+1</f>
        <v>3</v>
      </c>
      <c r="AF68" s="1" t="n">
        <f aca="false">IF(Features!AE68&gt;=5, 1, 0)</f>
        <v>0</v>
      </c>
      <c r="AG68" s="1" t="n">
        <v>-1</v>
      </c>
      <c r="AQ68" s="1" t="n">
        <v>1</v>
      </c>
      <c r="AX68" s="1" t="n">
        <v>1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1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V68" s="1" t="n">
        <v>2</v>
      </c>
      <c r="CW68" s="1" t="n">
        <v>3</v>
      </c>
    </row>
    <row r="69" customFormat="false" ht="13.8" hidden="false" customHeight="false" outlineLevel="0" collapsed="false">
      <c r="A69" s="1" t="n">
        <v>98</v>
      </c>
      <c r="B69" s="1" t="s">
        <v>146</v>
      </c>
      <c r="D69" s="1" t="n">
        <v>1</v>
      </c>
      <c r="E69" s="1" t="n">
        <v>0</v>
      </c>
      <c r="F69" s="1" t="n">
        <v>0</v>
      </c>
      <c r="G69" s="1" t="n">
        <v>0</v>
      </c>
      <c r="H69" s="1" t="n">
        <v>1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1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-1</v>
      </c>
      <c r="X69" s="1" t="n">
        <v>1</v>
      </c>
      <c r="Y69" s="1" t="n">
        <v>-1</v>
      </c>
      <c r="Z69" s="1" t="n">
        <v>0</v>
      </c>
      <c r="AA69" s="1" t="n">
        <v>-1</v>
      </c>
      <c r="AB69" s="1" t="n">
        <v>0</v>
      </c>
      <c r="AE69" s="1" t="n">
        <f aca="false">LEN(Features!$B69)-LEN(SUBSTITUTE(Features!$B69," ",""))+1</f>
        <v>3</v>
      </c>
      <c r="AF69" s="1" t="n">
        <f aca="false">IF(Features!AE69&gt;=5, 1, 0)</f>
        <v>0</v>
      </c>
      <c r="AG69" s="1" t="n">
        <v>-1</v>
      </c>
      <c r="AQ69" s="1" t="n">
        <v>1</v>
      </c>
      <c r="AX69" s="1" t="n">
        <v>1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1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V69" s="1" t="n">
        <v>2</v>
      </c>
      <c r="CW69" s="1" t="n">
        <v>3</v>
      </c>
    </row>
    <row r="70" customFormat="false" ht="13.8" hidden="false" customHeight="false" outlineLevel="0" collapsed="false">
      <c r="A70" s="1" t="n">
        <v>76</v>
      </c>
      <c r="B70" s="1" t="s">
        <v>147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1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-1</v>
      </c>
      <c r="X70" s="1" t="n">
        <v>0</v>
      </c>
      <c r="Y70" s="1" t="n">
        <v>-1</v>
      </c>
      <c r="Z70" s="1" t="n">
        <v>0</v>
      </c>
      <c r="AA70" s="1" t="n">
        <v>-1</v>
      </c>
      <c r="AB70" s="1" t="n">
        <v>1</v>
      </c>
      <c r="AE70" s="1" t="n">
        <f aca="false">LEN(Features!$B70)-LEN(SUBSTITUTE(Features!$B70," ",""))+1</f>
        <v>3</v>
      </c>
      <c r="AF70" s="1" t="n">
        <f aca="false">IF(Features!AE70&gt;=5, 1, 0)</f>
        <v>0</v>
      </c>
      <c r="AG70" s="1" t="n">
        <v>-1</v>
      </c>
      <c r="AQ70" s="1" t="n">
        <v>1</v>
      </c>
      <c r="AX70" s="1" t="n">
        <v>1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3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D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V70" s="1" t="n">
        <v>2</v>
      </c>
      <c r="CW70" s="1" t="n">
        <v>3</v>
      </c>
    </row>
    <row r="71" customFormat="false" ht="13.8" hidden="false" customHeight="false" outlineLevel="0" collapsed="false">
      <c r="A71" s="1" t="n">
        <v>144</v>
      </c>
      <c r="B71" s="1" t="s">
        <v>148</v>
      </c>
      <c r="D71" s="1" t="n">
        <v>1</v>
      </c>
      <c r="E71" s="1" t="n">
        <v>0</v>
      </c>
      <c r="F71" s="1" t="n">
        <v>0</v>
      </c>
      <c r="G71" s="1" t="n">
        <v>0</v>
      </c>
      <c r="H71" s="1" t="n">
        <v>1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1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-1</v>
      </c>
      <c r="X71" s="1" t="n">
        <v>0</v>
      </c>
      <c r="Y71" s="1" t="n">
        <v>-1</v>
      </c>
      <c r="Z71" s="1" t="n">
        <v>1</v>
      </c>
      <c r="AA71" s="1" t="n">
        <v>-1</v>
      </c>
      <c r="AB71" s="1" t="n">
        <v>1</v>
      </c>
      <c r="AE71" s="1" t="n">
        <f aca="false">LEN(Features!$B71)-LEN(SUBSTITUTE(Features!$B71," ",""))+1</f>
        <v>3</v>
      </c>
      <c r="AF71" s="1" t="n">
        <f aca="false">IF(Features!AE71&gt;=5, 1, 0)</f>
        <v>0</v>
      </c>
      <c r="AG71" s="1" t="n">
        <v>-1</v>
      </c>
      <c r="AQ71" s="1" t="n">
        <v>1</v>
      </c>
      <c r="AX71" s="1" t="n">
        <v>1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1</v>
      </c>
      <c r="CC71" s="1" t="n">
        <v>0</v>
      </c>
      <c r="CD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V71" s="1" t="n">
        <v>2</v>
      </c>
      <c r="CW71" s="1" t="n">
        <v>3</v>
      </c>
    </row>
    <row r="72" customFormat="false" ht="13.8" hidden="false" customHeight="false" outlineLevel="0" collapsed="false">
      <c r="A72" s="1" t="n">
        <v>91</v>
      </c>
      <c r="B72" s="1" t="s">
        <v>149</v>
      </c>
      <c r="D72" s="1" t="n">
        <v>1</v>
      </c>
      <c r="E72" s="1" t="n">
        <v>0</v>
      </c>
      <c r="F72" s="1" t="n">
        <v>0</v>
      </c>
      <c r="G72" s="1" t="n">
        <v>0</v>
      </c>
      <c r="H72" s="1" t="n">
        <v>1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1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-1</v>
      </c>
      <c r="X72" s="1" t="n">
        <v>0</v>
      </c>
      <c r="Y72" s="1" t="n">
        <v>-1</v>
      </c>
      <c r="Z72" s="1" t="n">
        <v>0</v>
      </c>
      <c r="AA72" s="1" t="n">
        <v>-1</v>
      </c>
      <c r="AB72" s="1" t="n">
        <v>0</v>
      </c>
      <c r="AE72" s="1" t="n">
        <f aca="false">LEN(Features!$B72)-LEN(SUBSTITUTE(Features!$B72," ",""))+1</f>
        <v>3</v>
      </c>
      <c r="AF72" s="1" t="n">
        <f aca="false">IF(Features!AE72&gt;=5, 1, 0)</f>
        <v>0</v>
      </c>
      <c r="AG72" s="1" t="n">
        <v>-1</v>
      </c>
      <c r="AQ72" s="1" t="n">
        <v>1</v>
      </c>
      <c r="AX72" s="1" t="n">
        <v>1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1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V72" s="1" t="n">
        <v>2</v>
      </c>
      <c r="CW72" s="1" t="n">
        <v>3</v>
      </c>
    </row>
    <row r="73" customFormat="false" ht="13.8" hidden="false" customHeight="false" outlineLevel="0" collapsed="false">
      <c r="A73" s="1" t="n">
        <v>137</v>
      </c>
      <c r="B73" s="1" t="s">
        <v>150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1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1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-1</v>
      </c>
      <c r="X73" s="1" t="n">
        <v>1</v>
      </c>
      <c r="Y73" s="1" t="n">
        <v>-1</v>
      </c>
      <c r="Z73" s="1" t="n">
        <v>1</v>
      </c>
      <c r="AA73" s="1" t="n">
        <v>-1</v>
      </c>
      <c r="AB73" s="1" t="n">
        <v>0</v>
      </c>
      <c r="AE73" s="1" t="n">
        <f aca="false">LEN(Features!$B73)-LEN(SUBSTITUTE(Features!$B73," ",""))+1</f>
        <v>3</v>
      </c>
      <c r="AF73" s="1" t="n">
        <f aca="false">IF(Features!AE73&gt;=5, 1, 0)</f>
        <v>0</v>
      </c>
      <c r="AG73" s="1" t="n">
        <v>-1</v>
      </c>
      <c r="AQ73" s="1" t="n">
        <v>1</v>
      </c>
      <c r="AX73" s="1" t="n">
        <v>1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1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V73" s="1" t="n">
        <v>2</v>
      </c>
      <c r="CW73" s="1" t="n">
        <v>3</v>
      </c>
    </row>
    <row r="74" customFormat="false" ht="13.8" hidden="false" customHeight="false" outlineLevel="0" collapsed="false">
      <c r="A74" s="1" t="n">
        <v>32</v>
      </c>
      <c r="B74" s="1" t="s">
        <v>151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1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1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-1</v>
      </c>
      <c r="X74" s="1" t="n">
        <v>0</v>
      </c>
      <c r="Y74" s="1" t="n">
        <v>-1</v>
      </c>
      <c r="Z74" s="1" t="n">
        <v>1</v>
      </c>
      <c r="AA74" s="1" t="n">
        <v>-1</v>
      </c>
      <c r="AB74" s="1" t="n">
        <v>1</v>
      </c>
      <c r="AE74" s="1" t="n">
        <f aca="false">LEN(Features!$B74)-LEN(SUBSTITUTE(Features!$B74," ",""))+1</f>
        <v>3</v>
      </c>
      <c r="AF74" s="1" t="n">
        <f aca="false">IF(Features!AE74&gt;=5, 1, 0)</f>
        <v>0</v>
      </c>
      <c r="AG74" s="1" t="n">
        <v>-1</v>
      </c>
      <c r="AQ74" s="1" t="n">
        <v>1</v>
      </c>
      <c r="AX74" s="1" t="n">
        <v>1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0</v>
      </c>
      <c r="CB74" s="3" t="n">
        <v>0</v>
      </c>
      <c r="CC74" s="1" t="n">
        <v>0</v>
      </c>
      <c r="CD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V74" s="1" t="n">
        <v>2</v>
      </c>
      <c r="CW74" s="1" t="n">
        <v>3</v>
      </c>
    </row>
    <row r="75" customFormat="false" ht="13.8" hidden="false" customHeight="false" outlineLevel="0" collapsed="false">
      <c r="A75" s="1" t="n">
        <v>33</v>
      </c>
      <c r="B75" s="1" t="s">
        <v>152</v>
      </c>
      <c r="D75" s="1" t="n">
        <v>0</v>
      </c>
      <c r="E75" s="1" t="n">
        <v>1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1</v>
      </c>
      <c r="K75" s="1" t="n">
        <v>0</v>
      </c>
      <c r="L75" s="1" t="n">
        <v>0</v>
      </c>
      <c r="M75" s="1" t="n">
        <v>0</v>
      </c>
      <c r="N75" s="1" t="n">
        <v>1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-1</v>
      </c>
      <c r="X75" s="1" t="n">
        <v>-1</v>
      </c>
      <c r="Y75" s="1" t="n">
        <v>-1</v>
      </c>
      <c r="Z75" s="1" t="n">
        <v>-1</v>
      </c>
      <c r="AA75" s="1" t="n">
        <v>-1</v>
      </c>
      <c r="AB75" s="1" t="n">
        <v>1</v>
      </c>
      <c r="AE75" s="1" t="n">
        <f aca="false">LEN(Features!$B75)-LEN(SUBSTITUTE(Features!$B75," ",""))+1</f>
        <v>2</v>
      </c>
      <c r="AF75" s="1" t="n">
        <f aca="false">IF(Features!AE75&gt;=5, 1, 0)</f>
        <v>0</v>
      </c>
      <c r="AG75" s="1" t="n">
        <v>1</v>
      </c>
      <c r="AQ75" s="1" t="n">
        <v>1</v>
      </c>
      <c r="AX75" s="1" t="n">
        <v>1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0</v>
      </c>
      <c r="CD75" s="1" t="n">
        <v>1</v>
      </c>
      <c r="CH75" s="1" t="n">
        <v>0</v>
      </c>
      <c r="CI75" s="1" t="n">
        <v>0</v>
      </c>
      <c r="CJ75" s="1" t="n">
        <v>0</v>
      </c>
      <c r="CK75" s="1" t="n">
        <v>0</v>
      </c>
      <c r="CV75" s="1" t="n">
        <v>1</v>
      </c>
      <c r="CW75" s="1" t="n">
        <v>2</v>
      </c>
    </row>
    <row r="76" customFormat="false" ht="13.8" hidden="false" customHeight="false" outlineLevel="0" collapsed="false">
      <c r="A76" s="1" t="n">
        <v>124</v>
      </c>
      <c r="B76" s="1" t="s">
        <v>153</v>
      </c>
      <c r="D76" s="1" t="n">
        <v>0</v>
      </c>
      <c r="E76" s="1" t="n">
        <v>1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1</v>
      </c>
      <c r="K76" s="1" t="n">
        <v>0</v>
      </c>
      <c r="L76" s="1" t="n">
        <v>0</v>
      </c>
      <c r="M76" s="1" t="n">
        <v>0</v>
      </c>
      <c r="N76" s="1" t="n">
        <v>1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-1</v>
      </c>
      <c r="X76" s="1" t="n">
        <v>-1</v>
      </c>
      <c r="Y76" s="1" t="n">
        <v>-1</v>
      </c>
      <c r="Z76" s="1" t="n">
        <v>-1</v>
      </c>
      <c r="AA76" s="1" t="n">
        <v>-1</v>
      </c>
      <c r="AB76" s="1" t="n">
        <v>0</v>
      </c>
      <c r="AE76" s="1" t="n">
        <f aca="false">LEN(Features!$B76)-LEN(SUBSTITUTE(Features!$B76," ",""))+1</f>
        <v>2</v>
      </c>
      <c r="AF76" s="1" t="n">
        <f aca="false">IF(Features!AE76&gt;=5, 1, 0)</f>
        <v>0</v>
      </c>
      <c r="AG76" s="1" t="n">
        <v>1</v>
      </c>
      <c r="AQ76" s="1" t="n">
        <v>1</v>
      </c>
      <c r="AX76" s="1" t="n">
        <v>1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0</v>
      </c>
      <c r="CC76" s="1" t="n">
        <v>1</v>
      </c>
      <c r="CD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V76" s="1" t="n">
        <v>1</v>
      </c>
      <c r="CW76" s="1" t="n">
        <v>2</v>
      </c>
    </row>
    <row r="77" customFormat="false" ht="13.8" hidden="false" customHeight="false" outlineLevel="0" collapsed="false">
      <c r="A77" s="1" t="n">
        <v>64</v>
      </c>
      <c r="B77" s="1" t="s">
        <v>154</v>
      </c>
      <c r="D77" s="1" t="n">
        <v>0</v>
      </c>
      <c r="E77" s="1" t="n">
        <v>1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1</v>
      </c>
      <c r="K77" s="1" t="n">
        <v>0</v>
      </c>
      <c r="L77" s="1" t="n">
        <v>0</v>
      </c>
      <c r="M77" s="1" t="n">
        <v>0</v>
      </c>
      <c r="N77" s="1" t="n">
        <v>1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-1</v>
      </c>
      <c r="X77" s="1" t="n">
        <v>-1</v>
      </c>
      <c r="Y77" s="1" t="n">
        <v>-1</v>
      </c>
      <c r="Z77" s="1" t="n">
        <v>-1</v>
      </c>
      <c r="AA77" s="1" t="n">
        <v>-1</v>
      </c>
      <c r="AB77" s="1" t="n">
        <v>1</v>
      </c>
      <c r="AE77" s="1" t="n">
        <f aca="false">LEN(Features!$B77)-LEN(SUBSTITUTE(Features!$B77," ",""))+1</f>
        <v>2</v>
      </c>
      <c r="AF77" s="1" t="n">
        <f aca="false">IF(Features!AE77&gt;=5, 1, 0)</f>
        <v>0</v>
      </c>
      <c r="AG77" s="1" t="n">
        <v>1</v>
      </c>
      <c r="AQ77" s="1" t="n">
        <v>1</v>
      </c>
      <c r="AX77" s="1" t="n">
        <v>1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0</v>
      </c>
      <c r="CD77" s="1" t="n">
        <v>1</v>
      </c>
      <c r="CH77" s="1" t="n">
        <v>0</v>
      </c>
      <c r="CI77" s="1" t="n">
        <v>0</v>
      </c>
      <c r="CJ77" s="1" t="n">
        <v>0</v>
      </c>
      <c r="CK77" s="1" t="n">
        <v>0</v>
      </c>
      <c r="CV77" s="1" t="n">
        <v>1</v>
      </c>
      <c r="CW77" s="1" t="n">
        <v>2</v>
      </c>
    </row>
    <row r="78" customFormat="false" ht="13.8" hidden="false" customHeight="false" outlineLevel="0" collapsed="false">
      <c r="A78" s="1" t="n">
        <v>37</v>
      </c>
      <c r="B78" s="1" t="s">
        <v>155</v>
      </c>
      <c r="D78" s="1" t="n">
        <v>0</v>
      </c>
      <c r="E78" s="1" t="n">
        <v>1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1</v>
      </c>
      <c r="K78" s="1" t="n">
        <v>0</v>
      </c>
      <c r="L78" s="1" t="n">
        <v>0</v>
      </c>
      <c r="M78" s="1" t="n">
        <v>0</v>
      </c>
      <c r="N78" s="1" t="n">
        <v>1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-1</v>
      </c>
      <c r="X78" s="1" t="n">
        <v>-1</v>
      </c>
      <c r="Y78" s="1" t="n">
        <v>-1</v>
      </c>
      <c r="Z78" s="1" t="n">
        <v>-1</v>
      </c>
      <c r="AA78" s="1" t="n">
        <v>-1</v>
      </c>
      <c r="AB78" s="1" t="n">
        <v>1</v>
      </c>
      <c r="AE78" s="1" t="n">
        <f aca="false">LEN(Features!$B78)-LEN(SUBSTITUTE(Features!$B78," ",""))+1</f>
        <v>2</v>
      </c>
      <c r="AF78" s="1" t="n">
        <f aca="false">IF(Features!AE78&gt;=5, 1, 0)</f>
        <v>0</v>
      </c>
      <c r="AG78" s="1" t="n">
        <v>1</v>
      </c>
      <c r="AQ78" s="1" t="n">
        <v>1</v>
      </c>
      <c r="AX78" s="1" t="n">
        <v>1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0</v>
      </c>
      <c r="CD78" s="1" t="n">
        <v>1</v>
      </c>
      <c r="CH78" s="1" t="n">
        <v>0</v>
      </c>
      <c r="CI78" s="1" t="n">
        <v>0</v>
      </c>
      <c r="CJ78" s="1" t="n">
        <v>0</v>
      </c>
      <c r="CK78" s="1" t="n">
        <v>0</v>
      </c>
      <c r="CV78" s="1" t="n">
        <v>1</v>
      </c>
      <c r="CW78" s="1" t="n">
        <v>2</v>
      </c>
    </row>
    <row r="79" customFormat="false" ht="13.8" hidden="false" customHeight="false" outlineLevel="0" collapsed="false">
      <c r="A79" s="1" t="n">
        <v>141</v>
      </c>
      <c r="B79" s="1" t="s">
        <v>156</v>
      </c>
      <c r="D79" s="1" t="n">
        <v>0</v>
      </c>
      <c r="E79" s="1" t="n">
        <v>1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1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-1</v>
      </c>
      <c r="X79" s="1" t="n">
        <v>-1</v>
      </c>
      <c r="Y79" s="1" t="n">
        <v>-1</v>
      </c>
      <c r="Z79" s="1" t="n">
        <v>-1</v>
      </c>
      <c r="AA79" s="1" t="n">
        <v>-1</v>
      </c>
      <c r="AB79" s="1" t="n">
        <v>0</v>
      </c>
      <c r="AE79" s="1" t="n">
        <f aca="false">LEN(Features!$B79)-LEN(SUBSTITUTE(Features!$B79," ",""))+1</f>
        <v>2</v>
      </c>
      <c r="AF79" s="1" t="n">
        <f aca="false">IF(Features!AE79&gt;=5, 1, 0)</f>
        <v>0</v>
      </c>
      <c r="AG79" s="1" t="n">
        <v>1</v>
      </c>
      <c r="AQ79" s="1" t="n">
        <v>1</v>
      </c>
      <c r="AX79" s="1" t="n">
        <v>1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0</v>
      </c>
      <c r="CC79" s="1" t="n">
        <v>1</v>
      </c>
      <c r="CD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V79" s="1" t="n">
        <v>1</v>
      </c>
      <c r="CW79" s="1" t="n">
        <v>2</v>
      </c>
    </row>
    <row r="80" customFormat="false" ht="13.8" hidden="false" customHeight="false" outlineLevel="0" collapsed="false">
      <c r="A80" s="1" t="n">
        <v>59</v>
      </c>
      <c r="B80" s="1" t="s">
        <v>157</v>
      </c>
      <c r="D80" s="1" t="n">
        <v>0</v>
      </c>
      <c r="E80" s="1" t="n">
        <v>1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1</v>
      </c>
      <c r="K80" s="1" t="n">
        <v>0</v>
      </c>
      <c r="L80" s="1" t="n">
        <v>0</v>
      </c>
      <c r="M80" s="1" t="n">
        <v>0</v>
      </c>
      <c r="N80" s="1" t="n">
        <v>1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-1</v>
      </c>
      <c r="X80" s="1" t="n">
        <v>-1</v>
      </c>
      <c r="Y80" s="1" t="n">
        <v>-1</v>
      </c>
      <c r="Z80" s="1" t="n">
        <v>-1</v>
      </c>
      <c r="AA80" s="1" t="n">
        <v>-1</v>
      </c>
      <c r="AB80" s="1" t="n">
        <v>1</v>
      </c>
      <c r="AE80" s="1" t="n">
        <f aca="false">LEN(Features!$B80)-LEN(SUBSTITUTE(Features!$B80," ",""))+1</f>
        <v>2</v>
      </c>
      <c r="AF80" s="1" t="n">
        <f aca="false">IF(Features!AE80&gt;=5, 1, 0)</f>
        <v>0</v>
      </c>
      <c r="AG80" s="1" t="n">
        <v>1</v>
      </c>
      <c r="AQ80" s="1" t="n">
        <v>1</v>
      </c>
      <c r="AX80" s="1" t="n">
        <v>1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0</v>
      </c>
      <c r="CD80" s="1" t="n">
        <v>1</v>
      </c>
      <c r="CH80" s="1" t="n">
        <v>0</v>
      </c>
      <c r="CI80" s="1" t="n">
        <v>0</v>
      </c>
      <c r="CJ80" s="1" t="n">
        <v>0</v>
      </c>
      <c r="CK80" s="1" t="n">
        <v>0</v>
      </c>
      <c r="CV80" s="1" t="n">
        <v>1</v>
      </c>
      <c r="CW80" s="1" t="n">
        <v>2</v>
      </c>
    </row>
    <row r="81" customFormat="false" ht="13.8" hidden="false" customHeight="false" outlineLevel="0" collapsed="false">
      <c r="A81" s="1" t="n">
        <v>116</v>
      </c>
      <c r="B81" s="1" t="s">
        <v>158</v>
      </c>
      <c r="D81" s="1" t="n">
        <v>0</v>
      </c>
      <c r="E81" s="1" t="n">
        <v>1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1</v>
      </c>
      <c r="K81" s="1" t="n">
        <v>0</v>
      </c>
      <c r="L81" s="1" t="n">
        <v>0</v>
      </c>
      <c r="M81" s="1" t="n">
        <v>0</v>
      </c>
      <c r="N81" s="1" t="n">
        <v>1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-1</v>
      </c>
      <c r="X81" s="1" t="n">
        <v>-1</v>
      </c>
      <c r="Y81" s="1" t="n">
        <v>-1</v>
      </c>
      <c r="Z81" s="1" t="n">
        <v>-1</v>
      </c>
      <c r="AA81" s="1" t="n">
        <v>-1</v>
      </c>
      <c r="AB81" s="1" t="n">
        <v>0</v>
      </c>
      <c r="AE81" s="1" t="n">
        <f aca="false">LEN(Features!$B81)-LEN(SUBSTITUTE(Features!$B81," ",""))+1</f>
        <v>2</v>
      </c>
      <c r="AF81" s="1" t="n">
        <f aca="false">IF(Features!AE81&gt;=5, 1, 0)</f>
        <v>0</v>
      </c>
      <c r="AG81" s="1" t="n">
        <v>1</v>
      </c>
      <c r="AQ81" s="1" t="n">
        <v>1</v>
      </c>
      <c r="AX81" s="1" t="n">
        <v>1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0</v>
      </c>
      <c r="CC81" s="1" t="n">
        <v>1</v>
      </c>
      <c r="CD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V81" s="1" t="n">
        <v>1</v>
      </c>
      <c r="CW81" s="1" t="n">
        <v>2</v>
      </c>
    </row>
    <row r="82" customFormat="false" ht="13.8" hidden="false" customHeight="false" outlineLevel="0" collapsed="false">
      <c r="A82" s="1" t="n">
        <v>112</v>
      </c>
      <c r="B82" s="1" t="s">
        <v>159</v>
      </c>
      <c r="D82" s="1" t="n">
        <v>0</v>
      </c>
      <c r="E82" s="1" t="n">
        <v>1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1</v>
      </c>
      <c r="K82" s="1" t="n">
        <v>0</v>
      </c>
      <c r="L82" s="1" t="n">
        <v>0</v>
      </c>
      <c r="M82" s="1" t="n">
        <v>0</v>
      </c>
      <c r="N82" s="1" t="n">
        <v>1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-1</v>
      </c>
      <c r="X82" s="1" t="n">
        <v>-1</v>
      </c>
      <c r="Y82" s="1" t="n">
        <v>-1</v>
      </c>
      <c r="Z82" s="1" t="n">
        <v>-1</v>
      </c>
      <c r="AA82" s="1" t="n">
        <v>-1</v>
      </c>
      <c r="AB82" s="1" t="n">
        <v>0</v>
      </c>
      <c r="AE82" s="1" t="n">
        <f aca="false">LEN(Features!$B82)-LEN(SUBSTITUTE(Features!$B82," ",""))+1</f>
        <v>2</v>
      </c>
      <c r="AF82" s="1" t="n">
        <f aca="false">IF(Features!AE82&gt;=5, 1, 0)</f>
        <v>0</v>
      </c>
      <c r="AG82" s="1" t="n">
        <v>1</v>
      </c>
      <c r="AQ82" s="1" t="n">
        <v>1</v>
      </c>
      <c r="AX82" s="1" t="n">
        <v>1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0</v>
      </c>
      <c r="CC82" s="1" t="n">
        <v>1</v>
      </c>
      <c r="CD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V82" s="1" t="n">
        <v>1</v>
      </c>
      <c r="CW82" s="1" t="n">
        <v>2</v>
      </c>
    </row>
    <row r="83" customFormat="false" ht="13.8" hidden="false" customHeight="false" outlineLevel="0" collapsed="false">
      <c r="A83" s="1" t="n">
        <v>132</v>
      </c>
      <c r="B83" s="1" t="s">
        <v>160</v>
      </c>
      <c r="D83" s="1" t="n">
        <v>1</v>
      </c>
      <c r="E83" s="1" t="n">
        <v>0</v>
      </c>
      <c r="F83" s="1" t="n">
        <v>0</v>
      </c>
      <c r="G83" s="1" t="n">
        <v>0</v>
      </c>
      <c r="H83" s="1" t="n">
        <v>1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1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-1</v>
      </c>
      <c r="X83" s="1" t="n">
        <v>1</v>
      </c>
      <c r="Y83" s="1" t="n">
        <v>-1</v>
      </c>
      <c r="Z83" s="1" t="n">
        <v>1</v>
      </c>
      <c r="AA83" s="1" t="n">
        <v>-1</v>
      </c>
      <c r="AB83" s="1" t="n">
        <v>0</v>
      </c>
      <c r="AE83" s="1" t="n">
        <f aca="false">LEN(Features!$B83)-LEN(SUBSTITUTE(Features!$B83," ",""))+1</f>
        <v>5</v>
      </c>
      <c r="AF83" s="1" t="n">
        <f aca="false">IF(Features!AE83&gt;=5, 1, 0)</f>
        <v>1</v>
      </c>
      <c r="AG83" s="1" t="n">
        <v>-1</v>
      </c>
      <c r="AQ83" s="1" t="n">
        <v>1</v>
      </c>
      <c r="AX83" s="1" t="n">
        <v>1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V83" s="1" t="n">
        <v>2</v>
      </c>
      <c r="CW83" s="1" t="n">
        <v>3</v>
      </c>
    </row>
    <row r="84" customFormat="false" ht="13.8" hidden="false" customHeight="false" outlineLevel="0" collapsed="false">
      <c r="A84" s="1" t="n">
        <v>96</v>
      </c>
      <c r="B84" s="1" t="s">
        <v>161</v>
      </c>
      <c r="D84" s="1" t="n">
        <v>1</v>
      </c>
      <c r="E84" s="1" t="n">
        <v>0</v>
      </c>
      <c r="F84" s="1" t="n">
        <v>0</v>
      </c>
      <c r="G84" s="1" t="n">
        <v>0</v>
      </c>
      <c r="H84" s="1" t="n">
        <v>1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1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-1</v>
      </c>
      <c r="X84" s="1" t="n">
        <v>0</v>
      </c>
      <c r="Y84" s="1" t="n">
        <v>-1</v>
      </c>
      <c r="Z84" s="1" t="n">
        <v>0</v>
      </c>
      <c r="AA84" s="1" t="n">
        <v>-1</v>
      </c>
      <c r="AB84" s="1" t="n">
        <v>0</v>
      </c>
      <c r="AE84" s="1" t="n">
        <f aca="false">LEN(Features!$B84)-LEN(SUBSTITUTE(Features!$B84," ",""))+1</f>
        <v>5</v>
      </c>
      <c r="AF84" s="1" t="n">
        <f aca="false">IF(Features!AE84&gt;=5, 1, 0)</f>
        <v>1</v>
      </c>
      <c r="AG84" s="1" t="n">
        <v>-1</v>
      </c>
      <c r="AQ84" s="1" t="n">
        <v>1</v>
      </c>
      <c r="AX84" s="1" t="n">
        <v>1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D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V84" s="1" t="n">
        <v>2</v>
      </c>
      <c r="CW84" s="1" t="n">
        <v>3</v>
      </c>
    </row>
    <row r="85" customFormat="false" ht="13.8" hidden="false" customHeight="false" outlineLevel="0" collapsed="false">
      <c r="A85" s="1" t="n">
        <v>117</v>
      </c>
      <c r="B85" s="1" t="s">
        <v>162</v>
      </c>
      <c r="D85" s="1" t="n">
        <v>1</v>
      </c>
      <c r="E85" s="1" t="n">
        <v>0</v>
      </c>
      <c r="F85" s="1" t="n">
        <v>0</v>
      </c>
      <c r="G85" s="1" t="n">
        <v>0</v>
      </c>
      <c r="H85" s="1" t="n">
        <v>1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1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-1</v>
      </c>
      <c r="X85" s="1" t="n">
        <v>0</v>
      </c>
      <c r="Y85" s="1" t="n">
        <v>-1</v>
      </c>
      <c r="Z85" s="1" t="n">
        <v>1</v>
      </c>
      <c r="AA85" s="1" t="n">
        <v>-1</v>
      </c>
      <c r="AB85" s="1" t="n">
        <v>1</v>
      </c>
      <c r="AE85" s="1" t="n">
        <f aca="false">LEN(Features!$B85)-LEN(SUBSTITUTE(Features!$B85," ",""))+1</f>
        <v>5</v>
      </c>
      <c r="AF85" s="1" t="n">
        <f aca="false">IF(Features!AE85&gt;=5, 1, 0)</f>
        <v>1</v>
      </c>
      <c r="AG85" s="1" t="n">
        <v>-1</v>
      </c>
      <c r="AQ85" s="1" t="n">
        <v>1</v>
      </c>
      <c r="AX85" s="1" t="n">
        <v>1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D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V85" s="1" t="n">
        <v>2</v>
      </c>
      <c r="CW85" s="1" t="n">
        <v>3</v>
      </c>
    </row>
    <row r="86" customFormat="false" ht="13.8" hidden="false" customHeight="false" outlineLevel="0" collapsed="false">
      <c r="A86" s="1" t="n">
        <v>60</v>
      </c>
      <c r="B86" s="1" t="s">
        <v>163</v>
      </c>
      <c r="D86" s="1" t="n">
        <v>1</v>
      </c>
      <c r="E86" s="1" t="n">
        <v>0</v>
      </c>
      <c r="F86" s="1" t="n">
        <v>0</v>
      </c>
      <c r="G86" s="1" t="n">
        <v>0</v>
      </c>
      <c r="H86" s="1" t="n">
        <v>1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1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-1</v>
      </c>
      <c r="X86" s="1" t="n">
        <v>1</v>
      </c>
      <c r="Y86" s="1" t="n">
        <v>-1</v>
      </c>
      <c r="Z86" s="1" t="n">
        <v>0</v>
      </c>
      <c r="AA86" s="1" t="n">
        <v>-1</v>
      </c>
      <c r="AB86" s="1" t="n">
        <v>0</v>
      </c>
      <c r="AE86" s="1" t="n">
        <f aca="false">LEN(Features!$B86)-LEN(SUBSTITUTE(Features!$B86," ",""))+1</f>
        <v>5</v>
      </c>
      <c r="AF86" s="1" t="n">
        <f aca="false">IF(Features!AE86&gt;=5, 1, 0)</f>
        <v>1</v>
      </c>
      <c r="AG86" s="1" t="n">
        <v>-1</v>
      </c>
      <c r="AQ86" s="1" t="n">
        <v>1</v>
      </c>
      <c r="AX86" s="1" t="n">
        <v>1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D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V86" s="1" t="n">
        <v>2</v>
      </c>
      <c r="CW86" s="1" t="n">
        <v>3</v>
      </c>
    </row>
    <row r="87" customFormat="false" ht="13.8" hidden="false" customHeight="false" outlineLevel="0" collapsed="false">
      <c r="A87" s="1" t="n">
        <v>49</v>
      </c>
      <c r="B87" s="1" t="s">
        <v>164</v>
      </c>
      <c r="D87" s="1" t="n">
        <v>1</v>
      </c>
      <c r="E87" s="1" t="n">
        <v>0</v>
      </c>
      <c r="F87" s="1" t="n">
        <v>0</v>
      </c>
      <c r="G87" s="1" t="n">
        <v>0</v>
      </c>
      <c r="H87" s="1" t="n">
        <v>1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1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-1</v>
      </c>
      <c r="X87" s="1" t="n">
        <v>0</v>
      </c>
      <c r="Y87" s="1" t="n">
        <v>-1</v>
      </c>
      <c r="Z87" s="1" t="n">
        <v>0</v>
      </c>
      <c r="AA87" s="1" t="n">
        <v>-1</v>
      </c>
      <c r="AB87" s="1" t="n">
        <v>0</v>
      </c>
      <c r="AE87" s="1" t="n">
        <f aca="false">LEN(Features!$B87)-LEN(SUBSTITUTE(Features!$B87," ",""))+1</f>
        <v>5</v>
      </c>
      <c r="AF87" s="1" t="n">
        <f aca="false">IF(Features!AE87&gt;=5, 1, 0)</f>
        <v>1</v>
      </c>
      <c r="AG87" s="1" t="n">
        <v>-1</v>
      </c>
      <c r="AQ87" s="1" t="n">
        <v>1</v>
      </c>
      <c r="AX87" s="1" t="n">
        <v>1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V87" s="1" t="n">
        <v>2</v>
      </c>
      <c r="CW87" s="1" t="n">
        <v>3</v>
      </c>
    </row>
    <row r="88" customFormat="false" ht="13.8" hidden="false" customHeight="false" outlineLevel="0" collapsed="false">
      <c r="A88" s="1" t="n">
        <v>135</v>
      </c>
      <c r="B88" s="1" t="s">
        <v>165</v>
      </c>
      <c r="D88" s="1" t="n">
        <v>1</v>
      </c>
      <c r="E88" s="1" t="n">
        <v>0</v>
      </c>
      <c r="F88" s="1" t="n">
        <v>0</v>
      </c>
      <c r="G88" s="1" t="n">
        <v>0</v>
      </c>
      <c r="H88" s="1" t="n">
        <v>1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1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-1</v>
      </c>
      <c r="X88" s="1" t="n">
        <v>1</v>
      </c>
      <c r="Y88" s="1" t="n">
        <v>1</v>
      </c>
      <c r="Z88" s="1" t="n">
        <v>0</v>
      </c>
      <c r="AA88" s="1" t="n">
        <v>-1</v>
      </c>
      <c r="AB88" s="1" t="n">
        <v>0</v>
      </c>
      <c r="AE88" s="1" t="n">
        <f aca="false">LEN(Features!$B88)-LEN(SUBSTITUTE(Features!$B88," ",""))+1</f>
        <v>5</v>
      </c>
      <c r="AF88" s="1" t="n">
        <f aca="false">IF(Features!AE88&gt;=5, 1, 0)</f>
        <v>1</v>
      </c>
      <c r="AG88" s="1" t="n">
        <v>-1</v>
      </c>
      <c r="AQ88" s="1" t="n">
        <v>1</v>
      </c>
      <c r="AX88" s="1" t="n">
        <v>1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V88" s="1" t="n">
        <v>2</v>
      </c>
      <c r="CW88" s="1" t="n">
        <v>3</v>
      </c>
    </row>
    <row r="89" customFormat="false" ht="13.8" hidden="false" customHeight="false" outlineLevel="0" collapsed="false">
      <c r="A89" s="1" t="n">
        <v>72</v>
      </c>
      <c r="B89" s="1" t="s">
        <v>166</v>
      </c>
      <c r="D89" s="1" t="n">
        <v>1</v>
      </c>
      <c r="E89" s="1" t="n">
        <v>0</v>
      </c>
      <c r="F89" s="1" t="n">
        <v>0</v>
      </c>
      <c r="G89" s="1" t="n">
        <v>0</v>
      </c>
      <c r="H89" s="1" t="n">
        <v>1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1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-1</v>
      </c>
      <c r="X89" s="1" t="n">
        <v>0</v>
      </c>
      <c r="Y89" s="1" t="n">
        <v>-1</v>
      </c>
      <c r="Z89" s="1" t="n">
        <v>1</v>
      </c>
      <c r="AA89" s="1" t="n">
        <v>-1</v>
      </c>
      <c r="AB89" s="1" t="n">
        <v>0</v>
      </c>
      <c r="AE89" s="1" t="n">
        <f aca="false">LEN(Features!$B89)-LEN(SUBSTITUTE(Features!$B89," ",""))+1</f>
        <v>5</v>
      </c>
      <c r="AF89" s="1" t="n">
        <f aca="false">IF(Features!AE89&gt;=5, 1, 0)</f>
        <v>1</v>
      </c>
      <c r="AG89" s="1" t="n">
        <v>-1</v>
      </c>
      <c r="AQ89" s="1" t="n">
        <v>1</v>
      </c>
      <c r="AX89" s="1" t="n">
        <v>1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V89" s="1" t="n">
        <v>2</v>
      </c>
      <c r="CW89" s="1" t="n">
        <v>3</v>
      </c>
    </row>
    <row r="90" customFormat="false" ht="13.8" hidden="false" customHeight="false" outlineLevel="0" collapsed="false">
      <c r="A90" s="1" t="n">
        <v>147</v>
      </c>
      <c r="B90" s="1" t="s">
        <v>167</v>
      </c>
      <c r="D90" s="1" t="n">
        <v>1</v>
      </c>
      <c r="E90" s="1" t="n">
        <v>0</v>
      </c>
      <c r="F90" s="1" t="n">
        <v>0</v>
      </c>
      <c r="G90" s="1" t="n">
        <v>0</v>
      </c>
      <c r="H90" s="1" t="n">
        <v>1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1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-1</v>
      </c>
      <c r="X90" s="1" t="n">
        <v>1</v>
      </c>
      <c r="Y90" s="1" t="n">
        <v>0</v>
      </c>
      <c r="Z90" s="1" t="n">
        <v>1</v>
      </c>
      <c r="AA90" s="1" t="n">
        <v>0</v>
      </c>
      <c r="AB90" s="1" t="n">
        <v>1</v>
      </c>
      <c r="AE90" s="1" t="n">
        <f aca="false">LEN(Features!$B90)-LEN(SUBSTITUTE(Features!$B90," ",""))+1</f>
        <v>5</v>
      </c>
      <c r="AF90" s="1" t="n">
        <f aca="false">IF(Features!AE90&gt;=5, 1, 0)</f>
        <v>1</v>
      </c>
      <c r="AG90" s="1" t="n">
        <v>-1</v>
      </c>
      <c r="AQ90" s="1" t="n">
        <v>1</v>
      </c>
      <c r="AX90" s="1" t="n">
        <v>1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D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V90" s="1" t="n">
        <v>2</v>
      </c>
      <c r="CW90" s="1" t="n">
        <v>3</v>
      </c>
    </row>
    <row r="91" customFormat="false" ht="13.8" hidden="false" customHeight="false" outlineLevel="0" collapsed="false">
      <c r="A91" s="1" t="n">
        <v>97</v>
      </c>
      <c r="B91" s="1" t="s">
        <v>168</v>
      </c>
      <c r="D91" s="1" t="n">
        <v>1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1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1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-1</v>
      </c>
      <c r="X91" s="1" t="n">
        <v>-1</v>
      </c>
      <c r="Y91" s="1" t="n">
        <v>-1</v>
      </c>
      <c r="Z91" s="1" t="n">
        <v>1</v>
      </c>
      <c r="AA91" s="1" t="n">
        <v>1</v>
      </c>
      <c r="AB91" s="1" t="n">
        <v>0</v>
      </c>
      <c r="AE91" s="1" t="n">
        <f aca="false">LEN(Features!$B91)-LEN(SUBSTITUTE(Features!$B91," ",""))+1</f>
        <v>4</v>
      </c>
      <c r="AF91" s="1" t="n">
        <f aca="false">IF(Features!AE91&gt;=5, 1, 0)</f>
        <v>0</v>
      </c>
      <c r="AG91" s="1" t="n">
        <v>-1</v>
      </c>
      <c r="AQ91" s="1" t="n">
        <v>1</v>
      </c>
      <c r="AX91" s="1" t="n">
        <v>1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V91" s="1" t="n">
        <v>1</v>
      </c>
      <c r="CW91" s="1" t="n">
        <v>2</v>
      </c>
    </row>
    <row r="92" customFormat="false" ht="13.8" hidden="false" customHeight="false" outlineLevel="0" collapsed="false">
      <c r="A92" s="1" t="n">
        <v>94</v>
      </c>
      <c r="B92" s="1" t="s">
        <v>169</v>
      </c>
      <c r="D92" s="1" t="n">
        <v>1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1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1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-1</v>
      </c>
      <c r="X92" s="1" t="n">
        <v>0</v>
      </c>
      <c r="Y92" s="1" t="n">
        <v>-1</v>
      </c>
      <c r="Z92" s="1" t="n">
        <v>0</v>
      </c>
      <c r="AA92" s="1" t="n">
        <v>0</v>
      </c>
      <c r="AB92" s="1" t="n">
        <v>0</v>
      </c>
      <c r="AE92" s="1" t="n">
        <f aca="false">LEN(Features!$B92)-LEN(SUBSTITUTE(Features!$B92," ",""))+1</f>
        <v>4</v>
      </c>
      <c r="AF92" s="1" t="n">
        <f aca="false">IF(Features!AE92&gt;=5, 1, 0)</f>
        <v>0</v>
      </c>
      <c r="AG92" s="1" t="n">
        <v>-1</v>
      </c>
      <c r="AQ92" s="1" t="n">
        <v>1</v>
      </c>
      <c r="AX92" s="1" t="n">
        <v>1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D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V92" s="1" t="n">
        <v>1</v>
      </c>
      <c r="CW92" s="1" t="n">
        <v>2</v>
      </c>
    </row>
    <row r="93" customFormat="false" ht="13.8" hidden="false" customHeight="false" outlineLevel="0" collapsed="false">
      <c r="A93" s="1" t="n">
        <v>25</v>
      </c>
      <c r="B93" s="1" t="s">
        <v>170</v>
      </c>
      <c r="D93" s="1" t="n">
        <v>1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1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1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-1</v>
      </c>
      <c r="X93" s="1" t="n">
        <v>-1</v>
      </c>
      <c r="Y93" s="1" t="n">
        <v>-1</v>
      </c>
      <c r="Z93" s="1" t="n">
        <v>1</v>
      </c>
      <c r="AA93" s="1" t="n">
        <v>0</v>
      </c>
      <c r="AB93" s="1" t="n">
        <v>1</v>
      </c>
      <c r="AE93" s="1" t="n">
        <f aca="false">LEN(Features!$B93)-LEN(SUBSTITUTE(Features!$B93," ",""))+1</f>
        <v>4</v>
      </c>
      <c r="AF93" s="1" t="n">
        <f aca="false">IF(Features!AE93&gt;=5, 1, 0)</f>
        <v>0</v>
      </c>
      <c r="AG93" s="1" t="n">
        <v>-1</v>
      </c>
      <c r="AQ93" s="1" t="n">
        <v>1</v>
      </c>
      <c r="AX93" s="1" t="n">
        <v>1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D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V93" s="1" t="n">
        <v>1</v>
      </c>
      <c r="CW93" s="1" t="n">
        <v>2</v>
      </c>
    </row>
    <row r="94" customFormat="false" ht="13.8" hidden="false" customHeight="false" outlineLevel="0" collapsed="false">
      <c r="A94" s="1" t="n">
        <v>145</v>
      </c>
      <c r="B94" s="1" t="s">
        <v>171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1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1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-1</v>
      </c>
      <c r="X94" s="1" t="n">
        <v>1</v>
      </c>
      <c r="Y94" s="1" t="n">
        <v>-1</v>
      </c>
      <c r="Z94" s="1" t="n">
        <v>0</v>
      </c>
      <c r="AA94" s="1" t="n">
        <v>1</v>
      </c>
      <c r="AB94" s="1" t="n">
        <v>0</v>
      </c>
      <c r="AE94" s="1" t="n">
        <f aca="false">LEN(Features!$B94)-LEN(SUBSTITUTE(Features!$B94," ",""))+1</f>
        <v>4</v>
      </c>
      <c r="AF94" s="1" t="n">
        <f aca="false">IF(Features!AE94&gt;=5, 1, 0)</f>
        <v>0</v>
      </c>
      <c r="AG94" s="1" t="n">
        <v>-1</v>
      </c>
      <c r="AQ94" s="1" t="n">
        <v>1</v>
      </c>
      <c r="AX94" s="1" t="n">
        <v>1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D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V94" s="1" t="n">
        <v>1</v>
      </c>
      <c r="CW94" s="1" t="n">
        <v>2</v>
      </c>
    </row>
    <row r="95" customFormat="false" ht="13.8" hidden="false" customHeight="false" outlineLevel="0" collapsed="false">
      <c r="A95" s="1" t="n">
        <v>74</v>
      </c>
      <c r="B95" s="1" t="s">
        <v>172</v>
      </c>
      <c r="D95" s="1" t="n">
        <v>1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1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1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-1</v>
      </c>
      <c r="X95" s="1" t="n">
        <v>0</v>
      </c>
      <c r="Y95" s="1" t="n">
        <v>-1</v>
      </c>
      <c r="Z95" s="1" t="n">
        <v>0</v>
      </c>
      <c r="AA95" s="1" t="n">
        <v>0</v>
      </c>
      <c r="AB95" s="1" t="n">
        <v>1</v>
      </c>
      <c r="AE95" s="1" t="n">
        <f aca="false">LEN(Features!$B95)-LEN(SUBSTITUTE(Features!$B95," ",""))+1</f>
        <v>4</v>
      </c>
      <c r="AF95" s="1" t="n">
        <f aca="false">IF(Features!AE95&gt;=5, 1, 0)</f>
        <v>0</v>
      </c>
      <c r="AG95" s="1" t="n">
        <v>-1</v>
      </c>
      <c r="AQ95" s="1" t="n">
        <v>1</v>
      </c>
      <c r="AX95" s="1" t="n">
        <v>1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V95" s="1" t="n">
        <v>1</v>
      </c>
      <c r="CW95" s="1" t="n">
        <v>2</v>
      </c>
    </row>
    <row r="96" customFormat="false" ht="13.8" hidden="false" customHeight="false" outlineLevel="0" collapsed="false">
      <c r="A96" s="1" t="n">
        <v>89</v>
      </c>
      <c r="B96" s="1" t="s">
        <v>173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1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-1</v>
      </c>
      <c r="X96" s="1" t="n">
        <v>1</v>
      </c>
      <c r="Y96" s="1" t="n">
        <v>1</v>
      </c>
      <c r="Z96" s="1" t="n">
        <v>0</v>
      </c>
      <c r="AA96" s="1" t="n">
        <v>1</v>
      </c>
      <c r="AB96" s="1" t="n">
        <v>1</v>
      </c>
      <c r="AE96" s="1" t="n">
        <f aca="false">LEN(Features!$B96)-LEN(SUBSTITUTE(Features!$B96," ",""))+1</f>
        <v>4</v>
      </c>
      <c r="AF96" s="1" t="n">
        <f aca="false">IF(Features!AE96&gt;=5, 1, 0)</f>
        <v>0</v>
      </c>
      <c r="AG96" s="1" t="n">
        <v>-1</v>
      </c>
      <c r="AQ96" s="1" t="n">
        <v>1</v>
      </c>
      <c r="AX96" s="1" t="n">
        <v>1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D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V96" s="1" t="n">
        <v>1</v>
      </c>
      <c r="CW96" s="1" t="n">
        <v>2</v>
      </c>
    </row>
    <row r="97" customFormat="false" ht="13.8" hidden="false" customHeight="false" outlineLevel="0" collapsed="false">
      <c r="A97" s="1" t="n">
        <v>65</v>
      </c>
      <c r="B97" s="1" t="s">
        <v>174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1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-1</v>
      </c>
      <c r="X97" s="1" t="n">
        <v>-1</v>
      </c>
      <c r="Y97" s="1" t="n">
        <v>-1</v>
      </c>
      <c r="Z97" s="1" t="n">
        <v>1</v>
      </c>
      <c r="AA97" s="1" t="n">
        <v>1</v>
      </c>
      <c r="AB97" s="1" t="n">
        <v>0</v>
      </c>
      <c r="AE97" s="1" t="n">
        <f aca="false">LEN(Features!$B97)-LEN(SUBSTITUTE(Features!$B97," ",""))+1</f>
        <v>4</v>
      </c>
      <c r="AF97" s="1" t="n">
        <f aca="false">IF(Features!AE97&gt;=5, 1, 0)</f>
        <v>0</v>
      </c>
      <c r="AG97" s="1" t="n">
        <v>-1</v>
      </c>
      <c r="AQ97" s="1" t="n">
        <v>1</v>
      </c>
      <c r="AX97" s="1" t="n">
        <v>1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V97" s="1" t="n">
        <v>1</v>
      </c>
      <c r="CW97" s="1" t="n">
        <v>2</v>
      </c>
    </row>
    <row r="98" customFormat="false" ht="13.8" hidden="false" customHeight="false" outlineLevel="0" collapsed="false">
      <c r="A98" s="1" t="n">
        <v>46</v>
      </c>
      <c r="B98" s="1" t="s">
        <v>175</v>
      </c>
      <c r="D98" s="1" t="n">
        <v>1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1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1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-1</v>
      </c>
      <c r="X98" s="1" t="n">
        <v>-1</v>
      </c>
      <c r="Y98" s="1" t="n">
        <v>0</v>
      </c>
      <c r="Z98" s="1" t="n">
        <v>1</v>
      </c>
      <c r="AA98" s="1" t="n">
        <v>0</v>
      </c>
      <c r="AB98" s="1" t="n">
        <v>1</v>
      </c>
      <c r="AE98" s="1" t="n">
        <f aca="false">LEN(Features!$B98)-LEN(SUBSTITUTE(Features!$B98," ",""))+1</f>
        <v>4</v>
      </c>
      <c r="AF98" s="1" t="n">
        <f aca="false">IF(Features!AE98&gt;=5, 1, 0)</f>
        <v>0</v>
      </c>
      <c r="AG98" s="1" t="n">
        <v>-1</v>
      </c>
      <c r="AQ98" s="1" t="n">
        <v>1</v>
      </c>
      <c r="AX98" s="1" t="n">
        <v>1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D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V98" s="1" t="n">
        <v>1</v>
      </c>
      <c r="CW98" s="1" t="n">
        <v>2</v>
      </c>
    </row>
    <row r="99" customFormat="false" ht="13.8" hidden="false" customHeight="false" outlineLevel="0" collapsed="false">
      <c r="A99" s="1" t="n">
        <v>136</v>
      </c>
      <c r="B99" s="1" t="s">
        <v>176</v>
      </c>
      <c r="D99" s="1" t="n">
        <v>0</v>
      </c>
      <c r="E99" s="1" t="n">
        <v>1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1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1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-1</v>
      </c>
      <c r="X99" s="1" t="n">
        <v>-1</v>
      </c>
      <c r="Y99" s="1" t="n">
        <v>-1</v>
      </c>
      <c r="Z99" s="1" t="n">
        <v>-1</v>
      </c>
      <c r="AA99" s="1" t="n">
        <v>1</v>
      </c>
      <c r="AB99" s="1" t="n">
        <v>0</v>
      </c>
      <c r="AE99" s="1" t="n">
        <f aca="false">LEN(Features!$B99)-LEN(SUBSTITUTE(Features!$B99," ",""))+1</f>
        <v>4</v>
      </c>
      <c r="AF99" s="1" t="n">
        <f aca="false">IF(Features!AE99&gt;=5, 1, 0)</f>
        <v>0</v>
      </c>
      <c r="AG99" s="1" t="n">
        <v>1</v>
      </c>
      <c r="AQ99" s="1" t="n">
        <v>1</v>
      </c>
      <c r="AX99" s="1" t="n">
        <v>1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D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V99" s="1" t="n">
        <v>1</v>
      </c>
      <c r="CW99" s="1" t="n">
        <v>2</v>
      </c>
    </row>
    <row r="100" customFormat="false" ht="13.8" hidden="false" customHeight="false" outlineLevel="0" collapsed="false">
      <c r="A100" s="1" t="n">
        <v>87</v>
      </c>
      <c r="B100" s="1" t="s">
        <v>177</v>
      </c>
      <c r="D100" s="1" t="n">
        <v>0</v>
      </c>
      <c r="E100" s="1" t="n">
        <v>1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1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1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-1</v>
      </c>
      <c r="X100" s="1" t="n">
        <v>-1</v>
      </c>
      <c r="Y100" s="1" t="n">
        <v>-1</v>
      </c>
      <c r="Z100" s="1" t="n">
        <v>-1</v>
      </c>
      <c r="AA100" s="1" t="n">
        <v>0</v>
      </c>
      <c r="AB100" s="1" t="n">
        <v>0</v>
      </c>
      <c r="AE100" s="1" t="n">
        <f aca="false">LEN(Features!$B100)-LEN(SUBSTITUTE(Features!$B100," ",""))+1</f>
        <v>4</v>
      </c>
      <c r="AF100" s="1" t="n">
        <f aca="false">IF(Features!AE100&gt;=5, 1, 0)</f>
        <v>0</v>
      </c>
      <c r="AG100" s="1" t="n">
        <v>1</v>
      </c>
      <c r="AQ100" s="1" t="n">
        <v>1</v>
      </c>
      <c r="AX100" s="1" t="n">
        <v>1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D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V100" s="1" t="n">
        <v>1</v>
      </c>
      <c r="CW100" s="1" t="n">
        <v>2</v>
      </c>
    </row>
    <row r="101" customFormat="false" ht="13.8" hidden="false" customHeight="false" outlineLevel="0" collapsed="false">
      <c r="A101" s="1" t="n">
        <v>2</v>
      </c>
      <c r="B101" s="1" t="s">
        <v>178</v>
      </c>
      <c r="D101" s="1" t="n">
        <v>0</v>
      </c>
      <c r="E101" s="1" t="n">
        <v>1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1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1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-1</v>
      </c>
      <c r="X101" s="1" t="n">
        <v>-1</v>
      </c>
      <c r="Y101" s="1" t="n">
        <v>-1</v>
      </c>
      <c r="Z101" s="1" t="n">
        <v>-1</v>
      </c>
      <c r="AA101" s="1" t="n">
        <v>0</v>
      </c>
      <c r="AB101" s="1" t="n">
        <v>1</v>
      </c>
      <c r="AE101" s="1" t="n">
        <f aca="false">LEN(Features!$B101)-LEN(SUBSTITUTE(Features!$B101," ",""))+1</f>
        <v>4</v>
      </c>
      <c r="AF101" s="1" t="n">
        <f aca="false">IF(Features!AE101&gt;=5, 1, 0)</f>
        <v>0</v>
      </c>
      <c r="AG101" s="1" t="n">
        <v>1</v>
      </c>
      <c r="AQ101" s="1" t="n">
        <v>1</v>
      </c>
      <c r="AX101" s="1" t="n">
        <v>1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V101" s="1" t="n">
        <v>1</v>
      </c>
      <c r="CW101" s="1" t="n">
        <v>2</v>
      </c>
    </row>
    <row r="102" customFormat="false" ht="13.8" hidden="false" customHeight="false" outlineLevel="0" collapsed="false">
      <c r="A102" s="1" t="n">
        <v>93</v>
      </c>
      <c r="B102" s="1" t="s">
        <v>179</v>
      </c>
      <c r="D102" s="1" t="n">
        <v>0</v>
      </c>
      <c r="E102" s="1" t="n">
        <v>1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1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1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-1</v>
      </c>
      <c r="X102" s="1" t="n">
        <v>-1</v>
      </c>
      <c r="Y102" s="1" t="n">
        <v>-1</v>
      </c>
      <c r="Z102" s="1" t="n">
        <v>-1</v>
      </c>
      <c r="AA102" s="1" t="n">
        <v>1</v>
      </c>
      <c r="AB102" s="1" t="n">
        <v>0</v>
      </c>
      <c r="AE102" s="1" t="n">
        <f aca="false">LEN(Features!$B102)-LEN(SUBSTITUTE(Features!$B102," ",""))+1</f>
        <v>4</v>
      </c>
      <c r="AF102" s="1" t="n">
        <f aca="false">IF(Features!AE102&gt;=5, 1, 0)</f>
        <v>0</v>
      </c>
      <c r="AG102" s="1" t="n">
        <v>1</v>
      </c>
      <c r="AQ102" s="1" t="n">
        <v>1</v>
      </c>
      <c r="AX102" s="1" t="n">
        <v>1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V102" s="1" t="n">
        <v>1</v>
      </c>
      <c r="CW102" s="1" t="n">
        <v>2</v>
      </c>
    </row>
    <row r="103" customFormat="false" ht="13.8" hidden="false" customHeight="false" outlineLevel="0" collapsed="false">
      <c r="A103" s="1" t="n">
        <v>57</v>
      </c>
      <c r="B103" s="1" t="s">
        <v>180</v>
      </c>
      <c r="D103" s="1" t="n">
        <v>0</v>
      </c>
      <c r="E103" s="1" t="n">
        <v>1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1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1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-1</v>
      </c>
      <c r="X103" s="1" t="n">
        <v>-1</v>
      </c>
      <c r="Y103" s="1" t="n">
        <v>-1</v>
      </c>
      <c r="Z103" s="1" t="n">
        <v>-1</v>
      </c>
      <c r="AA103" s="1" t="n">
        <v>0</v>
      </c>
      <c r="AB103" s="1" t="n">
        <v>1</v>
      </c>
      <c r="AE103" s="1" t="n">
        <f aca="false">LEN(Features!$B103)-LEN(SUBSTITUTE(Features!$B103," ",""))+1</f>
        <v>4</v>
      </c>
      <c r="AF103" s="1" t="n">
        <f aca="false">IF(Features!AE103&gt;=5, 1, 0)</f>
        <v>0</v>
      </c>
      <c r="AG103" s="1" t="n">
        <v>1</v>
      </c>
      <c r="AQ103" s="1" t="n">
        <v>1</v>
      </c>
      <c r="AX103" s="1" t="n">
        <v>1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V103" s="1" t="n">
        <v>1</v>
      </c>
      <c r="CW103" s="1" t="n">
        <v>2</v>
      </c>
    </row>
    <row r="104" customFormat="false" ht="13.8" hidden="false" customHeight="false" outlineLevel="0" collapsed="false">
      <c r="A104" s="1" t="n">
        <v>77</v>
      </c>
      <c r="B104" s="1" t="s">
        <v>181</v>
      </c>
      <c r="D104" s="1" t="n">
        <v>0</v>
      </c>
      <c r="E104" s="1" t="n">
        <v>1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1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1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-1</v>
      </c>
      <c r="X104" s="1" t="n">
        <v>-1</v>
      </c>
      <c r="Y104" s="1" t="n">
        <v>1</v>
      </c>
      <c r="Z104" s="1" t="n">
        <v>-1</v>
      </c>
      <c r="AA104" s="1" t="n">
        <v>1</v>
      </c>
      <c r="AB104" s="1" t="n">
        <v>0</v>
      </c>
      <c r="AE104" s="1" t="n">
        <f aca="false">LEN(Features!$B104)-LEN(SUBSTITUTE(Features!$B104," ",""))+1</f>
        <v>4</v>
      </c>
      <c r="AF104" s="1" t="n">
        <f aca="false">IF(Features!AE104&gt;=5, 1, 0)</f>
        <v>0</v>
      </c>
      <c r="AG104" s="1" t="n">
        <v>1</v>
      </c>
      <c r="AQ104" s="1" t="n">
        <v>1</v>
      </c>
      <c r="AX104" s="1" t="n">
        <v>1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V104" s="1" t="n">
        <v>1</v>
      </c>
      <c r="CW104" s="1" t="n">
        <v>2</v>
      </c>
    </row>
    <row r="105" customFormat="false" ht="13.8" hidden="false" customHeight="false" outlineLevel="0" collapsed="false">
      <c r="A105" s="1" t="n">
        <v>133</v>
      </c>
      <c r="B105" s="1" t="s">
        <v>182</v>
      </c>
      <c r="D105" s="1" t="n">
        <v>0</v>
      </c>
      <c r="E105" s="1" t="n">
        <v>1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1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1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-1</v>
      </c>
      <c r="X105" s="1" t="n">
        <v>-1</v>
      </c>
      <c r="Y105" s="1" t="n">
        <v>-1</v>
      </c>
      <c r="Z105" s="1" t="n">
        <v>-1</v>
      </c>
      <c r="AA105" s="1" t="n">
        <v>1</v>
      </c>
      <c r="AB105" s="1" t="n">
        <v>0</v>
      </c>
      <c r="AE105" s="1" t="n">
        <f aca="false">LEN(Features!$B105)-LEN(SUBSTITUTE(Features!$B105," ",""))+1</f>
        <v>4</v>
      </c>
      <c r="AF105" s="1" t="n">
        <f aca="false">IF(Features!AE105&gt;=5, 1, 0)</f>
        <v>0</v>
      </c>
      <c r="AG105" s="1" t="n">
        <v>1</v>
      </c>
      <c r="AQ105" s="1" t="n">
        <v>1</v>
      </c>
      <c r="AX105" s="1" t="n">
        <v>1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V105" s="1" t="n">
        <v>1</v>
      </c>
      <c r="CW105" s="1" t="n">
        <v>2</v>
      </c>
    </row>
    <row r="106" customFormat="false" ht="13.8" hidden="false" customHeight="false" outlineLevel="0" collapsed="false">
      <c r="A106" s="1" t="n">
        <v>61</v>
      </c>
      <c r="B106" s="1" t="s">
        <v>183</v>
      </c>
      <c r="D106" s="1" t="n">
        <v>0</v>
      </c>
      <c r="E106" s="1" t="n">
        <v>1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1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1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-1</v>
      </c>
      <c r="X106" s="1" t="n">
        <v>-1</v>
      </c>
      <c r="Y106" s="1" t="n">
        <v>0</v>
      </c>
      <c r="Z106" s="1" t="n">
        <v>-1</v>
      </c>
      <c r="AA106" s="1" t="n">
        <v>0</v>
      </c>
      <c r="AB106" s="1" t="n">
        <v>1</v>
      </c>
      <c r="AE106" s="1" t="n">
        <f aca="false">LEN(Features!$B106)-LEN(SUBSTITUTE(Features!$B106," ",""))+1</f>
        <v>4</v>
      </c>
      <c r="AF106" s="1" t="n">
        <f aca="false">IF(Features!AE106&gt;=5, 1, 0)</f>
        <v>0</v>
      </c>
      <c r="AG106" s="1" t="n">
        <v>1</v>
      </c>
      <c r="AQ106" s="1" t="n">
        <v>1</v>
      </c>
      <c r="AX106" s="1" t="n">
        <v>1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D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V106" s="1" t="n">
        <v>1</v>
      </c>
      <c r="CW106" s="1" t="n">
        <v>2</v>
      </c>
    </row>
    <row r="107" customFormat="false" ht="13.8" hidden="false" customHeight="false" outlineLevel="0" collapsed="false">
      <c r="A107" s="1" t="n">
        <v>138</v>
      </c>
      <c r="B107" s="1" t="s">
        <v>184</v>
      </c>
      <c r="D107" s="1" t="n">
        <v>1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1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1</v>
      </c>
      <c r="Q107" s="1" t="n">
        <v>0</v>
      </c>
      <c r="R107" s="1" t="n">
        <v>0</v>
      </c>
      <c r="S107" s="1" t="n">
        <v>0</v>
      </c>
      <c r="T107" s="1" t="n">
        <v>-1</v>
      </c>
      <c r="X107" s="1" t="n">
        <v>1</v>
      </c>
      <c r="Y107" s="1" t="n">
        <v>-1</v>
      </c>
      <c r="Z107" s="1" t="n">
        <v>0</v>
      </c>
      <c r="AA107" s="1" t="n">
        <v>-1</v>
      </c>
      <c r="AB107" s="1" t="n">
        <v>0</v>
      </c>
      <c r="AE107" s="1" t="n">
        <f aca="false">LEN(Features!$B107)-LEN(SUBSTITUTE(Features!$B107," ",""))+1</f>
        <v>2</v>
      </c>
      <c r="AF107" s="1" t="n">
        <f aca="false">IF(Features!AE107&gt;=5, 1, 0)</f>
        <v>0</v>
      </c>
      <c r="AG107" s="1" t="n">
        <v>-1</v>
      </c>
      <c r="AQ107" s="1" t="n">
        <v>1</v>
      </c>
      <c r="AX107" s="1" t="n">
        <v>1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V107" s="1" t="n">
        <v>1</v>
      </c>
      <c r="CW107" s="1" t="n">
        <v>2</v>
      </c>
    </row>
    <row r="108" customFormat="false" ht="13.8" hidden="false" customHeight="false" outlineLevel="0" collapsed="false">
      <c r="A108" s="1" t="n">
        <v>95</v>
      </c>
      <c r="B108" s="1" t="s">
        <v>185</v>
      </c>
      <c r="D108" s="1" t="n">
        <v>1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1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1</v>
      </c>
      <c r="Q108" s="1" t="n">
        <v>0</v>
      </c>
      <c r="R108" s="1" t="n">
        <v>0</v>
      </c>
      <c r="S108" s="1" t="n">
        <v>0</v>
      </c>
      <c r="T108" s="1" t="n">
        <v>-1</v>
      </c>
      <c r="X108" s="1" t="n">
        <v>1</v>
      </c>
      <c r="Y108" s="1" t="n">
        <v>-1</v>
      </c>
      <c r="Z108" s="1" t="n">
        <v>0</v>
      </c>
      <c r="AA108" s="1" t="n">
        <v>-1</v>
      </c>
      <c r="AB108" s="1" t="n">
        <v>0</v>
      </c>
      <c r="AE108" s="1" t="n">
        <f aca="false">LEN(Features!$B108)-LEN(SUBSTITUTE(Features!$B108," ",""))+1</f>
        <v>2</v>
      </c>
      <c r="AF108" s="1" t="n">
        <f aca="false">IF(Features!AE108&gt;=5, 1, 0)</f>
        <v>0</v>
      </c>
      <c r="AG108" s="1" t="n">
        <v>-1</v>
      </c>
      <c r="AQ108" s="1" t="n">
        <v>1</v>
      </c>
      <c r="AX108" s="1" t="n">
        <v>1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V108" s="1" t="n">
        <v>1</v>
      </c>
      <c r="CW108" s="1" t="n">
        <v>2</v>
      </c>
    </row>
    <row r="109" customFormat="false" ht="13.8" hidden="false" customHeight="false" outlineLevel="0" collapsed="false">
      <c r="A109" s="1" t="n">
        <v>4</v>
      </c>
      <c r="B109" s="1" t="s">
        <v>186</v>
      </c>
      <c r="D109" s="1" t="n">
        <v>1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1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1</v>
      </c>
      <c r="Q109" s="1" t="n">
        <v>0</v>
      </c>
      <c r="R109" s="1" t="n">
        <v>0</v>
      </c>
      <c r="S109" s="1" t="n">
        <v>0</v>
      </c>
      <c r="T109" s="1" t="n">
        <v>-1</v>
      </c>
      <c r="X109" s="1" t="n">
        <v>1</v>
      </c>
      <c r="Y109" s="1" t="n">
        <v>-1</v>
      </c>
      <c r="Z109" s="1" t="n">
        <v>0</v>
      </c>
      <c r="AA109" s="1" t="n">
        <v>-1</v>
      </c>
      <c r="AB109" s="1" t="n">
        <v>0</v>
      </c>
      <c r="AE109" s="1" t="n">
        <f aca="false">LEN(Features!$B109)-LEN(SUBSTITUTE(Features!$B109," ",""))+1</f>
        <v>2</v>
      </c>
      <c r="AF109" s="1" t="n">
        <f aca="false">IF(Features!AE109&gt;=5, 1, 0)</f>
        <v>0</v>
      </c>
      <c r="AG109" s="1" t="n">
        <v>-1</v>
      </c>
      <c r="AQ109" s="1" t="n">
        <v>1</v>
      </c>
      <c r="AX109" s="1" t="n">
        <v>1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V109" s="1" t="n">
        <v>1</v>
      </c>
      <c r="CW109" s="1" t="n">
        <v>2</v>
      </c>
    </row>
    <row r="110" customFormat="false" ht="13.8" hidden="false" customHeight="false" outlineLevel="0" collapsed="false">
      <c r="A110" s="1" t="n">
        <v>142</v>
      </c>
      <c r="B110" s="1" t="s">
        <v>187</v>
      </c>
      <c r="D110" s="1" t="n">
        <v>1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1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1</v>
      </c>
      <c r="Q110" s="1" t="n">
        <v>0</v>
      </c>
      <c r="R110" s="1" t="n">
        <v>0</v>
      </c>
      <c r="S110" s="1" t="n">
        <v>0</v>
      </c>
      <c r="T110" s="1" t="n">
        <v>-1</v>
      </c>
      <c r="X110" s="1" t="n">
        <v>1</v>
      </c>
      <c r="Y110" s="1" t="n">
        <v>-1</v>
      </c>
      <c r="Z110" s="1" t="n">
        <v>0</v>
      </c>
      <c r="AA110" s="1" t="n">
        <v>-1</v>
      </c>
      <c r="AB110" s="1" t="n">
        <v>0</v>
      </c>
      <c r="AE110" s="1" t="n">
        <f aca="false">LEN(Features!$B110)-LEN(SUBSTITUTE(Features!$B110," ",""))+1</f>
        <v>2</v>
      </c>
      <c r="AF110" s="1" t="n">
        <f aca="false">IF(Features!AE110&gt;=5, 1, 0)</f>
        <v>0</v>
      </c>
      <c r="AG110" s="1" t="n">
        <v>-1</v>
      </c>
      <c r="AQ110" s="1" t="n">
        <v>1</v>
      </c>
      <c r="AX110" s="1" t="n">
        <v>1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V110" s="1" t="n">
        <v>1</v>
      </c>
      <c r="CW110" s="1" t="n">
        <v>2</v>
      </c>
    </row>
    <row r="111" customFormat="false" ht="13.8" hidden="false" customHeight="false" outlineLevel="0" collapsed="false">
      <c r="A111" s="1" t="n">
        <v>103</v>
      </c>
      <c r="B111" s="1" t="s">
        <v>188</v>
      </c>
      <c r="D111" s="1" t="n">
        <v>1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1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1</v>
      </c>
      <c r="Q111" s="1" t="n">
        <v>0</v>
      </c>
      <c r="R111" s="1" t="n">
        <v>0</v>
      </c>
      <c r="S111" s="1" t="n">
        <v>0</v>
      </c>
      <c r="T111" s="1" t="n">
        <v>-1</v>
      </c>
      <c r="X111" s="1" t="n">
        <v>0</v>
      </c>
      <c r="Y111" s="1" t="n">
        <v>-1</v>
      </c>
      <c r="Z111" s="1" t="n">
        <v>0</v>
      </c>
      <c r="AA111" s="1" t="n">
        <v>-1</v>
      </c>
      <c r="AB111" s="1" t="n">
        <v>0</v>
      </c>
      <c r="AE111" s="1" t="n">
        <f aca="false">LEN(Features!$B111)-LEN(SUBSTITUTE(Features!$B111," ",""))+1</f>
        <v>2</v>
      </c>
      <c r="AF111" s="1" t="n">
        <f aca="false">IF(Features!AE111&gt;=5, 1, 0)</f>
        <v>0</v>
      </c>
      <c r="AG111" s="1" t="n">
        <v>-1</v>
      </c>
      <c r="AQ111" s="1" t="n">
        <v>1</v>
      </c>
      <c r="AX111" s="1" t="n">
        <v>1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V111" s="1" t="n">
        <v>1</v>
      </c>
      <c r="CW111" s="1" t="n">
        <v>2</v>
      </c>
    </row>
    <row r="112" customFormat="false" ht="13.8" hidden="false" customHeight="false" outlineLevel="0" collapsed="false">
      <c r="A112" s="1" t="n">
        <v>152</v>
      </c>
      <c r="B112" s="1" t="s">
        <v>189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1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1</v>
      </c>
      <c r="Q112" s="1" t="n">
        <v>0</v>
      </c>
      <c r="R112" s="1" t="n">
        <v>0</v>
      </c>
      <c r="S112" s="1" t="n">
        <v>0</v>
      </c>
      <c r="T112" s="1" t="n">
        <v>-1</v>
      </c>
      <c r="X112" s="1" t="n">
        <v>0</v>
      </c>
      <c r="Y112" s="1" t="n">
        <v>-1</v>
      </c>
      <c r="Z112" s="1" t="n">
        <v>0</v>
      </c>
      <c r="AA112" s="1" t="n">
        <v>-1</v>
      </c>
      <c r="AB112" s="1" t="n">
        <v>0</v>
      </c>
      <c r="AE112" s="1" t="n">
        <f aca="false">LEN(Features!$B112)-LEN(SUBSTITUTE(Features!$B112," ",""))+1</f>
        <v>2</v>
      </c>
      <c r="AF112" s="1" t="n">
        <f aca="false">IF(Features!AE112&gt;=5, 1, 0)</f>
        <v>0</v>
      </c>
      <c r="AG112" s="1" t="n">
        <v>-1</v>
      </c>
      <c r="AQ112" s="1" t="n">
        <v>1</v>
      </c>
      <c r="AX112" s="1" t="n">
        <v>1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D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V112" s="1" t="n">
        <v>1</v>
      </c>
      <c r="CW112" s="1" t="n">
        <v>2</v>
      </c>
    </row>
    <row r="113" customFormat="false" ht="13.8" hidden="false" customHeight="false" outlineLevel="0" collapsed="false">
      <c r="A113" s="1" t="n">
        <v>39</v>
      </c>
      <c r="B113" s="1" t="s">
        <v>190</v>
      </c>
      <c r="D113" s="1" t="n">
        <v>1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1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1</v>
      </c>
      <c r="Q113" s="1" t="n">
        <v>0</v>
      </c>
      <c r="R113" s="1" t="n">
        <v>0</v>
      </c>
      <c r="S113" s="1" t="n">
        <v>0</v>
      </c>
      <c r="T113" s="1" t="n">
        <v>-1</v>
      </c>
      <c r="X113" s="1" t="n">
        <v>0</v>
      </c>
      <c r="Y113" s="1" t="n">
        <v>-1</v>
      </c>
      <c r="Z113" s="1" t="n">
        <v>0</v>
      </c>
      <c r="AA113" s="1" t="n">
        <v>-1</v>
      </c>
      <c r="AB113" s="1" t="n">
        <v>0</v>
      </c>
      <c r="AE113" s="1" t="n">
        <f aca="false">LEN(Features!$B113)-LEN(SUBSTITUTE(Features!$B113," ",""))+1</f>
        <v>2</v>
      </c>
      <c r="AF113" s="1" t="n">
        <f aca="false">IF(Features!AE113&gt;=5, 1, 0)</f>
        <v>0</v>
      </c>
      <c r="AG113" s="1" t="n">
        <v>-1</v>
      </c>
      <c r="AQ113" s="1" t="n">
        <v>1</v>
      </c>
      <c r="AX113" s="1" t="n">
        <v>1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V113" s="1" t="n">
        <v>1</v>
      </c>
      <c r="CW113" s="1" t="n">
        <v>2</v>
      </c>
    </row>
    <row r="114" customFormat="false" ht="13.8" hidden="false" customHeight="false" outlineLevel="0" collapsed="false">
      <c r="A114" s="1" t="n">
        <v>31</v>
      </c>
      <c r="B114" s="1" t="s">
        <v>191</v>
      </c>
      <c r="D114" s="1" t="n">
        <v>1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1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1</v>
      </c>
      <c r="Q114" s="1" t="n">
        <v>0</v>
      </c>
      <c r="R114" s="1" t="n">
        <v>0</v>
      </c>
      <c r="S114" s="1" t="n">
        <v>0</v>
      </c>
      <c r="T114" s="1" t="n">
        <v>-1</v>
      </c>
      <c r="X114" s="1" t="n">
        <v>0</v>
      </c>
      <c r="Y114" s="1" t="n">
        <v>-1</v>
      </c>
      <c r="Z114" s="1" t="n">
        <v>0</v>
      </c>
      <c r="AA114" s="1" t="n">
        <v>-1</v>
      </c>
      <c r="AB114" s="1" t="n">
        <v>0</v>
      </c>
      <c r="AE114" s="1" t="n">
        <f aca="false">LEN(Features!$B114)-LEN(SUBSTITUTE(Features!$B114," ",""))+1</f>
        <v>2</v>
      </c>
      <c r="AF114" s="1" t="n">
        <f aca="false">IF(Features!AE114&gt;=5, 1, 0)</f>
        <v>0</v>
      </c>
      <c r="AG114" s="1" t="n">
        <v>-1</v>
      </c>
      <c r="AQ114" s="1" t="n">
        <v>1</v>
      </c>
      <c r="AX114" s="1" t="n">
        <v>1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V114" s="1" t="n">
        <v>1</v>
      </c>
      <c r="CW114" s="1" t="n">
        <v>2</v>
      </c>
    </row>
    <row r="115" customFormat="false" ht="13.8" hidden="false" customHeight="false" outlineLevel="0" collapsed="false">
      <c r="A115" s="1" t="n">
        <v>143</v>
      </c>
      <c r="B115" s="1" t="s">
        <v>192</v>
      </c>
      <c r="D115" s="1" t="n">
        <v>1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1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1</v>
      </c>
      <c r="T115" s="1" t="n">
        <v>-1</v>
      </c>
      <c r="X115" s="1" t="n">
        <v>1</v>
      </c>
      <c r="Y115" s="1" t="n">
        <v>-1</v>
      </c>
      <c r="Z115" s="1" t="n">
        <v>0</v>
      </c>
      <c r="AA115" s="1" t="n">
        <v>-1</v>
      </c>
      <c r="AB115" s="1" t="n">
        <v>0</v>
      </c>
      <c r="AE115" s="1" t="n">
        <f aca="false">LEN(Features!$B115)-LEN(SUBSTITUTE(Features!$B115," ",""))+1</f>
        <v>3</v>
      </c>
      <c r="AF115" s="1" t="n">
        <f aca="false">IF(Features!AE115&gt;=5, 1, 0)</f>
        <v>0</v>
      </c>
      <c r="AG115" s="1" t="n">
        <v>-1</v>
      </c>
      <c r="AQ115" s="1" t="n">
        <v>1</v>
      </c>
      <c r="AX115" s="1" t="n">
        <v>1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H115" s="1" t="n">
        <v>0</v>
      </c>
      <c r="CI115" s="1" t="n">
        <v>0</v>
      </c>
      <c r="CJ115" s="1" t="n">
        <v>1</v>
      </c>
      <c r="CK115" s="1" t="n">
        <v>0</v>
      </c>
      <c r="CV115" s="1" t="n">
        <v>1</v>
      </c>
      <c r="CW115" s="1" t="n">
        <v>3</v>
      </c>
    </row>
    <row r="116" customFormat="false" ht="13.8" hidden="false" customHeight="false" outlineLevel="0" collapsed="false">
      <c r="A116" s="1" t="n">
        <v>107</v>
      </c>
      <c r="B116" s="1" t="s">
        <v>193</v>
      </c>
      <c r="D116" s="1" t="n">
        <v>1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1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1</v>
      </c>
      <c r="T116" s="1" t="n">
        <v>-1</v>
      </c>
      <c r="X116" s="1" t="n">
        <v>-1</v>
      </c>
      <c r="Y116" s="1" t="n">
        <v>-1</v>
      </c>
      <c r="Z116" s="1" t="n">
        <v>1</v>
      </c>
      <c r="AA116" s="1" t="n">
        <v>-1</v>
      </c>
      <c r="AB116" s="1" t="n">
        <v>0</v>
      </c>
      <c r="AE116" s="1" t="n">
        <f aca="false">LEN(Features!$B116)-LEN(SUBSTITUTE(Features!$B116," ",""))+1</f>
        <v>3</v>
      </c>
      <c r="AF116" s="1" t="n">
        <f aca="false">IF(Features!AE116&gt;=5, 1, 0)</f>
        <v>0</v>
      </c>
      <c r="AG116" s="1" t="n">
        <v>-1</v>
      </c>
      <c r="AQ116" s="1" t="n">
        <v>1</v>
      </c>
      <c r="AX116" s="1" t="n">
        <v>1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H116" s="1" t="n">
        <v>0</v>
      </c>
      <c r="CI116" s="1" t="n">
        <v>0</v>
      </c>
      <c r="CJ116" s="1" t="n">
        <v>1</v>
      </c>
      <c r="CK116" s="1" t="n">
        <v>0</v>
      </c>
      <c r="CV116" s="1" t="n">
        <v>1</v>
      </c>
      <c r="CW116" s="1" t="n">
        <v>3</v>
      </c>
    </row>
    <row r="117" customFormat="false" ht="13.8" hidden="false" customHeight="false" outlineLevel="0" collapsed="false">
      <c r="A117" s="1" t="n">
        <v>17</v>
      </c>
      <c r="B117" s="1" t="s">
        <v>194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1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1</v>
      </c>
      <c r="T117" s="1" t="n">
        <v>-1</v>
      </c>
      <c r="X117" s="1" t="n">
        <v>1</v>
      </c>
      <c r="Y117" s="1" t="n">
        <v>-1</v>
      </c>
      <c r="Z117" s="1" t="n">
        <v>0</v>
      </c>
      <c r="AA117" s="1" t="n">
        <v>-1</v>
      </c>
      <c r="AB117" s="1" t="n">
        <v>0</v>
      </c>
      <c r="AE117" s="1" t="n">
        <f aca="false">LEN(Features!$B117)-LEN(SUBSTITUTE(Features!$B117," ",""))+1</f>
        <v>3</v>
      </c>
      <c r="AF117" s="1" t="n">
        <f aca="false">IF(Features!AE117&gt;=5, 1, 0)</f>
        <v>0</v>
      </c>
      <c r="AG117" s="1" t="n">
        <v>-1</v>
      </c>
      <c r="AQ117" s="1" t="n">
        <v>1</v>
      </c>
      <c r="AX117" s="1" t="n">
        <v>1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H117" s="1" t="n">
        <v>0</v>
      </c>
      <c r="CI117" s="1" t="n">
        <v>0</v>
      </c>
      <c r="CJ117" s="1" t="n">
        <v>1</v>
      </c>
      <c r="CK117" s="1" t="n">
        <v>0</v>
      </c>
      <c r="CV117" s="1" t="n">
        <v>1</v>
      </c>
      <c r="CW117" s="1" t="n">
        <v>3</v>
      </c>
    </row>
    <row r="118" customFormat="false" ht="13.8" hidden="false" customHeight="false" outlineLevel="0" collapsed="false">
      <c r="A118" s="1" t="n">
        <v>119</v>
      </c>
      <c r="B118" s="1" t="s">
        <v>195</v>
      </c>
      <c r="D118" s="1" t="n">
        <v>1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1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1</v>
      </c>
      <c r="T118" s="1" t="n">
        <v>-1</v>
      </c>
      <c r="X118" s="1" t="n">
        <v>0</v>
      </c>
      <c r="Y118" s="1" t="n">
        <v>-1</v>
      </c>
      <c r="Z118" s="1" t="n">
        <v>0</v>
      </c>
      <c r="AA118" s="1" t="n">
        <v>-1</v>
      </c>
      <c r="AB118" s="1" t="n">
        <v>0</v>
      </c>
      <c r="AE118" s="1" t="n">
        <f aca="false">LEN(Features!$B118)-LEN(SUBSTITUTE(Features!$B118," ",""))+1</f>
        <v>3</v>
      </c>
      <c r="AF118" s="1" t="n">
        <f aca="false">IF(Features!AE118&gt;=5, 1, 0)</f>
        <v>0</v>
      </c>
      <c r="AG118" s="1" t="n">
        <v>-1</v>
      </c>
      <c r="AQ118" s="1" t="n">
        <v>1</v>
      </c>
      <c r="AX118" s="1" t="n">
        <v>1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H118" s="1" t="n">
        <v>0</v>
      </c>
      <c r="CI118" s="1" t="n">
        <v>0</v>
      </c>
      <c r="CJ118" s="1" t="n">
        <v>1</v>
      </c>
      <c r="CK118" s="1" t="n">
        <v>0</v>
      </c>
      <c r="CV118" s="1" t="n">
        <v>1</v>
      </c>
      <c r="CW118" s="1" t="n">
        <v>3</v>
      </c>
    </row>
    <row r="119" customFormat="false" ht="13.8" hidden="false" customHeight="false" outlineLevel="0" collapsed="false">
      <c r="A119" s="1" t="n">
        <v>118</v>
      </c>
      <c r="B119" s="1" t="s">
        <v>196</v>
      </c>
      <c r="D119" s="1" t="n">
        <v>1</v>
      </c>
      <c r="E119" s="1" t="n">
        <v>0</v>
      </c>
      <c r="F119" s="1" t="n">
        <v>0</v>
      </c>
      <c r="G119" s="1" t="n">
        <v>0</v>
      </c>
      <c r="H119" s="1" t="n">
        <v>1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1</v>
      </c>
      <c r="T119" s="1" t="n">
        <v>-1</v>
      </c>
      <c r="X119" s="1" t="n">
        <v>0</v>
      </c>
      <c r="Y119" s="1" t="n">
        <v>-1</v>
      </c>
      <c r="Z119" s="1" t="n">
        <v>0</v>
      </c>
      <c r="AA119" s="1" t="n">
        <v>-1</v>
      </c>
      <c r="AB119" s="1" t="n">
        <v>0</v>
      </c>
      <c r="AE119" s="1" t="n">
        <f aca="false">LEN(Features!$B119)-LEN(SUBSTITUTE(Features!$B119," ",""))+1</f>
        <v>4</v>
      </c>
      <c r="AF119" s="1" t="n">
        <f aca="false">IF(Features!AE119&gt;=5, 1, 0)</f>
        <v>0</v>
      </c>
      <c r="AG119" s="1" t="n">
        <v>-1</v>
      </c>
      <c r="AQ119" s="1" t="n">
        <v>1</v>
      </c>
      <c r="AX119" s="1" t="n">
        <v>1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H119" s="1" t="n">
        <v>0</v>
      </c>
      <c r="CI119" s="1" t="n">
        <v>0</v>
      </c>
      <c r="CJ119" s="1" t="n">
        <v>1</v>
      </c>
      <c r="CK119" s="1" t="n">
        <v>0</v>
      </c>
      <c r="CV119" s="1" t="n">
        <v>2</v>
      </c>
      <c r="CW119" s="1" t="n">
        <v>4</v>
      </c>
    </row>
    <row r="120" customFormat="false" ht="13.8" hidden="false" customHeight="false" outlineLevel="0" collapsed="false">
      <c r="A120" s="1" t="n">
        <v>140</v>
      </c>
      <c r="B120" s="1" t="s">
        <v>197</v>
      </c>
      <c r="D120" s="1" t="n">
        <v>1</v>
      </c>
      <c r="E120" s="1" t="n">
        <v>0</v>
      </c>
      <c r="F120" s="1" t="n">
        <v>0</v>
      </c>
      <c r="G120" s="1" t="n">
        <v>0</v>
      </c>
      <c r="H120" s="1" t="n">
        <v>1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1</v>
      </c>
      <c r="T120" s="1" t="n">
        <v>-1</v>
      </c>
      <c r="X120" s="1" t="n">
        <v>1</v>
      </c>
      <c r="Y120" s="1" t="n">
        <v>-1</v>
      </c>
      <c r="Z120" s="1" t="n">
        <v>1</v>
      </c>
      <c r="AA120" s="1" t="n">
        <v>-1</v>
      </c>
      <c r="AB120" s="1" t="n">
        <v>0</v>
      </c>
      <c r="AE120" s="1" t="n">
        <f aca="false">LEN(Features!$B120)-LEN(SUBSTITUTE(Features!$B120," ",""))+1</f>
        <v>4</v>
      </c>
      <c r="AF120" s="1" t="n">
        <f aca="false">IF(Features!AE120&gt;=5, 1, 0)</f>
        <v>0</v>
      </c>
      <c r="AG120" s="1" t="n">
        <v>-1</v>
      </c>
      <c r="AQ120" s="1" t="n">
        <v>1</v>
      </c>
      <c r="AX120" s="1" t="n">
        <v>1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D120" s="1" t="n">
        <v>0</v>
      </c>
      <c r="CH120" s="1" t="n">
        <v>0</v>
      </c>
      <c r="CI120" s="1" t="n">
        <v>0</v>
      </c>
      <c r="CJ120" s="1" t="n">
        <v>1</v>
      </c>
      <c r="CK120" s="1" t="n">
        <v>0</v>
      </c>
      <c r="CV120" s="1" t="n">
        <v>2</v>
      </c>
      <c r="CW120" s="1" t="n">
        <v>4</v>
      </c>
    </row>
    <row r="121" customFormat="false" ht="13.8" hidden="false" customHeight="false" outlineLevel="0" collapsed="false">
      <c r="A121" s="1" t="n">
        <v>109</v>
      </c>
      <c r="B121" s="1" t="s">
        <v>198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1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1</v>
      </c>
      <c r="T121" s="1" t="n">
        <v>-1</v>
      </c>
      <c r="X121" s="1" t="n">
        <v>1</v>
      </c>
      <c r="Y121" s="1" t="n">
        <v>-1</v>
      </c>
      <c r="Z121" s="1" t="n">
        <v>0</v>
      </c>
      <c r="AA121" s="1" t="n">
        <v>-1</v>
      </c>
      <c r="AB121" s="1" t="n">
        <v>0</v>
      </c>
      <c r="AE121" s="1" t="n">
        <f aca="false">LEN(Features!$B121)-LEN(SUBSTITUTE(Features!$B121," ",""))+1</f>
        <v>4</v>
      </c>
      <c r="AF121" s="1" t="n">
        <f aca="false">IF(Features!AE121&gt;=5, 1, 0)</f>
        <v>0</v>
      </c>
      <c r="AG121" s="1" t="n">
        <v>-1</v>
      </c>
      <c r="AQ121" s="1" t="n">
        <v>1</v>
      </c>
      <c r="AX121" s="1" t="n">
        <v>1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D121" s="1" t="n">
        <v>0</v>
      </c>
      <c r="CH121" s="1" t="n">
        <v>0</v>
      </c>
      <c r="CI121" s="1" t="n">
        <v>0</v>
      </c>
      <c r="CJ121" s="1" t="n">
        <v>1</v>
      </c>
      <c r="CK121" s="1" t="n">
        <v>0</v>
      </c>
      <c r="CV121" s="1" t="n">
        <v>2</v>
      </c>
      <c r="CW121" s="1" t="n">
        <v>4</v>
      </c>
    </row>
    <row r="122" customFormat="false" ht="13.8" hidden="false" customHeight="false" outlineLevel="0" collapsed="false">
      <c r="A122" s="1" t="n">
        <v>28</v>
      </c>
      <c r="B122" s="1" t="s">
        <v>199</v>
      </c>
      <c r="D122" s="1" t="n">
        <v>1</v>
      </c>
      <c r="E122" s="1" t="n">
        <v>0</v>
      </c>
      <c r="F122" s="1" t="n">
        <v>0</v>
      </c>
      <c r="G122" s="1" t="n">
        <v>0</v>
      </c>
      <c r="H122" s="1" t="n">
        <v>1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1</v>
      </c>
      <c r="T122" s="1" t="n">
        <v>-1</v>
      </c>
      <c r="X122" s="1" t="n">
        <v>-1</v>
      </c>
      <c r="Y122" s="1" t="n">
        <v>-1</v>
      </c>
      <c r="Z122" s="1" t="n">
        <v>0</v>
      </c>
      <c r="AA122" s="1" t="n">
        <v>-1</v>
      </c>
      <c r="AB122" s="1" t="n">
        <v>0</v>
      </c>
      <c r="AE122" s="1" t="n">
        <f aca="false">LEN(Features!$B122)-LEN(SUBSTITUTE(Features!$B122," ",""))+1</f>
        <v>4</v>
      </c>
      <c r="AF122" s="1" t="n">
        <f aca="false">IF(Features!AE122&gt;=5, 1, 0)</f>
        <v>0</v>
      </c>
      <c r="AG122" s="1" t="n">
        <v>-1</v>
      </c>
      <c r="AQ122" s="1" t="n">
        <v>1</v>
      </c>
      <c r="AX122" s="1" t="n">
        <v>1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D122" s="1" t="n">
        <v>0</v>
      </c>
      <c r="CH122" s="1" t="n">
        <v>0</v>
      </c>
      <c r="CI122" s="1" t="n">
        <v>0</v>
      </c>
      <c r="CJ122" s="1" t="n">
        <v>1</v>
      </c>
      <c r="CK122" s="1" t="n">
        <v>0</v>
      </c>
      <c r="CV122" s="1" t="n">
        <v>2</v>
      </c>
      <c r="CW122" s="1" t="n">
        <v>4</v>
      </c>
    </row>
    <row r="123" customFormat="false" ht="13.8" hidden="false" customHeight="false" outlineLevel="0" collapsed="false">
      <c r="A123" s="1" t="n">
        <v>8</v>
      </c>
      <c r="B123" s="1" t="s">
        <v>200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1</v>
      </c>
      <c r="J123" s="1" t="n">
        <v>0</v>
      </c>
      <c r="K123" s="1" t="n">
        <v>0</v>
      </c>
      <c r="L123" s="1" t="n">
        <v>0</v>
      </c>
      <c r="M123" s="1" t="n">
        <v>1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-1</v>
      </c>
      <c r="X123" s="1" t="n">
        <v>1</v>
      </c>
      <c r="Y123" s="1" t="n">
        <v>-1</v>
      </c>
      <c r="Z123" s="1" t="n">
        <v>0</v>
      </c>
      <c r="AA123" s="1" t="n">
        <v>-1</v>
      </c>
      <c r="AB123" s="1" t="n">
        <v>2</v>
      </c>
      <c r="AE123" s="1" t="n">
        <f aca="false">LEN(Features!$B123)-LEN(SUBSTITUTE(Features!$B123," ",""))+1</f>
        <v>3</v>
      </c>
      <c r="AF123" s="1" t="n">
        <f aca="false">IF(Features!AE123&gt;=5, 1, 0)</f>
        <v>0</v>
      </c>
      <c r="AG123" s="1" t="n">
        <v>-1</v>
      </c>
      <c r="AQ123" s="1" t="n">
        <v>1</v>
      </c>
      <c r="AX123" s="1" t="n">
        <v>1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D123" s="1" t="n">
        <v>0</v>
      </c>
      <c r="CH123" s="1" t="n">
        <v>0</v>
      </c>
      <c r="CI123" s="1" t="n">
        <v>0</v>
      </c>
      <c r="CJ123" s="1" t="n">
        <v>0</v>
      </c>
      <c r="CK123" s="1" t="n">
        <v>1</v>
      </c>
      <c r="CV123" s="1" t="n">
        <v>1</v>
      </c>
      <c r="CW123" s="1" t="n">
        <v>3</v>
      </c>
    </row>
    <row r="124" customFormat="false" ht="13.8" hidden="false" customHeight="false" outlineLevel="0" collapsed="false">
      <c r="A124" s="1" t="n">
        <v>9</v>
      </c>
      <c r="B124" s="1" t="s">
        <v>201</v>
      </c>
      <c r="D124" s="1" t="n">
        <v>1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1</v>
      </c>
      <c r="J124" s="1" t="n">
        <v>0</v>
      </c>
      <c r="K124" s="1" t="n">
        <v>0</v>
      </c>
      <c r="L124" s="1" t="n">
        <v>0</v>
      </c>
      <c r="M124" s="1" t="n">
        <v>1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-1</v>
      </c>
      <c r="X124" s="1" t="n">
        <v>-1</v>
      </c>
      <c r="Y124" s="1" t="n">
        <v>-1</v>
      </c>
      <c r="Z124" s="1" t="n">
        <v>1</v>
      </c>
      <c r="AA124" s="1" t="n">
        <v>-1</v>
      </c>
      <c r="AB124" s="1" t="n">
        <v>2</v>
      </c>
      <c r="AE124" s="1" t="n">
        <f aca="false">LEN(Features!$B124)-LEN(SUBSTITUTE(Features!$B124," ",""))+1</f>
        <v>3</v>
      </c>
      <c r="AF124" s="1" t="n">
        <f aca="false">IF(Features!AE124&gt;=5, 1, 0)</f>
        <v>0</v>
      </c>
      <c r="AG124" s="1" t="n">
        <v>-1</v>
      </c>
      <c r="AQ124" s="1" t="n">
        <v>1</v>
      </c>
      <c r="AX124" s="1" t="n">
        <v>1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D124" s="1" t="n">
        <v>0</v>
      </c>
      <c r="CH124" s="1" t="n">
        <v>0</v>
      </c>
      <c r="CI124" s="1" t="n">
        <v>0</v>
      </c>
      <c r="CJ124" s="1" t="n">
        <v>0</v>
      </c>
      <c r="CK124" s="1" t="n">
        <v>1</v>
      </c>
      <c r="CV124" s="1" t="n">
        <v>1</v>
      </c>
      <c r="CW124" s="1" t="n">
        <v>3</v>
      </c>
    </row>
    <row r="125" customFormat="false" ht="13.8" hidden="false" customHeight="false" outlineLevel="0" collapsed="false">
      <c r="A125" s="1" t="n">
        <v>11</v>
      </c>
      <c r="B125" s="1" t="s">
        <v>202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1</v>
      </c>
      <c r="J125" s="1" t="n">
        <v>0</v>
      </c>
      <c r="K125" s="1" t="n">
        <v>0</v>
      </c>
      <c r="L125" s="1" t="n">
        <v>0</v>
      </c>
      <c r="M125" s="1" t="n">
        <v>1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-1</v>
      </c>
      <c r="X125" s="1" t="n">
        <v>1</v>
      </c>
      <c r="Y125" s="1" t="n">
        <v>-1</v>
      </c>
      <c r="Z125" s="1" t="n">
        <v>0</v>
      </c>
      <c r="AA125" s="1" t="n">
        <v>-1</v>
      </c>
      <c r="AB125" s="1" t="n">
        <v>2</v>
      </c>
      <c r="AE125" s="1" t="n">
        <f aca="false">LEN(Features!$B125)-LEN(SUBSTITUTE(Features!$B125," ",""))+1</f>
        <v>3</v>
      </c>
      <c r="AF125" s="1" t="n">
        <f aca="false">IF(Features!AE125&gt;=5, 1, 0)</f>
        <v>0</v>
      </c>
      <c r="AG125" s="1" t="n">
        <v>-1</v>
      </c>
      <c r="AQ125" s="1" t="n">
        <v>1</v>
      </c>
      <c r="AX125" s="1" t="n">
        <v>1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H125" s="1" t="n">
        <v>0</v>
      </c>
      <c r="CI125" s="1" t="n">
        <v>0</v>
      </c>
      <c r="CJ125" s="1" t="n">
        <v>0</v>
      </c>
      <c r="CK125" s="1" t="n">
        <v>1</v>
      </c>
      <c r="CV125" s="1" t="n">
        <v>1</v>
      </c>
      <c r="CW125" s="1" t="n">
        <v>3</v>
      </c>
    </row>
    <row r="126" customFormat="false" ht="13.8" hidden="false" customHeight="false" outlineLevel="0" collapsed="false">
      <c r="A126" s="1" t="n">
        <v>47</v>
      </c>
      <c r="B126" s="1" t="s">
        <v>203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1</v>
      </c>
      <c r="J126" s="1" t="n">
        <v>0</v>
      </c>
      <c r="K126" s="1" t="n">
        <v>0</v>
      </c>
      <c r="L126" s="1" t="n">
        <v>0</v>
      </c>
      <c r="M126" s="1" t="n">
        <v>1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-1</v>
      </c>
      <c r="X126" s="1" t="n">
        <v>0</v>
      </c>
      <c r="Y126" s="1" t="n">
        <v>-1</v>
      </c>
      <c r="Z126" s="1" t="n">
        <v>0</v>
      </c>
      <c r="AA126" s="1" t="n">
        <v>-1</v>
      </c>
      <c r="AB126" s="1" t="n">
        <v>2</v>
      </c>
      <c r="AE126" s="1" t="n">
        <f aca="false">LEN(Features!$B126)-LEN(SUBSTITUTE(Features!$B126," ",""))+1</f>
        <v>3</v>
      </c>
      <c r="AF126" s="1" t="n">
        <f aca="false">IF(Features!AE126&gt;=5, 1, 0)</f>
        <v>0</v>
      </c>
      <c r="AG126" s="1" t="n">
        <v>-1</v>
      </c>
      <c r="AQ126" s="1" t="n">
        <v>1</v>
      </c>
      <c r="AX126" s="1" t="n">
        <v>1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D126" s="1" t="n">
        <v>0</v>
      </c>
      <c r="CH126" s="1" t="n">
        <v>0</v>
      </c>
      <c r="CI126" s="1" t="n">
        <v>0</v>
      </c>
      <c r="CJ126" s="1" t="n">
        <v>0</v>
      </c>
      <c r="CK126" s="1" t="n">
        <v>1</v>
      </c>
      <c r="CV126" s="1" t="n">
        <v>1</v>
      </c>
      <c r="CW126" s="1" t="n">
        <v>3</v>
      </c>
    </row>
    <row r="127" customFormat="false" ht="13.8" hidden="false" customHeight="false" outlineLevel="0" collapsed="false">
      <c r="A127" s="1" t="n">
        <v>127</v>
      </c>
      <c r="B127" s="1" t="s">
        <v>204</v>
      </c>
      <c r="D127" s="1" t="n">
        <v>1</v>
      </c>
      <c r="E127" s="1" t="n">
        <v>0</v>
      </c>
      <c r="F127" s="1" t="n">
        <v>0</v>
      </c>
      <c r="G127" s="1" t="n">
        <v>0</v>
      </c>
      <c r="H127" s="1" t="n">
        <v>1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1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-1</v>
      </c>
      <c r="X127" s="1" t="n">
        <v>0</v>
      </c>
      <c r="Y127" s="1" t="n">
        <v>-1</v>
      </c>
      <c r="Z127" s="1" t="n">
        <v>0</v>
      </c>
      <c r="AA127" s="1" t="n">
        <v>-1</v>
      </c>
      <c r="AB127" s="1" t="n">
        <v>2</v>
      </c>
      <c r="AE127" s="1" t="n">
        <f aca="false">LEN(Features!$B127)-LEN(SUBSTITUTE(Features!$B127," ",""))+1</f>
        <v>4</v>
      </c>
      <c r="AF127" s="1" t="n">
        <f aca="false">IF(Features!AE127&gt;=5, 1, 0)</f>
        <v>0</v>
      </c>
      <c r="AG127" s="1" t="n">
        <v>-1</v>
      </c>
      <c r="AQ127" s="1" t="n">
        <v>1</v>
      </c>
      <c r="AX127" s="1" t="n">
        <v>1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H127" s="1" t="n">
        <v>0</v>
      </c>
      <c r="CI127" s="1" t="n">
        <v>0</v>
      </c>
      <c r="CJ127" s="1" t="n">
        <v>0</v>
      </c>
      <c r="CK127" s="1" t="n">
        <v>1</v>
      </c>
      <c r="CV127" s="1" t="n">
        <v>2</v>
      </c>
      <c r="CW127" s="1" t="n">
        <v>4</v>
      </c>
    </row>
    <row r="128" customFormat="false" ht="13.8" hidden="false" customHeight="false" outlineLevel="0" collapsed="false">
      <c r="A128" s="1" t="n">
        <v>81</v>
      </c>
      <c r="B128" s="1" t="s">
        <v>205</v>
      </c>
      <c r="D128" s="1" t="n">
        <v>1</v>
      </c>
      <c r="E128" s="1" t="n">
        <v>0</v>
      </c>
      <c r="F128" s="1" t="n">
        <v>0</v>
      </c>
      <c r="G128" s="1" t="n">
        <v>0</v>
      </c>
      <c r="H128" s="1" t="n">
        <v>1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1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-1</v>
      </c>
      <c r="X128" s="1" t="n">
        <v>1</v>
      </c>
      <c r="Y128" s="1" t="n">
        <v>-1</v>
      </c>
      <c r="Z128" s="1" t="n">
        <v>1</v>
      </c>
      <c r="AA128" s="1" t="n">
        <v>-1</v>
      </c>
      <c r="AB128" s="1" t="n">
        <v>2</v>
      </c>
      <c r="AE128" s="1" t="n">
        <f aca="false">LEN(Features!$B128)-LEN(SUBSTITUTE(Features!$B128," ",""))+1</f>
        <v>4</v>
      </c>
      <c r="AF128" s="1" t="n">
        <f aca="false">IF(Features!AE128&gt;=5, 1, 0)</f>
        <v>0</v>
      </c>
      <c r="AG128" s="1" t="n">
        <v>-1</v>
      </c>
      <c r="AQ128" s="1" t="n">
        <v>1</v>
      </c>
      <c r="AX128" s="1" t="n">
        <v>1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D128" s="1" t="n">
        <v>0</v>
      </c>
      <c r="CH128" s="1" t="n">
        <v>0</v>
      </c>
      <c r="CI128" s="1" t="n">
        <v>0</v>
      </c>
      <c r="CJ128" s="1" t="n">
        <v>0</v>
      </c>
      <c r="CK128" s="1" t="n">
        <v>1</v>
      </c>
      <c r="CV128" s="1" t="n">
        <v>2</v>
      </c>
      <c r="CW128" s="1" t="n">
        <v>4</v>
      </c>
    </row>
    <row r="129" customFormat="false" ht="13.8" hidden="false" customHeight="false" outlineLevel="0" collapsed="false">
      <c r="A129" s="1" t="n">
        <v>82</v>
      </c>
      <c r="B129" s="1" t="s">
        <v>206</v>
      </c>
      <c r="D129" s="1" t="n">
        <v>1</v>
      </c>
      <c r="E129" s="1" t="n">
        <v>0</v>
      </c>
      <c r="F129" s="1" t="n">
        <v>0</v>
      </c>
      <c r="G129" s="1" t="n">
        <v>0</v>
      </c>
      <c r="H129" s="1" t="n">
        <v>1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1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-1</v>
      </c>
      <c r="X129" s="1" t="n">
        <v>1</v>
      </c>
      <c r="Y129" s="1" t="n">
        <v>-1</v>
      </c>
      <c r="Z129" s="1" t="n">
        <v>0</v>
      </c>
      <c r="AA129" s="1" t="n">
        <v>-1</v>
      </c>
      <c r="AB129" s="1" t="n">
        <v>2</v>
      </c>
      <c r="AE129" s="1" t="n">
        <f aca="false">LEN(Features!$B129)-LEN(SUBSTITUTE(Features!$B129," ",""))+1</f>
        <v>4</v>
      </c>
      <c r="AF129" s="1" t="n">
        <f aca="false">IF(Features!AE129&gt;=5, 1, 0)</f>
        <v>0</v>
      </c>
      <c r="AG129" s="1" t="n">
        <v>-1</v>
      </c>
      <c r="AQ129" s="1" t="n">
        <v>1</v>
      </c>
      <c r="AX129" s="1" t="n">
        <v>1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D129" s="1" t="n">
        <v>0</v>
      </c>
      <c r="CH129" s="1" t="n">
        <v>0</v>
      </c>
      <c r="CI129" s="1" t="n">
        <v>0</v>
      </c>
      <c r="CJ129" s="1" t="n">
        <v>0</v>
      </c>
      <c r="CK129" s="1" t="n">
        <v>1</v>
      </c>
      <c r="CV129" s="1" t="n">
        <v>2</v>
      </c>
      <c r="CW129" s="1" t="n">
        <v>4</v>
      </c>
    </row>
    <row r="130" customFormat="false" ht="13.8" hidden="false" customHeight="false" outlineLevel="0" collapsed="false">
      <c r="A130" s="1" t="n">
        <v>126</v>
      </c>
      <c r="B130" s="1" t="s">
        <v>207</v>
      </c>
      <c r="D130" s="1" t="n">
        <v>1</v>
      </c>
      <c r="E130" s="1" t="n">
        <v>0</v>
      </c>
      <c r="F130" s="1" t="n">
        <v>0</v>
      </c>
      <c r="G130" s="1" t="n">
        <v>0</v>
      </c>
      <c r="H130" s="1" t="n">
        <v>1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1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-1</v>
      </c>
      <c r="X130" s="1" t="n">
        <v>-1</v>
      </c>
      <c r="Y130" s="1" t="n">
        <v>-1</v>
      </c>
      <c r="Z130" s="1" t="n">
        <v>0</v>
      </c>
      <c r="AA130" s="1" t="n">
        <v>-1</v>
      </c>
      <c r="AB130" s="1" t="n">
        <v>2</v>
      </c>
      <c r="AE130" s="1" t="n">
        <f aca="false">LEN(Features!$B130)-LEN(SUBSTITUTE(Features!$B130," ",""))+1</f>
        <v>4</v>
      </c>
      <c r="AF130" s="1" t="n">
        <f aca="false">IF(Features!AE130&gt;=5, 1, 0)</f>
        <v>0</v>
      </c>
      <c r="AG130" s="1" t="n">
        <v>-1</v>
      </c>
      <c r="AQ130" s="1" t="n">
        <v>1</v>
      </c>
      <c r="AX130" s="1" t="n">
        <v>1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H130" s="1" t="n">
        <v>0</v>
      </c>
      <c r="CI130" s="1" t="n">
        <v>0</v>
      </c>
      <c r="CJ130" s="1" t="n">
        <v>0</v>
      </c>
      <c r="CK130" s="1" t="n">
        <v>1</v>
      </c>
      <c r="CV130" s="1" t="n">
        <v>2</v>
      </c>
      <c r="CW130" s="1" t="n">
        <v>4</v>
      </c>
    </row>
    <row r="131" customFormat="false" ht="13.8" hidden="false" customHeight="false" outlineLevel="0" collapsed="false">
      <c r="A131" s="1" t="n">
        <v>27</v>
      </c>
      <c r="B131" s="1" t="s">
        <v>208</v>
      </c>
      <c r="D131" s="1" t="n">
        <v>0</v>
      </c>
      <c r="E131" s="1" t="n">
        <v>1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1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1</v>
      </c>
      <c r="P131" s="1" t="n">
        <v>0</v>
      </c>
      <c r="Q131" s="1" t="n">
        <v>0</v>
      </c>
      <c r="R131" s="1" t="n">
        <v>0</v>
      </c>
      <c r="S131" s="1" t="n">
        <v>0</v>
      </c>
      <c r="T131" s="1" t="n">
        <v>1</v>
      </c>
      <c r="X131" s="1" t="n">
        <v>1</v>
      </c>
      <c r="Y131" s="1" t="n">
        <v>-1</v>
      </c>
      <c r="Z131" s="1" t="n">
        <v>1</v>
      </c>
      <c r="AA131" s="1" t="n">
        <v>-1</v>
      </c>
      <c r="AB131" s="1" t="n">
        <v>0</v>
      </c>
      <c r="AE131" s="1" t="n">
        <f aca="false">LEN(Features!$B131)-LEN(SUBSTITUTE(Features!$B131," ",""))+1</f>
        <v>5</v>
      </c>
      <c r="AF131" s="1" t="n">
        <f aca="false">IF(Features!AE131&gt;=5, 1, 0)</f>
        <v>1</v>
      </c>
      <c r="AG131" s="1" t="n">
        <v>0</v>
      </c>
      <c r="AQ131" s="1" t="n">
        <v>1</v>
      </c>
      <c r="AX131" s="1" t="n">
        <v>1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H131" s="1" t="n">
        <v>1</v>
      </c>
      <c r="CI131" s="1" t="n">
        <v>0</v>
      </c>
      <c r="CJ131" s="1" t="n">
        <v>0</v>
      </c>
      <c r="CK131" s="1" t="n">
        <v>0</v>
      </c>
      <c r="CV131" s="1" t="n">
        <v>4</v>
      </c>
      <c r="CW131" s="1" t="n">
        <v>5</v>
      </c>
    </row>
    <row r="132" customFormat="false" ht="13.8" hidden="false" customHeight="false" outlineLevel="0" collapsed="false">
      <c r="A132" s="1" t="n">
        <v>50</v>
      </c>
      <c r="B132" s="1" t="s">
        <v>209</v>
      </c>
      <c r="D132" s="1" t="n">
        <v>0</v>
      </c>
      <c r="E132" s="1" t="n">
        <v>1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1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1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1</v>
      </c>
      <c r="X132" s="1" t="n">
        <v>0</v>
      </c>
      <c r="Y132" s="1" t="n">
        <v>-1</v>
      </c>
      <c r="Z132" s="1" t="n">
        <v>0</v>
      </c>
      <c r="AA132" s="1" t="n">
        <v>-1</v>
      </c>
      <c r="AB132" s="1" t="n">
        <v>0</v>
      </c>
      <c r="AE132" s="1" t="n">
        <f aca="false">LEN(Features!$B132)-LEN(SUBSTITUTE(Features!$B132," ",""))+1</f>
        <v>5</v>
      </c>
      <c r="AF132" s="1" t="n">
        <f aca="false">IF(Features!AE132&gt;=5, 1, 0)</f>
        <v>1</v>
      </c>
      <c r="AG132" s="1" t="n">
        <v>0</v>
      </c>
      <c r="AQ132" s="1" t="n">
        <v>1</v>
      </c>
      <c r="AX132" s="1" t="n">
        <v>1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H132" s="1" t="n">
        <v>1</v>
      </c>
      <c r="CI132" s="1" t="n">
        <v>0</v>
      </c>
      <c r="CJ132" s="1" t="n">
        <v>0</v>
      </c>
      <c r="CK132" s="1" t="n">
        <v>0</v>
      </c>
      <c r="CV132" s="1" t="n">
        <v>4</v>
      </c>
      <c r="CW132" s="1" t="n">
        <v>5</v>
      </c>
    </row>
    <row r="133" customFormat="false" ht="13.8" hidden="false" customHeight="false" outlineLevel="0" collapsed="false">
      <c r="A133" s="1" t="n">
        <v>90</v>
      </c>
      <c r="B133" s="1" t="s">
        <v>210</v>
      </c>
      <c r="D133" s="1" t="n">
        <v>0</v>
      </c>
      <c r="E133" s="1" t="n">
        <v>1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1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1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1</v>
      </c>
      <c r="X133" s="1" t="n">
        <v>0</v>
      </c>
      <c r="Y133" s="1" t="n">
        <v>-1</v>
      </c>
      <c r="Z133" s="1" t="n">
        <v>1</v>
      </c>
      <c r="AA133" s="1" t="n">
        <v>-1</v>
      </c>
      <c r="AB133" s="1" t="n">
        <v>1</v>
      </c>
      <c r="AE133" s="1" t="n">
        <f aca="false">LEN(Features!$B133)-LEN(SUBSTITUTE(Features!$B133," ",""))+1</f>
        <v>5</v>
      </c>
      <c r="AF133" s="1" t="n">
        <f aca="false">IF(Features!AE133&gt;=5, 1, 0)</f>
        <v>1</v>
      </c>
      <c r="AG133" s="1" t="n">
        <v>0</v>
      </c>
      <c r="AQ133" s="1" t="n">
        <v>1</v>
      </c>
      <c r="AX133" s="1" t="n">
        <v>1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V133" s="1" t="n">
        <v>4</v>
      </c>
      <c r="CW133" s="1" t="n">
        <v>5</v>
      </c>
    </row>
    <row r="134" customFormat="false" ht="13.8" hidden="false" customHeight="false" outlineLevel="0" collapsed="false">
      <c r="A134" s="1" t="n">
        <v>150</v>
      </c>
      <c r="B134" s="1" t="s">
        <v>211</v>
      </c>
      <c r="D134" s="1" t="n">
        <v>0</v>
      </c>
      <c r="E134" s="1" t="n">
        <v>1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1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1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1</v>
      </c>
      <c r="X134" s="1" t="n">
        <v>1</v>
      </c>
      <c r="Y134" s="1" t="n">
        <v>-1</v>
      </c>
      <c r="Z134" s="1" t="n">
        <v>0</v>
      </c>
      <c r="AA134" s="1" t="n">
        <v>-1</v>
      </c>
      <c r="AB134" s="1" t="n">
        <v>0</v>
      </c>
      <c r="AE134" s="1" t="n">
        <f aca="false">LEN(Features!$B134)-LEN(SUBSTITUTE(Features!$B134," ",""))+1</f>
        <v>5</v>
      </c>
      <c r="AF134" s="1" t="n">
        <f aca="false">IF(Features!AE134&gt;=5, 1, 0)</f>
        <v>1</v>
      </c>
      <c r="AG134" s="1" t="n">
        <v>0</v>
      </c>
      <c r="AQ134" s="1" t="n">
        <v>1</v>
      </c>
      <c r="AX134" s="1" t="n">
        <v>1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D134" s="1" t="n">
        <v>0</v>
      </c>
      <c r="CH134" s="1" t="n">
        <v>1</v>
      </c>
      <c r="CI134" s="1" t="n">
        <v>0</v>
      </c>
      <c r="CJ134" s="1" t="n">
        <v>0</v>
      </c>
      <c r="CK134" s="1" t="n">
        <v>0</v>
      </c>
      <c r="CV134" s="1" t="n">
        <v>4</v>
      </c>
      <c r="CW134" s="1" t="n">
        <v>5</v>
      </c>
    </row>
    <row r="135" customFormat="false" ht="13.8" hidden="false" customHeight="false" outlineLevel="0" collapsed="false">
      <c r="A135" s="1" t="n">
        <v>86</v>
      </c>
      <c r="B135" s="1" t="s">
        <v>212</v>
      </c>
      <c r="D135" s="1" t="n">
        <v>0</v>
      </c>
      <c r="E135" s="1" t="n">
        <v>1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1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1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1</v>
      </c>
      <c r="X135" s="1" t="n">
        <v>0</v>
      </c>
      <c r="Y135" s="1" t="n">
        <v>-1</v>
      </c>
      <c r="Z135" s="1" t="n">
        <v>0</v>
      </c>
      <c r="AA135" s="1" t="n">
        <v>-1</v>
      </c>
      <c r="AB135" s="1" t="n">
        <v>1</v>
      </c>
      <c r="AE135" s="1" t="n">
        <f aca="false">LEN(Features!$B135)-LEN(SUBSTITUTE(Features!$B135," ",""))+1</f>
        <v>5</v>
      </c>
      <c r="AF135" s="1" t="n">
        <f aca="false">IF(Features!AE135&gt;=5, 1, 0)</f>
        <v>1</v>
      </c>
      <c r="AG135" s="1" t="n">
        <v>0</v>
      </c>
      <c r="AQ135" s="1" t="n">
        <v>1</v>
      </c>
      <c r="AX135" s="1" t="n">
        <v>1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V135" s="1" t="n">
        <v>4</v>
      </c>
      <c r="CW135" s="1" t="n">
        <v>5</v>
      </c>
    </row>
    <row r="136" customFormat="false" ht="13.8" hidden="false" customHeight="false" outlineLevel="0" collapsed="false">
      <c r="A136" s="1" t="n">
        <v>6</v>
      </c>
      <c r="B136" s="1" t="s">
        <v>213</v>
      </c>
      <c r="D136" s="1" t="n">
        <v>0</v>
      </c>
      <c r="E136" s="1" t="n">
        <v>1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1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1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1</v>
      </c>
      <c r="X136" s="1" t="n">
        <v>1</v>
      </c>
      <c r="Y136" s="1" t="n">
        <v>-1</v>
      </c>
      <c r="Z136" s="1" t="n">
        <v>0</v>
      </c>
      <c r="AA136" s="1" t="n">
        <v>-1</v>
      </c>
      <c r="AB136" s="1" t="n">
        <v>0</v>
      </c>
      <c r="AE136" s="1" t="n">
        <f aca="false">LEN(Features!$B136)-LEN(SUBSTITUTE(Features!$B136," ",""))+1</f>
        <v>5</v>
      </c>
      <c r="AF136" s="1" t="n">
        <f aca="false">IF(Features!AE136&gt;=5, 1, 0)</f>
        <v>1</v>
      </c>
      <c r="AG136" s="1" t="n">
        <v>0</v>
      </c>
      <c r="AQ136" s="1" t="n">
        <v>1</v>
      </c>
      <c r="AX136" s="1" t="n">
        <v>1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H136" s="1" t="n">
        <v>1</v>
      </c>
      <c r="CI136" s="1" t="n">
        <v>0</v>
      </c>
      <c r="CJ136" s="1" t="n">
        <v>0</v>
      </c>
      <c r="CK136" s="1" t="n">
        <v>0</v>
      </c>
      <c r="CV136" s="1" t="n">
        <v>4</v>
      </c>
      <c r="CW136" s="1" t="n">
        <v>5</v>
      </c>
    </row>
    <row r="137" customFormat="false" ht="13.8" hidden="false" customHeight="false" outlineLevel="0" collapsed="false">
      <c r="A137" s="1" t="n">
        <v>121</v>
      </c>
      <c r="B137" s="1" t="s">
        <v>214</v>
      </c>
      <c r="D137" s="1" t="n">
        <v>0</v>
      </c>
      <c r="E137" s="1" t="n">
        <v>1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1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1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1</v>
      </c>
      <c r="X137" s="1" t="n">
        <v>0</v>
      </c>
      <c r="Y137" s="1" t="n">
        <v>-1</v>
      </c>
      <c r="Z137" s="1" t="n">
        <v>1</v>
      </c>
      <c r="AA137" s="1" t="n">
        <v>-1</v>
      </c>
      <c r="AB137" s="1" t="n">
        <v>0</v>
      </c>
      <c r="AE137" s="1" t="n">
        <f aca="false">LEN(Features!$B137)-LEN(SUBSTITUTE(Features!$B137," ",""))+1</f>
        <v>5</v>
      </c>
      <c r="AF137" s="1" t="n">
        <f aca="false">IF(Features!AE137&gt;=5, 1, 0)</f>
        <v>1</v>
      </c>
      <c r="AG137" s="1" t="n">
        <v>0</v>
      </c>
      <c r="AQ137" s="1" t="n">
        <v>1</v>
      </c>
      <c r="AX137" s="1" t="n">
        <v>1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H137" s="1" t="n">
        <v>1</v>
      </c>
      <c r="CI137" s="1" t="n">
        <v>0</v>
      </c>
      <c r="CJ137" s="1" t="n">
        <v>0</v>
      </c>
      <c r="CK137" s="1" t="n">
        <v>0</v>
      </c>
      <c r="CV137" s="1" t="n">
        <v>4</v>
      </c>
      <c r="CW137" s="1" t="n">
        <v>5</v>
      </c>
    </row>
    <row r="138" customFormat="false" ht="13.8" hidden="false" customHeight="false" outlineLevel="0" collapsed="false">
      <c r="A138" s="1" t="n">
        <v>45</v>
      </c>
      <c r="B138" s="1" t="s">
        <v>215</v>
      </c>
      <c r="D138" s="1" t="n">
        <v>0</v>
      </c>
      <c r="E138" s="1" t="n">
        <v>1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1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1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1</v>
      </c>
      <c r="X138" s="1" t="n">
        <v>1</v>
      </c>
      <c r="Y138" s="1" t="n">
        <v>-1</v>
      </c>
      <c r="Z138" s="1" t="n">
        <v>0</v>
      </c>
      <c r="AA138" s="1" t="n">
        <v>-1</v>
      </c>
      <c r="AB138" s="1" t="n">
        <v>1</v>
      </c>
      <c r="AE138" s="1" t="n">
        <f aca="false">LEN(Features!$B138)-LEN(SUBSTITUTE(Features!$B138," ",""))+1</f>
        <v>5</v>
      </c>
      <c r="AF138" s="1" t="n">
        <f aca="false">IF(Features!AE138&gt;=5, 1, 0)</f>
        <v>1</v>
      </c>
      <c r="AG138" s="1" t="n">
        <v>0</v>
      </c>
      <c r="AQ138" s="1" t="n">
        <v>1</v>
      </c>
      <c r="AX138" s="1" t="n">
        <v>1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V138" s="1" t="n">
        <v>4</v>
      </c>
      <c r="CW138" s="1" t="n">
        <v>5</v>
      </c>
    </row>
    <row r="139" customFormat="false" ht="13.8" hidden="false" customHeight="false" outlineLevel="0" collapsed="false">
      <c r="A139" s="1" t="n">
        <v>123</v>
      </c>
      <c r="B139" s="1" t="s">
        <v>216</v>
      </c>
      <c r="D139" s="1" t="n">
        <v>0</v>
      </c>
      <c r="E139" s="1" t="n">
        <v>1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1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1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1</v>
      </c>
      <c r="X139" s="1" t="n">
        <v>1</v>
      </c>
      <c r="Y139" s="1" t="n">
        <v>-1</v>
      </c>
      <c r="Z139" s="1" t="n">
        <v>1</v>
      </c>
      <c r="AA139" s="1" t="n">
        <v>-1</v>
      </c>
      <c r="AB139" s="1" t="n">
        <v>2</v>
      </c>
      <c r="AE139" s="1" t="n">
        <f aca="false">LEN(Features!$B139)-LEN(SUBSTITUTE(Features!$B139," ",""))+1</f>
        <v>5</v>
      </c>
      <c r="AF139" s="1" t="n">
        <f aca="false">IF(Features!AE139&gt;=5, 1, 0)</f>
        <v>1</v>
      </c>
      <c r="AG139" s="1" t="n">
        <v>0</v>
      </c>
      <c r="AQ139" s="1" t="n">
        <v>1</v>
      </c>
      <c r="AX139" s="1" t="n">
        <v>1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H139" s="1" t="n">
        <v>0</v>
      </c>
      <c r="CI139" s="1" t="n">
        <v>1</v>
      </c>
      <c r="CJ139" s="1" t="n">
        <v>0</v>
      </c>
      <c r="CK139" s="1" t="n">
        <v>0</v>
      </c>
      <c r="CV139" s="1" t="n">
        <v>4</v>
      </c>
      <c r="CW139" s="1" t="n">
        <v>5</v>
      </c>
    </row>
    <row r="140" customFormat="false" ht="13.8" hidden="false" customHeight="false" outlineLevel="0" collapsed="false">
      <c r="A140" s="1" t="n">
        <v>62</v>
      </c>
      <c r="B140" s="1" t="s">
        <v>217</v>
      </c>
      <c r="D140" s="1" t="n">
        <v>0</v>
      </c>
      <c r="E140" s="1" t="n">
        <v>1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1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1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1</v>
      </c>
      <c r="X140" s="1" t="n">
        <v>0</v>
      </c>
      <c r="Y140" s="1" t="n">
        <v>-1</v>
      </c>
      <c r="Z140" s="1" t="n">
        <v>0</v>
      </c>
      <c r="AA140" s="1" t="n">
        <v>-1</v>
      </c>
      <c r="AB140" s="1" t="n">
        <v>2</v>
      </c>
      <c r="AE140" s="1" t="n">
        <f aca="false">LEN(Features!$B140)-LEN(SUBSTITUTE(Features!$B140," ",""))+1</f>
        <v>5</v>
      </c>
      <c r="AF140" s="1" t="n">
        <f aca="false">IF(Features!AE140&gt;=5, 1, 0)</f>
        <v>1</v>
      </c>
      <c r="AG140" s="1" t="n">
        <v>0</v>
      </c>
      <c r="AQ140" s="1" t="n">
        <v>1</v>
      </c>
      <c r="AX140" s="1" t="n">
        <v>1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D140" s="1" t="n">
        <v>0</v>
      </c>
      <c r="CH140" s="1" t="n">
        <v>0</v>
      </c>
      <c r="CI140" s="1" t="n">
        <v>1</v>
      </c>
      <c r="CJ140" s="1" t="n">
        <v>0</v>
      </c>
      <c r="CK140" s="1" t="n">
        <v>0</v>
      </c>
      <c r="CV140" s="1" t="n">
        <v>4</v>
      </c>
      <c r="CW140" s="1" t="n">
        <v>5</v>
      </c>
    </row>
    <row r="141" customFormat="false" ht="13.8" hidden="false" customHeight="false" outlineLevel="0" collapsed="false">
      <c r="A141" s="1" t="n">
        <v>128</v>
      </c>
      <c r="B141" s="1" t="s">
        <v>218</v>
      </c>
      <c r="D141" s="1" t="n">
        <v>0</v>
      </c>
      <c r="E141" s="1" t="n">
        <v>1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1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1</v>
      </c>
      <c r="P141" s="1" t="n">
        <v>0</v>
      </c>
      <c r="Q141" s="1" t="n">
        <v>0</v>
      </c>
      <c r="R141" s="1" t="n">
        <v>0</v>
      </c>
      <c r="S141" s="1" t="n">
        <v>0</v>
      </c>
      <c r="T141" s="1" t="n">
        <v>1</v>
      </c>
      <c r="X141" s="1" t="n">
        <v>0</v>
      </c>
      <c r="Y141" s="1" t="n">
        <v>-1</v>
      </c>
      <c r="Z141" s="1" t="n">
        <v>1</v>
      </c>
      <c r="AA141" s="1" t="n">
        <v>-1</v>
      </c>
      <c r="AB141" s="1" t="n">
        <v>2</v>
      </c>
      <c r="AE141" s="1" t="n">
        <f aca="false">LEN(Features!$B141)-LEN(SUBSTITUTE(Features!$B141," ",""))+1</f>
        <v>5</v>
      </c>
      <c r="AF141" s="1" t="n">
        <f aca="false">IF(Features!AE141&gt;=5, 1, 0)</f>
        <v>1</v>
      </c>
      <c r="AG141" s="1" t="n">
        <v>0</v>
      </c>
      <c r="AQ141" s="1" t="n">
        <v>1</v>
      </c>
      <c r="AX141" s="1" t="n">
        <v>1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D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V141" s="1" t="n">
        <v>4</v>
      </c>
      <c r="CW141" s="1" t="n">
        <v>5</v>
      </c>
    </row>
    <row r="142" customFormat="false" ht="13.8" hidden="false" customHeight="false" outlineLevel="0" collapsed="false">
      <c r="A142" s="1" t="n">
        <v>113</v>
      </c>
      <c r="B142" s="1" t="s">
        <v>219</v>
      </c>
      <c r="D142" s="1" t="n">
        <v>0</v>
      </c>
      <c r="E142" s="1" t="n">
        <v>1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1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1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1</v>
      </c>
      <c r="X142" s="1" t="n">
        <v>1</v>
      </c>
      <c r="Y142" s="1" t="n">
        <v>-1</v>
      </c>
      <c r="Z142" s="1" t="n">
        <v>0</v>
      </c>
      <c r="AA142" s="1" t="n">
        <v>-1</v>
      </c>
      <c r="AB142" s="1" t="n">
        <v>2</v>
      </c>
      <c r="AE142" s="1" t="n">
        <f aca="false">LEN(Features!$B142)-LEN(SUBSTITUTE(Features!$B142," ",""))+1</f>
        <v>5</v>
      </c>
      <c r="AF142" s="1" t="n">
        <f aca="false">IF(Features!AE142&gt;=5, 1, 0)</f>
        <v>1</v>
      </c>
      <c r="AG142" s="1" t="n">
        <v>0</v>
      </c>
      <c r="AQ142" s="1" t="n">
        <v>1</v>
      </c>
      <c r="AX142" s="1" t="n">
        <v>1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0</v>
      </c>
      <c r="CH142" s="1" t="n">
        <v>0</v>
      </c>
      <c r="CI142" s="1" t="n">
        <v>1</v>
      </c>
      <c r="CJ142" s="1" t="n">
        <v>0</v>
      </c>
      <c r="CK142" s="1" t="n">
        <v>0</v>
      </c>
      <c r="CV142" s="1" t="n">
        <v>4</v>
      </c>
      <c r="CW142" s="1" t="n">
        <v>5</v>
      </c>
    </row>
    <row r="143" customFormat="false" ht="13.8" hidden="false" customHeight="false" outlineLevel="0" collapsed="false">
      <c r="A143" s="1" t="n">
        <v>83</v>
      </c>
      <c r="B143" s="1" t="s">
        <v>220</v>
      </c>
      <c r="D143" s="1" t="n">
        <v>0</v>
      </c>
      <c r="E143" s="1" t="n">
        <v>1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1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1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1</v>
      </c>
      <c r="X143" s="1" t="n">
        <v>0</v>
      </c>
      <c r="Y143" s="1" t="n">
        <v>-1</v>
      </c>
      <c r="Z143" s="1" t="n">
        <v>0</v>
      </c>
      <c r="AA143" s="1" t="n">
        <v>-1</v>
      </c>
      <c r="AB143" s="1" t="n">
        <v>2</v>
      </c>
      <c r="AE143" s="1" t="n">
        <f aca="false">LEN(Features!$B143)-LEN(SUBSTITUTE(Features!$B143," ",""))+1</f>
        <v>5</v>
      </c>
      <c r="AF143" s="1" t="n">
        <f aca="false">IF(Features!AE143&gt;=5, 1, 0)</f>
        <v>1</v>
      </c>
      <c r="AG143" s="1" t="n">
        <v>0</v>
      </c>
      <c r="AQ143" s="1" t="n">
        <v>1</v>
      </c>
      <c r="AX143" s="1" t="n">
        <v>1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D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V143" s="1" t="n">
        <v>4</v>
      </c>
      <c r="CW143" s="1" t="n">
        <v>5</v>
      </c>
    </row>
    <row r="144" customFormat="false" ht="13.8" hidden="false" customHeight="false" outlineLevel="0" collapsed="false">
      <c r="A144" s="1" t="n">
        <v>30</v>
      </c>
      <c r="B144" s="1" t="s">
        <v>221</v>
      </c>
      <c r="D144" s="1" t="n">
        <v>0</v>
      </c>
      <c r="E144" s="1" t="n">
        <v>1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1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1</v>
      </c>
      <c r="P144" s="1" t="n">
        <v>0</v>
      </c>
      <c r="Q144" s="1" t="n">
        <v>0</v>
      </c>
      <c r="R144" s="1" t="n">
        <v>0</v>
      </c>
      <c r="S144" s="1" t="n">
        <v>0</v>
      </c>
      <c r="T144" s="1" t="n">
        <v>1</v>
      </c>
      <c r="X144" s="1" t="n">
        <v>1</v>
      </c>
      <c r="Y144" s="1" t="n">
        <v>-1</v>
      </c>
      <c r="Z144" s="1" t="n">
        <v>0</v>
      </c>
      <c r="AA144" s="1" t="n">
        <v>-1</v>
      </c>
      <c r="AB144" s="1" t="n">
        <v>2</v>
      </c>
      <c r="AE144" s="1" t="n">
        <f aca="false">LEN(Features!$B144)-LEN(SUBSTITUTE(Features!$B144," ",""))+1</f>
        <v>5</v>
      </c>
      <c r="AF144" s="1" t="n">
        <f aca="false">IF(Features!AE144&gt;=5, 1, 0)</f>
        <v>1</v>
      </c>
      <c r="AG144" s="1" t="n">
        <v>0</v>
      </c>
      <c r="AQ144" s="1" t="n">
        <v>1</v>
      </c>
      <c r="AX144" s="1" t="n">
        <v>1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D144" s="1" t="n">
        <v>0</v>
      </c>
      <c r="CH144" s="1" t="n">
        <v>0</v>
      </c>
      <c r="CI144" s="1" t="n">
        <v>1</v>
      </c>
      <c r="CJ144" s="1" t="n">
        <v>0</v>
      </c>
      <c r="CK144" s="1" t="n">
        <v>0</v>
      </c>
      <c r="CV144" s="1" t="n">
        <v>4</v>
      </c>
      <c r="CW144" s="1" t="n">
        <v>5</v>
      </c>
    </row>
    <row r="145" customFormat="false" ht="13.8" hidden="false" customHeight="false" outlineLevel="0" collapsed="false">
      <c r="A145" s="1" t="n">
        <v>16</v>
      </c>
      <c r="B145" s="1" t="s">
        <v>222</v>
      </c>
      <c r="D145" s="1" t="n">
        <v>0</v>
      </c>
      <c r="E145" s="1" t="n">
        <v>1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1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1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1</v>
      </c>
      <c r="X145" s="1" t="n">
        <v>0</v>
      </c>
      <c r="Y145" s="1" t="n">
        <v>-1</v>
      </c>
      <c r="Z145" s="1" t="n">
        <v>1</v>
      </c>
      <c r="AA145" s="1" t="n">
        <v>-1</v>
      </c>
      <c r="AB145" s="1" t="n">
        <v>2</v>
      </c>
      <c r="AE145" s="1" t="n">
        <f aca="false">LEN(Features!$B145)-LEN(SUBSTITUTE(Features!$B145," ",""))+1</f>
        <v>5</v>
      </c>
      <c r="AF145" s="1" t="n">
        <f aca="false">IF(Features!AE145&gt;=5, 1, 0)</f>
        <v>1</v>
      </c>
      <c r="AG145" s="1" t="n">
        <v>0</v>
      </c>
      <c r="AQ145" s="1" t="n">
        <v>1</v>
      </c>
      <c r="AX145" s="1" t="n">
        <v>1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D145" s="1" t="n">
        <v>0</v>
      </c>
      <c r="CH145" s="1" t="n">
        <v>0</v>
      </c>
      <c r="CI145" s="1" t="n">
        <v>1</v>
      </c>
      <c r="CJ145" s="1" t="n">
        <v>0</v>
      </c>
      <c r="CK145" s="1" t="n">
        <v>0</v>
      </c>
      <c r="CV145" s="1" t="n">
        <v>4</v>
      </c>
      <c r="CW145" s="1" t="n">
        <v>5</v>
      </c>
    </row>
    <row r="146" customFormat="false" ht="13.8" hidden="false" customHeight="false" outlineLevel="0" collapsed="false">
      <c r="A146" s="1" t="n">
        <v>26</v>
      </c>
      <c r="B146" s="1" t="s">
        <v>223</v>
      </c>
      <c r="D146" s="1" t="n">
        <v>0</v>
      </c>
      <c r="E146" s="1" t="n">
        <v>1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1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1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1</v>
      </c>
      <c r="X146" s="1" t="n">
        <v>1</v>
      </c>
      <c r="Y146" s="1" t="n">
        <v>-1</v>
      </c>
      <c r="Z146" s="1" t="n">
        <v>0</v>
      </c>
      <c r="AA146" s="1" t="n">
        <v>-1</v>
      </c>
      <c r="AB146" s="1" t="n">
        <v>2</v>
      </c>
      <c r="AE146" s="1" t="n">
        <f aca="false">LEN(Features!$B146)-LEN(SUBSTITUTE(Features!$B146," ",""))+1</f>
        <v>5</v>
      </c>
      <c r="AF146" s="1" t="n">
        <f aca="false">IF(Features!AE146&gt;=5, 1, 0)</f>
        <v>1</v>
      </c>
      <c r="AG146" s="1" t="n">
        <v>0</v>
      </c>
      <c r="AQ146" s="1" t="n">
        <v>1</v>
      </c>
      <c r="AX146" s="1" t="n">
        <v>1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V146" s="1" t="n">
        <v>4</v>
      </c>
      <c r="CW146" s="1" t="n">
        <v>5</v>
      </c>
    </row>
    <row r="147" customFormat="false" ht="13.8" hidden="false" customHeight="false" outlineLevel="0" collapsed="false">
      <c r="A147" s="1" t="n">
        <v>13</v>
      </c>
      <c r="B147" s="1" t="s">
        <v>224</v>
      </c>
      <c r="D147" s="1" t="n">
        <v>1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1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1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-1</v>
      </c>
      <c r="X147" s="1" t="n">
        <v>1</v>
      </c>
      <c r="Y147" s="1" t="n">
        <v>-1</v>
      </c>
      <c r="Z147" s="1" t="n">
        <v>0</v>
      </c>
      <c r="AA147" s="1" t="n">
        <v>1</v>
      </c>
      <c r="AB147" s="1" t="n">
        <v>0</v>
      </c>
      <c r="AE147" s="1" t="n">
        <f aca="false">LEN(Features!$B147)-LEN(SUBSTITUTE(Features!$B147," ",""))+1</f>
        <v>4</v>
      </c>
      <c r="AF147" s="1" t="n">
        <f aca="false">IF(Features!AE147&gt;=5, 1, 0)</f>
        <v>0</v>
      </c>
      <c r="AG147" s="1" t="n">
        <v>-1</v>
      </c>
      <c r="AQ147" s="1" t="n">
        <v>1</v>
      </c>
      <c r="AX147" s="1" t="n">
        <v>1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D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V147" s="1" t="n">
        <v>1</v>
      </c>
      <c r="CW147" s="1" t="n">
        <v>2</v>
      </c>
    </row>
    <row r="148" customFormat="false" ht="13.8" hidden="false" customHeight="false" outlineLevel="0" collapsed="false">
      <c r="A148" s="1" t="n">
        <v>24</v>
      </c>
      <c r="B148" s="1" t="s">
        <v>225</v>
      </c>
      <c r="D148" s="1" t="n">
        <v>1</v>
      </c>
      <c r="E148" s="1" t="n">
        <v>0</v>
      </c>
      <c r="F148" s="1" t="n">
        <v>0</v>
      </c>
      <c r="G148" s="1" t="n">
        <v>0</v>
      </c>
      <c r="H148" s="1" t="n">
        <v>1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1</v>
      </c>
      <c r="R148" s="1" t="n">
        <v>0</v>
      </c>
      <c r="S148" s="1" t="n">
        <v>0</v>
      </c>
      <c r="T148" s="1" t="n">
        <v>-1</v>
      </c>
      <c r="X148" s="1" t="n">
        <v>-1</v>
      </c>
      <c r="Y148" s="1" t="n">
        <v>-1</v>
      </c>
      <c r="Z148" s="1" t="n">
        <v>0</v>
      </c>
      <c r="AA148" s="1" t="n">
        <v>-1</v>
      </c>
      <c r="AB148" s="1" t="n">
        <v>1</v>
      </c>
      <c r="AE148" s="1" t="n">
        <f aca="false">LEN(Features!$B148)-LEN(SUBSTITUTE(Features!$B148," ",""))+1</f>
        <v>4</v>
      </c>
      <c r="AF148" s="1" t="n">
        <f aca="false">IF(Features!AE148&gt;=5, 1, 0)</f>
        <v>0</v>
      </c>
      <c r="AG148" s="1" t="n">
        <v>-1</v>
      </c>
      <c r="AQ148" s="1" t="n">
        <v>1</v>
      </c>
      <c r="AX148" s="1" t="n">
        <v>1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D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V148" s="1" t="n">
        <v>2</v>
      </c>
      <c r="CW148" s="1" t="n">
        <v>3</v>
      </c>
    </row>
    <row r="149" customFormat="false" ht="13.8" hidden="false" customHeight="false" outlineLevel="0" collapsed="false">
      <c r="A149" s="1" t="n">
        <v>44</v>
      </c>
      <c r="B149" s="1" t="s">
        <v>226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1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1</v>
      </c>
      <c r="R149" s="1" t="n">
        <v>0</v>
      </c>
      <c r="S149" s="1" t="n">
        <v>0</v>
      </c>
      <c r="T149" s="1" t="n">
        <v>-1</v>
      </c>
      <c r="X149" s="1" t="n">
        <v>-1</v>
      </c>
      <c r="Y149" s="1" t="n">
        <v>-1</v>
      </c>
      <c r="Z149" s="1" t="n">
        <v>0</v>
      </c>
      <c r="AA149" s="1" t="n">
        <v>-1</v>
      </c>
      <c r="AB149" s="1" t="n">
        <v>1</v>
      </c>
      <c r="AE149" s="1" t="n">
        <f aca="false">LEN(Features!$B149)-LEN(SUBSTITUTE(Features!$B149," ",""))+1</f>
        <v>4</v>
      </c>
      <c r="AF149" s="1" t="n">
        <f aca="false">IF(Features!AE149&gt;=5, 1, 0)</f>
        <v>0</v>
      </c>
      <c r="AG149" s="1" t="n">
        <v>-1</v>
      </c>
      <c r="AQ149" s="1" t="n">
        <v>1</v>
      </c>
      <c r="AX149" s="1" t="n">
        <v>1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D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V149" s="1" t="n">
        <v>2</v>
      </c>
      <c r="CW149" s="1" t="n">
        <v>3</v>
      </c>
    </row>
    <row r="150" customFormat="false" ht="13.8" hidden="false" customHeight="false" outlineLevel="0" collapsed="false">
      <c r="A150" s="1" t="n">
        <v>110</v>
      </c>
      <c r="B150" s="1" t="s">
        <v>227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1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1</v>
      </c>
      <c r="R150" s="1" t="n">
        <v>0</v>
      </c>
      <c r="S150" s="1" t="n">
        <v>1</v>
      </c>
      <c r="T150" s="1" t="n">
        <v>-1</v>
      </c>
      <c r="X150" s="1" t="n">
        <v>-1</v>
      </c>
      <c r="Y150" s="1" t="n">
        <v>-1</v>
      </c>
      <c r="Z150" s="1" t="n">
        <v>0</v>
      </c>
      <c r="AA150" s="1" t="n">
        <v>-1</v>
      </c>
      <c r="AB150" s="1" t="n">
        <v>0</v>
      </c>
      <c r="AE150" s="1" t="n">
        <f aca="false">LEN(Features!$B150)-LEN(SUBSTITUTE(Features!$B150," ",""))+1</f>
        <v>4</v>
      </c>
      <c r="AF150" s="1" t="n">
        <f aca="false">IF(Features!AE150&gt;=5, 1, 0)</f>
        <v>0</v>
      </c>
      <c r="AG150" s="1" t="n">
        <v>-1</v>
      </c>
      <c r="AQ150" s="1" t="n">
        <v>1</v>
      </c>
      <c r="AX150" s="1" t="n">
        <v>1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D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V150" s="1" t="n">
        <v>2</v>
      </c>
      <c r="CW150" s="1" t="n">
        <v>3</v>
      </c>
    </row>
    <row r="151" customFormat="false" ht="13.8" hidden="false" customHeight="false" outlineLevel="0" collapsed="false">
      <c r="A151" s="1" t="n">
        <v>85</v>
      </c>
      <c r="B151" s="1" t="s">
        <v>228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1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1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-1</v>
      </c>
      <c r="X151" s="1" t="n">
        <v>-1</v>
      </c>
      <c r="Y151" s="1" t="n">
        <v>-1</v>
      </c>
      <c r="Z151" s="1" t="n">
        <v>0</v>
      </c>
      <c r="AA151" s="1" t="n">
        <v>0</v>
      </c>
      <c r="AB151" s="1" t="n">
        <v>0</v>
      </c>
      <c r="AE151" s="1" t="n">
        <f aca="false">LEN(Features!$B151)-LEN(SUBSTITUTE(Features!$B151," ",""))+1</f>
        <v>5</v>
      </c>
      <c r="AF151" s="1" t="n">
        <f aca="false">IF(Features!AE151&gt;=5, 1, 0)</f>
        <v>1</v>
      </c>
      <c r="AG151" s="1" t="n">
        <v>-1</v>
      </c>
      <c r="AQ151" s="1" t="n">
        <v>1</v>
      </c>
      <c r="AX151" s="1" t="n">
        <v>1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D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V151" s="1" t="n">
        <v>2</v>
      </c>
      <c r="CW151" s="1" t="n">
        <v>3</v>
      </c>
    </row>
    <row r="152" customFormat="false" ht="13.8" hidden="false" customHeight="false" outlineLevel="0" collapsed="false">
      <c r="A152" s="1" t="n">
        <v>3</v>
      </c>
      <c r="B152" s="1" t="s">
        <v>229</v>
      </c>
      <c r="D152" s="1" t="n">
        <v>1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1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1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-1</v>
      </c>
      <c r="X152" s="1" t="n">
        <v>-1</v>
      </c>
      <c r="Y152" s="1" t="n">
        <v>-1</v>
      </c>
      <c r="Z152" s="1" t="n">
        <v>1</v>
      </c>
      <c r="AA152" s="1" t="n">
        <v>1</v>
      </c>
      <c r="AB152" s="1" t="n">
        <v>0</v>
      </c>
      <c r="AE152" s="1" t="n">
        <f aca="false">LEN(Features!$B152)-LEN(SUBSTITUTE(Features!$B152," ",""))+1</f>
        <v>5</v>
      </c>
      <c r="AF152" s="1" t="n">
        <f aca="false">IF(Features!AE152&gt;=5, 1, 0)</f>
        <v>1</v>
      </c>
      <c r="AG152" s="1" t="n">
        <v>-1</v>
      </c>
      <c r="AQ152" s="1" t="n">
        <v>1</v>
      </c>
      <c r="AX152" s="1" t="n">
        <v>1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D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V152" s="1" t="n">
        <v>1</v>
      </c>
      <c r="CW152" s="1" t="n">
        <v>2</v>
      </c>
    </row>
    <row r="153" customFormat="false" ht="13.8" hidden="false" customHeight="false" outlineLevel="0" collapsed="false">
      <c r="A153" s="1" t="n">
        <v>18</v>
      </c>
      <c r="B153" s="1" t="s">
        <v>230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1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1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-1</v>
      </c>
      <c r="X153" s="1" t="n">
        <v>-1</v>
      </c>
      <c r="Y153" s="1" t="n">
        <v>-1</v>
      </c>
      <c r="Z153" s="1" t="n">
        <v>0</v>
      </c>
      <c r="AA153" s="1" t="n">
        <v>0</v>
      </c>
      <c r="AB153" s="1" t="n">
        <v>0</v>
      </c>
      <c r="AE153" s="1" t="n">
        <f aca="false">LEN(Features!$B153)-LEN(SUBSTITUTE(Features!$B153," ",""))+1</f>
        <v>5</v>
      </c>
      <c r="AF153" s="1" t="n">
        <f aca="false">IF(Features!AE153&gt;=5, 1, 0)</f>
        <v>1</v>
      </c>
      <c r="AG153" s="1" t="n">
        <v>-1</v>
      </c>
      <c r="AQ153" s="1" t="n">
        <v>1</v>
      </c>
      <c r="AX153" s="1" t="n">
        <v>1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D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V153" s="1" t="n">
        <v>2</v>
      </c>
      <c r="CW153" s="1" t="n">
        <v>3</v>
      </c>
    </row>
    <row r="154" customFormat="false" ht="13.8" hidden="false" customHeight="false" outlineLevel="0" collapsed="false">
      <c r="A154" s="1" t="n">
        <v>148</v>
      </c>
      <c r="B154" s="1" t="s">
        <v>231</v>
      </c>
      <c r="D154" s="1" t="n">
        <v>1</v>
      </c>
      <c r="E154" s="1" t="n">
        <v>0</v>
      </c>
      <c r="F154" s="1" t="n">
        <v>0</v>
      </c>
      <c r="G154" s="1" t="n">
        <v>0</v>
      </c>
      <c r="H154" s="1" t="n">
        <v>1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1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-1</v>
      </c>
      <c r="X154" s="1" t="n">
        <v>1</v>
      </c>
      <c r="Y154" s="1" t="n">
        <v>-1</v>
      </c>
      <c r="Z154" s="1" t="n">
        <v>0</v>
      </c>
      <c r="AA154" s="1" t="n">
        <v>0</v>
      </c>
      <c r="AB154" s="1" t="n">
        <v>0</v>
      </c>
      <c r="AE154" s="1" t="n">
        <f aca="false">LEN(Features!$B154)-LEN(SUBSTITUTE(Features!$B154," ",""))+1</f>
        <v>5</v>
      </c>
      <c r="AF154" s="1" t="n">
        <f aca="false">IF(Features!AE154&gt;=5, 1, 0)</f>
        <v>1</v>
      </c>
      <c r="AG154" s="1" t="n">
        <v>-1</v>
      </c>
      <c r="AQ154" s="1" t="n">
        <v>1</v>
      </c>
      <c r="AX154" s="1" t="n">
        <v>1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V154" s="1" t="n">
        <v>2</v>
      </c>
      <c r="CW154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1" width="17.8214285714286"/>
    <col collapsed="false" hidden="false" max="2" min="2" style="1" width="11.3418367346939"/>
    <col collapsed="false" hidden="false" max="3" min="3" style="1" width="9.17857142857143"/>
    <col collapsed="false" hidden="false" max="4" min="4" style="1" width="12.1479591836735"/>
    <col collapsed="false" hidden="false" max="5" min="5" style="1" width="8.10204081632653"/>
    <col collapsed="false" hidden="false" max="6" min="6" style="1" width="9.13265306122449"/>
    <col collapsed="false" hidden="false" max="7" min="7" style="1" width="9.02551020408163"/>
    <col collapsed="false" hidden="false" max="8" min="8" style="1" width="10.0969387755102"/>
    <col collapsed="false" hidden="false" max="10" min="9" style="1" width="11.3418367346939"/>
    <col collapsed="false" hidden="false" max="15" min="11" style="4" width="11.3418367346939"/>
    <col collapsed="false" hidden="false" max="1025" min="16" style="1" width="11.3418367346939"/>
  </cols>
  <sheetData>
    <row r="1" customFormat="false" ht="13.8" hidden="false" customHeight="false" outlineLevel="0" collapsed="false">
      <c r="A1" s="0"/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I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</row>
    <row r="2" customFormat="false" ht="13.8" hidden="false" customHeight="false" outlineLevel="0" collapsed="false">
      <c r="A2" s="5" t="s">
        <v>232</v>
      </c>
      <c r="B2" s="1" t="n">
        <f aca="false">SUM(Features!AY3:AY154)</f>
        <v>3</v>
      </c>
      <c r="C2" s="1" t="n">
        <f aca="false">SUM(Features!AZ3:AZ154)</f>
        <v>3</v>
      </c>
      <c r="D2" s="1" t="n">
        <f aca="false">SUM(Features!BA3:BA154)</f>
        <v>3</v>
      </c>
      <c r="E2" s="1" t="n">
        <f aca="false">SUM(Features!BB3:BB154)</f>
        <v>3</v>
      </c>
      <c r="F2" s="1" t="n">
        <f aca="false">SUM(Features!BC3:BC154)</f>
        <v>2</v>
      </c>
      <c r="G2" s="1" t="n">
        <f aca="false">SUM(Features!BD3:BD154)</f>
        <v>2</v>
      </c>
      <c r="H2" s="1" t="n">
        <f aca="false">SUM(Features!BE3:BE154)</f>
        <v>1</v>
      </c>
      <c r="I2" s="1" t="n">
        <f aca="false">SUM(Features!BF3:BF154)</f>
        <v>1</v>
      </c>
      <c r="J2" s="1" t="n">
        <f aca="false">SUM(Features!BG3:BG154)</f>
        <v>2</v>
      </c>
      <c r="K2" s="1" t="n">
        <f aca="false">SUM(Features!BH3:BH154)</f>
        <v>0</v>
      </c>
      <c r="L2" s="1" t="n">
        <f aca="false">SUM(Features!BI3:BI154)</f>
        <v>1</v>
      </c>
      <c r="M2" s="1" t="n">
        <f aca="false">SUM(Features!BJ3:BJ154)</f>
        <v>0</v>
      </c>
      <c r="N2" s="1" t="n">
        <f aca="false">SUM(Features!BK3:BK154)</f>
        <v>0</v>
      </c>
      <c r="O2" s="1" t="n">
        <f aca="false">SUM(Features!BL3:BL154)</f>
        <v>1</v>
      </c>
      <c r="P2" s="1" t="n">
        <f aca="false">SUM(Features!BM3:BM154)</f>
        <v>4</v>
      </c>
      <c r="Q2" s="1" t="n">
        <f aca="false">SUM(Features!BN3:BN154)</f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I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</row>
    <row r="3" customFormat="false" ht="13.8" hidden="false" customHeight="false" outlineLevel="0" collapsed="false">
      <c r="A3" s="5"/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AI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</row>
    <row r="4" customFormat="false" ht="13.8" hidden="false" customHeight="false" outlineLevel="0" collapsed="false">
      <c r="A4" s="5" t="s">
        <v>232</v>
      </c>
      <c r="B4" s="1" t="n">
        <f aca="false">SUM(Features!BO3:BO154)</f>
        <v>3</v>
      </c>
      <c r="C4" s="1" t="n">
        <f aca="false">SUM(Features!BP3:BP154)</f>
        <v>3</v>
      </c>
      <c r="D4" s="1" t="n">
        <f aca="false">SUM(Features!BQ3:BQ154)</f>
        <v>3</v>
      </c>
      <c r="E4" s="1" t="n">
        <f aca="false">SUM(Features!BR3:BR154)</f>
        <v>3</v>
      </c>
      <c r="F4" s="1" t="n">
        <f aca="false">SUM(Features!BS3:BS154)</f>
        <v>2</v>
      </c>
      <c r="G4" s="1" t="n">
        <f aca="false">SUM(Features!BT3:BT154)</f>
        <v>2</v>
      </c>
      <c r="H4" s="1" t="n">
        <f aca="false">SUM(Features!BU3:BU154)</f>
        <v>1</v>
      </c>
      <c r="I4" s="1" t="n">
        <f aca="false">SUM(Features!BV3:BV154)</f>
        <v>1</v>
      </c>
      <c r="J4" s="1" t="n">
        <f aca="false">SUM(Features!BW3:BW154)</f>
        <v>2</v>
      </c>
      <c r="K4" s="1" t="n">
        <f aca="false">SUM(Features!BX3:BX154)</f>
        <v>0</v>
      </c>
      <c r="L4" s="1" t="n">
        <f aca="false">SUM(Features!BY3:BY154)</f>
        <v>1</v>
      </c>
      <c r="M4" s="1" t="n">
        <f aca="false">SUM(Features!BZ3:BZ154)</f>
        <v>0</v>
      </c>
      <c r="N4" s="1" t="n">
        <f aca="false">SUM(Features!CA3:CA154)</f>
        <v>0</v>
      </c>
      <c r="O4" s="1" t="n">
        <f aca="false">SUM(Features!CB3:CB154)</f>
        <v>1</v>
      </c>
      <c r="P4" s="1" t="n">
        <f aca="false">SUM(Features!CC3:CC154)</f>
        <v>4</v>
      </c>
      <c r="Q4" s="1" t="n">
        <f aca="false">SUM(Features!CD3:CD154)</f>
        <v>4</v>
      </c>
      <c r="AI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s="1" customFormat="true" ht="13.8" hidden="false" customHeight="false" outlineLevel="0" collapsed="false">
      <c r="A5" s="5"/>
      <c r="AI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3.8" hidden="false" customHeight="false" outlineLevel="0" collapsed="false">
      <c r="A6" s="6" t="s">
        <v>233</v>
      </c>
      <c r="B6" s="0"/>
      <c r="C6" s="5"/>
      <c r="D6" s="5"/>
      <c r="E6" s="5"/>
      <c r="F6" s="5"/>
      <c r="G6" s="5"/>
      <c r="H6" s="5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13.8" hidden="false" customHeight="false" outlineLevel="0" collapsed="false">
      <c r="A7" s="0"/>
      <c r="B7" s="5" t="s">
        <v>6</v>
      </c>
      <c r="C7" s="5" t="s">
        <v>234</v>
      </c>
      <c r="D7" s="5" t="s">
        <v>235</v>
      </c>
      <c r="E7" s="5" t="s">
        <v>236</v>
      </c>
      <c r="F7" s="5" t="s">
        <v>237</v>
      </c>
      <c r="G7" s="5" t="s">
        <v>238</v>
      </c>
      <c r="H7" s="5" t="s">
        <v>239</v>
      </c>
      <c r="I7" s="5" t="s">
        <v>10</v>
      </c>
      <c r="J7" s="5" t="s">
        <v>240</v>
      </c>
      <c r="K7" s="7"/>
      <c r="L7" s="7"/>
      <c r="M7" s="7"/>
      <c r="N7" s="7"/>
      <c r="O7" s="7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3.8" hidden="false" customHeight="false" outlineLevel="0" collapsed="false">
      <c r="A8" s="5" t="s">
        <v>241</v>
      </c>
      <c r="B8" s="8" t="n">
        <f aca="false">B2+C2+F2+B4+C4+F4</f>
        <v>16</v>
      </c>
      <c r="C8" s="8" t="n">
        <f aca="false">H2+I2+L2+N2+H4+I4+L4+N4</f>
        <v>6</v>
      </c>
      <c r="D8" s="8" t="n">
        <f aca="false">P2+P4</f>
        <v>8</v>
      </c>
      <c r="E8" s="9" t="n">
        <f aca="false">B2+C2+H2+I2+B4+C4+H4+I4</f>
        <v>16</v>
      </c>
      <c r="F8" s="9" t="n">
        <f aca="false">F2+L2+N2+F4+L4+N4</f>
        <v>6</v>
      </c>
      <c r="G8" s="10" t="n">
        <f aca="false">B2+H2+L2+B4+H4+L4</f>
        <v>10</v>
      </c>
      <c r="H8" s="10" t="n">
        <f aca="false">C2+I2+N2+C4+I4+N4</f>
        <v>8</v>
      </c>
      <c r="I8" s="11" t="n">
        <f aca="false">B2+C2+F2+H2+I2+L2+N2+P2</f>
        <v>15</v>
      </c>
      <c r="J8" s="11" t="n">
        <f aca="false">B4+C4+F4+H4+I4+L4+N4+P4</f>
        <v>15</v>
      </c>
      <c r="K8" s="4" t="n">
        <f aca="false">SUM(B8:J8)</f>
        <v>100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3.8" hidden="false" customHeight="false" outlineLevel="0" collapsed="false">
      <c r="A9" s="5" t="s">
        <v>242</v>
      </c>
      <c r="B9" s="8" t="n">
        <f aca="false">D2+E2+G2 +D4+E4+G4</f>
        <v>16</v>
      </c>
      <c r="C9" s="8" t="n">
        <f aca="false">J2+K2+M2+O2+J4+K4+M4+O4</f>
        <v>6</v>
      </c>
      <c r="D9" s="8" t="n">
        <f aca="false">Q2+Q4</f>
        <v>8</v>
      </c>
      <c r="E9" s="9" t="n">
        <f aca="false">D2+E2+J2+K2+D4+E4+J4+K4</f>
        <v>16</v>
      </c>
      <c r="F9" s="9" t="n">
        <f aca="false">G2+M2+O2+G4+M4+O4</f>
        <v>6</v>
      </c>
      <c r="G9" s="10" t="n">
        <f aca="false">D2+J2+M2+D4+J4+M4</f>
        <v>10</v>
      </c>
      <c r="H9" s="10" t="n">
        <f aca="false">E2+K2+O2+E4+K4+O4</f>
        <v>8</v>
      </c>
      <c r="I9" s="11" t="n">
        <f aca="false">D2+E2+G2+J2+K2+M2+O2+Q2</f>
        <v>15</v>
      </c>
      <c r="J9" s="11" t="n">
        <f aca="false">D4+E4+G4+J4+K4+M4+O4+Q4</f>
        <v>15</v>
      </c>
      <c r="K9" s="4" t="n">
        <f aca="false">SUM(B9:J9)</f>
        <v>100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3.8" hidden="false" customHeight="false" outlineLevel="0" collapsed="false">
      <c r="B10" s="0"/>
      <c r="D10" s="5" t="n">
        <f aca="false">SUM(Comparisons!B8:D9)</f>
        <v>60</v>
      </c>
      <c r="F10" s="5" t="n">
        <f aca="false">SUM(Comparisons!E8:F9)</f>
        <v>44</v>
      </c>
      <c r="H10" s="5" t="n">
        <f aca="false">SUM(Comparisons!G8:H9)</f>
        <v>36</v>
      </c>
      <c r="J10" s="5" t="n">
        <f aca="false">SUM(I8:J9)</f>
        <v>60</v>
      </c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3.8" hidden="false" customHeight="false" outlineLevel="0" collapsed="false">
      <c r="B11" s="0"/>
      <c r="D11" s="5"/>
      <c r="F11" s="5"/>
      <c r="H11" s="5"/>
      <c r="J11" s="5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13.8" hidden="false" customHeight="false" outlineLevel="0" collapsed="false">
      <c r="A12" s="6" t="s">
        <v>243</v>
      </c>
      <c r="B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13.8" hidden="false" customHeight="false" outlineLevel="0" collapsed="false">
      <c r="B13" s="5" t="s">
        <v>6</v>
      </c>
      <c r="C13" s="5" t="s">
        <v>234</v>
      </c>
      <c r="D13" s="5" t="s">
        <v>235</v>
      </c>
      <c r="E13" s="5" t="s">
        <v>236</v>
      </c>
      <c r="F13" s="5" t="s">
        <v>237</v>
      </c>
      <c r="G13" s="5" t="s">
        <v>241</v>
      </c>
      <c r="H13" s="5" t="s">
        <v>242</v>
      </c>
      <c r="I13" s="5" t="s">
        <v>10</v>
      </c>
      <c r="J13" s="5" t="s">
        <v>240</v>
      </c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13.8" hidden="false" customHeight="false" outlineLevel="0" collapsed="false">
      <c r="A14" s="5" t="s">
        <v>238</v>
      </c>
      <c r="B14" s="8" t="n">
        <f aca="false">B2+B4+D2+D4</f>
        <v>12</v>
      </c>
      <c r="C14" s="8" t="n">
        <f aca="false">H2+H4+J2+J4+L2+L4</f>
        <v>8</v>
      </c>
      <c r="D14" s="8" t="n">
        <v>0</v>
      </c>
      <c r="E14" s="9" t="n">
        <f aca="false">B2+B4+D2+D4+H2+H4+J2+J4</f>
        <v>18</v>
      </c>
      <c r="F14" s="9" t="n">
        <f aca="false">L2+L4+M2+M4</f>
        <v>2</v>
      </c>
      <c r="G14" s="12" t="n">
        <f aca="false">B2+B4+H2+H4+L2+L4</f>
        <v>10</v>
      </c>
      <c r="H14" s="12" t="n">
        <f aca="false">D2+D4+J2+J4+M2+M4</f>
        <v>10</v>
      </c>
      <c r="I14" s="11" t="n">
        <f aca="false">B2+D2+H2+J2+L2+M2</f>
        <v>10</v>
      </c>
      <c r="J14" s="11" t="n">
        <f aca="false">B4+D4+H4+J4+L4+M4</f>
        <v>10</v>
      </c>
      <c r="K14" s="4" t="n">
        <f aca="false">SUM(B14:J14)</f>
        <v>80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13.8" hidden="false" customHeight="false" outlineLevel="0" collapsed="false">
      <c r="A15" s="5" t="s">
        <v>239</v>
      </c>
      <c r="B15" s="8" t="n">
        <f aca="false">C2+C4+E2+E4</f>
        <v>12</v>
      </c>
      <c r="C15" s="8" t="n">
        <f aca="false">I2+I4+K2+K4+N2+N4+O2+O4</f>
        <v>4</v>
      </c>
      <c r="D15" s="8" t="n">
        <v>0</v>
      </c>
      <c r="E15" s="9" t="n">
        <f aca="false">C2+C4+E2+E4+I2+I4+K2+K4</f>
        <v>14</v>
      </c>
      <c r="F15" s="9" t="n">
        <f aca="false">N2+N4+O2+O4</f>
        <v>2</v>
      </c>
      <c r="G15" s="12" t="n">
        <f aca="false">C2+C4+I2+I4+N2+N4</f>
        <v>8</v>
      </c>
      <c r="H15" s="12" t="n">
        <f aca="false">E2+E4+K2+K4+O2+O4</f>
        <v>8</v>
      </c>
      <c r="I15" s="11" t="n">
        <f aca="false">C2+E2+I2+K2+N2+O2</f>
        <v>8</v>
      </c>
      <c r="J15" s="11" t="n">
        <f aca="false">C4+E4+I4+K4+N4+O4</f>
        <v>8</v>
      </c>
      <c r="K15" s="4" t="n">
        <f aca="false">SUM(B15:J15)</f>
        <v>64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13.8" hidden="false" customHeight="false" outlineLevel="0" collapsed="false">
      <c r="B16" s="0"/>
      <c r="D16" s="5" t="n">
        <f aca="false">SUM(Comparisons!B14:D15)</f>
        <v>36</v>
      </c>
      <c r="F16" s="5" t="n">
        <f aca="false">SUM(Comparisons!E14:F15)</f>
        <v>36</v>
      </c>
      <c r="H16" s="5" t="n">
        <f aca="false">SUM(Comparisons!G14:H15)</f>
        <v>36</v>
      </c>
      <c r="J16" s="5" t="n">
        <f aca="false">SUM(I14:J15)</f>
        <v>36</v>
      </c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13.8" hidden="false" customHeight="false" outlineLevel="0" collapsed="false">
      <c r="B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13.8" hidden="false" customHeight="false" outlineLevel="0" collapsed="false">
      <c r="A18" s="6" t="s">
        <v>244</v>
      </c>
      <c r="B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13.8" hidden="false" customHeight="false" outlineLevel="0" collapsed="false">
      <c r="B19" s="5" t="s">
        <v>6</v>
      </c>
      <c r="C19" s="5" t="s">
        <v>234</v>
      </c>
      <c r="D19" s="5" t="s">
        <v>235</v>
      </c>
      <c r="E19" s="5" t="s">
        <v>236</v>
      </c>
      <c r="F19" s="5" t="s">
        <v>237</v>
      </c>
      <c r="G19" s="5" t="s">
        <v>238</v>
      </c>
      <c r="H19" s="5" t="s">
        <v>239</v>
      </c>
      <c r="I19" s="5" t="s">
        <v>241</v>
      </c>
      <c r="J19" s="5" t="s">
        <v>242</v>
      </c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13.8" hidden="false" customHeight="false" outlineLevel="0" collapsed="false">
      <c r="A20" s="5" t="s">
        <v>10</v>
      </c>
      <c r="B20" s="8" t="n">
        <f aca="false">B2+C2+D2+E2+F2+G2+K2</f>
        <v>16</v>
      </c>
      <c r="C20" s="8" t="n">
        <f aca="false">H2+I2+J2+K2+L2+M2+N2+O2</f>
        <v>6</v>
      </c>
      <c r="D20" s="8" t="n">
        <f aca="false">P2+Q2</f>
        <v>8</v>
      </c>
      <c r="E20" s="9" t="n">
        <f aca="false">B2+C2+D2+E2+H2+I2+J2+K2+O2</f>
        <v>17</v>
      </c>
      <c r="F20" s="9" t="n">
        <f aca="false">F2+G2+L2+M2+N2+O2</f>
        <v>6</v>
      </c>
      <c r="G20" s="10" t="n">
        <f aca="false">B2+D2+H2+J2+L2+M2+P2</f>
        <v>14</v>
      </c>
      <c r="H20" s="10" t="n">
        <f aca="false">C2+E2+I2+K2+N2+O2</f>
        <v>8</v>
      </c>
      <c r="I20" s="12" t="n">
        <f aca="false">B2+C2+F2+H2+I2+L2+N2+P2</f>
        <v>15</v>
      </c>
      <c r="J20" s="12" t="n">
        <f aca="false">D2+E2+G2+J2+K2+M2+O2+Q2</f>
        <v>15</v>
      </c>
      <c r="K20" s="4" t="n">
        <f aca="false">SUM(B20:J20)</f>
        <v>105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13.8" hidden="false" customHeight="false" outlineLevel="0" collapsed="false">
      <c r="A21" s="5" t="s">
        <v>240</v>
      </c>
      <c r="B21" s="8" t="n">
        <f aca="false">B4+C4+D4+E4+F4+G4+K4</f>
        <v>16</v>
      </c>
      <c r="C21" s="8" t="n">
        <f aca="false">H4+I4+J4+K4+L4+M4+N4+O4</f>
        <v>6</v>
      </c>
      <c r="D21" s="8" t="n">
        <f aca="false">P4+Q4</f>
        <v>8</v>
      </c>
      <c r="E21" s="9" t="n">
        <f aca="false">B4+C4+D4+E4+H4+I4+J4+K4+O4</f>
        <v>17</v>
      </c>
      <c r="F21" s="9" t="n">
        <f aca="false">F4+G4+L4+M4+N4+O4</f>
        <v>6</v>
      </c>
      <c r="G21" s="10" t="n">
        <f aca="false">B4+D4+H4+J4+L4+M4+P4</f>
        <v>14</v>
      </c>
      <c r="H21" s="10" t="n">
        <f aca="false">C4+E4+I4+K4+N4+O4</f>
        <v>8</v>
      </c>
      <c r="I21" s="12" t="n">
        <f aca="false">B4+C4+F4+H4+I4+L4+N4+P4</f>
        <v>15</v>
      </c>
      <c r="J21" s="12" t="n">
        <f aca="false">D4+E4+G4+J4+K4+M4+O4+Q4</f>
        <v>15</v>
      </c>
      <c r="K21" s="4" t="n">
        <f aca="false">SUM(B21:J21)</f>
        <v>105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13.8" hidden="false" customHeight="false" outlineLevel="0" collapsed="false">
      <c r="B22" s="0"/>
      <c r="D22" s="5" t="n">
        <f aca="false">SUM(Comparisons!B20:D21)</f>
        <v>60</v>
      </c>
      <c r="F22" s="5" t="n">
        <f aca="false">SUM(Comparisons!E20:F21)</f>
        <v>46</v>
      </c>
      <c r="H22" s="5" t="n">
        <f aca="false">SUM(Comparisons!G20:H21)</f>
        <v>44</v>
      </c>
      <c r="J22" s="5" t="n">
        <f aca="false">SUM(I20:J21)</f>
        <v>60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2017-04-26T09:33:12Z</dcterms:created>
  <dc:creator>User</dc:creator>
  <dc:description/>
  <dc:language>en-US</dc:language>
  <cp:lastModifiedBy/>
  <dcterms:modified xsi:type="dcterms:W3CDTF">2017-12-16T20:18:30Z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