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atures" sheetId="1" state="visible" r:id="rId2"/>
    <sheet name="Comparis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<sst xmlns="http://schemas.openxmlformats.org/spreadsheetml/2006/main" count="307" uniqueCount="245">
  <si>
    <t xml:space="preserve">Trial number</t>
  </si>
  <si>
    <t xml:space="preserve">Sentence</t>
  </si>
  <si>
    <t xml:space="preserve">Declarative</t>
  </si>
  <si>
    <t xml:space="preserve">Question</t>
  </si>
  <si>
    <t xml:space="preserve">Embedding</t>
  </si>
  <si>
    <t xml:space="preserve">Small clause</t>
  </si>
  <si>
    <t xml:space="preserve">NP</t>
  </si>
  <si>
    <t xml:space="preserve">Pronoun</t>
  </si>
  <si>
    <t xml:space="preserve">whP</t>
  </si>
  <si>
    <t xml:space="preserve">whN</t>
  </si>
  <si>
    <t xml:space="preserve">NN</t>
  </si>
  <si>
    <t xml:space="preserve">Unergative</t>
  </si>
  <si>
    <t xml:space="preserve">Unaccusative</t>
  </si>
  <si>
    <t xml:space="preserve">Transitive</t>
  </si>
  <si>
    <t xml:space="preserve">Reflexive</t>
  </si>
  <si>
    <t xml:space="preserve">Copula</t>
  </si>
  <si>
    <t xml:space="preserve">Another unerg verb</t>
  </si>
  <si>
    <t xml:space="preserve">Passive</t>
  </si>
  <si>
    <t xml:space="preserve">Whom/what object</t>
  </si>
  <si>
    <t xml:space="preserve">Which object</t>
  </si>
  <si>
    <t xml:space="preserve">Noun object</t>
  </si>
  <si>
    <t xml:space="preserve">Optional object as 2nd arg</t>
  </si>
  <si>
    <t xml:space="preserve">Subject gender</t>
  </si>
  <si>
    <t xml:space="preserve">Object gender</t>
  </si>
  <si>
    <t xml:space="preserve">Subject plural</t>
  </si>
  <si>
    <t xml:space="preserve">Object plural</t>
  </si>
  <si>
    <t xml:space="preserve">Tense (past = 0, present = 1, future = 2)</t>
  </si>
  <si>
    <t xml:space="preserve">Irregular verb</t>
  </si>
  <si>
    <t xml:space="preserve">Food related</t>
  </si>
  <si>
    <t xml:space="preserve">Sentence length</t>
  </si>
  <si>
    <t xml:space="preserve">Sentence long</t>
  </si>
  <si>
    <t xml:space="preserve">Question_type_subject_object</t>
  </si>
  <si>
    <t xml:space="preserve">Has 4 words</t>
  </si>
  <si>
    <t xml:space="preserve">Object Question</t>
  </si>
  <si>
    <t xml:space="preserve">Subject Question</t>
  </si>
  <si>
    <t xml:space="preserve">Object_quesion_type</t>
  </si>
  <si>
    <t xml:space="preserve">NN_contrast</t>
  </si>
  <si>
    <t xml:space="preserve">MC_40</t>
  </si>
  <si>
    <t xml:space="preserve">MC_41</t>
  </si>
  <si>
    <t xml:space="preserve">MC_42</t>
  </si>
  <si>
    <t xml:space="preserve">MC_44</t>
  </si>
  <si>
    <t xml:space="preserve">All_trials</t>
  </si>
  <si>
    <t xml:space="preserve">Singular</t>
  </si>
  <si>
    <t xml:space="preserve">Plural</t>
  </si>
  <si>
    <t xml:space="preserve">Male</t>
  </si>
  <si>
    <t xml:space="preserve">Female</t>
  </si>
  <si>
    <t xml:space="preserve">Tense:</t>
  </si>
  <si>
    <t xml:space="preserve">DPEXSMA</t>
  </si>
  <si>
    <t xml:space="preserve">DPEXSFA</t>
  </si>
  <si>
    <t xml:space="preserve">DPEXSMR</t>
  </si>
  <si>
    <t xml:space="preserve">DPEXSFR</t>
  </si>
  <si>
    <t xml:space="preserve">DPEXPXA</t>
  </si>
  <si>
    <t xml:space="preserve">DPEXPXR</t>
  </si>
  <si>
    <t xml:space="preserve">DNEXSMA</t>
  </si>
  <si>
    <t xml:space="preserve">DNEXSFA</t>
  </si>
  <si>
    <t xml:space="preserve">DNEXSMR</t>
  </si>
  <si>
    <t xml:space="preserve">DNEXSFR</t>
  </si>
  <si>
    <t xml:space="preserve">DNEXPMA</t>
  </si>
  <si>
    <t xml:space="preserve">DNEXPMR</t>
  </si>
  <si>
    <t xml:space="preserve">DNEXPFA</t>
  </si>
  <si>
    <t xml:space="preserve">DNEXPFR</t>
  </si>
  <si>
    <t xml:space="preserve">QPEXXXA</t>
  </si>
  <si>
    <t xml:space="preserve">QPEXXXR</t>
  </si>
  <si>
    <t xml:space="preserve">DPAXSMA</t>
  </si>
  <si>
    <t xml:space="preserve">DPAXSFA</t>
  </si>
  <si>
    <t xml:space="preserve">DPAXSMR</t>
  </si>
  <si>
    <t xml:space="preserve">DPAXSFR</t>
  </si>
  <si>
    <t xml:space="preserve">DPAXPXA</t>
  </si>
  <si>
    <t xml:space="preserve">DPAXPXR</t>
  </si>
  <si>
    <t xml:space="preserve">DNAXSMA</t>
  </si>
  <si>
    <t xml:space="preserve">DNAXSFA</t>
  </si>
  <si>
    <t xml:space="preserve">DNAXSMR</t>
  </si>
  <si>
    <t xml:space="preserve">DNAXSFR</t>
  </si>
  <si>
    <t xml:space="preserve">DNAXPMA</t>
  </si>
  <si>
    <t xml:space="preserve">DNAXPMR</t>
  </si>
  <si>
    <t xml:space="preserve">DNAXPFA</t>
  </si>
  <si>
    <t xml:space="preserve">DNAXPFR</t>
  </si>
  <si>
    <t xml:space="preserve">QPAXXXA</t>
  </si>
  <si>
    <t xml:space="preserve">QPAXXXR</t>
  </si>
  <si>
    <t xml:space="preserve">Did</t>
  </si>
  <si>
    <t xml:space="preserve">Will</t>
  </si>
  <si>
    <t xml:space="preserve">Was</t>
  </si>
  <si>
    <t xml:space="preserve">Subject position</t>
  </si>
  <si>
    <t xml:space="preserve">Verb position</t>
  </si>
  <si>
    <t xml:space="preserve">Complement head position</t>
  </si>
  <si>
    <t xml:space="preserve">he crawled</t>
  </si>
  <si>
    <t xml:space="preserve">he jumped</t>
  </si>
  <si>
    <t xml:space="preserve">he cried</t>
  </si>
  <si>
    <t xml:space="preserve">she smiled</t>
  </si>
  <si>
    <t xml:space="preserve">she laughed</t>
  </si>
  <si>
    <t xml:space="preserve">she sneezed</t>
  </si>
  <si>
    <t xml:space="preserve">he smiles</t>
  </si>
  <si>
    <t xml:space="preserve">he laughs</t>
  </si>
  <si>
    <t xml:space="preserve">he sneezes</t>
  </si>
  <si>
    <t xml:space="preserve">she crawls</t>
  </si>
  <si>
    <t xml:space="preserve">she jumps</t>
  </si>
  <si>
    <t xml:space="preserve">she cries</t>
  </si>
  <si>
    <t xml:space="preserve">they winked</t>
  </si>
  <si>
    <t xml:space="preserve">they coughed</t>
  </si>
  <si>
    <t xml:space="preserve">they wink</t>
  </si>
  <si>
    <t xml:space="preserve">they cough</t>
  </si>
  <si>
    <t xml:space="preserve">the boy jumped</t>
  </si>
  <si>
    <t xml:space="preserve">the girl smiled</t>
  </si>
  <si>
    <t xml:space="preserve">the boy laughs</t>
  </si>
  <si>
    <t xml:space="preserve">the boy sneezes</t>
  </si>
  <si>
    <t xml:space="preserve">the girl crawls</t>
  </si>
  <si>
    <t xml:space="preserve">the girl cries</t>
  </si>
  <si>
    <t xml:space="preserve">the girls cough</t>
  </si>
  <si>
    <t xml:space="preserve">the boys winked</t>
  </si>
  <si>
    <t xml:space="preserve">who smiles?</t>
  </si>
  <si>
    <t xml:space="preserve">who crawled?</t>
  </si>
  <si>
    <t xml:space="preserve">who laughs?</t>
  </si>
  <si>
    <t xml:space="preserve">who jumped?</t>
  </si>
  <si>
    <t xml:space="preserve">who sneezes?</t>
  </si>
  <si>
    <t xml:space="preserve">who cried?</t>
  </si>
  <si>
    <t xml:space="preserve">who winks?</t>
  </si>
  <si>
    <t xml:space="preserve">who coughed?</t>
  </si>
  <si>
    <t xml:space="preserve">he said that she smiled</t>
  </si>
  <si>
    <t xml:space="preserve">she saw that he crawled</t>
  </si>
  <si>
    <t xml:space="preserve">they heared that she laughed</t>
  </si>
  <si>
    <t xml:space="preserve">we revealed that she jumps</t>
  </si>
  <si>
    <t xml:space="preserve">we heard that she sneezed</t>
  </si>
  <si>
    <t xml:space="preserve">we believed that he cried</t>
  </si>
  <si>
    <t xml:space="preserve">we guessed that they wink</t>
  </si>
  <si>
    <t xml:space="preserve">she discovered that they cough</t>
  </si>
  <si>
    <t xml:space="preserve">He heard her play</t>
  </si>
  <si>
    <t xml:space="preserve">she saw him coming</t>
  </si>
  <si>
    <t xml:space="preserve">she smelled it burn</t>
  </si>
  <si>
    <t xml:space="preserve">they caught him stealing</t>
  </si>
  <si>
    <t xml:space="preserve">they saw him dance</t>
  </si>
  <si>
    <t xml:space="preserve">she heard them crying</t>
  </si>
  <si>
    <t xml:space="preserve">he saw her winking</t>
  </si>
  <si>
    <t xml:space="preserve">they heard her coughing</t>
  </si>
  <si>
    <t xml:space="preserve">he disappeared</t>
  </si>
  <si>
    <t xml:space="preserve">he bloomed</t>
  </si>
  <si>
    <t xml:space="preserve">he arrived</t>
  </si>
  <si>
    <t xml:space="preserve">she fell</t>
  </si>
  <si>
    <t xml:space="preserve">she remained</t>
  </si>
  <si>
    <t xml:space="preserve">she collapsed</t>
  </si>
  <si>
    <t xml:space="preserve">he falls</t>
  </si>
  <si>
    <t xml:space="preserve">he remains</t>
  </si>
  <si>
    <t xml:space="preserve">he collapses</t>
  </si>
  <si>
    <t xml:space="preserve">she disappears</t>
  </si>
  <si>
    <t xml:space="preserve">she blooms</t>
  </si>
  <si>
    <t xml:space="preserve">she arrives</t>
  </si>
  <si>
    <t xml:space="preserve">they vanished</t>
  </si>
  <si>
    <t xml:space="preserve">they appeared</t>
  </si>
  <si>
    <t xml:space="preserve">they vanish</t>
  </si>
  <si>
    <t xml:space="preserve">they appear</t>
  </si>
  <si>
    <t xml:space="preserve">the boy remains</t>
  </si>
  <si>
    <t xml:space="preserve">the boy collapses</t>
  </si>
  <si>
    <t xml:space="preserve">the boy bloomed</t>
  </si>
  <si>
    <t xml:space="preserve">the girl disappears</t>
  </si>
  <si>
    <t xml:space="preserve">the girls arrive</t>
  </si>
  <si>
    <t xml:space="preserve">the girl fell</t>
  </si>
  <si>
    <t xml:space="preserve">the boys vanished</t>
  </si>
  <si>
    <t xml:space="preserve">the girls appear</t>
  </si>
  <si>
    <t xml:space="preserve">who falls?</t>
  </si>
  <si>
    <t xml:space="preserve">who disappeared?</t>
  </si>
  <si>
    <t xml:space="preserve">who remains?</t>
  </si>
  <si>
    <t xml:space="preserve">who blooms?</t>
  </si>
  <si>
    <t xml:space="preserve">who collapsed?</t>
  </si>
  <si>
    <t xml:space="preserve">who arrives?</t>
  </si>
  <si>
    <t xml:space="preserve">who vanished?</t>
  </si>
  <si>
    <t xml:space="preserve">who appeared?</t>
  </si>
  <si>
    <t xml:space="preserve">the boys kissed the clowns</t>
  </si>
  <si>
    <t xml:space="preserve">the girl kicked the ball</t>
  </si>
  <si>
    <t xml:space="preserve">the women hug the friend</t>
  </si>
  <si>
    <t xml:space="preserve">the boy smelled the flowers</t>
  </si>
  <si>
    <t xml:space="preserve">the girl ate the salad</t>
  </si>
  <si>
    <t xml:space="preserve">the boy heard the men</t>
  </si>
  <si>
    <t xml:space="preserve">the girls found the bikes</t>
  </si>
  <si>
    <t xml:space="preserve">the boys tickle the girl</t>
  </si>
  <si>
    <t xml:space="preserve">they kissed the clowns</t>
  </si>
  <si>
    <t xml:space="preserve">she kicked the ball</t>
  </si>
  <si>
    <t xml:space="preserve">they hug the friend</t>
  </si>
  <si>
    <t xml:space="preserve">he smelled the flowers</t>
  </si>
  <si>
    <t xml:space="preserve">she eats the salad</t>
  </si>
  <si>
    <t xml:space="preserve">he hears the men</t>
  </si>
  <si>
    <t xml:space="preserve">they found the bikes</t>
  </si>
  <si>
    <t xml:space="preserve">they tickle the girl</t>
  </si>
  <si>
    <t xml:space="preserve">who kissed the clowns?</t>
  </si>
  <si>
    <t xml:space="preserve">who kicked the ball?</t>
  </si>
  <si>
    <t xml:space="preserve">who hugs the friend?</t>
  </si>
  <si>
    <t xml:space="preserve">who smelled the flowers?</t>
  </si>
  <si>
    <t xml:space="preserve">who eats the salad?</t>
  </si>
  <si>
    <t xml:space="preserve">who heard the men?</t>
  </si>
  <si>
    <t xml:space="preserve">who found the bikes?</t>
  </si>
  <si>
    <t xml:space="preserve">who tickles the girl?</t>
  </si>
  <si>
    <t xml:space="preserve">he shaved</t>
  </si>
  <si>
    <t xml:space="preserve">he streched</t>
  </si>
  <si>
    <t xml:space="preserve">he showered</t>
  </si>
  <si>
    <t xml:space="preserve">he undressed</t>
  </si>
  <si>
    <t xml:space="preserve">she scratched</t>
  </si>
  <si>
    <t xml:space="preserve">she dressed</t>
  </si>
  <si>
    <t xml:space="preserve">she excercised</t>
  </si>
  <si>
    <t xml:space="preserve">she washed</t>
  </si>
  <si>
    <t xml:space="preserve">he was kissed</t>
  </si>
  <si>
    <t xml:space="preserve">they were loved</t>
  </si>
  <si>
    <t xml:space="preserve">he was hugged</t>
  </si>
  <si>
    <t xml:space="preserve">she was kicked</t>
  </si>
  <si>
    <t xml:space="preserve">the woman was pinched</t>
  </si>
  <si>
    <t xml:space="preserve">the actors were scorned</t>
  </si>
  <si>
    <t xml:space="preserve">the boy was pushed</t>
  </si>
  <si>
    <t xml:space="preserve">the host was warned</t>
  </si>
  <si>
    <t xml:space="preserve">he will sneeze</t>
  </si>
  <si>
    <t xml:space="preserve">they will drink</t>
  </si>
  <si>
    <t xml:space="preserve">he will drive</t>
  </si>
  <si>
    <t xml:space="preserve">she will sleep</t>
  </si>
  <si>
    <t xml:space="preserve">the woman will speak</t>
  </si>
  <si>
    <t xml:space="preserve">the actors will snore</t>
  </si>
  <si>
    <t xml:space="preserve">the boy will sing</t>
  </si>
  <si>
    <t xml:space="preserve">the host will eat</t>
  </si>
  <si>
    <t xml:space="preserve">Who did the boys kiss?</t>
  </si>
  <si>
    <t xml:space="preserve">What did the girl kick?</t>
  </si>
  <si>
    <t xml:space="preserve">Whom do the women hug?</t>
  </si>
  <si>
    <t xml:space="preserve">What did the boy smell?</t>
  </si>
  <si>
    <t xml:space="preserve">What does the girl eat?</t>
  </si>
  <si>
    <t xml:space="preserve">Whom did the boy hear?</t>
  </si>
  <si>
    <t xml:space="preserve">What did the girls find?</t>
  </si>
  <si>
    <t xml:space="preserve">Whom does the boy tickle?</t>
  </si>
  <si>
    <t xml:space="preserve">Who will the boys kiss?</t>
  </si>
  <si>
    <t xml:space="preserve">What will the girl kick?</t>
  </si>
  <si>
    <t xml:space="preserve">Whom will the women hug?</t>
  </si>
  <si>
    <t xml:space="preserve">What will the boy smell?</t>
  </si>
  <si>
    <t xml:space="preserve">What will the girl eat?</t>
  </si>
  <si>
    <t xml:space="preserve">Whom will the boy hear?</t>
  </si>
  <si>
    <t xml:space="preserve">What will the girls find?</t>
  </si>
  <si>
    <t xml:space="preserve">Whom will the boy tickle?</t>
  </si>
  <si>
    <t xml:space="preserve">she sliced the mushrooms</t>
  </si>
  <si>
    <t xml:space="preserve">The sandwich is healthy</t>
  </si>
  <si>
    <t xml:space="preserve">The salad is tasty</t>
  </si>
  <si>
    <t xml:space="preserve">The cake was overcooked</t>
  </si>
  <si>
    <t xml:space="preserve">The cook prepared the meal</t>
  </si>
  <si>
    <t xml:space="preserve">They ate the grapes together</t>
  </si>
  <si>
    <t xml:space="preserve">The chef served the cake</t>
  </si>
  <si>
    <t xml:space="preserve">The grandpa ate the meal</t>
  </si>
  <si>
    <t xml:space="preserve">SUM:</t>
  </si>
  <si>
    <t xml:space="preserve">Tense_past_present</t>
  </si>
  <si>
    <t xml:space="preserve">Full noun</t>
  </si>
  <si>
    <t xml:space="preserve">WH-pronoun</t>
  </si>
  <si>
    <t xml:space="preserve">Past</t>
  </si>
  <si>
    <t xml:space="preserve">Present</t>
  </si>
  <si>
    <t xml:space="preserve">Gender</t>
  </si>
  <si>
    <t xml:space="preserve">Verb_movement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</si>
</sst>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77"/>
    </font>
    <font>
      <b val="true"/>
      <u val="single"/>
      <sz val="11"/>
      <color rgb="FF000000"/>
      <name val="Calibri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3399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AL3" activePane="bottomRight" state="frozen"/>
      <selection pane="topLeft" activeCell="A1" activeCellId="0" sqref="A1"/>
      <selection pane="topRight" activeCell="AL1" activeCellId="0" sqref="AL1"/>
      <selection pane="bottomLeft" activeCell="A3" activeCellId="0" sqref="A3"/>
      <selection pane="bottomRight" activeCell="AS19" activeCellId="0" sqref="AS19"/>
    </sheetView>
  </sheetViews>
  <sheetFormatPr defaultRowHeight="13.8"/>
  <cols>
    <col collapsed="false" hidden="false" max="1" min="1" style="1" width="7.1530612244898"/>
    <col collapsed="false" hidden="false" max="2" min="2" style="1" width="22.4081632653061"/>
    <col collapsed="false" hidden="false" max="3" min="3" style="1" width="8.10204081632653"/>
    <col collapsed="false" hidden="false" max="4" min="4" style="1" width="7.1530612244898"/>
    <col collapsed="false" hidden="false" max="5" min="5" style="1" width="8.10204081632653"/>
    <col collapsed="false" hidden="false" max="6" min="6" style="1" width="9.04591836734694"/>
    <col collapsed="false" hidden="false" max="11" min="7" style="1" width="7.1530612244898"/>
    <col collapsed="false" hidden="false" max="12" min="12" style="1" width="7.83163265306122"/>
    <col collapsed="false" hidden="false" max="13" min="13" style="1" width="9.71938775510204"/>
    <col collapsed="false" hidden="false" max="16" min="14" style="1" width="7.1530612244898"/>
    <col collapsed="false" hidden="false" max="17" min="17" style="1" width="14.3112244897959"/>
    <col collapsed="false" hidden="false" max="18" min="18" style="1" width="7.1530612244898"/>
    <col collapsed="false" hidden="false" max="19" min="19" style="1" width="14.8469387755102"/>
    <col collapsed="false" hidden="false" max="20" min="20" style="1" width="9.58673469387755"/>
    <col collapsed="false" hidden="false" max="21" min="21" style="1" width="9.04591836734694"/>
    <col collapsed="false" hidden="false" max="22" min="22" style="1" width="19.0357142857143"/>
    <col collapsed="false" hidden="false" max="23" min="23" style="1" width="12.4183673469388"/>
    <col collapsed="false" hidden="false" max="24" min="24" style="1" width="9.98979591836735"/>
    <col collapsed="false" hidden="false" max="25" min="25" style="1" width="11.8775510204082"/>
    <col collapsed="false" hidden="false" max="26" min="26" style="1" width="10.6632653061225"/>
    <col collapsed="false" hidden="false" max="27" min="27" style="1" width="7.1530612244898"/>
    <col collapsed="false" hidden="false" max="28" min="28" style="1" width="9.85204081632653"/>
    <col collapsed="false" hidden="false" max="29" min="29" style="1" width="9.44897959183673"/>
    <col collapsed="false" hidden="false" max="30" min="30" style="1" width="12.1479591836735"/>
    <col collapsed="false" hidden="false" max="31" min="31" style="1" width="10.3928571428571"/>
    <col collapsed="false" hidden="false" max="32" min="32" style="1" width="13.5"/>
    <col collapsed="false" hidden="false" max="33" min="33" style="1" width="9.04591836734694"/>
    <col collapsed="false" hidden="false" max="34" min="34" style="1" width="12.1479591836735"/>
    <col collapsed="false" hidden="false" max="35" min="35" style="1" width="12.4183673469388"/>
    <col collapsed="false" hidden="false" max="36" min="36" style="1" width="15.3877551020408"/>
    <col collapsed="false" hidden="false" max="37" min="37" style="1" width="9.31632653061224"/>
    <col collapsed="false" hidden="false" max="38" min="38" style="1" width="7.56122448979592"/>
    <col collapsed="false" hidden="false" max="49" min="39" style="1" width="7.1530612244898"/>
    <col collapsed="false" hidden="false" max="50" min="50" style="1" width="9.71938775510204"/>
    <col collapsed="false" hidden="false" max="51" min="51" style="1" width="8.77551020408163"/>
    <col collapsed="false" hidden="false" max="52" min="52" style="1" width="9.58673469387755"/>
    <col collapsed="false" hidden="false" max="53" min="53" style="1" width="8.77551020408163"/>
    <col collapsed="false" hidden="false" max="54" min="54" style="1" width="9.17857142857143"/>
    <col collapsed="false" hidden="false" max="55" min="55" style="1" width="9.04591836734694"/>
    <col collapsed="false" hidden="false" max="56" min="56" style="1" width="9.98979591836735"/>
    <col collapsed="false" hidden="false" max="57" min="57" style="1" width="9.04591836734694"/>
    <col collapsed="false" hidden="false" max="58" min="58" style="1" width="9.85204081632653"/>
    <col collapsed="false" hidden="false" max="59" min="59" style="1" width="9.04591836734694"/>
    <col collapsed="false" hidden="false" max="60" min="60" style="1" width="10.2602040816327"/>
    <col collapsed="false" hidden="false" max="61" min="61" style="1" width="10.1224489795918"/>
    <col collapsed="false" hidden="false" max="63" min="62" style="1" width="9.31632653061224"/>
    <col collapsed="false" hidden="false" max="64" min="64" style="1" width="9.44897959183673"/>
    <col collapsed="false" hidden="false" max="65" min="65" style="1" width="9.31632653061224"/>
    <col collapsed="false" hidden="false" max="66" min="66" style="1" width="9.71938775510204"/>
    <col collapsed="false" hidden="false" max="67" min="67" style="1" width="8.77551020408163"/>
    <col collapsed="false" hidden="false" max="68" min="68" style="1" width="9.58673469387755"/>
    <col collapsed="false" hidden="false" max="69" min="69" style="1" width="8.77551020408163"/>
    <col collapsed="false" hidden="false" max="70" min="70" style="1" width="9.17857142857143"/>
    <col collapsed="false" hidden="false" max="71" min="71" style="1" width="9.04591836734694"/>
    <col collapsed="false" hidden="false" max="72" min="72" style="1" width="10.2602040816327"/>
    <col collapsed="false" hidden="false" max="73" min="73" style="1" width="9.31632653061224"/>
    <col collapsed="false" hidden="false" max="74" min="74" style="1" width="10.1224489795918"/>
    <col collapsed="false" hidden="false" max="75" min="75" style="1" width="9.31632653061224"/>
    <col collapsed="false" hidden="false" max="76" min="76" style="1" width="10.530612244898"/>
    <col collapsed="false" hidden="false" max="77" min="77" style="1" width="10.3928571428571"/>
    <col collapsed="false" hidden="false" max="79" min="78" style="1" width="9.58673469387755"/>
    <col collapsed="false" hidden="false" max="80" min="80" style="1" width="9.44897959183673"/>
    <col collapsed="false" hidden="false" max="81" min="81" style="1" width="9.31632653061224"/>
    <col collapsed="false" hidden="false" max="84" min="82" style="1" width="7.1530612244898"/>
    <col collapsed="false" hidden="false" max="85" min="85" style="1" width="8.10204081632653"/>
    <col collapsed="false" hidden="false" max="86" min="86" style="1" width="10.1224489795918"/>
    <col collapsed="false" hidden="false" max="87" min="87" style="1" width="8.77551020408163"/>
    <col collapsed="false" hidden="false" max="88" min="88" style="1" width="10.1224489795918"/>
    <col collapsed="false" hidden="false" max="90" min="89" style="1" width="7.1530612244898"/>
    <col collapsed="false" hidden="false" max="91" min="91" style="1" width="8.23469387755102"/>
    <col collapsed="false" hidden="false" max="98" min="92" style="1" width="7.1530612244898"/>
    <col collapsed="false" hidden="false" max="99" min="99" style="1" width="11.8775510204082"/>
    <col collapsed="false" hidden="false" max="100" min="100" style="1" width="9.71938775510204"/>
    <col collapsed="false" hidden="false" max="101" min="101" style="1" width="19.7091836734694"/>
    <col collapsed="false" hidden="false" max="257" min="102" style="1" width="7.1530612244898"/>
    <col collapsed="false" hidden="false" max="1025" min="258" style="0" width="8.50510204081633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1" t="n">
        <v>3</v>
      </c>
      <c r="D1" s="1" t="n">
        <f aca="false">C1+1</f>
        <v>4</v>
      </c>
      <c r="E1" s="1" t="n">
        <f aca="false">D1+1</f>
        <v>5</v>
      </c>
      <c r="F1" s="1" t="n">
        <f aca="false">E1+1</f>
        <v>6</v>
      </c>
      <c r="G1" s="1" t="n">
        <f aca="false">F1+1</f>
        <v>7</v>
      </c>
      <c r="H1" s="1" t="n">
        <f aca="false">G1+1</f>
        <v>8</v>
      </c>
      <c r="I1" s="1" t="n">
        <f aca="false">H1+1</f>
        <v>9</v>
      </c>
      <c r="J1" s="1" t="n">
        <f aca="false">I1+1</f>
        <v>10</v>
      </c>
      <c r="K1" s="1" t="n">
        <f aca="false">J1+1</f>
        <v>11</v>
      </c>
      <c r="L1" s="1" t="n">
        <f aca="false">K1+1</f>
        <v>12</v>
      </c>
      <c r="M1" s="1" t="n">
        <f aca="false">L1+1</f>
        <v>13</v>
      </c>
      <c r="N1" s="1" t="n">
        <f aca="false">M1+1</f>
        <v>14</v>
      </c>
      <c r="O1" s="1" t="n">
        <f aca="false">N1+1</f>
        <v>15</v>
      </c>
      <c r="P1" s="1" t="n">
        <f aca="false">O1+1</f>
        <v>16</v>
      </c>
      <c r="Q1" s="1" t="n">
        <f aca="false">P1+1</f>
        <v>17</v>
      </c>
      <c r="R1" s="1" t="n">
        <f aca="false">Q1+1</f>
        <v>18</v>
      </c>
      <c r="S1" s="1" t="n">
        <f aca="false">R1+1</f>
        <v>19</v>
      </c>
      <c r="T1" s="1" t="n">
        <f aca="false">S1+1</f>
        <v>20</v>
      </c>
      <c r="U1" s="1" t="n">
        <f aca="false">T1+1</f>
        <v>21</v>
      </c>
      <c r="V1" s="1" t="n">
        <f aca="false">U1+1</f>
        <v>22</v>
      </c>
      <c r="W1" s="1" t="n">
        <f aca="false">V1+1</f>
        <v>23</v>
      </c>
      <c r="X1" s="1" t="n">
        <f aca="false">W1+1</f>
        <v>24</v>
      </c>
      <c r="Y1" s="1" t="n">
        <f aca="false">X1+1</f>
        <v>25</v>
      </c>
      <c r="Z1" s="1" t="n">
        <f aca="false">Y1+1</f>
        <v>26</v>
      </c>
      <c r="AA1" s="1" t="n">
        <f aca="false">Z1+1</f>
        <v>27</v>
      </c>
      <c r="AB1" s="1" t="n">
        <f aca="false">AA1+1</f>
        <v>28</v>
      </c>
      <c r="AC1" s="1" t="n">
        <f aca="false">AB1+1</f>
        <v>29</v>
      </c>
      <c r="AD1" s="1" t="n">
        <f aca="false">AC1+1</f>
        <v>30</v>
      </c>
      <c r="AE1" s="1" t="n">
        <f aca="false">AD1+1</f>
        <v>31</v>
      </c>
      <c r="AF1" s="1" t="n">
        <f aca="false">AE1+1</f>
        <v>32</v>
      </c>
      <c r="AG1" s="1" t="n">
        <f aca="false">AF1+1</f>
        <v>33</v>
      </c>
      <c r="AH1" s="1" t="n">
        <f aca="false">AG1+1</f>
        <v>34</v>
      </c>
      <c r="AI1" s="1" t="n">
        <f aca="false">AH1+1</f>
        <v>35</v>
      </c>
      <c r="AJ1" s="1" t="n">
        <f aca="false">AI1+1</f>
        <v>36</v>
      </c>
      <c r="AK1" s="1" t="n">
        <f aca="false">AJ1+1</f>
        <v>37</v>
      </c>
      <c r="AL1" s="1" t="n">
        <f aca="false">AK1+1</f>
        <v>38</v>
      </c>
      <c r="AM1" s="1" t="n">
        <f aca="false">AL1+1</f>
        <v>39</v>
      </c>
      <c r="AN1" s="1" t="n">
        <f aca="false">AM1+1</f>
        <v>40</v>
      </c>
      <c r="AO1" s="1" t="n">
        <f aca="false">AN1+1</f>
        <v>41</v>
      </c>
      <c r="AP1" s="1" t="n">
        <f aca="false">AO1+1</f>
        <v>42</v>
      </c>
      <c r="AQ1" s="1" t="n">
        <f aca="false">AP1+1</f>
        <v>43</v>
      </c>
      <c r="AR1" s="1" t="n">
        <f aca="false">AQ1+1</f>
        <v>44</v>
      </c>
      <c r="AS1" s="1" t="n">
        <f aca="false">AR1+1</f>
        <v>45</v>
      </c>
      <c r="AT1" s="1" t="n">
        <f aca="false">AS1+1</f>
        <v>46</v>
      </c>
      <c r="AU1" s="1" t="n">
        <f aca="false">AT1+1</f>
        <v>47</v>
      </c>
      <c r="AV1" s="1" t="n">
        <f aca="false">AU1+1</f>
        <v>48</v>
      </c>
      <c r="AW1" s="1" t="n">
        <f aca="false">AV1+1</f>
        <v>49</v>
      </c>
      <c r="AX1" s="1" t="n">
        <f aca="false">AW1+1</f>
        <v>50</v>
      </c>
      <c r="AY1" s="1" t="n">
        <f aca="false">AX1+1</f>
        <v>51</v>
      </c>
      <c r="AZ1" s="1" t="n">
        <f aca="false">AY1+1</f>
        <v>52</v>
      </c>
      <c r="BA1" s="1" t="n">
        <f aca="false">AZ1+1</f>
        <v>53</v>
      </c>
      <c r="BB1" s="1" t="n">
        <f aca="false">BA1+1</f>
        <v>54</v>
      </c>
      <c r="BC1" s="1" t="n">
        <f aca="false">BB1+1</f>
        <v>55</v>
      </c>
      <c r="BD1" s="1" t="n">
        <f aca="false">BC1+1</f>
        <v>56</v>
      </c>
      <c r="BE1" s="1" t="n">
        <f aca="false">BD1+1</f>
        <v>57</v>
      </c>
      <c r="BF1" s="1" t="n">
        <f aca="false">BE1+1</f>
        <v>58</v>
      </c>
      <c r="BG1" s="1" t="n">
        <f aca="false">BF1+1</f>
        <v>59</v>
      </c>
      <c r="BH1" s="1" t="n">
        <f aca="false">BG1+1</f>
        <v>60</v>
      </c>
      <c r="BI1" s="1" t="n">
        <f aca="false">BH1+1</f>
        <v>61</v>
      </c>
      <c r="BJ1" s="1" t="n">
        <f aca="false">BI1+1</f>
        <v>62</v>
      </c>
      <c r="BK1" s="1" t="n">
        <f aca="false">BJ1+1</f>
        <v>63</v>
      </c>
      <c r="BL1" s="1" t="n">
        <f aca="false">BK1+1</f>
        <v>64</v>
      </c>
      <c r="BM1" s="1" t="n">
        <f aca="false">BL1+1</f>
        <v>65</v>
      </c>
      <c r="BN1" s="1" t="n">
        <f aca="false">BM1+1</f>
        <v>66</v>
      </c>
      <c r="BO1" s="1" t="n">
        <f aca="false">BN1+1</f>
        <v>67</v>
      </c>
      <c r="BP1" s="1" t="n">
        <f aca="false">BO1+1</f>
        <v>68</v>
      </c>
      <c r="BQ1" s="1" t="n">
        <f aca="false">BP1+1</f>
        <v>69</v>
      </c>
      <c r="BR1" s="1" t="n">
        <f aca="false">BQ1+1</f>
        <v>70</v>
      </c>
      <c r="BS1" s="1" t="n">
        <f aca="false">BR1+1</f>
        <v>71</v>
      </c>
      <c r="BT1" s="1" t="n">
        <f aca="false">BS1+1</f>
        <v>72</v>
      </c>
      <c r="BU1" s="1" t="n">
        <f aca="false">BT1+1</f>
        <v>73</v>
      </c>
      <c r="BV1" s="1" t="n">
        <f aca="false">BU1+1</f>
        <v>74</v>
      </c>
      <c r="BW1" s="1" t="n">
        <f aca="false">BV1+1</f>
        <v>75</v>
      </c>
      <c r="BX1" s="1" t="n">
        <f aca="false">BW1+1</f>
        <v>76</v>
      </c>
      <c r="BY1" s="1" t="n">
        <f aca="false">BX1+1</f>
        <v>77</v>
      </c>
      <c r="BZ1" s="1" t="n">
        <f aca="false">BY1+1</f>
        <v>78</v>
      </c>
      <c r="CA1" s="1" t="n">
        <f aca="false">BZ1+1</f>
        <v>79</v>
      </c>
      <c r="CB1" s="1" t="n">
        <f aca="false">CA1+1</f>
        <v>80</v>
      </c>
      <c r="CC1" s="1" t="n">
        <f aca="false">CB1+1</f>
        <v>81</v>
      </c>
      <c r="CD1" s="1" t="n">
        <f aca="false">CC1+1</f>
        <v>82</v>
      </c>
      <c r="CE1" s="1" t="n">
        <f aca="false">CD1+1</f>
        <v>83</v>
      </c>
      <c r="CF1" s="1" t="n">
        <f aca="false">CE1+1</f>
        <v>84</v>
      </c>
      <c r="CG1" s="1" t="n">
        <f aca="false">CF1+1</f>
        <v>85</v>
      </c>
      <c r="CH1" s="1" t="n">
        <f aca="false">CG1+1</f>
        <v>86</v>
      </c>
      <c r="CI1" s="1" t="n">
        <f aca="false">CH1+1</f>
        <v>87</v>
      </c>
      <c r="CJ1" s="1"/>
      <c r="CK1" s="1" t="n">
        <f aca="false">CJ1+1</f>
        <v>1</v>
      </c>
      <c r="CL1" s="1" t="n">
        <f aca="false">CK1+1</f>
        <v>2</v>
      </c>
      <c r="CM1" s="1" t="n">
        <f aca="false">CL1+1</f>
        <v>3</v>
      </c>
      <c r="CN1" s="1" t="n">
        <f aca="false">CM1+1</f>
        <v>4</v>
      </c>
      <c r="CO1" s="1" t="n">
        <f aca="false">CN1+1</f>
        <v>5</v>
      </c>
      <c r="CP1" s="1" t="n">
        <f aca="false">CO1+1</f>
        <v>6</v>
      </c>
      <c r="CQ1" s="1" t="n">
        <f aca="false">CP1+1</f>
        <v>7</v>
      </c>
      <c r="CR1" s="1" t="n">
        <f aca="false">CQ1+1</f>
        <v>8</v>
      </c>
      <c r="CS1" s="1" t="n">
        <f aca="false">CR1+1</f>
        <v>9</v>
      </c>
      <c r="CT1" s="1"/>
      <c r="CU1" s="1"/>
      <c r="CV1" s="1"/>
      <c r="CW1" s="1"/>
      <c r="CX1" s="1"/>
    </row>
    <row r="2" customFormat="false" ht="13.8" hidden="false" customHeight="false" outlineLevel="0" collapsed="false">
      <c r="A2" s="2"/>
      <c r="B2" s="0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/>
      <c r="AR2" s="2"/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F2" s="2"/>
      <c r="CG2" s="2" t="s">
        <v>79</v>
      </c>
      <c r="CH2" s="2" t="s">
        <v>80</v>
      </c>
      <c r="CI2" s="2" t="s">
        <v>81</v>
      </c>
      <c r="CJ2" s="2"/>
      <c r="CK2" s="2"/>
      <c r="CL2" s="2" t="s">
        <v>82</v>
      </c>
      <c r="CM2" s="2" t="s">
        <v>83</v>
      </c>
      <c r="CN2" s="2" t="s">
        <v>84</v>
      </c>
      <c r="CO2" s="0"/>
      <c r="CP2" s="0"/>
      <c r="CQ2" s="0"/>
      <c r="CR2" s="0"/>
      <c r="CS2" s="0"/>
      <c r="CT2" s="0"/>
      <c r="CU2" s="0"/>
      <c r="CV2" s="0"/>
      <c r="CW2" s="0"/>
      <c r="CX2" s="2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</row>
    <row r="3" customFormat="false" ht="13.8" hidden="false" customHeight="false" outlineLevel="0" collapsed="false">
      <c r="A3" s="1" t="n">
        <v>68</v>
      </c>
      <c r="B3" s="1" t="s">
        <v>85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1</v>
      </c>
      <c r="I3" s="1" t="n">
        <v>0</v>
      </c>
      <c r="J3" s="1" t="n">
        <v>0</v>
      </c>
      <c r="K3" s="1" t="n">
        <v>0</v>
      </c>
      <c r="L3" s="1" t="n">
        <v>1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-1</v>
      </c>
      <c r="W3" s="1" t="n">
        <v>1</v>
      </c>
      <c r="X3" s="1" t="n">
        <v>-1</v>
      </c>
      <c r="Y3" s="1" t="n">
        <v>0</v>
      </c>
      <c r="Z3" s="1" t="n">
        <v>-1</v>
      </c>
      <c r="AA3" s="1" t="n">
        <v>0</v>
      </c>
      <c r="AD3" s="1" t="n">
        <f aca="false">LEN(Features!$B3)-LEN(SUBSTITUTE(Features!$B3," ",""))+1</f>
        <v>2</v>
      </c>
      <c r="AE3" s="1" t="n">
        <f aca="false">IF(Features!AD3&gt;=5,1,0)</f>
        <v>0</v>
      </c>
      <c r="AF3" s="1" t="n">
        <v>-1</v>
      </c>
      <c r="AP3" s="1" t="n">
        <v>1</v>
      </c>
      <c r="AS3" s="1" t="n">
        <f aca="false">IF(OR(AX3=1,AY3=1,AZ3=1,BA3=1,BD3=1,BE3=1,BF3=1,BG3=1,BN3=1,BO3=1,BP3=1,BQ3=1,BT3=1,BU3=1,BV3=1,BW3=1),1,0)</f>
        <v>1</v>
      </c>
      <c r="AT3" s="1" t="n">
        <f aca="false">IF(OR(BB3=1,BC3=1,BH3=1,BI3=1,BJ3=1,BK3=1,BR3=1,BS3=1,BX3=1,BY3=1,BZ3=1,CA3=1),1,0)</f>
        <v>0</v>
      </c>
      <c r="AU3" s="1" t="n">
        <f aca="false">IF(OR(AX3=1,AZ3=1, BD3=1, BF3=1, BH3=1, BI3=1, BN3=1, BP3=1, BT3=1, BV3=1, BX3=1, BY3=1), 1, 0)</f>
        <v>1</v>
      </c>
      <c r="AV3" s="1" t="n">
        <f aca="false">IF(OR(AY3=1,BA3=1, BE3=1, BG3=1, BJ3=1, BK3=1, BO3=1, BQ3=1, BU3=1, BW3=1, BZ3=1, CA3=1), 1, 0)</f>
        <v>0</v>
      </c>
      <c r="AW3" s="1" t="n">
        <v>1</v>
      </c>
      <c r="AX3" s="1" t="n">
        <v>1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G3" s="1" t="n">
        <v>0</v>
      </c>
      <c r="CH3" s="1" t="n">
        <v>0</v>
      </c>
      <c r="CI3" s="1" t="n">
        <v>0</v>
      </c>
      <c r="CL3" s="1" t="n">
        <v>1</v>
      </c>
      <c r="CM3" s="1" t="n">
        <v>2</v>
      </c>
      <c r="CU3" s="0"/>
      <c r="CV3" s="0"/>
      <c r="CW3" s="0"/>
    </row>
    <row r="4" customFormat="false" ht="13.8" hidden="false" customHeight="false" outlineLevel="0" collapsed="false">
      <c r="A4" s="1" t="n">
        <v>111</v>
      </c>
      <c r="B4" s="1" t="s">
        <v>86</v>
      </c>
      <c r="C4" s="1" t="n">
        <v>1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0</v>
      </c>
      <c r="J4" s="1" t="n">
        <v>0</v>
      </c>
      <c r="K4" s="1" t="n">
        <v>0</v>
      </c>
      <c r="L4" s="1" t="n">
        <v>1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-1</v>
      </c>
      <c r="W4" s="1" t="n">
        <v>1</v>
      </c>
      <c r="X4" s="1" t="n">
        <v>-1</v>
      </c>
      <c r="Y4" s="1" t="n">
        <v>0</v>
      </c>
      <c r="Z4" s="1" t="n">
        <v>-1</v>
      </c>
      <c r="AA4" s="1" t="n">
        <v>0</v>
      </c>
      <c r="AD4" s="1" t="n">
        <f aca="false">LEN(Features!$B4)-LEN(SUBSTITUTE(Features!$B4," ",""))+1</f>
        <v>2</v>
      </c>
      <c r="AE4" s="1" t="n">
        <f aca="false">IF(Features!AD4&gt;=5,1,0)</f>
        <v>0</v>
      </c>
      <c r="AF4" s="1" t="n">
        <v>-1</v>
      </c>
      <c r="AP4" s="1" t="n">
        <v>1</v>
      </c>
      <c r="AS4" s="1" t="n">
        <f aca="false">IF(OR(AX4=1,AY4=1,AZ4=1,BA4=1,BD4=1,BE4=1,BF4=1,BG4=1,BN4=1,BO4=1,BP4=1,BQ4=1,BT4=1,BU4=1,BV4=1,BW4=1),1,0)</f>
        <v>1</v>
      </c>
      <c r="AT4" s="1" t="n">
        <f aca="false">IF(OR(BB4=1,BC4=1,BH4=1,BI4=1,BJ4=1,BK4=1,BR4=1,BS4=1,BX4=1,BY4=1,BZ4=1,CA4=1),1,0)</f>
        <v>0</v>
      </c>
      <c r="AU4" s="1" t="n">
        <f aca="false">IF(OR(AX4=1,AZ4=1, BD4=1, BF4=1, BH4=1, BI4=1, BN4=1, BP4=1, BT4=1, BV4=1, BX4=1, BY4=1), 1, 0)</f>
        <v>1</v>
      </c>
      <c r="AV4" s="1" t="n">
        <f aca="false">IF(OR(AY4=1,BA4=1, BE4=1, BG4=1, BJ4=1, BK4=1, BO4=1, BQ4=1, BU4=1, BW4=1, BZ4=1, CA4=1), 1, 0)</f>
        <v>0</v>
      </c>
      <c r="AW4" s="1" t="n">
        <v>1</v>
      </c>
      <c r="AX4" s="1" t="n">
        <v>1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G4" s="1" t="n">
        <v>0</v>
      </c>
      <c r="CH4" s="1" t="n">
        <v>0</v>
      </c>
      <c r="CI4" s="1" t="n">
        <v>0</v>
      </c>
      <c r="CL4" s="1" t="n">
        <v>1</v>
      </c>
      <c r="CM4" s="1" t="n">
        <v>2</v>
      </c>
      <c r="CU4" s="0"/>
      <c r="CV4" s="0"/>
      <c r="CW4" s="0"/>
    </row>
    <row r="5" customFormat="false" ht="13.8" hidden="false" customHeight="false" outlineLevel="0" collapsed="false">
      <c r="A5" s="1" t="n">
        <v>40</v>
      </c>
      <c r="B5" s="1" t="s">
        <v>87</v>
      </c>
      <c r="C5" s="1" t="n">
        <v>1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</v>
      </c>
      <c r="I5" s="1" t="n">
        <v>0</v>
      </c>
      <c r="J5" s="1" t="n">
        <v>0</v>
      </c>
      <c r="K5" s="1" t="n">
        <v>0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-1</v>
      </c>
      <c r="W5" s="1" t="n">
        <v>1</v>
      </c>
      <c r="X5" s="1" t="n">
        <v>-1</v>
      </c>
      <c r="Y5" s="1" t="n">
        <v>0</v>
      </c>
      <c r="Z5" s="1" t="n">
        <v>-1</v>
      </c>
      <c r="AA5" s="1" t="n">
        <v>0</v>
      </c>
      <c r="AD5" s="1" t="n">
        <f aca="false">LEN(Features!$B5)-LEN(SUBSTITUTE(Features!$B5," ",""))+1</f>
        <v>2</v>
      </c>
      <c r="AE5" s="1" t="n">
        <f aca="false">IF(Features!AD5&gt;=5,1,0)</f>
        <v>0</v>
      </c>
      <c r="AF5" s="1" t="n">
        <v>-1</v>
      </c>
      <c r="AP5" s="1" t="n">
        <v>1</v>
      </c>
      <c r="AS5" s="1" t="n">
        <f aca="false">IF(OR(AX5=1,AY5=1,AZ5=1,BA5=1,BD5=1,BE5=1,BF5=1,BG5=1,BN5=1,BO5=1,BP5=1,BQ5=1,BT5=1,BU5=1,BV5=1,BW5=1),1,0)</f>
        <v>1</v>
      </c>
      <c r="AT5" s="1" t="n">
        <f aca="false">IF(OR(BB5=1,BC5=1,BH5=1,BI5=1,BJ5=1,BK5=1,BR5=1,BS5=1,BX5=1,BY5=1,BZ5=1,CA5=1),1,0)</f>
        <v>0</v>
      </c>
      <c r="AU5" s="1" t="n">
        <f aca="false">IF(OR(AX5=1,AZ5=1, BD5=1, BF5=1, BH5=1, BI5=1, BN5=1, BP5=1, BT5=1, BV5=1, BX5=1, BY5=1), 1, 0)</f>
        <v>1</v>
      </c>
      <c r="AV5" s="1" t="n">
        <f aca="false">IF(OR(AY5=1,BA5=1, BE5=1, BG5=1, BJ5=1, BK5=1, BO5=1, BQ5=1, BU5=1, BW5=1, BZ5=1, CA5=1), 1, 0)</f>
        <v>0</v>
      </c>
      <c r="AW5" s="1" t="n">
        <v>1</v>
      </c>
      <c r="AX5" s="1" t="n">
        <v>1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G5" s="1" t="n">
        <v>0</v>
      </c>
      <c r="CH5" s="1" t="n">
        <v>0</v>
      </c>
      <c r="CI5" s="1" t="n">
        <v>0</v>
      </c>
      <c r="CL5" s="1" t="n">
        <v>1</v>
      </c>
      <c r="CM5" s="1" t="n">
        <v>2</v>
      </c>
      <c r="CU5" s="0"/>
      <c r="CV5" s="0"/>
      <c r="CW5" s="0"/>
    </row>
    <row r="6" customFormat="false" ht="13.8" hidden="false" customHeight="false" outlineLevel="0" collapsed="false">
      <c r="A6" s="1" t="n">
        <v>54</v>
      </c>
      <c r="B6" s="1" t="s">
        <v>88</v>
      </c>
      <c r="C6" s="1" t="n">
        <v>1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-1</v>
      </c>
      <c r="W6" s="1" t="n">
        <v>0</v>
      </c>
      <c r="X6" s="1" t="n">
        <v>-1</v>
      </c>
      <c r="Y6" s="1" t="n">
        <v>0</v>
      </c>
      <c r="Z6" s="1" t="n">
        <v>-1</v>
      </c>
      <c r="AA6" s="1" t="n">
        <v>0</v>
      </c>
      <c r="AD6" s="1" t="n">
        <f aca="false">LEN(Features!$B6)-LEN(SUBSTITUTE(Features!$B6," ",""))+1</f>
        <v>2</v>
      </c>
      <c r="AE6" s="1" t="n">
        <f aca="false">IF(Features!AD6&gt;=5,1,0)</f>
        <v>0</v>
      </c>
      <c r="AF6" s="1" t="n">
        <v>-1</v>
      </c>
      <c r="AP6" s="1" t="n">
        <v>1</v>
      </c>
      <c r="AS6" s="1" t="n">
        <f aca="false">IF(OR(AX6=1,AY6=1,AZ6=1,BA6=1,BD6=1,BE6=1,BF6=1,BG6=1,BN6=1,BO6=1,BP6=1,BQ6=1,BT6=1,BU6=1,BV6=1,BW6=1),1,0)</f>
        <v>1</v>
      </c>
      <c r="AT6" s="1" t="n">
        <f aca="false">IF(OR(BB6=1,BC6=1,BH6=1,BI6=1,BJ6=1,BK6=1,BR6=1,BS6=1,BX6=1,BY6=1,BZ6=1,CA6=1),1,0)</f>
        <v>0</v>
      </c>
      <c r="AU6" s="1" t="n">
        <f aca="false">IF(OR(AX6=1,AZ6=1, BD6=1, BF6=1, BH6=1, BI6=1, BN6=1, BP6=1, BT6=1, BV6=1, BX6=1, BY6=1), 1, 0)</f>
        <v>0</v>
      </c>
      <c r="AV6" s="1" t="n">
        <f aca="false">IF(OR(AY6=1,BA6=1, BE6=1, BG6=1, BJ6=1, BK6=1, BO6=1, BQ6=1, BU6=1, BW6=1, BZ6=1, CA6=1), 1, 0)</f>
        <v>1</v>
      </c>
      <c r="AW6" s="1" t="n">
        <v>1</v>
      </c>
      <c r="AX6" s="1" t="n">
        <v>0</v>
      </c>
      <c r="AY6" s="1" t="n">
        <v>1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  <c r="BN6" s="1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G6" s="1" t="n">
        <v>0</v>
      </c>
      <c r="CH6" s="1" t="n">
        <v>0</v>
      </c>
      <c r="CI6" s="1" t="n">
        <v>0</v>
      </c>
      <c r="CL6" s="1" t="n">
        <v>1</v>
      </c>
      <c r="CM6" s="1" t="n">
        <v>2</v>
      </c>
      <c r="CU6" s="0"/>
      <c r="CV6" s="0"/>
      <c r="CW6" s="0"/>
    </row>
    <row r="7" customFormat="false" ht="13.8" hidden="false" customHeight="false" outlineLevel="0" collapsed="false">
      <c r="A7" s="1" t="n">
        <v>36</v>
      </c>
      <c r="B7" s="1" t="s">
        <v>89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1</v>
      </c>
      <c r="I7" s="1" t="n">
        <v>0</v>
      </c>
      <c r="J7" s="1" t="n">
        <v>0</v>
      </c>
      <c r="K7" s="1" t="n">
        <v>0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-1</v>
      </c>
      <c r="W7" s="1" t="n">
        <v>0</v>
      </c>
      <c r="X7" s="1" t="n">
        <v>-1</v>
      </c>
      <c r="Y7" s="1" t="n">
        <v>0</v>
      </c>
      <c r="Z7" s="1" t="n">
        <v>-1</v>
      </c>
      <c r="AA7" s="1" t="n">
        <v>0</v>
      </c>
      <c r="AD7" s="1" t="n">
        <f aca="false">LEN(Features!$B7)-LEN(SUBSTITUTE(Features!$B7," ",""))+1</f>
        <v>2</v>
      </c>
      <c r="AE7" s="1" t="n">
        <f aca="false">IF(Features!AD7&gt;=5,1,0)</f>
        <v>0</v>
      </c>
      <c r="AF7" s="1" t="n">
        <v>-1</v>
      </c>
      <c r="AP7" s="1" t="n">
        <v>1</v>
      </c>
      <c r="AS7" s="1" t="n">
        <f aca="false">IF(OR(AX7=1,AY7=1,AZ7=1,BA7=1,BD7=1,BE7=1,BF7=1,BG7=1,BN7=1,BO7=1,BP7=1,BQ7=1,BT7=1,BU7=1,BV7=1,BW7=1),1,0)</f>
        <v>1</v>
      </c>
      <c r="AT7" s="1" t="n">
        <f aca="false">IF(OR(BB7=1,BC7=1,BH7=1,BI7=1,BJ7=1,BK7=1,BR7=1,BS7=1,BX7=1,BY7=1,BZ7=1,CA7=1),1,0)</f>
        <v>0</v>
      </c>
      <c r="AU7" s="1" t="n">
        <f aca="false">IF(OR(AX7=1,AZ7=1, BD7=1, BF7=1, BH7=1, BI7=1, BN7=1, BP7=1, BT7=1, BV7=1, BX7=1, BY7=1), 1, 0)</f>
        <v>0</v>
      </c>
      <c r="AV7" s="1" t="n">
        <f aca="false">IF(OR(AY7=1,BA7=1, BE7=1, BG7=1, BJ7=1, BK7=1, BO7=1, BQ7=1, BU7=1, BW7=1, BZ7=1, CA7=1), 1, 0)</f>
        <v>1</v>
      </c>
      <c r="AW7" s="1" t="n">
        <v>1</v>
      </c>
      <c r="AX7" s="1" t="n">
        <v>0</v>
      </c>
      <c r="AY7" s="1" t="n">
        <v>1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  <c r="BN7" s="1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G7" s="1" t="n">
        <v>0</v>
      </c>
      <c r="CH7" s="1" t="n">
        <v>0</v>
      </c>
      <c r="CI7" s="1" t="n">
        <v>0</v>
      </c>
      <c r="CL7" s="1" t="n">
        <v>1</v>
      </c>
      <c r="CM7" s="1" t="n">
        <v>2</v>
      </c>
      <c r="CU7" s="0"/>
      <c r="CV7" s="0"/>
      <c r="CW7" s="0"/>
    </row>
    <row r="8" customFormat="false" ht="13.8" hidden="false" customHeight="false" outlineLevel="0" collapsed="false">
      <c r="A8" s="1" t="n">
        <v>20</v>
      </c>
      <c r="B8" s="1" t="s">
        <v>90</v>
      </c>
      <c r="C8" s="1" t="n">
        <v>1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1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-1</v>
      </c>
      <c r="W8" s="1" t="n">
        <v>0</v>
      </c>
      <c r="X8" s="1" t="n">
        <v>-1</v>
      </c>
      <c r="Y8" s="1" t="n">
        <v>0</v>
      </c>
      <c r="Z8" s="1" t="n">
        <v>-1</v>
      </c>
      <c r="AA8" s="1" t="n">
        <v>0</v>
      </c>
      <c r="AD8" s="1" t="n">
        <f aca="false">LEN(Features!$B8)-LEN(SUBSTITUTE(Features!$B8," ",""))+1</f>
        <v>2</v>
      </c>
      <c r="AE8" s="1" t="n">
        <f aca="false">IF(Features!AD8&gt;=5,1,0)</f>
        <v>0</v>
      </c>
      <c r="AF8" s="1" t="n">
        <v>-1</v>
      </c>
      <c r="AP8" s="1" t="n">
        <v>1</v>
      </c>
      <c r="AS8" s="1" t="n">
        <f aca="false">IF(OR(AX8=1,AY8=1,AZ8=1,BA8=1,BD8=1,BE8=1,BF8=1,BG8=1,BN8=1,BO8=1,BP8=1,BQ8=1,BT8=1,BU8=1,BV8=1,BW8=1),1,0)</f>
        <v>1</v>
      </c>
      <c r="AT8" s="1" t="n">
        <f aca="false">IF(OR(BB8=1,BC8=1,BH8=1,BI8=1,BJ8=1,BK8=1,BR8=1,BS8=1,BX8=1,BY8=1,BZ8=1,CA8=1),1,0)</f>
        <v>0</v>
      </c>
      <c r="AU8" s="1" t="n">
        <f aca="false">IF(OR(AX8=1,AZ8=1, BD8=1, BF8=1, BH8=1, BI8=1, BN8=1, BP8=1, BT8=1, BV8=1, BX8=1, BY8=1), 1, 0)</f>
        <v>0</v>
      </c>
      <c r="AV8" s="1" t="n">
        <f aca="false">IF(OR(AY8=1,BA8=1, BE8=1, BG8=1, BJ8=1, BK8=1, BO8=1, BQ8=1, BU8=1, BW8=1, BZ8=1, CA8=1), 1, 0)</f>
        <v>1</v>
      </c>
      <c r="AW8" s="1" t="n">
        <v>1</v>
      </c>
      <c r="AX8" s="1" t="n">
        <v>0</v>
      </c>
      <c r="AY8" s="1" t="n">
        <v>1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G8" s="1" t="n">
        <v>0</v>
      </c>
      <c r="CH8" s="1" t="n">
        <v>0</v>
      </c>
      <c r="CI8" s="1" t="n">
        <v>0</v>
      </c>
      <c r="CL8" s="1" t="n">
        <v>1</v>
      </c>
      <c r="CM8" s="1" t="n">
        <v>2</v>
      </c>
      <c r="CU8" s="0"/>
      <c r="CV8" s="0"/>
      <c r="CW8" s="0"/>
    </row>
    <row r="9" customFormat="false" ht="13.8" hidden="false" customHeight="false" outlineLevel="0" collapsed="false">
      <c r="A9" s="1" t="n">
        <v>1</v>
      </c>
      <c r="B9" s="1" t="s">
        <v>91</v>
      </c>
      <c r="C9" s="1" t="n">
        <v>1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0</v>
      </c>
      <c r="J9" s="1" t="n">
        <v>0</v>
      </c>
      <c r="K9" s="1" t="n">
        <v>0</v>
      </c>
      <c r="L9" s="1" t="n">
        <v>1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-1</v>
      </c>
      <c r="W9" s="1" t="n">
        <v>1</v>
      </c>
      <c r="X9" s="1" t="n">
        <v>-1</v>
      </c>
      <c r="Y9" s="1" t="n">
        <v>0</v>
      </c>
      <c r="Z9" s="1" t="n">
        <v>-1</v>
      </c>
      <c r="AA9" s="1" t="n">
        <v>1</v>
      </c>
      <c r="AD9" s="1" t="n">
        <f aca="false">LEN(Features!$B9)-LEN(SUBSTITUTE(Features!$B9," ",""))+1</f>
        <v>2</v>
      </c>
      <c r="AE9" s="1" t="n">
        <f aca="false">IF(Features!AD9&gt;=5,1,0)</f>
        <v>0</v>
      </c>
      <c r="AF9" s="1" t="n">
        <v>-1</v>
      </c>
      <c r="AP9" s="1" t="n">
        <v>1</v>
      </c>
      <c r="AS9" s="1" t="n">
        <f aca="false">IF(OR(AX9=1,AY9=1,AZ9=1,BA9=1,BD9=1,BE9=1,BF9=1,BG9=1,BN9=1,BO9=1,BP9=1,BQ9=1,BT9=1,BU9=1,BV9=1,BW9=1),1,0)</f>
        <v>1</v>
      </c>
      <c r="AT9" s="1" t="n">
        <f aca="false">IF(OR(BB9=1,BC9=1,BH9=1,BI9=1,BJ9=1,BK9=1,BR9=1,BS9=1,BX9=1,BY9=1,BZ9=1,CA9=1),1,0)</f>
        <v>0</v>
      </c>
      <c r="AU9" s="1" t="n">
        <f aca="false">IF(OR(AX9=1,AZ9=1, BD9=1, BF9=1, BH9=1, BI9=1, BN9=1, BP9=1, BT9=1, BV9=1, BX9=1, BY9=1), 1, 0)</f>
        <v>1</v>
      </c>
      <c r="AV9" s="1" t="n">
        <f aca="false">IF(OR(AY9=1,BA9=1, BE9=1, BG9=1, BJ9=1, BK9=1, BO9=1, BQ9=1, BU9=1, BW9=1, BZ9=1, CA9=1), 1, 0)</f>
        <v>0</v>
      </c>
      <c r="AW9" s="1" t="n">
        <v>1</v>
      </c>
      <c r="AX9" s="1" t="n">
        <v>0</v>
      </c>
      <c r="AY9" s="1" t="n">
        <v>0</v>
      </c>
      <c r="AZ9" s="1" t="n">
        <v>1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G9" s="1" t="n">
        <v>0</v>
      </c>
      <c r="CH9" s="1" t="n">
        <v>0</v>
      </c>
      <c r="CI9" s="1" t="n">
        <v>0</v>
      </c>
      <c r="CL9" s="1" t="n">
        <v>1</v>
      </c>
      <c r="CM9" s="1" t="n">
        <v>2</v>
      </c>
      <c r="CU9" s="0"/>
      <c r="CV9" s="0"/>
      <c r="CW9" s="0"/>
    </row>
    <row r="10" customFormat="false" ht="13.8" hidden="false" customHeight="false" outlineLevel="0" collapsed="false">
      <c r="A10" s="1" t="n">
        <v>58</v>
      </c>
      <c r="B10" s="1" t="s">
        <v>92</v>
      </c>
      <c r="C10" s="1" t="n">
        <v>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1</v>
      </c>
      <c r="I10" s="1" t="n">
        <v>0</v>
      </c>
      <c r="J10" s="1" t="n">
        <v>0</v>
      </c>
      <c r="K10" s="1" t="n">
        <v>0</v>
      </c>
      <c r="L10" s="1" t="n">
        <v>1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-1</v>
      </c>
      <c r="W10" s="1" t="n">
        <v>1</v>
      </c>
      <c r="X10" s="1" t="n">
        <v>-1</v>
      </c>
      <c r="Y10" s="1" t="n">
        <v>0</v>
      </c>
      <c r="Z10" s="1" t="n">
        <v>-1</v>
      </c>
      <c r="AA10" s="1" t="n">
        <v>1</v>
      </c>
      <c r="AD10" s="1" t="n">
        <f aca="false">LEN(Features!$B10)-LEN(SUBSTITUTE(Features!$B10," ",""))+1</f>
        <v>2</v>
      </c>
      <c r="AE10" s="1" t="n">
        <f aca="false">IF(Features!AD10&gt;=5,1,0)</f>
        <v>0</v>
      </c>
      <c r="AF10" s="1" t="n">
        <v>-1</v>
      </c>
      <c r="AP10" s="1" t="n">
        <v>1</v>
      </c>
      <c r="AS10" s="1" t="n">
        <f aca="false">IF(OR(AX10=1,AY10=1,AZ10=1,BA10=1,BD10=1,BE10=1,BF10=1,BG10=1,BN10=1,BO10=1,BP10=1,BQ10=1,BT10=1,BU10=1,BV10=1,BW10=1),1,0)</f>
        <v>1</v>
      </c>
      <c r="AT10" s="1" t="n">
        <f aca="false">IF(OR(BB10=1,BC10=1,BH10=1,BI10=1,BJ10=1,BK10=1,BR10=1,BS10=1,BX10=1,BY10=1,BZ10=1,CA10=1),1,0)</f>
        <v>0</v>
      </c>
      <c r="AU10" s="1" t="n">
        <f aca="false">IF(OR(AX10=1,AZ10=1, BD10=1, BF10=1, BH10=1, BI10=1, BN10=1, BP10=1, BT10=1, BV10=1, BX10=1, BY10=1), 1, 0)</f>
        <v>1</v>
      </c>
      <c r="AV10" s="1" t="n">
        <f aca="false">IF(OR(AY10=1,BA10=1, BE10=1, BG10=1, BJ10=1, BK10=1, BO10=1, BQ10=1, BU10=1, BW10=1, BZ10=1, CA10=1), 1, 0)</f>
        <v>0</v>
      </c>
      <c r="AW10" s="1" t="n">
        <v>1</v>
      </c>
      <c r="AX10" s="1" t="n">
        <v>0</v>
      </c>
      <c r="AY10" s="1" t="n">
        <v>0</v>
      </c>
      <c r="AZ10" s="1" t="n">
        <v>1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G10" s="1" t="n">
        <v>0</v>
      </c>
      <c r="CH10" s="1" t="n">
        <v>0</v>
      </c>
      <c r="CI10" s="1" t="n">
        <v>0</v>
      </c>
      <c r="CL10" s="1" t="n">
        <v>1</v>
      </c>
      <c r="CM10" s="1" t="n">
        <v>2</v>
      </c>
      <c r="CU10" s="0"/>
      <c r="CV10" s="0"/>
      <c r="CW10" s="0"/>
    </row>
    <row r="11" customFormat="false" ht="13.8" hidden="false" customHeight="false" outlineLevel="0" collapsed="false">
      <c r="A11" s="1" t="n">
        <v>63</v>
      </c>
      <c r="B11" s="1" t="s">
        <v>93</v>
      </c>
      <c r="C11" s="1" t="n">
        <v>1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</v>
      </c>
      <c r="I11" s="1" t="n">
        <v>0</v>
      </c>
      <c r="J11" s="1" t="n">
        <v>0</v>
      </c>
      <c r="K11" s="1" t="n">
        <v>0</v>
      </c>
      <c r="L11" s="1" t="n">
        <v>1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-1</v>
      </c>
      <c r="W11" s="1" t="n">
        <v>1</v>
      </c>
      <c r="X11" s="1" t="n">
        <v>-1</v>
      </c>
      <c r="Y11" s="1" t="n">
        <v>0</v>
      </c>
      <c r="Z11" s="1" t="n">
        <v>-1</v>
      </c>
      <c r="AA11" s="1" t="n">
        <v>1</v>
      </c>
      <c r="AD11" s="1" t="n">
        <f aca="false">LEN(Features!$B11)-LEN(SUBSTITUTE(Features!$B11," ",""))+1</f>
        <v>2</v>
      </c>
      <c r="AE11" s="1" t="n">
        <f aca="false">IF(Features!AD11&gt;=5,1,0)</f>
        <v>0</v>
      </c>
      <c r="AF11" s="1" t="n">
        <v>-1</v>
      </c>
      <c r="AP11" s="1" t="n">
        <v>1</v>
      </c>
      <c r="AS11" s="1" t="n">
        <f aca="false">IF(OR(AX11=1,AY11=1,AZ11=1,BA11=1,BD11=1,BE11=1,BF11=1,BG11=1,BN11=1,BO11=1,BP11=1,BQ11=1,BT11=1,BU11=1,BV11=1,BW11=1),1,0)</f>
        <v>1</v>
      </c>
      <c r="AT11" s="1" t="n">
        <f aca="false">IF(OR(BB11=1,BC11=1,BH11=1,BI11=1,BJ11=1,BK11=1,BR11=1,BS11=1,BX11=1,BY11=1,BZ11=1,CA11=1),1,0)</f>
        <v>0</v>
      </c>
      <c r="AU11" s="1" t="n">
        <f aca="false">IF(OR(AX11=1,AZ11=1, BD11=1, BF11=1, BH11=1, BI11=1, BN11=1, BP11=1, BT11=1, BV11=1, BX11=1, BY11=1), 1, 0)</f>
        <v>1</v>
      </c>
      <c r="AV11" s="1" t="n">
        <f aca="false">IF(OR(AY11=1,BA11=1, BE11=1, BG11=1, BJ11=1, BK11=1, BO11=1, BQ11=1, BU11=1, BW11=1, BZ11=1, CA11=1), 1, 0)</f>
        <v>0</v>
      </c>
      <c r="AW11" s="1" t="n">
        <v>1</v>
      </c>
      <c r="AX11" s="1" t="n">
        <v>0</v>
      </c>
      <c r="AY11" s="1" t="n">
        <v>0</v>
      </c>
      <c r="AZ11" s="1" t="n">
        <v>1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  <c r="BN11" s="1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G11" s="1" t="n">
        <v>0</v>
      </c>
      <c r="CH11" s="1" t="n">
        <v>0</v>
      </c>
      <c r="CI11" s="1" t="n">
        <v>0</v>
      </c>
      <c r="CL11" s="1" t="n">
        <v>1</v>
      </c>
      <c r="CM11" s="1" t="n">
        <v>2</v>
      </c>
      <c r="CU11" s="0"/>
      <c r="CV11" s="0"/>
      <c r="CW11" s="0"/>
    </row>
    <row r="12" customFormat="false" ht="13.8" hidden="false" customHeight="false" outlineLevel="0" collapsed="false">
      <c r="A12" s="1" t="n">
        <v>80</v>
      </c>
      <c r="B12" s="1" t="s">
        <v>94</v>
      </c>
      <c r="C12" s="1" t="n">
        <v>1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</v>
      </c>
      <c r="I12" s="1" t="n">
        <v>0</v>
      </c>
      <c r="J12" s="1" t="n">
        <v>0</v>
      </c>
      <c r="K12" s="1" t="n">
        <v>0</v>
      </c>
      <c r="L12" s="1" t="n">
        <v>1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-1</v>
      </c>
      <c r="W12" s="1" t="n">
        <v>0</v>
      </c>
      <c r="X12" s="1" t="n">
        <v>-1</v>
      </c>
      <c r="Y12" s="1" t="n">
        <v>0</v>
      </c>
      <c r="Z12" s="1" t="n">
        <v>-1</v>
      </c>
      <c r="AA12" s="1" t="n">
        <v>1</v>
      </c>
      <c r="AD12" s="1" t="n">
        <f aca="false">LEN(Features!$B12)-LEN(SUBSTITUTE(Features!$B12," ",""))+1</f>
        <v>2</v>
      </c>
      <c r="AE12" s="1" t="n">
        <f aca="false">IF(Features!AD12&gt;=5,1,0)</f>
        <v>0</v>
      </c>
      <c r="AF12" s="1" t="n">
        <v>-1</v>
      </c>
      <c r="AP12" s="1" t="n">
        <v>1</v>
      </c>
      <c r="AS12" s="1" t="n">
        <f aca="false">IF(OR(AX12=1,AY12=1,AZ12=1,BA12=1,BD12=1,BE12=1,BF12=1,BG12=1,BN12=1,BO12=1,BP12=1,BQ12=1,BT12=1,BU12=1,BV12=1,BW12=1),1,0)</f>
        <v>1</v>
      </c>
      <c r="AT12" s="1" t="n">
        <f aca="false">IF(OR(BB12=1,BC12=1,BH12=1,BI12=1,BJ12=1,BK12=1,BR12=1,BS12=1,BX12=1,BY12=1,BZ12=1,CA12=1),1,0)</f>
        <v>0</v>
      </c>
      <c r="AU12" s="1" t="n">
        <f aca="false">IF(OR(AX12=1,AZ12=1, BD12=1, BF12=1, BH12=1, BI12=1, BN12=1, BP12=1, BT12=1, BV12=1, BX12=1, BY12=1), 1, 0)</f>
        <v>0</v>
      </c>
      <c r="AV12" s="1" t="n">
        <f aca="false">IF(OR(AY12=1,BA12=1, BE12=1, BG12=1, BJ12=1, BK12=1, BO12=1, BQ12=1, BU12=1, BW12=1, BZ12=1, CA12=1), 1, 0)</f>
        <v>1</v>
      </c>
      <c r="AW12" s="1" t="n">
        <v>1</v>
      </c>
      <c r="AX12" s="1" t="n">
        <v>0</v>
      </c>
      <c r="AY12" s="1" t="n">
        <v>0</v>
      </c>
      <c r="AZ12" s="1" t="n">
        <v>0</v>
      </c>
      <c r="BA12" s="1" t="n">
        <v>1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G12" s="1" t="n">
        <v>0</v>
      </c>
      <c r="CH12" s="1" t="n">
        <v>0</v>
      </c>
      <c r="CI12" s="1" t="n">
        <v>0</v>
      </c>
      <c r="CL12" s="1" t="n">
        <v>1</v>
      </c>
      <c r="CM12" s="1" t="n">
        <v>2</v>
      </c>
      <c r="CU12" s="0"/>
      <c r="CV12" s="0"/>
      <c r="CW12" s="0"/>
    </row>
    <row r="13" customFormat="false" ht="13.8" hidden="false" customHeight="false" outlineLevel="0" collapsed="false">
      <c r="A13" s="1" t="n">
        <v>70</v>
      </c>
      <c r="B13" s="1" t="s">
        <v>95</v>
      </c>
      <c r="C13" s="1" t="n">
        <v>1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</v>
      </c>
      <c r="I13" s="1" t="n">
        <v>0</v>
      </c>
      <c r="J13" s="1" t="n">
        <v>0</v>
      </c>
      <c r="K13" s="1" t="n">
        <v>0</v>
      </c>
      <c r="L13" s="1" t="n">
        <v>1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-1</v>
      </c>
      <c r="W13" s="1" t="n">
        <v>0</v>
      </c>
      <c r="X13" s="1" t="n">
        <v>-1</v>
      </c>
      <c r="Y13" s="1" t="n">
        <v>0</v>
      </c>
      <c r="Z13" s="1" t="n">
        <v>-1</v>
      </c>
      <c r="AA13" s="1" t="n">
        <v>1</v>
      </c>
      <c r="AD13" s="1" t="n">
        <f aca="false">LEN(Features!$B13)-LEN(SUBSTITUTE(Features!$B13," ",""))+1</f>
        <v>2</v>
      </c>
      <c r="AE13" s="1" t="n">
        <f aca="false">IF(Features!AD13&gt;=5,1,0)</f>
        <v>0</v>
      </c>
      <c r="AF13" s="1" t="n">
        <v>-1</v>
      </c>
      <c r="AP13" s="1" t="n">
        <v>1</v>
      </c>
      <c r="AS13" s="1" t="n">
        <f aca="false">IF(OR(AX13=1,AY13=1,AZ13=1,BA13=1,BD13=1,BE13=1,BF13=1,BG13=1,BN13=1,BO13=1,BP13=1,BQ13=1,BT13=1,BU13=1,BV13=1,BW13=1),1,0)</f>
        <v>1</v>
      </c>
      <c r="AT13" s="1" t="n">
        <f aca="false">IF(OR(BB13=1,BC13=1,BH13=1,BI13=1,BJ13=1,BK13=1,BR13=1,BS13=1,BX13=1,BY13=1,BZ13=1,CA13=1),1,0)</f>
        <v>0</v>
      </c>
      <c r="AU13" s="1" t="n">
        <f aca="false">IF(OR(AX13=1,AZ13=1, BD13=1, BF13=1, BH13=1, BI13=1, BN13=1, BP13=1, BT13=1, BV13=1, BX13=1, BY13=1), 1, 0)</f>
        <v>0</v>
      </c>
      <c r="AV13" s="1" t="n">
        <f aca="false">IF(OR(AY13=1,BA13=1, BE13=1, BG13=1, BJ13=1, BK13=1, BO13=1, BQ13=1, BU13=1, BW13=1, BZ13=1, CA13=1), 1, 0)</f>
        <v>1</v>
      </c>
      <c r="AW13" s="1" t="n">
        <v>1</v>
      </c>
      <c r="AX13" s="1" t="n">
        <v>0</v>
      </c>
      <c r="AY13" s="1" t="n">
        <v>0</v>
      </c>
      <c r="AZ13" s="1" t="n">
        <v>0</v>
      </c>
      <c r="BA13" s="1" t="n">
        <v>1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  <c r="BN13" s="1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G13" s="1" t="n">
        <v>0</v>
      </c>
      <c r="CH13" s="1" t="n">
        <v>0</v>
      </c>
      <c r="CI13" s="1" t="n">
        <v>0</v>
      </c>
      <c r="CL13" s="1" t="n">
        <v>1</v>
      </c>
      <c r="CM13" s="1" t="n">
        <v>2</v>
      </c>
      <c r="CU13" s="0"/>
      <c r="CV13" s="0"/>
      <c r="CW13" s="0"/>
    </row>
    <row r="14" customFormat="false" ht="13.8" hidden="false" customHeight="false" outlineLevel="0" collapsed="false">
      <c r="A14" s="1" t="n">
        <v>101</v>
      </c>
      <c r="B14" s="1" t="s">
        <v>96</v>
      </c>
      <c r="C14" s="1" t="n">
        <v>1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0</v>
      </c>
      <c r="J14" s="1" t="n">
        <v>0</v>
      </c>
      <c r="K14" s="1" t="n">
        <v>0</v>
      </c>
      <c r="L14" s="1" t="n">
        <v>1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-1</v>
      </c>
      <c r="W14" s="1" t="n">
        <v>0</v>
      </c>
      <c r="X14" s="1" t="n">
        <v>-1</v>
      </c>
      <c r="Y14" s="1" t="n">
        <v>0</v>
      </c>
      <c r="Z14" s="1" t="n">
        <v>-1</v>
      </c>
      <c r="AA14" s="1" t="n">
        <v>1</v>
      </c>
      <c r="AD14" s="1" t="n">
        <f aca="false">LEN(Features!$B14)-LEN(SUBSTITUTE(Features!$B14," ",""))+1</f>
        <v>2</v>
      </c>
      <c r="AE14" s="1" t="n">
        <f aca="false">IF(Features!AD14&gt;=5,1,0)</f>
        <v>0</v>
      </c>
      <c r="AF14" s="1" t="n">
        <v>-1</v>
      </c>
      <c r="AP14" s="1" t="n">
        <v>1</v>
      </c>
      <c r="AS14" s="1" t="n">
        <f aca="false">IF(OR(AX14=1,AY14=1,AZ14=1,BA14=1,BD14=1,BE14=1,BF14=1,BG14=1,BN14=1,BO14=1,BP14=1,BQ14=1,BT14=1,BU14=1,BV14=1,BW14=1),1,0)</f>
        <v>1</v>
      </c>
      <c r="AT14" s="1" t="n">
        <f aca="false">IF(OR(BB14=1,BC14=1,BH14=1,BI14=1,BJ14=1,BK14=1,BR14=1,BS14=1,BX14=1,BY14=1,BZ14=1,CA14=1),1,0)</f>
        <v>0</v>
      </c>
      <c r="AU14" s="1" t="n">
        <f aca="false">IF(OR(AX14=1,AZ14=1, BD14=1, BF14=1, BH14=1, BI14=1, BN14=1, BP14=1, BT14=1, BV14=1, BX14=1, BY14=1), 1, 0)</f>
        <v>0</v>
      </c>
      <c r="AV14" s="1" t="n">
        <f aca="false">IF(OR(AY14=1,BA14=1, BE14=1, BG14=1, BJ14=1, BK14=1, BO14=1, BQ14=1, BU14=1, BW14=1, BZ14=1, CA14=1), 1, 0)</f>
        <v>1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1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  <c r="BN14" s="1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G14" s="1" t="n">
        <v>0</v>
      </c>
      <c r="CH14" s="1" t="n">
        <v>0</v>
      </c>
      <c r="CI14" s="1" t="n">
        <v>0</v>
      </c>
      <c r="CL14" s="1" t="n">
        <v>1</v>
      </c>
      <c r="CM14" s="1" t="n">
        <v>2</v>
      </c>
      <c r="CU14" s="0"/>
      <c r="CV14" s="0"/>
      <c r="CW14" s="0"/>
    </row>
    <row r="15" customFormat="false" ht="13.8" hidden="false" customHeight="false" outlineLevel="0" collapsed="false">
      <c r="A15" s="1" t="n">
        <v>42</v>
      </c>
      <c r="B15" s="1" t="s">
        <v>97</v>
      </c>
      <c r="C15" s="1" t="n">
        <v>1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1</v>
      </c>
      <c r="I15" s="1" t="n">
        <v>0</v>
      </c>
      <c r="J15" s="1" t="n">
        <v>0</v>
      </c>
      <c r="K15" s="1" t="n">
        <v>0</v>
      </c>
      <c r="L15" s="1" t="n">
        <v>1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-1</v>
      </c>
      <c r="W15" s="1" t="n">
        <v>-1</v>
      </c>
      <c r="X15" s="1" t="n">
        <v>-1</v>
      </c>
      <c r="Y15" s="1" t="n">
        <v>1</v>
      </c>
      <c r="Z15" s="1" t="n">
        <v>-1</v>
      </c>
      <c r="AA15" s="1" t="n">
        <v>0</v>
      </c>
      <c r="AD15" s="1" t="n">
        <f aca="false">LEN(Features!$B15)-LEN(SUBSTITUTE(Features!$B15," ",""))+1</f>
        <v>2</v>
      </c>
      <c r="AE15" s="1" t="n">
        <f aca="false">IF(Features!AD15&gt;=5,1,0)</f>
        <v>0</v>
      </c>
      <c r="AF15" s="1" t="n">
        <v>-1</v>
      </c>
      <c r="AP15" s="1" t="n">
        <v>1</v>
      </c>
      <c r="AS15" s="1" t="n">
        <f aca="false">IF(OR(AX15=1,AY15=1,AZ15=1,BA15=1,BD15=1,BE15=1,BF15=1,BG15=1,BN15=1,BO15=1,BP15=1,BQ15=1,BT15=1,BU15=1,BV15=1,BW15=1),1,0)</f>
        <v>0</v>
      </c>
      <c r="AT15" s="1" t="n">
        <f aca="false">IF(OR(BB15=1,BC15=1,BH15=1,BI15=1,BJ15=1,BK15=1,BR15=1,BS15=1,BX15=1,BY15=1,BZ15=1,CA15=1),1,0)</f>
        <v>1</v>
      </c>
      <c r="AU15" s="1" t="n">
        <f aca="false">IF(OR(AX15=1,AZ15=1, BD15=1, BF15=1, BH15=1, BI15=1, BN15=1, BP15=1, BT15=1, BV15=1, BX15=1, BY15=1), 1, 0)</f>
        <v>0</v>
      </c>
      <c r="AV15" s="1" t="n">
        <f aca="false">IF(OR(AY15=1,BA15=1, BE15=1, BG15=1, BJ15=1, BK15=1, BO15=1, BQ15=1, BU15=1, BW15=1, BZ15=1, CA15=1), 1, 0)</f>
        <v>0</v>
      </c>
      <c r="AW15" s="1" t="n">
        <v>1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1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  <c r="BN15" s="1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G15" s="1" t="n">
        <v>0</v>
      </c>
      <c r="CH15" s="1" t="n">
        <v>0</v>
      </c>
      <c r="CI15" s="1" t="n">
        <v>0</v>
      </c>
      <c r="CL15" s="1" t="n">
        <v>1</v>
      </c>
      <c r="CM15" s="1" t="n">
        <v>2</v>
      </c>
      <c r="CU15" s="0"/>
      <c r="CV15" s="0"/>
      <c r="CW15" s="0"/>
    </row>
    <row r="16" customFormat="false" ht="13.8" hidden="false" customHeight="false" outlineLevel="0" collapsed="false">
      <c r="A16" s="1" t="n">
        <v>130</v>
      </c>
      <c r="B16" s="1" t="s">
        <v>98</v>
      </c>
      <c r="C16" s="1" t="n">
        <v>1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1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-1</v>
      </c>
      <c r="W16" s="1" t="n">
        <v>-1</v>
      </c>
      <c r="X16" s="1" t="n">
        <v>-1</v>
      </c>
      <c r="Y16" s="1" t="n">
        <v>1</v>
      </c>
      <c r="Z16" s="1" t="n">
        <v>-1</v>
      </c>
      <c r="AA16" s="1" t="n">
        <v>0</v>
      </c>
      <c r="AD16" s="1" t="n">
        <f aca="false">LEN(Features!$B16)-LEN(SUBSTITUTE(Features!$B16," ",""))+1</f>
        <v>2</v>
      </c>
      <c r="AE16" s="1" t="n">
        <f aca="false">IF(Features!AD16&gt;=5,1,0)</f>
        <v>0</v>
      </c>
      <c r="AF16" s="1" t="n">
        <v>-1</v>
      </c>
      <c r="AP16" s="1" t="n">
        <v>1</v>
      </c>
      <c r="AS16" s="1" t="n">
        <f aca="false">IF(OR(AX16=1,AY16=1,AZ16=1,BA16=1,BD16=1,BE16=1,BF16=1,BG16=1,BN16=1,BO16=1,BP16=1,BQ16=1,BT16=1,BU16=1,BV16=1,BW16=1),1,0)</f>
        <v>0</v>
      </c>
      <c r="AT16" s="1" t="n">
        <f aca="false">IF(OR(BB16=1,BC16=1,BH16=1,BI16=1,BJ16=1,BK16=1,BR16=1,BS16=1,BX16=1,BY16=1,BZ16=1,CA16=1),1,0)</f>
        <v>1</v>
      </c>
      <c r="AU16" s="1" t="n">
        <f aca="false">IF(OR(AX16=1,AZ16=1, BD16=1, BF16=1, BH16=1, BI16=1, BN16=1, BP16=1, BT16=1, BV16=1, BX16=1, BY16=1), 1, 0)</f>
        <v>0</v>
      </c>
      <c r="AV16" s="1" t="n">
        <f aca="false">IF(OR(AY16=1,BA16=1, BE16=1, BG16=1, BJ16=1, BK16=1, BO16=1, BQ16=1, BU16=1, BW16=1, BZ16=1, CA16=1), 1, 0)</f>
        <v>0</v>
      </c>
      <c r="AW16" s="1" t="n">
        <v>1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1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1" t="n">
        <v>0</v>
      </c>
      <c r="BN16" s="1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G16" s="1" t="n">
        <v>0</v>
      </c>
      <c r="CH16" s="1" t="n">
        <v>0</v>
      </c>
      <c r="CI16" s="1" t="n">
        <v>0</v>
      </c>
      <c r="CL16" s="1" t="n">
        <v>1</v>
      </c>
      <c r="CM16" s="1" t="n">
        <v>2</v>
      </c>
      <c r="CU16" s="0"/>
      <c r="CV16" s="0"/>
      <c r="CW16" s="0"/>
    </row>
    <row r="17" customFormat="false" ht="13.8" hidden="false" customHeight="false" outlineLevel="0" collapsed="false">
      <c r="A17" s="1" t="n">
        <v>10</v>
      </c>
      <c r="B17" s="1" t="s">
        <v>99</v>
      </c>
      <c r="C17" s="1" t="n">
        <v>1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1</v>
      </c>
      <c r="I17" s="1" t="n">
        <v>0</v>
      </c>
      <c r="J17" s="1" t="n">
        <v>0</v>
      </c>
      <c r="K17" s="1" t="n">
        <v>0</v>
      </c>
      <c r="L17" s="1" t="n">
        <v>1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-1</v>
      </c>
      <c r="W17" s="1" t="n">
        <v>-1</v>
      </c>
      <c r="X17" s="1" t="n">
        <v>-1</v>
      </c>
      <c r="Y17" s="1" t="n">
        <v>1</v>
      </c>
      <c r="Z17" s="1" t="n">
        <v>-1</v>
      </c>
      <c r="AA17" s="1" t="n">
        <v>1</v>
      </c>
      <c r="AD17" s="1" t="n">
        <f aca="false">LEN(Features!$B17)-LEN(SUBSTITUTE(Features!$B17," ",""))+1</f>
        <v>2</v>
      </c>
      <c r="AE17" s="1" t="n">
        <f aca="false">IF(Features!AD17&gt;=5,1,0)</f>
        <v>0</v>
      </c>
      <c r="AF17" s="1" t="n">
        <v>-1</v>
      </c>
      <c r="AP17" s="1" t="n">
        <v>1</v>
      </c>
      <c r="AS17" s="1" t="n">
        <f aca="false">IF(OR(AX17=1,AY17=1,AZ17=1,BA17=1,BD17=1,BE17=1,BF17=1,BG17=1,BN17=1,BO17=1,BP17=1,BQ17=1,BT17=1,BU17=1,BV17=1,BW17=1),1,0)</f>
        <v>0</v>
      </c>
      <c r="AT17" s="1" t="n">
        <f aca="false">IF(OR(BB17=1,BC17=1,BH17=1,BI17=1,BJ17=1,BK17=1,BR17=1,BS17=1,BX17=1,BY17=1,BZ17=1,CA17=1),1,0)</f>
        <v>1</v>
      </c>
      <c r="AU17" s="1" t="n">
        <f aca="false">IF(OR(AX17=1,AZ17=1, BD17=1, BF17=1, BH17=1, BI17=1, BN17=1, BP17=1, BT17=1, BV17=1, BX17=1, BY17=1), 1, 0)</f>
        <v>0</v>
      </c>
      <c r="AV17" s="1" t="n">
        <f aca="false">IF(OR(AY17=1,BA17=1, BE17=1, BG17=1, BJ17=1, BK17=1, BO17=1, BQ17=1, BU17=1, BW17=1, BZ17=1, CA17=1), 1, 0)</f>
        <v>0</v>
      </c>
      <c r="AW17" s="1" t="n">
        <v>1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1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G17" s="1" t="n">
        <v>0</v>
      </c>
      <c r="CH17" s="1" t="n">
        <v>0</v>
      </c>
      <c r="CI17" s="1" t="n">
        <v>0</v>
      </c>
      <c r="CL17" s="1" t="n">
        <v>1</v>
      </c>
      <c r="CM17" s="1" t="n">
        <v>2</v>
      </c>
      <c r="CU17" s="0"/>
      <c r="CV17" s="0"/>
      <c r="CW17" s="0"/>
    </row>
    <row r="18" customFormat="false" ht="13.8" hidden="false" customHeight="false" outlineLevel="0" collapsed="false">
      <c r="A18" s="1" t="n">
        <v>99</v>
      </c>
      <c r="B18" s="1" t="s">
        <v>100</v>
      </c>
      <c r="C18" s="1" t="n">
        <v>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1</v>
      </c>
      <c r="I18" s="1" t="n">
        <v>0</v>
      </c>
      <c r="J18" s="1" t="n">
        <v>0</v>
      </c>
      <c r="K18" s="1" t="n">
        <v>0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-1</v>
      </c>
      <c r="W18" s="1" t="n">
        <v>-1</v>
      </c>
      <c r="X18" s="1" t="n">
        <v>-1</v>
      </c>
      <c r="Y18" s="1" t="n">
        <v>1</v>
      </c>
      <c r="Z18" s="1" t="n">
        <v>-1</v>
      </c>
      <c r="AA18" s="1" t="n">
        <v>1</v>
      </c>
      <c r="AD18" s="1" t="n">
        <f aca="false">LEN(Features!$B18)-LEN(SUBSTITUTE(Features!$B18," ",""))+1</f>
        <v>2</v>
      </c>
      <c r="AE18" s="1" t="n">
        <f aca="false">IF(Features!AD18&gt;=5,1,0)</f>
        <v>0</v>
      </c>
      <c r="AF18" s="1" t="n">
        <v>-1</v>
      </c>
      <c r="AP18" s="1" t="n">
        <v>1</v>
      </c>
      <c r="AS18" s="1" t="n">
        <f aca="false">IF(OR(AX18=1,AY18=1,AZ18=1,BA18=1,BD18=1,BE18=1,BF18=1,BG18=1,BN18=1,BO18=1,BP18=1,BQ18=1,BT18=1,BU18=1,BV18=1,BW18=1),1,0)</f>
        <v>0</v>
      </c>
      <c r="AT18" s="1" t="n">
        <f aca="false">IF(OR(BB18=1,BC18=1,BH18=1,BI18=1,BJ18=1,BK18=1,BR18=1,BS18=1,BX18=1,BY18=1,BZ18=1,CA18=1),1,0)</f>
        <v>1</v>
      </c>
      <c r="AU18" s="1" t="n">
        <f aca="false">IF(OR(AX18=1,AZ18=1, BD18=1, BF18=1, BH18=1, BI18=1, BN18=1, BP18=1, BT18=1, BV18=1, BX18=1, BY18=1), 1, 0)</f>
        <v>0</v>
      </c>
      <c r="AV18" s="1" t="n">
        <f aca="false">IF(OR(AY18=1,BA18=1, BE18=1, BG18=1, BJ18=1, BK18=1, BO18=1, BQ18=1, BU18=1, BW18=1, BZ18=1, CA18=1), 1, 0)</f>
        <v>0</v>
      </c>
      <c r="AW18" s="1" t="n">
        <v>1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1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  <c r="BN18" s="1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G18" s="1" t="n">
        <v>0</v>
      </c>
      <c r="CH18" s="1" t="n">
        <v>0</v>
      </c>
      <c r="CI18" s="1" t="n">
        <v>0</v>
      </c>
      <c r="CL18" s="1" t="n">
        <v>1</v>
      </c>
      <c r="CM18" s="1" t="n">
        <v>2</v>
      </c>
      <c r="CU18" s="0"/>
      <c r="CV18" s="0"/>
      <c r="CW18" s="0"/>
    </row>
    <row r="19" customFormat="false" ht="13.8" hidden="false" customHeight="false" outlineLevel="0" collapsed="false">
      <c r="A19" s="1" t="n">
        <v>69</v>
      </c>
      <c r="B19" s="1" t="s">
        <v>101</v>
      </c>
      <c r="C19" s="1" t="n">
        <v>1</v>
      </c>
      <c r="D19" s="1" t="n">
        <v>0</v>
      </c>
      <c r="E19" s="1" t="n">
        <v>0</v>
      </c>
      <c r="F19" s="1" t="n">
        <v>0</v>
      </c>
      <c r="G19" s="1" t="n">
        <v>1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1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-1</v>
      </c>
      <c r="W19" s="1" t="n">
        <v>1</v>
      </c>
      <c r="X19" s="1" t="n">
        <v>-1</v>
      </c>
      <c r="Y19" s="1" t="n">
        <v>0</v>
      </c>
      <c r="Z19" s="1" t="n">
        <v>-1</v>
      </c>
      <c r="AA19" s="1" t="n">
        <v>0</v>
      </c>
      <c r="AD19" s="1" t="n">
        <f aca="false">LEN(Features!$B19)-LEN(SUBSTITUTE(Features!$B19," ",""))+1</f>
        <v>3</v>
      </c>
      <c r="AE19" s="1" t="n">
        <f aca="false">IF(Features!AD19&gt;=5,1,0)</f>
        <v>0</v>
      </c>
      <c r="AF19" s="1" t="n">
        <v>-1</v>
      </c>
      <c r="AP19" s="1" t="n">
        <v>1</v>
      </c>
      <c r="AS19" s="1" t="n">
        <f aca="false">IF(OR(AX19=1,AY19=1,AZ19=1,BA19=1,BD19=1,BE19=1,BF19=1,BG19=1,BN19=1,BO19=1,BP19=1,BQ19=1,BT19=1,BU19=1,BV19=1,BW19=1),1,0)</f>
        <v>1</v>
      </c>
      <c r="AT19" s="1" t="n">
        <f aca="false">IF(OR(BB19=1,BC19=1,BH19=1,BI19=1,BJ19=1,BK19=1,BR19=1,BS19=1,BX19=1,BY19=1,BZ19=1,CA19=1),1,0)</f>
        <v>0</v>
      </c>
      <c r="AU19" s="1" t="n">
        <f aca="false">IF(OR(AX19=1,AZ19=1, BD19=1, BF19=1, BH19=1, BI19=1, BN19=1, BP19=1, BT19=1, BV19=1, BX19=1, BY19=1), 1, 0)</f>
        <v>1</v>
      </c>
      <c r="AV19" s="1" t="n">
        <f aca="false">IF(OR(AY19=1,BA19=1, BE19=1, BG19=1, BJ19=1, BK19=1, BO19=1, BQ19=1, BU19=1, BW19=1, BZ19=1, CA19=1), 1, 0)</f>
        <v>0</v>
      </c>
      <c r="AW19" s="1" t="n">
        <v>1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1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G19" s="1" t="n">
        <v>0</v>
      </c>
      <c r="CH19" s="1" t="n">
        <v>0</v>
      </c>
      <c r="CI19" s="1" t="n">
        <v>0</v>
      </c>
      <c r="CL19" s="1" t="n">
        <v>2</v>
      </c>
      <c r="CM19" s="1" t="n">
        <v>3</v>
      </c>
      <c r="CU19" s="0"/>
      <c r="CV19" s="0"/>
      <c r="CW19" s="0"/>
    </row>
    <row r="20" customFormat="false" ht="13.8" hidden="false" customHeight="false" outlineLevel="0" collapsed="false">
      <c r="A20" s="1" t="n">
        <v>84</v>
      </c>
      <c r="B20" s="1" t="s">
        <v>102</v>
      </c>
      <c r="C20" s="1" t="n">
        <v>1</v>
      </c>
      <c r="D20" s="1" t="n">
        <v>0</v>
      </c>
      <c r="E20" s="1" t="n">
        <v>0</v>
      </c>
      <c r="F20" s="1" t="n">
        <v>0</v>
      </c>
      <c r="G20" s="1" t="n">
        <v>1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1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-1</v>
      </c>
      <c r="W20" s="1" t="n">
        <v>0</v>
      </c>
      <c r="X20" s="1" t="n">
        <v>-1</v>
      </c>
      <c r="Y20" s="1" t="n">
        <v>0</v>
      </c>
      <c r="Z20" s="1" t="n">
        <v>-1</v>
      </c>
      <c r="AA20" s="1" t="n">
        <v>0</v>
      </c>
      <c r="AD20" s="1" t="n">
        <f aca="false">LEN(Features!$B20)-LEN(SUBSTITUTE(Features!$B20," ",""))+1</f>
        <v>3</v>
      </c>
      <c r="AE20" s="1" t="n">
        <f aca="false">IF(Features!AD20&gt;=5,1,0)</f>
        <v>0</v>
      </c>
      <c r="AF20" s="1" t="n">
        <v>-1</v>
      </c>
      <c r="AP20" s="1" t="n">
        <v>1</v>
      </c>
      <c r="AS20" s="1" t="n">
        <f aca="false">IF(OR(AX20=1,AY20=1,AZ20=1,BA20=1,BD20=1,BE20=1,BF20=1,BG20=1,BN20=1,BO20=1,BP20=1,BQ20=1,BT20=1,BU20=1,BV20=1,BW20=1),1,0)</f>
        <v>1</v>
      </c>
      <c r="AT20" s="1" t="n">
        <f aca="false">IF(OR(BB20=1,BC20=1,BH20=1,BI20=1,BJ20=1,BK20=1,BR20=1,BS20=1,BX20=1,BY20=1,BZ20=1,CA20=1),1,0)</f>
        <v>0</v>
      </c>
      <c r="AU20" s="1" t="n">
        <f aca="false">IF(OR(AX20=1,AZ20=1, BD20=1, BF20=1, BH20=1, BI20=1, BN20=1, BP20=1, BT20=1, BV20=1, BX20=1, BY20=1), 1, 0)</f>
        <v>0</v>
      </c>
      <c r="AV20" s="1" t="n">
        <f aca="false">IF(OR(AY20=1,BA20=1, BE20=1, BG20=1, BJ20=1, BK20=1, BO20=1, BQ20=1, BU20=1, BW20=1, BZ20=1, CA20=1), 1, 0)</f>
        <v>1</v>
      </c>
      <c r="AW20" s="1" t="n">
        <v>1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1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  <c r="BN20" s="1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G20" s="1" t="n">
        <v>0</v>
      </c>
      <c r="CH20" s="1" t="n">
        <v>0</v>
      </c>
      <c r="CI20" s="1" t="n">
        <v>0</v>
      </c>
      <c r="CL20" s="1" t="n">
        <v>2</v>
      </c>
      <c r="CM20" s="1" t="n">
        <v>3</v>
      </c>
      <c r="CU20" s="0"/>
      <c r="CV20" s="0"/>
      <c r="CW20" s="0"/>
    </row>
    <row r="21" customFormat="false" ht="13.8" hidden="false" customHeight="false" outlineLevel="0" collapsed="false">
      <c r="A21" s="1" t="n">
        <v>34</v>
      </c>
      <c r="B21" s="1" t="s">
        <v>103</v>
      </c>
      <c r="C21" s="1" t="n">
        <v>1</v>
      </c>
      <c r="D21" s="1" t="n">
        <v>0</v>
      </c>
      <c r="E21" s="1" t="n">
        <v>0</v>
      </c>
      <c r="F21" s="1" t="n">
        <v>0</v>
      </c>
      <c r="G21" s="1" t="n">
        <v>1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1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-1</v>
      </c>
      <c r="W21" s="1" t="n">
        <v>1</v>
      </c>
      <c r="X21" s="1" t="n">
        <v>-1</v>
      </c>
      <c r="Y21" s="1" t="n">
        <v>0</v>
      </c>
      <c r="Z21" s="1" t="n">
        <v>-1</v>
      </c>
      <c r="AA21" s="1" t="n">
        <v>1</v>
      </c>
      <c r="AD21" s="1" t="n">
        <f aca="false">LEN(Features!$B21)-LEN(SUBSTITUTE(Features!$B21," ",""))+1</f>
        <v>3</v>
      </c>
      <c r="AE21" s="1" t="n">
        <f aca="false">IF(Features!AD21&gt;=5,1,0)</f>
        <v>0</v>
      </c>
      <c r="AF21" s="1" t="n">
        <v>-1</v>
      </c>
      <c r="AP21" s="1" t="n">
        <v>1</v>
      </c>
      <c r="AS21" s="1" t="n">
        <f aca="false">IF(OR(AX21=1,AY21=1,AZ21=1,BA21=1,BD21=1,BE21=1,BF21=1,BG21=1,BN21=1,BO21=1,BP21=1,BQ21=1,BT21=1,BU21=1,BV21=1,BW21=1),1,0)</f>
        <v>1</v>
      </c>
      <c r="AT21" s="1" t="n">
        <f aca="false">IF(OR(BB21=1,BC21=1,BH21=1,BI21=1,BJ21=1,BK21=1,BR21=1,BS21=1,BX21=1,BY21=1,BZ21=1,CA21=1),1,0)</f>
        <v>0</v>
      </c>
      <c r="AU21" s="1" t="n">
        <f aca="false">IF(OR(AX21=1,AZ21=1, BD21=1, BF21=1, BH21=1, BI21=1, BN21=1, BP21=1, BT21=1, BV21=1, BX21=1, BY21=1), 1, 0)</f>
        <v>1</v>
      </c>
      <c r="AV21" s="1" t="n">
        <f aca="false">IF(OR(AY21=1,BA21=1, BE21=1, BG21=1, BJ21=1, BK21=1, BO21=1, BQ21=1, BU21=1, BW21=1, BZ21=1, CA21=1), 1, 0)</f>
        <v>0</v>
      </c>
      <c r="AW21" s="1" t="n">
        <v>1</v>
      </c>
      <c r="AX21" s="1" t="n">
        <v>0</v>
      </c>
      <c r="AY21" s="1" t="n">
        <v>0</v>
      </c>
      <c r="AZ21" s="1" t="n">
        <v>0</v>
      </c>
      <c r="BA21" s="1" t="n">
        <v>0</v>
      </c>
      <c r="BB21" s="1" t="n">
        <v>0</v>
      </c>
      <c r="BC21" s="1" t="n">
        <v>0</v>
      </c>
      <c r="BD21" s="1" t="n">
        <v>0</v>
      </c>
      <c r="BE21" s="1" t="n">
        <v>0</v>
      </c>
      <c r="BF21" s="1" t="n">
        <v>1</v>
      </c>
      <c r="BG21" s="1" t="n">
        <v>0</v>
      </c>
      <c r="BH21" s="1" t="n"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1" t="n">
        <v>0</v>
      </c>
      <c r="BN21" s="1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G21" s="1" t="n">
        <v>0</v>
      </c>
      <c r="CH21" s="1" t="n">
        <v>0</v>
      </c>
      <c r="CI21" s="1" t="n">
        <v>0</v>
      </c>
      <c r="CL21" s="1" t="n">
        <v>2</v>
      </c>
      <c r="CM21" s="1" t="n">
        <v>3</v>
      </c>
      <c r="CU21" s="0"/>
      <c r="CV21" s="0"/>
      <c r="CW21" s="0"/>
    </row>
    <row r="22" customFormat="false" ht="13.8" hidden="false" customHeight="false" outlineLevel="0" collapsed="false">
      <c r="A22" s="1" t="n">
        <v>41</v>
      </c>
      <c r="B22" s="1" t="s">
        <v>104</v>
      </c>
      <c r="C22" s="1" t="n">
        <v>1</v>
      </c>
      <c r="D22" s="1" t="n">
        <v>0</v>
      </c>
      <c r="E22" s="1" t="n">
        <v>0</v>
      </c>
      <c r="F22" s="1" t="n">
        <v>0</v>
      </c>
      <c r="G22" s="1" t="n">
        <v>1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1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-1</v>
      </c>
      <c r="W22" s="1" t="n">
        <v>1</v>
      </c>
      <c r="X22" s="1" t="n">
        <v>-1</v>
      </c>
      <c r="Y22" s="1" t="n">
        <v>0</v>
      </c>
      <c r="Z22" s="1" t="n">
        <v>-1</v>
      </c>
      <c r="AA22" s="1" t="n">
        <v>1</v>
      </c>
      <c r="AD22" s="1" t="n">
        <f aca="false">LEN(Features!$B22)-LEN(SUBSTITUTE(Features!$B22," ",""))+1</f>
        <v>3</v>
      </c>
      <c r="AE22" s="1" t="n">
        <f aca="false">IF(Features!AD22&gt;=5,1,0)</f>
        <v>0</v>
      </c>
      <c r="AF22" s="1" t="n">
        <v>-1</v>
      </c>
      <c r="AP22" s="1" t="n">
        <v>1</v>
      </c>
      <c r="AS22" s="1" t="n">
        <f aca="false">IF(OR(AX22=1,AY22=1,AZ22=1,BA22=1,BD22=1,BE22=1,BF22=1,BG22=1,BN22=1,BO22=1,BP22=1,BQ22=1,BT22=1,BU22=1,BV22=1,BW22=1),1,0)</f>
        <v>1</v>
      </c>
      <c r="AT22" s="1" t="n">
        <f aca="false">IF(OR(BB22=1,BC22=1,BH22=1,BI22=1,BJ22=1,BK22=1,BR22=1,BS22=1,BX22=1,BY22=1,BZ22=1,CA22=1),1,0)</f>
        <v>0</v>
      </c>
      <c r="AU22" s="1" t="n">
        <f aca="false">IF(OR(AX22=1,AZ22=1, BD22=1, BF22=1, BH22=1, BI22=1, BN22=1, BP22=1, BT22=1, BV22=1, BX22=1, BY22=1), 1, 0)</f>
        <v>1</v>
      </c>
      <c r="AV22" s="1" t="n">
        <f aca="false">IF(OR(AY22=1,BA22=1, BE22=1, BG22=1, BJ22=1, BK22=1, BO22=1, BQ22=1, BU22=1, BW22=1, BZ22=1, CA22=1), 1, 0)</f>
        <v>0</v>
      </c>
      <c r="AW22" s="1" t="n">
        <v>1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1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  <c r="BN22" s="1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G22" s="1" t="n">
        <v>0</v>
      </c>
      <c r="CH22" s="1" t="n">
        <v>0</v>
      </c>
      <c r="CI22" s="1" t="n">
        <v>0</v>
      </c>
      <c r="CL22" s="1" t="n">
        <v>2</v>
      </c>
      <c r="CM22" s="1" t="n">
        <v>3</v>
      </c>
      <c r="CU22" s="0"/>
      <c r="CV22" s="0"/>
      <c r="CW22" s="0"/>
    </row>
    <row r="23" customFormat="false" ht="13.8" hidden="false" customHeight="false" outlineLevel="0" collapsed="false">
      <c r="A23" s="1" t="n">
        <v>122</v>
      </c>
      <c r="B23" s="1" t="s">
        <v>105</v>
      </c>
      <c r="C23" s="1" t="n">
        <v>1</v>
      </c>
      <c r="D23" s="1" t="n">
        <v>0</v>
      </c>
      <c r="E23" s="1" t="n">
        <v>0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1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-1</v>
      </c>
      <c r="W23" s="1" t="n">
        <v>0</v>
      </c>
      <c r="X23" s="1" t="n">
        <v>-1</v>
      </c>
      <c r="Y23" s="1" t="n">
        <v>0</v>
      </c>
      <c r="Z23" s="1" t="n">
        <v>-1</v>
      </c>
      <c r="AA23" s="1" t="n">
        <v>1</v>
      </c>
      <c r="AD23" s="1" t="n">
        <f aca="false">LEN(Features!$B23)-LEN(SUBSTITUTE(Features!$B23," ",""))+1</f>
        <v>3</v>
      </c>
      <c r="AE23" s="1" t="n">
        <f aca="false">IF(Features!AD23&gt;=5,1,0)</f>
        <v>0</v>
      </c>
      <c r="AF23" s="1" t="n">
        <v>-1</v>
      </c>
      <c r="AP23" s="1" t="n">
        <v>1</v>
      </c>
      <c r="AS23" s="1" t="n">
        <f aca="false">IF(OR(AX23=1,AY23=1,AZ23=1,BA23=1,BD23=1,BE23=1,BF23=1,BG23=1,BN23=1,BO23=1,BP23=1,BQ23=1,BT23=1,BU23=1,BV23=1,BW23=1),1,0)</f>
        <v>0</v>
      </c>
      <c r="AT23" s="1" t="n">
        <f aca="false">IF(OR(BB23=1,BC23=1,BH23=1,BI23=1,BJ23=1,BK23=1,BR23=1,BS23=1,BX23=1,BY23=1,BZ23=1,CA23=1),1,0)</f>
        <v>0</v>
      </c>
      <c r="AU23" s="1" t="n">
        <f aca="false">IF(OR(AX23=1,AZ23=1, BD23=1, BF23=1, BH23=1, BI23=1, BN23=1, BP23=1, BT23=1, BV23=1, BX23=1, BY23=1), 1, 0)</f>
        <v>0</v>
      </c>
      <c r="AV23" s="1" t="n">
        <f aca="false">IF(OR(AY23=1,BA23=1, BE23=1, BG23=1, BJ23=1, BK23=1, BO23=1, BQ23=1, BU23=1, BW23=1, BZ23=1, CA23=1), 1, 0)</f>
        <v>0</v>
      </c>
      <c r="AW23" s="1" t="n">
        <v>1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3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G23" s="1" t="n">
        <v>0</v>
      </c>
      <c r="CH23" s="1" t="n">
        <v>0</v>
      </c>
      <c r="CI23" s="1" t="n">
        <v>0</v>
      </c>
      <c r="CL23" s="1" t="n">
        <v>2</v>
      </c>
      <c r="CM23" s="1" t="n">
        <v>3</v>
      </c>
      <c r="CU23" s="0"/>
      <c r="CV23" s="0"/>
      <c r="CW23" s="0"/>
    </row>
    <row r="24" customFormat="false" ht="13.8" hidden="false" customHeight="false" outlineLevel="0" collapsed="false">
      <c r="A24" s="1" t="n">
        <v>149</v>
      </c>
      <c r="B24" s="1" t="s">
        <v>106</v>
      </c>
      <c r="C24" s="1" t="n">
        <v>1</v>
      </c>
      <c r="D24" s="1" t="n">
        <v>0</v>
      </c>
      <c r="E24" s="1" t="n">
        <v>0</v>
      </c>
      <c r="F24" s="1" t="n">
        <v>0</v>
      </c>
      <c r="G24" s="1" t="n">
        <v>1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1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-1</v>
      </c>
      <c r="W24" s="1" t="n">
        <v>0</v>
      </c>
      <c r="X24" s="1" t="n">
        <v>-1</v>
      </c>
      <c r="Y24" s="1" t="n">
        <v>0</v>
      </c>
      <c r="Z24" s="1" t="n">
        <v>-1</v>
      </c>
      <c r="AA24" s="1" t="n">
        <v>1</v>
      </c>
      <c r="AD24" s="1" t="n">
        <f aca="false">LEN(Features!$B24)-LEN(SUBSTITUTE(Features!$B24," ",""))+1</f>
        <v>3</v>
      </c>
      <c r="AE24" s="1" t="n">
        <f aca="false">IF(Features!AD24&gt;=5,1,0)</f>
        <v>0</v>
      </c>
      <c r="AF24" s="1" t="n">
        <v>-1</v>
      </c>
      <c r="AP24" s="1" t="n">
        <v>1</v>
      </c>
      <c r="AS24" s="1" t="n">
        <f aca="false">IF(OR(AX24=1,AY24=1,AZ24=1,BA24=1,BD24=1,BE24=1,BF24=1,BG24=1,BN24=1,BO24=1,BP24=1,BQ24=1,BT24=1,BU24=1,BV24=1,BW24=1),1,0)</f>
        <v>0</v>
      </c>
      <c r="AT24" s="1" t="n">
        <f aca="false">IF(OR(BB24=1,BC24=1,BH24=1,BI24=1,BJ24=1,BK24=1,BR24=1,BS24=1,BX24=1,BY24=1,BZ24=1,CA24=1),1,0)</f>
        <v>0</v>
      </c>
      <c r="AU24" s="1" t="n">
        <f aca="false">IF(OR(AX24=1,AZ24=1, BD24=1, BF24=1, BH24=1, BI24=1, BN24=1, BP24=1, BT24=1, BV24=1, BX24=1, BY24=1), 1, 0)</f>
        <v>0</v>
      </c>
      <c r="AV24" s="1" t="n">
        <f aca="false">IF(OR(AY24=1,BA24=1, BE24=1, BG24=1, BJ24=1, BK24=1, BO24=1, BQ24=1, BU24=1, BW24=1, BZ24=1, CA24=1), 1, 0)</f>
        <v>0</v>
      </c>
      <c r="AW24" s="1" t="n">
        <v>1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3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G24" s="1" t="n">
        <v>0</v>
      </c>
      <c r="CH24" s="1" t="n">
        <v>0</v>
      </c>
      <c r="CI24" s="1" t="n">
        <v>0</v>
      </c>
      <c r="CL24" s="1" t="n">
        <v>2</v>
      </c>
      <c r="CM24" s="1" t="n">
        <v>3</v>
      </c>
      <c r="CU24" s="0"/>
      <c r="CV24" s="0"/>
      <c r="CW24" s="0"/>
    </row>
    <row r="25" customFormat="false" ht="13.8" hidden="false" customHeight="false" outlineLevel="0" collapsed="false">
      <c r="A25" s="1" t="n">
        <v>55</v>
      </c>
      <c r="B25" s="1" t="s">
        <v>107</v>
      </c>
      <c r="C25" s="1" t="n">
        <v>1</v>
      </c>
      <c r="D25" s="1" t="n">
        <v>0</v>
      </c>
      <c r="E25" s="1" t="n">
        <v>0</v>
      </c>
      <c r="F25" s="1" t="n">
        <v>0</v>
      </c>
      <c r="G25" s="1" t="n">
        <v>1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1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-1</v>
      </c>
      <c r="W25" s="1" t="n">
        <v>0</v>
      </c>
      <c r="X25" s="1" t="n">
        <v>-1</v>
      </c>
      <c r="Y25" s="1" t="n">
        <v>1</v>
      </c>
      <c r="Z25" s="1" t="n">
        <v>-1</v>
      </c>
      <c r="AA25" s="1" t="n">
        <v>1</v>
      </c>
      <c r="AD25" s="1" t="n">
        <f aca="false">LEN(Features!$B25)-LEN(SUBSTITUTE(Features!$B25," ",""))+1</f>
        <v>3</v>
      </c>
      <c r="AE25" s="1" t="n">
        <f aca="false">IF(Features!AD25&gt;=5,1,0)</f>
        <v>0</v>
      </c>
      <c r="AF25" s="1" t="n">
        <v>-1</v>
      </c>
      <c r="AP25" s="1" t="n">
        <v>1</v>
      </c>
      <c r="AS25" s="1" t="n">
        <f aca="false">IF(OR(AX25=1,AY25=1,AZ25=1,BA25=1,BD25=1,BE25=1,BF25=1,BG25=1,BN25=1,BO25=1,BP25=1,BQ25=1,BT25=1,BU25=1,BV25=1,BW25=1),1,0)</f>
        <v>0</v>
      </c>
      <c r="AT25" s="1" t="n">
        <f aca="false">IF(OR(BB25=1,BC25=1,BH25=1,BI25=1,BJ25=1,BK25=1,BR25=1,BS25=1,BX25=1,BY25=1,BZ25=1,CA25=1),1,0)</f>
        <v>1</v>
      </c>
      <c r="AU25" s="1" t="n">
        <f aca="false">IF(OR(AX25=1,AZ25=1, BD25=1, BF25=1, BH25=1, BI25=1, BN25=1, BP25=1, BT25=1, BV25=1, BX25=1, BY25=1), 1, 0)</f>
        <v>0</v>
      </c>
      <c r="AV25" s="1" t="n">
        <f aca="false">IF(OR(AY25=1,BA25=1, BE25=1, BG25=1, BJ25=1, BK25=1, BO25=1, BQ25=1, BU25=1, BW25=1, BZ25=1, CA25=1), 1, 0)</f>
        <v>1</v>
      </c>
      <c r="AW25" s="1" t="n">
        <v>1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1</v>
      </c>
      <c r="BL25" s="1" t="n">
        <v>0</v>
      </c>
      <c r="BM25" s="1" t="n">
        <v>0</v>
      </c>
      <c r="BN25" s="1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G25" s="1" t="n">
        <v>0</v>
      </c>
      <c r="CH25" s="1" t="n">
        <v>0</v>
      </c>
      <c r="CI25" s="1" t="n">
        <v>0</v>
      </c>
      <c r="CL25" s="1" t="n">
        <v>2</v>
      </c>
      <c r="CM25" s="1" t="n">
        <v>3</v>
      </c>
      <c r="CU25" s="0"/>
      <c r="CV25" s="0"/>
      <c r="CW25" s="0"/>
    </row>
    <row r="26" customFormat="false" ht="13.8" hidden="false" customHeight="false" outlineLevel="0" collapsed="false">
      <c r="A26" s="1" t="n">
        <v>105</v>
      </c>
      <c r="B26" s="1" t="s">
        <v>108</v>
      </c>
      <c r="C26" s="1" t="n">
        <v>1</v>
      </c>
      <c r="D26" s="1" t="n">
        <v>0</v>
      </c>
      <c r="E26" s="1" t="n">
        <v>0</v>
      </c>
      <c r="F26" s="1" t="n">
        <v>0</v>
      </c>
      <c r="G26" s="1" t="n">
        <v>1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1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-1</v>
      </c>
      <c r="W26" s="1" t="n">
        <v>1</v>
      </c>
      <c r="X26" s="1" t="n">
        <v>-1</v>
      </c>
      <c r="Y26" s="1" t="n">
        <v>1</v>
      </c>
      <c r="Z26" s="1" t="n">
        <v>-1</v>
      </c>
      <c r="AA26" s="1" t="n">
        <v>0</v>
      </c>
      <c r="AD26" s="1" t="n">
        <f aca="false">LEN(Features!$B26)-LEN(SUBSTITUTE(Features!$B26," ",""))+1</f>
        <v>3</v>
      </c>
      <c r="AE26" s="1" t="n">
        <f aca="false">IF(Features!AD26&gt;=5,1,0)</f>
        <v>0</v>
      </c>
      <c r="AF26" s="1" t="n">
        <v>-1</v>
      </c>
      <c r="AP26" s="1" t="n">
        <v>1</v>
      </c>
      <c r="AS26" s="1" t="n">
        <f aca="false">IF(OR(AX26=1,AY26=1,AZ26=1,BA26=1,BD26=1,BE26=1,BF26=1,BG26=1,BN26=1,BO26=1,BP26=1,BQ26=1,BT26=1,BU26=1,BV26=1,BW26=1),1,0)</f>
        <v>0</v>
      </c>
      <c r="AT26" s="1" t="n">
        <f aca="false">IF(OR(BB26=1,BC26=1,BH26=1,BI26=1,BJ26=1,BK26=1,BR26=1,BS26=1,BX26=1,BY26=1,BZ26=1,CA26=1),1,0)</f>
        <v>1</v>
      </c>
      <c r="AU26" s="1" t="n">
        <f aca="false">IF(OR(AX26=1,AZ26=1, BD26=1, BF26=1, BH26=1, BI26=1, BN26=1, BP26=1, BT26=1, BV26=1, BX26=1, BY26=1), 1, 0)</f>
        <v>1</v>
      </c>
      <c r="AV26" s="1" t="n">
        <f aca="false">IF(OR(AY26=1,BA26=1, BE26=1, BG26=1, BJ26=1, BK26=1, BO26=1, BQ26=1, BU26=1, BW26=1, BZ26=1, CA26=1), 1, 0)</f>
        <v>0</v>
      </c>
      <c r="AW26" s="1" t="n">
        <v>1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1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G26" s="1" t="n">
        <v>0</v>
      </c>
      <c r="CH26" s="1" t="n">
        <v>0</v>
      </c>
      <c r="CI26" s="1" t="n">
        <v>0</v>
      </c>
      <c r="CL26" s="1" t="n">
        <v>2</v>
      </c>
      <c r="CM26" s="1" t="n">
        <v>3</v>
      </c>
      <c r="CU26" s="0"/>
      <c r="CV26" s="0"/>
      <c r="CW26" s="0"/>
    </row>
    <row r="27" customFormat="false" ht="13.8" hidden="false" customHeight="false" outlineLevel="0" collapsed="false">
      <c r="A27" s="1" t="n">
        <v>129</v>
      </c>
      <c r="B27" s="1" t="s">
        <v>109</v>
      </c>
      <c r="C27" s="1" t="n">
        <v>0</v>
      </c>
      <c r="D27" s="1" t="n">
        <v>1</v>
      </c>
      <c r="E27" s="1" t="n">
        <v>0</v>
      </c>
      <c r="F27" s="1" t="n">
        <v>0</v>
      </c>
      <c r="G27" s="1" t="n">
        <v>0</v>
      </c>
      <c r="H27" s="1" t="n">
        <v>1</v>
      </c>
      <c r="I27" s="1" t="n">
        <v>1</v>
      </c>
      <c r="J27" s="1" t="n">
        <v>0</v>
      </c>
      <c r="K27" s="1" t="n">
        <v>0</v>
      </c>
      <c r="L27" s="1" t="n">
        <v>1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-1</v>
      </c>
      <c r="W27" s="1" t="n">
        <v>-1</v>
      </c>
      <c r="X27" s="1" t="n">
        <v>-1</v>
      </c>
      <c r="Y27" s="1" t="n">
        <v>-1</v>
      </c>
      <c r="Z27" s="1" t="n">
        <v>-1</v>
      </c>
      <c r="AA27" s="1" t="n">
        <v>1</v>
      </c>
      <c r="AD27" s="1" t="n">
        <f aca="false">LEN(Features!$B27)-LEN(SUBSTITUTE(Features!$B27," ",""))+1</f>
        <v>2</v>
      </c>
      <c r="AE27" s="1" t="n">
        <f aca="false">IF(Features!AD27&gt;=5,1,0)</f>
        <v>0</v>
      </c>
      <c r="AF27" s="1" t="n">
        <v>1</v>
      </c>
      <c r="AP27" s="1" t="n">
        <v>1</v>
      </c>
      <c r="AS27" s="1" t="n">
        <f aca="false">IF(OR(AX27=1,AY27=1,AZ27=1,BA27=1,BD27=1,BE27=1,BF27=1,BG27=1,BN27=1,BO27=1,BP27=1,BQ27=1,BT27=1,BU27=1,BV27=1,BW27=1),1,0)</f>
        <v>0</v>
      </c>
      <c r="AT27" s="1" t="n">
        <f aca="false">IF(OR(BB27=1,BC27=1,BH27=1,BI27=1,BJ27=1,BK27=1,BR27=1,BS27=1,BX27=1,BY27=1,BZ27=1,CA27=1),1,0)</f>
        <v>0</v>
      </c>
      <c r="AU27" s="1" t="n">
        <f aca="false">IF(OR(AX27=1,AZ27=1, BD27=1, BF27=1, BH27=1, BI27=1, BN27=1, BP27=1, BT27=1, BV27=1, BX27=1, BY27=1), 1, 0)</f>
        <v>0</v>
      </c>
      <c r="AV27" s="1" t="n">
        <f aca="false">IF(OR(AY27=1,BA27=1, BE27=1, BG27=1, BJ27=1, BK27=1, BO27=1, BQ27=1, BU27=1, BW27=1, BZ27=1, CA27=1), 1, 0)</f>
        <v>0</v>
      </c>
      <c r="AW27" s="1" t="n">
        <v>1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1" t="n">
        <v>1</v>
      </c>
      <c r="BN27" s="1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G27" s="1" t="n">
        <v>0</v>
      </c>
      <c r="CH27" s="1" t="n">
        <v>0</v>
      </c>
      <c r="CI27" s="1" t="n">
        <v>0</v>
      </c>
      <c r="CL27" s="1" t="n">
        <v>1</v>
      </c>
      <c r="CM27" s="1" t="n">
        <v>2</v>
      </c>
      <c r="CU27" s="0"/>
      <c r="CV27" s="0"/>
      <c r="CW27" s="0"/>
    </row>
    <row r="28" customFormat="false" ht="13.8" hidden="false" customHeight="false" outlineLevel="0" collapsed="false">
      <c r="A28" s="1" t="n">
        <v>134</v>
      </c>
      <c r="B28" s="1" t="s">
        <v>110</v>
      </c>
      <c r="C28" s="1" t="n">
        <v>0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1</v>
      </c>
      <c r="I28" s="1" t="n">
        <v>1</v>
      </c>
      <c r="J28" s="1" t="n">
        <v>0</v>
      </c>
      <c r="K28" s="1" t="n">
        <v>0</v>
      </c>
      <c r="L28" s="1" t="n">
        <v>1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-1</v>
      </c>
      <c r="W28" s="1" t="n">
        <v>-1</v>
      </c>
      <c r="X28" s="1" t="n">
        <v>-1</v>
      </c>
      <c r="Y28" s="1" t="n">
        <v>-1</v>
      </c>
      <c r="Z28" s="1" t="n">
        <v>-1</v>
      </c>
      <c r="AA28" s="1" t="n">
        <v>0</v>
      </c>
      <c r="AD28" s="1" t="n">
        <f aca="false">LEN(Features!$B28)-LEN(SUBSTITUTE(Features!$B28," ",""))+1</f>
        <v>2</v>
      </c>
      <c r="AE28" s="1" t="n">
        <f aca="false">IF(Features!AD28&gt;=5,1,0)</f>
        <v>0</v>
      </c>
      <c r="AF28" s="1" t="n">
        <v>1</v>
      </c>
      <c r="AP28" s="1" t="n">
        <v>1</v>
      </c>
      <c r="AS28" s="1" t="n">
        <f aca="false">IF(OR(AX28=1,AY28=1,AZ28=1,BA28=1,BD28=1,BE28=1,BF28=1,BG28=1,BN28=1,BO28=1,BP28=1,BQ28=1,BT28=1,BU28=1,BV28=1,BW28=1),1,0)</f>
        <v>0</v>
      </c>
      <c r="AT28" s="1" t="n">
        <f aca="false">IF(OR(BB28=1,BC28=1,BH28=1,BI28=1,BJ28=1,BK28=1,BR28=1,BS28=1,BX28=1,BY28=1,BZ28=1,CA28=1),1,0)</f>
        <v>0</v>
      </c>
      <c r="AU28" s="1" t="n">
        <f aca="false">IF(OR(AX28=1,AZ28=1, BD28=1, BF28=1, BH28=1, BI28=1, BN28=1, BP28=1, BT28=1, BV28=1, BX28=1, BY28=1), 1, 0)</f>
        <v>0</v>
      </c>
      <c r="AV28" s="1" t="n">
        <f aca="false">IF(OR(AY28=1,BA28=1, BE28=1, BG28=1, BJ28=1, BK28=1, BO28=1, BQ28=1, BU28=1, BW28=1, BZ28=1, CA28=1), 1, 0)</f>
        <v>0</v>
      </c>
      <c r="AW28" s="1" t="n">
        <v>1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1</v>
      </c>
      <c r="BM28" s="1" t="n">
        <v>0</v>
      </c>
      <c r="BN28" s="1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G28" s="1" t="n">
        <v>0</v>
      </c>
      <c r="CH28" s="1" t="n">
        <v>0</v>
      </c>
      <c r="CI28" s="1" t="n">
        <v>0</v>
      </c>
      <c r="CL28" s="1" t="n">
        <v>1</v>
      </c>
      <c r="CM28" s="1" t="n">
        <v>2</v>
      </c>
      <c r="CU28" s="0"/>
      <c r="CV28" s="0"/>
      <c r="CW28" s="0"/>
    </row>
    <row r="29" customFormat="false" ht="13.8" hidden="false" customHeight="false" outlineLevel="0" collapsed="false">
      <c r="A29" s="1" t="n">
        <v>19</v>
      </c>
      <c r="B29" s="1" t="s">
        <v>111</v>
      </c>
      <c r="C29" s="1" t="n">
        <v>0</v>
      </c>
      <c r="D29" s="1" t="n">
        <v>1</v>
      </c>
      <c r="E29" s="1" t="n">
        <v>0</v>
      </c>
      <c r="F29" s="1" t="n">
        <v>0</v>
      </c>
      <c r="G29" s="1" t="n">
        <v>0</v>
      </c>
      <c r="H29" s="1" t="n">
        <v>1</v>
      </c>
      <c r="I29" s="1" t="n">
        <v>1</v>
      </c>
      <c r="J29" s="1" t="n">
        <v>0</v>
      </c>
      <c r="K29" s="1" t="n">
        <v>0</v>
      </c>
      <c r="L29" s="1" t="n">
        <v>1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-1</v>
      </c>
      <c r="W29" s="1" t="n">
        <v>-1</v>
      </c>
      <c r="X29" s="1" t="n">
        <v>-1</v>
      </c>
      <c r="Y29" s="1" t="n">
        <v>-1</v>
      </c>
      <c r="Z29" s="1" t="n">
        <v>-1</v>
      </c>
      <c r="AA29" s="1" t="n">
        <v>1</v>
      </c>
      <c r="AD29" s="1" t="n">
        <f aca="false">LEN(Features!$B29)-LEN(SUBSTITUTE(Features!$B29," ",""))+1</f>
        <v>2</v>
      </c>
      <c r="AE29" s="1" t="n">
        <f aca="false">IF(Features!AD29&gt;=5,1,0)</f>
        <v>0</v>
      </c>
      <c r="AF29" s="1" t="n">
        <v>1</v>
      </c>
      <c r="AP29" s="1" t="n">
        <v>1</v>
      </c>
      <c r="AS29" s="1" t="n">
        <f aca="false">IF(OR(AX29=1,AY29=1,AZ29=1,BA29=1,BD29=1,BE29=1,BF29=1,BG29=1,BN29=1,BO29=1,BP29=1,BQ29=1,BT29=1,BU29=1,BV29=1,BW29=1),1,0)</f>
        <v>0</v>
      </c>
      <c r="AT29" s="1" t="n">
        <f aca="false">IF(OR(BB29=1,BC29=1,BH29=1,BI29=1,BJ29=1,BK29=1,BR29=1,BS29=1,BX29=1,BY29=1,BZ29=1,CA29=1),1,0)</f>
        <v>0</v>
      </c>
      <c r="AU29" s="1" t="n">
        <f aca="false">IF(OR(AX29=1,AZ29=1, BD29=1, BF29=1, BH29=1, BI29=1, BN29=1, BP29=1, BT29=1, BV29=1, BX29=1, BY29=1), 1, 0)</f>
        <v>0</v>
      </c>
      <c r="AV29" s="1" t="n">
        <f aca="false">IF(OR(AY29=1,BA29=1, BE29=1, BG29=1, BJ29=1, BK29=1, BO29=1, BQ29=1, BU29=1, BW29=1, BZ29=1, CA29=1), 1, 0)</f>
        <v>0</v>
      </c>
      <c r="AW29" s="1" t="n">
        <v>1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1" t="n">
        <v>1</v>
      </c>
      <c r="BN29" s="1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G29" s="1" t="n">
        <v>0</v>
      </c>
      <c r="CH29" s="1" t="n">
        <v>0</v>
      </c>
      <c r="CI29" s="1" t="n">
        <v>0</v>
      </c>
      <c r="CL29" s="1" t="n">
        <v>1</v>
      </c>
      <c r="CM29" s="1" t="n">
        <v>2</v>
      </c>
      <c r="CU29" s="0"/>
      <c r="CV29" s="0"/>
      <c r="CW29" s="0"/>
    </row>
    <row r="30" customFormat="false" ht="13.8" hidden="false" customHeight="false" outlineLevel="0" collapsed="false">
      <c r="A30" s="1" t="n">
        <v>12</v>
      </c>
      <c r="B30" s="1" t="s">
        <v>112</v>
      </c>
      <c r="C30" s="1" t="n">
        <v>0</v>
      </c>
      <c r="D30" s="1" t="n">
        <v>1</v>
      </c>
      <c r="E30" s="1" t="n">
        <v>0</v>
      </c>
      <c r="F30" s="1" t="n">
        <v>0</v>
      </c>
      <c r="G30" s="1" t="n">
        <v>0</v>
      </c>
      <c r="H30" s="1" t="n">
        <v>1</v>
      </c>
      <c r="I30" s="1" t="n">
        <v>1</v>
      </c>
      <c r="J30" s="1" t="n">
        <v>0</v>
      </c>
      <c r="K30" s="1" t="n">
        <v>0</v>
      </c>
      <c r="L30" s="1" t="n">
        <v>1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-1</v>
      </c>
      <c r="W30" s="1" t="n">
        <v>-1</v>
      </c>
      <c r="X30" s="1" t="n">
        <v>-1</v>
      </c>
      <c r="Y30" s="1" t="n">
        <v>-1</v>
      </c>
      <c r="Z30" s="1" t="n">
        <v>-1</v>
      </c>
      <c r="AA30" s="1" t="n">
        <v>0</v>
      </c>
      <c r="AD30" s="1" t="n">
        <f aca="false">LEN(Features!$B30)-LEN(SUBSTITUTE(Features!$B30," ",""))+1</f>
        <v>2</v>
      </c>
      <c r="AE30" s="1" t="n">
        <f aca="false">IF(Features!AD30&gt;=5,1,0)</f>
        <v>0</v>
      </c>
      <c r="AF30" s="1" t="n">
        <v>1</v>
      </c>
      <c r="AP30" s="1" t="n">
        <v>1</v>
      </c>
      <c r="AS30" s="1" t="n">
        <f aca="false">IF(OR(AX30=1,AY30=1,AZ30=1,BA30=1,BD30=1,BE30=1,BF30=1,BG30=1,BN30=1,BO30=1,BP30=1,BQ30=1,BT30=1,BU30=1,BV30=1,BW30=1),1,0)</f>
        <v>0</v>
      </c>
      <c r="AT30" s="1" t="n">
        <f aca="false">IF(OR(BB30=1,BC30=1,BH30=1,BI30=1,BJ30=1,BK30=1,BR30=1,BS30=1,BX30=1,BY30=1,BZ30=1,CA30=1),1,0)</f>
        <v>0</v>
      </c>
      <c r="AU30" s="1" t="n">
        <f aca="false">IF(OR(AX30=1,AZ30=1, BD30=1, BF30=1, BH30=1, BI30=1, BN30=1, BP30=1, BT30=1, BV30=1, BX30=1, BY30=1), 1, 0)</f>
        <v>0</v>
      </c>
      <c r="AV30" s="1" t="n">
        <f aca="false">IF(OR(AY30=1,BA30=1, BE30=1, BG30=1, BJ30=1, BK30=1, BO30=1, BQ30=1, BU30=1, BW30=1, BZ30=1, CA30=1), 1, 0)</f>
        <v>0</v>
      </c>
      <c r="AW30" s="1" t="n">
        <v>1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1</v>
      </c>
      <c r="BM30" s="1" t="n">
        <v>0</v>
      </c>
      <c r="BN30" s="1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G30" s="1" t="n">
        <v>0</v>
      </c>
      <c r="CH30" s="1" t="n">
        <v>0</v>
      </c>
      <c r="CI30" s="1" t="n">
        <v>0</v>
      </c>
      <c r="CL30" s="1" t="n">
        <v>1</v>
      </c>
      <c r="CM30" s="1" t="n">
        <v>2</v>
      </c>
      <c r="CU30" s="0"/>
      <c r="CV30" s="0"/>
      <c r="CW30" s="0"/>
    </row>
    <row r="31" customFormat="false" ht="13.8" hidden="false" customHeight="false" outlineLevel="0" collapsed="false">
      <c r="A31" s="1" t="n">
        <v>38</v>
      </c>
      <c r="B31" s="1" t="s">
        <v>113</v>
      </c>
      <c r="C31" s="1" t="n">
        <v>0</v>
      </c>
      <c r="D31" s="1" t="n">
        <v>1</v>
      </c>
      <c r="E31" s="1" t="n">
        <v>0</v>
      </c>
      <c r="F31" s="1" t="n">
        <v>0</v>
      </c>
      <c r="G31" s="1" t="n">
        <v>0</v>
      </c>
      <c r="H31" s="1" t="n">
        <v>1</v>
      </c>
      <c r="I31" s="1" t="n">
        <v>1</v>
      </c>
      <c r="J31" s="1" t="n">
        <v>0</v>
      </c>
      <c r="K31" s="1" t="n">
        <v>0</v>
      </c>
      <c r="L31" s="1" t="n">
        <v>1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-1</v>
      </c>
      <c r="W31" s="1" t="n">
        <v>-1</v>
      </c>
      <c r="X31" s="1" t="n">
        <v>-1</v>
      </c>
      <c r="Y31" s="1" t="n">
        <v>-1</v>
      </c>
      <c r="Z31" s="1" t="n">
        <v>-1</v>
      </c>
      <c r="AA31" s="1" t="n">
        <v>1</v>
      </c>
      <c r="AD31" s="1" t="n">
        <f aca="false">LEN(Features!$B31)-LEN(SUBSTITUTE(Features!$B31," ",""))+1</f>
        <v>2</v>
      </c>
      <c r="AE31" s="1" t="n">
        <f aca="false">IF(Features!AD31&gt;=5,1,0)</f>
        <v>0</v>
      </c>
      <c r="AF31" s="1" t="n">
        <v>1</v>
      </c>
      <c r="AP31" s="1" t="n">
        <v>1</v>
      </c>
      <c r="AS31" s="1" t="n">
        <f aca="false">IF(OR(AX31=1,AY31=1,AZ31=1,BA31=1,BD31=1,BE31=1,BF31=1,BG31=1,BN31=1,BO31=1,BP31=1,BQ31=1,BT31=1,BU31=1,BV31=1,BW31=1),1,0)</f>
        <v>0</v>
      </c>
      <c r="AT31" s="1" t="n">
        <f aca="false">IF(OR(BB31=1,BC31=1,BH31=1,BI31=1,BJ31=1,BK31=1,BR31=1,BS31=1,BX31=1,BY31=1,BZ31=1,CA31=1),1,0)</f>
        <v>0</v>
      </c>
      <c r="AU31" s="1" t="n">
        <f aca="false">IF(OR(AX31=1,AZ31=1, BD31=1, BF31=1, BH31=1, BI31=1, BN31=1, BP31=1, BT31=1, BV31=1, BX31=1, BY31=1), 1, 0)</f>
        <v>0</v>
      </c>
      <c r="AV31" s="1" t="n">
        <f aca="false">IF(OR(AY31=1,BA31=1, BE31=1, BG31=1, BJ31=1, BK31=1, BO31=1, BQ31=1, BU31=1, BW31=1, BZ31=1, CA31=1), 1, 0)</f>
        <v>0</v>
      </c>
      <c r="AW31" s="1" t="n">
        <v>1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1</v>
      </c>
      <c r="BN31" s="1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G31" s="1" t="n">
        <v>0</v>
      </c>
      <c r="CH31" s="1" t="n">
        <v>0</v>
      </c>
      <c r="CI31" s="1" t="n">
        <v>0</v>
      </c>
      <c r="CL31" s="1" t="n">
        <v>1</v>
      </c>
      <c r="CM31" s="1" t="n">
        <v>2</v>
      </c>
      <c r="CU31" s="0"/>
      <c r="CV31" s="0"/>
      <c r="CW31" s="0"/>
    </row>
    <row r="32" customFormat="false" ht="13.8" hidden="false" customHeight="false" outlineLevel="0" collapsed="false">
      <c r="A32" s="1" t="n">
        <v>131</v>
      </c>
      <c r="B32" s="1" t="s">
        <v>114</v>
      </c>
      <c r="C32" s="1" t="n">
        <v>0</v>
      </c>
      <c r="D32" s="1" t="n">
        <v>1</v>
      </c>
      <c r="E32" s="1" t="n">
        <v>0</v>
      </c>
      <c r="F32" s="1" t="n">
        <v>0</v>
      </c>
      <c r="G32" s="1" t="n">
        <v>0</v>
      </c>
      <c r="H32" s="1" t="n">
        <v>1</v>
      </c>
      <c r="I32" s="1" t="n">
        <v>1</v>
      </c>
      <c r="J32" s="1" t="n">
        <v>0</v>
      </c>
      <c r="K32" s="1" t="n">
        <v>0</v>
      </c>
      <c r="L32" s="1" t="n">
        <v>1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-1</v>
      </c>
      <c r="W32" s="1" t="n">
        <v>-1</v>
      </c>
      <c r="X32" s="1" t="n">
        <v>-1</v>
      </c>
      <c r="Y32" s="1" t="n">
        <v>-1</v>
      </c>
      <c r="Z32" s="1" t="n">
        <v>-1</v>
      </c>
      <c r="AA32" s="1" t="n">
        <v>0</v>
      </c>
      <c r="AD32" s="1" t="n">
        <f aca="false">LEN(Features!$B32)-LEN(SUBSTITUTE(Features!$B32," ",""))+1</f>
        <v>2</v>
      </c>
      <c r="AE32" s="1" t="n">
        <f aca="false">IF(Features!AD32&gt;=5,1,0)</f>
        <v>0</v>
      </c>
      <c r="AF32" s="1" t="n">
        <v>1</v>
      </c>
      <c r="AP32" s="1" t="n">
        <v>1</v>
      </c>
      <c r="AS32" s="1" t="n">
        <f aca="false">IF(OR(AX32=1,AY32=1,AZ32=1,BA32=1,BD32=1,BE32=1,BF32=1,BG32=1,BN32=1,BO32=1,BP32=1,BQ32=1,BT32=1,BU32=1,BV32=1,BW32=1),1,0)</f>
        <v>0</v>
      </c>
      <c r="AT32" s="1" t="n">
        <f aca="false">IF(OR(BB32=1,BC32=1,BH32=1,BI32=1,BJ32=1,BK32=1,BR32=1,BS32=1,BX32=1,BY32=1,BZ32=1,CA32=1),1,0)</f>
        <v>0</v>
      </c>
      <c r="AU32" s="1" t="n">
        <f aca="false">IF(OR(AX32=1,AZ32=1, BD32=1, BF32=1, BH32=1, BI32=1, BN32=1, BP32=1, BT32=1, BV32=1, BX32=1, BY32=1), 1, 0)</f>
        <v>0</v>
      </c>
      <c r="AV32" s="1" t="n">
        <f aca="false">IF(OR(AY32=1,BA32=1, BE32=1, BG32=1, BJ32=1, BK32=1, BO32=1, BQ32=1, BU32=1, BW32=1, BZ32=1, CA32=1), 1, 0)</f>
        <v>0</v>
      </c>
      <c r="AW32" s="1" t="n">
        <v>1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1</v>
      </c>
      <c r="BM32" s="1" t="n">
        <v>0</v>
      </c>
      <c r="BN32" s="1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G32" s="1" t="n">
        <v>0</v>
      </c>
      <c r="CH32" s="1" t="n">
        <v>0</v>
      </c>
      <c r="CI32" s="1" t="n">
        <v>0</v>
      </c>
      <c r="CL32" s="1" t="n">
        <v>1</v>
      </c>
      <c r="CM32" s="1" t="n">
        <v>2</v>
      </c>
      <c r="CU32" s="0"/>
      <c r="CV32" s="0"/>
      <c r="CW32" s="0"/>
    </row>
    <row r="33" customFormat="false" ht="13.8" hidden="false" customHeight="false" outlineLevel="0" collapsed="false">
      <c r="A33" s="1" t="n">
        <v>21</v>
      </c>
      <c r="B33" s="1" t="s">
        <v>115</v>
      </c>
      <c r="C33" s="1" t="n">
        <v>0</v>
      </c>
      <c r="D33" s="1" t="n">
        <v>1</v>
      </c>
      <c r="E33" s="1" t="n">
        <v>0</v>
      </c>
      <c r="F33" s="1" t="n">
        <v>0</v>
      </c>
      <c r="G33" s="1" t="n">
        <v>0</v>
      </c>
      <c r="H33" s="1" t="n">
        <v>1</v>
      </c>
      <c r="I33" s="1" t="n">
        <v>1</v>
      </c>
      <c r="J33" s="1" t="n">
        <v>0</v>
      </c>
      <c r="K33" s="1" t="n">
        <v>0</v>
      </c>
      <c r="L33" s="1" t="n">
        <v>1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-1</v>
      </c>
      <c r="W33" s="1" t="n">
        <v>-1</v>
      </c>
      <c r="X33" s="1" t="n">
        <v>-1</v>
      </c>
      <c r="Y33" s="1" t="n">
        <v>-1</v>
      </c>
      <c r="Z33" s="1" t="n">
        <v>-1</v>
      </c>
      <c r="AA33" s="1" t="n">
        <v>1</v>
      </c>
      <c r="AD33" s="1" t="n">
        <f aca="false">LEN(Features!$B33)-LEN(SUBSTITUTE(Features!$B33," ",""))+1</f>
        <v>2</v>
      </c>
      <c r="AE33" s="1" t="n">
        <f aca="false">IF(Features!AD33&gt;=5,1,0)</f>
        <v>0</v>
      </c>
      <c r="AF33" s="1" t="n">
        <v>1</v>
      </c>
      <c r="AP33" s="1" t="n">
        <v>1</v>
      </c>
      <c r="AS33" s="1" t="n">
        <f aca="false">IF(OR(AX33=1,AY33=1,AZ33=1,BA33=1,BD33=1,BE33=1,BF33=1,BG33=1,BN33=1,BO33=1,BP33=1,BQ33=1,BT33=1,BU33=1,BV33=1,BW33=1),1,0)</f>
        <v>0</v>
      </c>
      <c r="AT33" s="1" t="n">
        <f aca="false">IF(OR(BB33=1,BC33=1,BH33=1,BI33=1,BJ33=1,BK33=1,BR33=1,BS33=1,BX33=1,BY33=1,BZ33=1,CA33=1),1,0)</f>
        <v>0</v>
      </c>
      <c r="AU33" s="1" t="n">
        <f aca="false">IF(OR(AX33=1,AZ33=1, BD33=1, BF33=1, BH33=1, BI33=1, BN33=1, BP33=1, BT33=1, BV33=1, BX33=1, BY33=1), 1, 0)</f>
        <v>0</v>
      </c>
      <c r="AV33" s="1" t="n">
        <f aca="false">IF(OR(AY33=1,BA33=1, BE33=1, BG33=1, BJ33=1, BK33=1, BO33=1, BQ33=1, BU33=1, BW33=1, BZ33=1, CA33=1), 1, 0)</f>
        <v>0</v>
      </c>
      <c r="AW33" s="1" t="n">
        <v>1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1</v>
      </c>
      <c r="BN33" s="1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G33" s="1" t="n">
        <v>0</v>
      </c>
      <c r="CH33" s="1" t="n">
        <v>0</v>
      </c>
      <c r="CI33" s="1" t="n">
        <v>0</v>
      </c>
      <c r="CL33" s="1" t="n">
        <v>1</v>
      </c>
      <c r="CM33" s="1" t="n">
        <v>2</v>
      </c>
      <c r="CU33" s="0"/>
      <c r="CV33" s="0"/>
      <c r="CW33" s="0"/>
    </row>
    <row r="34" customFormat="false" ht="13.8" hidden="false" customHeight="false" outlineLevel="0" collapsed="false">
      <c r="A34" s="1" t="n">
        <v>71</v>
      </c>
      <c r="B34" s="1" t="s">
        <v>116</v>
      </c>
      <c r="C34" s="1" t="n">
        <v>0</v>
      </c>
      <c r="D34" s="1" t="n">
        <v>1</v>
      </c>
      <c r="E34" s="1" t="n">
        <v>0</v>
      </c>
      <c r="F34" s="1" t="n">
        <v>0</v>
      </c>
      <c r="G34" s="1" t="n">
        <v>0</v>
      </c>
      <c r="H34" s="1" t="n">
        <v>1</v>
      </c>
      <c r="I34" s="1" t="n">
        <v>1</v>
      </c>
      <c r="J34" s="1" t="n">
        <v>0</v>
      </c>
      <c r="K34" s="1" t="n">
        <v>0</v>
      </c>
      <c r="L34" s="1" t="n">
        <v>1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-1</v>
      </c>
      <c r="W34" s="1" t="n">
        <v>-1</v>
      </c>
      <c r="X34" s="1" t="n">
        <v>-1</v>
      </c>
      <c r="Y34" s="1" t="n">
        <v>-1</v>
      </c>
      <c r="Z34" s="1" t="n">
        <v>-1</v>
      </c>
      <c r="AA34" s="1" t="n">
        <v>0</v>
      </c>
      <c r="AD34" s="1" t="n">
        <f aca="false">LEN(Features!$B34)-LEN(SUBSTITUTE(Features!$B34," ",""))+1</f>
        <v>2</v>
      </c>
      <c r="AE34" s="1" t="n">
        <f aca="false">IF(Features!AD34&gt;=5,1,0)</f>
        <v>0</v>
      </c>
      <c r="AF34" s="1" t="n">
        <v>1</v>
      </c>
      <c r="AP34" s="1" t="n">
        <v>1</v>
      </c>
      <c r="AS34" s="1" t="n">
        <f aca="false">IF(OR(AX34=1,AY34=1,AZ34=1,BA34=1,BD34=1,BE34=1,BF34=1,BG34=1,BN34=1,BO34=1,BP34=1,BQ34=1,BT34=1,BU34=1,BV34=1,BW34=1),1,0)</f>
        <v>0</v>
      </c>
      <c r="AT34" s="1" t="n">
        <f aca="false">IF(OR(BB34=1,BC34=1,BH34=1,BI34=1,BJ34=1,BK34=1,BR34=1,BS34=1,BX34=1,BY34=1,BZ34=1,CA34=1),1,0)</f>
        <v>0</v>
      </c>
      <c r="AU34" s="1" t="n">
        <f aca="false">IF(OR(AX34=1,AZ34=1, BD34=1, BF34=1, BH34=1, BI34=1, BN34=1, BP34=1, BT34=1, BV34=1, BX34=1, BY34=1), 1, 0)</f>
        <v>0</v>
      </c>
      <c r="AV34" s="1" t="n">
        <f aca="false">IF(OR(AY34=1,BA34=1, BE34=1, BG34=1, BJ34=1, BK34=1, BO34=1, BQ34=1, BU34=1, BW34=1, BZ34=1, CA34=1), 1, 0)</f>
        <v>0</v>
      </c>
      <c r="AW34" s="1" t="n">
        <v>1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1</v>
      </c>
      <c r="BM34" s="1" t="n">
        <v>0</v>
      </c>
      <c r="BN34" s="1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G34" s="1" t="n">
        <v>0</v>
      </c>
      <c r="CH34" s="1" t="n">
        <v>0</v>
      </c>
      <c r="CI34" s="1" t="n">
        <v>0</v>
      </c>
      <c r="CL34" s="1" t="n">
        <v>1</v>
      </c>
      <c r="CM34" s="1" t="n">
        <v>2</v>
      </c>
      <c r="CU34" s="0"/>
      <c r="CV34" s="0"/>
      <c r="CW34" s="0"/>
    </row>
    <row r="35" customFormat="false" ht="13.8" hidden="false" customHeight="false" outlineLevel="0" collapsed="false">
      <c r="A35" s="1" t="n">
        <v>146</v>
      </c>
      <c r="B35" s="1" t="s">
        <v>117</v>
      </c>
      <c r="C35" s="1" t="n">
        <v>1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1</v>
      </c>
      <c r="I35" s="1" t="n">
        <v>0</v>
      </c>
      <c r="J35" s="1" t="n">
        <v>0</v>
      </c>
      <c r="K35" s="1" t="n">
        <v>0</v>
      </c>
      <c r="L35" s="1" t="n">
        <v>1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-1</v>
      </c>
      <c r="W35" s="1" t="n">
        <v>1</v>
      </c>
      <c r="X35" s="1" t="n">
        <v>-1</v>
      </c>
      <c r="Y35" s="1" t="n">
        <v>0</v>
      </c>
      <c r="Z35" s="1" t="n">
        <v>-1</v>
      </c>
      <c r="AA35" s="1" t="n">
        <v>0</v>
      </c>
      <c r="AD35" s="1" t="n">
        <f aca="false">LEN(Features!$B35)-LEN(SUBSTITUTE(Features!$B35," ",""))+1</f>
        <v>5</v>
      </c>
      <c r="AE35" s="1" t="n">
        <f aca="false">IF(Features!AD35&gt;=5,1,0)</f>
        <v>1</v>
      </c>
      <c r="AF35" s="1" t="n">
        <v>-1</v>
      </c>
      <c r="AP35" s="1" t="n">
        <v>1</v>
      </c>
      <c r="AS35" s="1" t="n">
        <f aca="false">IF(OR(AX35=1,AY35=1,AZ35=1,BA35=1,BD35=1,BE35=1,BF35=1,BG35=1,BN35=1,BO35=1,BP35=1,BQ35=1,BT35=1,BU35=1,BV35=1,BW35=1),1,0)</f>
        <v>0</v>
      </c>
      <c r="AT35" s="1" t="n">
        <f aca="false">IF(OR(BB35=1,BC35=1,BH35=1,BI35=1,BJ35=1,BK35=1,BR35=1,BS35=1,BX35=1,BY35=1,BZ35=1,CA35=1),1,0)</f>
        <v>0</v>
      </c>
      <c r="AU35" s="1" t="n">
        <f aca="false">IF(OR(AX35=1,AZ35=1, BD35=1, BF35=1, BH35=1, BI35=1, BN35=1, BP35=1, BT35=1, BV35=1, BX35=1, BY35=1), 1, 0)</f>
        <v>0</v>
      </c>
      <c r="AV35" s="1" t="n">
        <f aca="false">IF(OR(AY35=1,BA35=1, BE35=1, BG35=1, BJ35=1, BK35=1, BO35=1, BQ35=1, BU35=1, BW35=1, BZ35=1, CA35=1), 1, 0)</f>
        <v>0</v>
      </c>
      <c r="AW35" s="1" t="n">
        <v>1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G35" s="1" t="n">
        <v>0</v>
      </c>
      <c r="CH35" s="1" t="n">
        <v>0</v>
      </c>
      <c r="CI35" s="1" t="n">
        <v>0</v>
      </c>
      <c r="CL35" s="1" t="n">
        <v>1</v>
      </c>
      <c r="CM35" s="1" t="n">
        <v>2</v>
      </c>
      <c r="CU35" s="0"/>
      <c r="CV35" s="0"/>
      <c r="CW35" s="0"/>
    </row>
    <row r="36" customFormat="false" ht="13.8" hidden="false" customHeight="false" outlineLevel="0" collapsed="false">
      <c r="A36" s="1" t="n">
        <v>78</v>
      </c>
      <c r="B36" s="1" t="s">
        <v>118</v>
      </c>
      <c r="C36" s="1" t="n">
        <v>1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1</v>
      </c>
      <c r="I36" s="1" t="n">
        <v>0</v>
      </c>
      <c r="J36" s="1" t="n">
        <v>0</v>
      </c>
      <c r="K36" s="1" t="n">
        <v>0</v>
      </c>
      <c r="L36" s="1" t="n">
        <v>1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-1</v>
      </c>
      <c r="W36" s="1" t="n">
        <v>0</v>
      </c>
      <c r="X36" s="1" t="n">
        <v>-1</v>
      </c>
      <c r="Y36" s="1" t="n">
        <v>0</v>
      </c>
      <c r="Z36" s="1" t="n">
        <v>-1</v>
      </c>
      <c r="AA36" s="1" t="n">
        <v>0</v>
      </c>
      <c r="AD36" s="1" t="n">
        <f aca="false">LEN(Features!$B36)-LEN(SUBSTITUTE(Features!$B36," ",""))+1</f>
        <v>5</v>
      </c>
      <c r="AE36" s="1" t="n">
        <f aca="false">IF(Features!AD36&gt;=5,1,0)</f>
        <v>1</v>
      </c>
      <c r="AF36" s="1" t="n">
        <v>-1</v>
      </c>
      <c r="AP36" s="1" t="n">
        <v>1</v>
      </c>
      <c r="AS36" s="1" t="n">
        <f aca="false">IF(OR(AX36=1,AY36=1,AZ36=1,BA36=1,BD36=1,BE36=1,BF36=1,BG36=1,BN36=1,BO36=1,BP36=1,BQ36=1,BT36=1,BU36=1,BV36=1,BW36=1),1,0)</f>
        <v>0</v>
      </c>
      <c r="AT36" s="1" t="n">
        <f aca="false">IF(OR(BB36=1,BC36=1,BH36=1,BI36=1,BJ36=1,BK36=1,BR36=1,BS36=1,BX36=1,BY36=1,BZ36=1,CA36=1),1,0)</f>
        <v>0</v>
      </c>
      <c r="AU36" s="1" t="n">
        <f aca="false">IF(OR(AX36=1,AZ36=1, BD36=1, BF36=1, BH36=1, BI36=1, BN36=1, BP36=1, BT36=1, BV36=1, BX36=1, BY36=1), 1, 0)</f>
        <v>0</v>
      </c>
      <c r="AV36" s="1" t="n">
        <f aca="false">IF(OR(AY36=1,BA36=1, BE36=1, BG36=1, BJ36=1, BK36=1, BO36=1, BQ36=1, BU36=1, BW36=1, BZ36=1, CA36=1), 1, 0)</f>
        <v>0</v>
      </c>
      <c r="AW36" s="1" t="n">
        <v>1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G36" s="1" t="n">
        <v>0</v>
      </c>
      <c r="CH36" s="1" t="n">
        <v>0</v>
      </c>
      <c r="CI36" s="1" t="n">
        <v>0</v>
      </c>
      <c r="CL36" s="1" t="n">
        <v>1</v>
      </c>
      <c r="CM36" s="1" t="n">
        <v>2</v>
      </c>
      <c r="CU36" s="0"/>
      <c r="CV36" s="0"/>
      <c r="CW36" s="0"/>
    </row>
    <row r="37" customFormat="false" ht="13.8" hidden="false" customHeight="false" outlineLevel="0" collapsed="false">
      <c r="A37" s="1" t="n">
        <v>104</v>
      </c>
      <c r="B37" s="1" t="s">
        <v>119</v>
      </c>
      <c r="C37" s="1" t="n">
        <v>1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1</v>
      </c>
      <c r="I37" s="1" t="n">
        <v>0</v>
      </c>
      <c r="J37" s="1" t="n">
        <v>0</v>
      </c>
      <c r="K37" s="1" t="n">
        <v>0</v>
      </c>
      <c r="L37" s="1" t="n">
        <v>1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-1</v>
      </c>
      <c r="W37" s="1" t="n">
        <v>-1</v>
      </c>
      <c r="X37" s="1" t="n">
        <v>-1</v>
      </c>
      <c r="Y37" s="1" t="n">
        <v>1</v>
      </c>
      <c r="Z37" s="1" t="n">
        <v>-1</v>
      </c>
      <c r="AA37" s="1" t="n">
        <v>0</v>
      </c>
      <c r="AD37" s="1" t="n">
        <f aca="false">LEN(Features!$B37)-LEN(SUBSTITUTE(Features!$B37," ",""))+1</f>
        <v>5</v>
      </c>
      <c r="AE37" s="1" t="n">
        <f aca="false">IF(Features!AD37&gt;=5,1,0)</f>
        <v>1</v>
      </c>
      <c r="AF37" s="1" t="n">
        <v>-1</v>
      </c>
      <c r="AP37" s="1" t="n">
        <v>1</v>
      </c>
      <c r="AS37" s="1" t="n">
        <f aca="false">IF(OR(AX37=1,AY37=1,AZ37=1,BA37=1,BD37=1,BE37=1,BF37=1,BG37=1,BN37=1,BO37=1,BP37=1,BQ37=1,BT37=1,BU37=1,BV37=1,BW37=1),1,0)</f>
        <v>0</v>
      </c>
      <c r="AT37" s="1" t="n">
        <f aca="false">IF(OR(BB37=1,BC37=1,BH37=1,BI37=1,BJ37=1,BK37=1,BR37=1,BS37=1,BX37=1,BY37=1,BZ37=1,CA37=1),1,0)</f>
        <v>0</v>
      </c>
      <c r="AU37" s="1" t="n">
        <f aca="false">IF(OR(AX37=1,AZ37=1, BD37=1, BF37=1, BH37=1, BI37=1, BN37=1, BP37=1, BT37=1, BV37=1, BX37=1, BY37=1), 1, 0)</f>
        <v>0</v>
      </c>
      <c r="AV37" s="1" t="n">
        <f aca="false">IF(OR(AY37=1,BA37=1, BE37=1, BG37=1, BJ37=1, BK37=1, BO37=1, BQ37=1, BU37=1, BW37=1, BZ37=1, CA37=1), 1, 0)</f>
        <v>0</v>
      </c>
      <c r="AW37" s="1" t="n">
        <v>1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G37" s="1" t="n">
        <v>0</v>
      </c>
      <c r="CH37" s="1" t="n">
        <v>0</v>
      </c>
      <c r="CI37" s="1" t="n">
        <v>0</v>
      </c>
      <c r="CL37" s="1" t="n">
        <v>1</v>
      </c>
      <c r="CM37" s="1" t="n">
        <v>2</v>
      </c>
      <c r="CU37" s="0"/>
      <c r="CV37" s="0"/>
      <c r="CW37" s="0"/>
    </row>
    <row r="38" customFormat="false" ht="13.8" hidden="false" customHeight="false" outlineLevel="0" collapsed="false">
      <c r="A38" s="1" t="n">
        <v>56</v>
      </c>
      <c r="B38" s="1" t="s">
        <v>120</v>
      </c>
      <c r="C38" s="1" t="n">
        <v>1</v>
      </c>
      <c r="D38" s="1" t="n">
        <v>0</v>
      </c>
      <c r="E38" s="1" t="n">
        <v>1</v>
      </c>
      <c r="F38" s="1" t="n">
        <v>0</v>
      </c>
      <c r="G38" s="1" t="n">
        <v>0</v>
      </c>
      <c r="H38" s="1" t="n">
        <v>1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-1</v>
      </c>
      <c r="W38" s="1" t="n">
        <v>-1</v>
      </c>
      <c r="X38" s="1" t="n">
        <v>-1</v>
      </c>
      <c r="Y38" s="1" t="n">
        <v>1</v>
      </c>
      <c r="Z38" s="1" t="n">
        <v>-1</v>
      </c>
      <c r="AA38" s="1" t="n">
        <v>0</v>
      </c>
      <c r="AD38" s="1" t="n">
        <f aca="false">LEN(Features!$B38)-LEN(SUBSTITUTE(Features!$B38," ",""))+1</f>
        <v>5</v>
      </c>
      <c r="AE38" s="1" t="n">
        <f aca="false">IF(Features!AD38&gt;=5,1,0)</f>
        <v>1</v>
      </c>
      <c r="AF38" s="1" t="n">
        <v>-1</v>
      </c>
      <c r="AP38" s="1" t="n">
        <v>1</v>
      </c>
      <c r="AS38" s="1" t="n">
        <f aca="false">IF(OR(AX38=1,AY38=1,AZ38=1,BA38=1,BD38=1,BE38=1,BF38=1,BG38=1,BN38=1,BO38=1,BP38=1,BQ38=1,BT38=1,BU38=1,BV38=1,BW38=1),1,0)</f>
        <v>0</v>
      </c>
      <c r="AT38" s="1" t="n">
        <f aca="false">IF(OR(BB38=1,BC38=1,BH38=1,BI38=1,BJ38=1,BK38=1,BR38=1,BS38=1,BX38=1,BY38=1,BZ38=1,CA38=1),1,0)</f>
        <v>0</v>
      </c>
      <c r="AU38" s="1" t="n">
        <f aca="false">IF(OR(AX38=1,AZ38=1, BD38=1, BF38=1, BH38=1, BI38=1, BN38=1, BP38=1, BT38=1, BV38=1, BX38=1, BY38=1), 1, 0)</f>
        <v>0</v>
      </c>
      <c r="AV38" s="1" t="n">
        <f aca="false">IF(OR(AY38=1,BA38=1, BE38=1, BG38=1, BJ38=1, BK38=1, BO38=1, BQ38=1, BU38=1, BW38=1, BZ38=1, CA38=1), 1, 0)</f>
        <v>0</v>
      </c>
      <c r="AW38" s="1" t="n">
        <v>1</v>
      </c>
      <c r="AX38" s="1" t="n">
        <v>0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0</v>
      </c>
      <c r="BD38" s="1" t="n">
        <v>0</v>
      </c>
      <c r="BE38" s="1" t="n">
        <v>0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1" t="n">
        <v>0</v>
      </c>
      <c r="BN38" s="1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G38" s="1" t="n">
        <v>0</v>
      </c>
      <c r="CH38" s="1" t="n">
        <v>0</v>
      </c>
      <c r="CI38" s="1" t="n">
        <v>0</v>
      </c>
      <c r="CL38" s="1" t="n">
        <v>1</v>
      </c>
      <c r="CM38" s="1" t="n">
        <v>2</v>
      </c>
      <c r="CU38" s="0"/>
      <c r="CV38" s="0"/>
      <c r="CW38" s="0"/>
    </row>
    <row r="39" customFormat="false" ht="13.8" hidden="false" customHeight="false" outlineLevel="0" collapsed="false">
      <c r="A39" s="1" t="n">
        <v>102</v>
      </c>
      <c r="B39" s="1" t="s">
        <v>121</v>
      </c>
      <c r="C39" s="1" t="n">
        <v>1</v>
      </c>
      <c r="D39" s="1" t="n">
        <v>0</v>
      </c>
      <c r="E39" s="1" t="n">
        <v>1</v>
      </c>
      <c r="F39" s="1" t="n">
        <v>0</v>
      </c>
      <c r="G39" s="1" t="n">
        <v>0</v>
      </c>
      <c r="H39" s="1" t="n">
        <v>1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-1</v>
      </c>
      <c r="W39" s="1" t="n">
        <v>-1</v>
      </c>
      <c r="X39" s="1" t="n">
        <v>-1</v>
      </c>
      <c r="Y39" s="1" t="n">
        <v>1</v>
      </c>
      <c r="Z39" s="1" t="n">
        <v>-1</v>
      </c>
      <c r="AA39" s="1" t="n">
        <v>0</v>
      </c>
      <c r="AD39" s="1" t="n">
        <f aca="false">LEN(Features!$B39)-LEN(SUBSTITUTE(Features!$B39," ",""))+1</f>
        <v>5</v>
      </c>
      <c r="AE39" s="1" t="n">
        <f aca="false">IF(Features!AD39&gt;=5,1,0)</f>
        <v>1</v>
      </c>
      <c r="AF39" s="1" t="n">
        <v>-1</v>
      </c>
      <c r="AP39" s="1" t="n">
        <v>1</v>
      </c>
      <c r="AS39" s="1" t="n">
        <f aca="false">IF(OR(AX39=1,AY39=1,AZ39=1,BA39=1,BD39=1,BE39=1,BF39=1,BG39=1,BN39=1,BO39=1,BP39=1,BQ39=1,BT39=1,BU39=1,BV39=1,BW39=1),1,0)</f>
        <v>0</v>
      </c>
      <c r="AT39" s="1" t="n">
        <f aca="false">IF(OR(BB39=1,BC39=1,BH39=1,BI39=1,BJ39=1,BK39=1,BR39=1,BS39=1,BX39=1,BY39=1,BZ39=1,CA39=1),1,0)</f>
        <v>0</v>
      </c>
      <c r="AU39" s="1" t="n">
        <f aca="false">IF(OR(AX39=1,AZ39=1, BD39=1, BF39=1, BH39=1, BI39=1, BN39=1, BP39=1, BT39=1, BV39=1, BX39=1, BY39=1), 1, 0)</f>
        <v>0</v>
      </c>
      <c r="AV39" s="1" t="n">
        <f aca="false">IF(OR(AY39=1,BA39=1, BE39=1, BG39=1, BJ39=1, BK39=1, BO39=1, BQ39=1, BU39=1, BW39=1, BZ39=1, CA39=1), 1, 0)</f>
        <v>0</v>
      </c>
      <c r="AW39" s="1" t="n">
        <v>1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  <c r="BN39" s="1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G39" s="1" t="n">
        <v>0</v>
      </c>
      <c r="CH39" s="1" t="n">
        <v>0</v>
      </c>
      <c r="CI39" s="1" t="n">
        <v>0</v>
      </c>
      <c r="CL39" s="1" t="n">
        <v>1</v>
      </c>
      <c r="CM39" s="1" t="n">
        <v>2</v>
      </c>
      <c r="CU39" s="0"/>
      <c r="CV39" s="0"/>
      <c r="CW39" s="0"/>
    </row>
    <row r="40" customFormat="false" ht="13.8" hidden="false" customHeight="false" outlineLevel="0" collapsed="false">
      <c r="A40" s="1" t="n">
        <v>125</v>
      </c>
      <c r="B40" s="1" t="s">
        <v>122</v>
      </c>
      <c r="C40" s="1" t="n">
        <v>1</v>
      </c>
      <c r="D40" s="1" t="n">
        <v>0</v>
      </c>
      <c r="E40" s="1" t="n">
        <v>1</v>
      </c>
      <c r="F40" s="1" t="n">
        <v>0</v>
      </c>
      <c r="G40" s="1" t="n">
        <v>0</v>
      </c>
      <c r="H40" s="1" t="n">
        <v>1</v>
      </c>
      <c r="I40" s="1" t="n">
        <v>0</v>
      </c>
      <c r="J40" s="1" t="n">
        <v>0</v>
      </c>
      <c r="K40" s="1" t="n">
        <v>0</v>
      </c>
      <c r="L40" s="1" t="n">
        <v>1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-1</v>
      </c>
      <c r="W40" s="1" t="n">
        <v>-1</v>
      </c>
      <c r="X40" s="1" t="n">
        <v>-1</v>
      </c>
      <c r="Y40" s="1" t="n">
        <v>1</v>
      </c>
      <c r="Z40" s="1" t="n">
        <v>-1</v>
      </c>
      <c r="AA40" s="1" t="n">
        <v>0</v>
      </c>
      <c r="AD40" s="1" t="n">
        <f aca="false">LEN(Features!$B40)-LEN(SUBSTITUTE(Features!$B40," ",""))+1</f>
        <v>5</v>
      </c>
      <c r="AE40" s="1" t="n">
        <f aca="false">IF(Features!AD40&gt;=5,1,0)</f>
        <v>1</v>
      </c>
      <c r="AF40" s="1" t="n">
        <v>-1</v>
      </c>
      <c r="AP40" s="1" t="n">
        <v>1</v>
      </c>
      <c r="AS40" s="1" t="n">
        <f aca="false">IF(OR(AX40=1,AY40=1,AZ40=1,BA40=1,BD40=1,BE40=1,BF40=1,BG40=1,BN40=1,BO40=1,BP40=1,BQ40=1,BT40=1,BU40=1,BV40=1,BW40=1),1,0)</f>
        <v>0</v>
      </c>
      <c r="AT40" s="1" t="n">
        <f aca="false">IF(OR(BB40=1,BC40=1,BH40=1,BI40=1,BJ40=1,BK40=1,BR40=1,BS40=1,BX40=1,BY40=1,BZ40=1,CA40=1),1,0)</f>
        <v>0</v>
      </c>
      <c r="AU40" s="1" t="n">
        <f aca="false">IF(OR(AX40=1,AZ40=1, BD40=1, BF40=1, BH40=1, BI40=1, BN40=1, BP40=1, BT40=1, BV40=1, BX40=1, BY40=1), 1, 0)</f>
        <v>0</v>
      </c>
      <c r="AV40" s="1" t="n">
        <f aca="false">IF(OR(AY40=1,BA40=1, BE40=1, BG40=1, BJ40=1, BK40=1, BO40=1, BQ40=1, BU40=1, BW40=1, BZ40=1, CA40=1), 1, 0)</f>
        <v>0</v>
      </c>
      <c r="AW40" s="1" t="n">
        <v>1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G40" s="1" t="n">
        <v>0</v>
      </c>
      <c r="CH40" s="1" t="n">
        <v>0</v>
      </c>
      <c r="CI40" s="1" t="n">
        <v>0</v>
      </c>
      <c r="CL40" s="1" t="n">
        <v>1</v>
      </c>
      <c r="CM40" s="1" t="n">
        <v>2</v>
      </c>
      <c r="CU40" s="0"/>
      <c r="CV40" s="0"/>
      <c r="CW40" s="0"/>
    </row>
    <row r="41" customFormat="false" ht="13.8" hidden="false" customHeight="false" outlineLevel="0" collapsed="false">
      <c r="A41" s="1" t="n">
        <v>5</v>
      </c>
      <c r="B41" s="1" t="s">
        <v>123</v>
      </c>
      <c r="C41" s="1" t="n">
        <v>1</v>
      </c>
      <c r="D41" s="1" t="n">
        <v>0</v>
      </c>
      <c r="E41" s="1" t="n">
        <v>1</v>
      </c>
      <c r="F41" s="1" t="n">
        <v>0</v>
      </c>
      <c r="G41" s="1" t="n">
        <v>0</v>
      </c>
      <c r="H41" s="1" t="n">
        <v>1</v>
      </c>
      <c r="I41" s="1" t="n">
        <v>0</v>
      </c>
      <c r="J41" s="1" t="n">
        <v>0</v>
      </c>
      <c r="K41" s="1" t="n">
        <v>0</v>
      </c>
      <c r="L41" s="1" t="n">
        <v>1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-1</v>
      </c>
      <c r="W41" s="1" t="n">
        <v>-1</v>
      </c>
      <c r="X41" s="1" t="n">
        <v>-1</v>
      </c>
      <c r="Y41" s="1" t="n">
        <v>1</v>
      </c>
      <c r="Z41" s="1" t="n">
        <v>-1</v>
      </c>
      <c r="AA41" s="1" t="n">
        <v>0</v>
      </c>
      <c r="AD41" s="1" t="n">
        <f aca="false">LEN(Features!$B41)-LEN(SUBSTITUTE(Features!$B41," ",""))+1</f>
        <v>5</v>
      </c>
      <c r="AE41" s="1" t="n">
        <f aca="false">IF(Features!AD41&gt;=5,1,0)</f>
        <v>1</v>
      </c>
      <c r="AF41" s="1" t="n">
        <v>-1</v>
      </c>
      <c r="AP41" s="1" t="n">
        <v>1</v>
      </c>
      <c r="AS41" s="1" t="n">
        <f aca="false">IF(OR(AX41=1,AY41=1,AZ41=1,BA41=1,BD41=1,BE41=1,BF41=1,BG41=1,BN41=1,BO41=1,BP41=1,BQ41=1,BT41=1,BU41=1,BV41=1,BW41=1),1,0)</f>
        <v>0</v>
      </c>
      <c r="AT41" s="1" t="n">
        <f aca="false">IF(OR(BB41=1,BC41=1,BH41=1,BI41=1,BJ41=1,BK41=1,BR41=1,BS41=1,BX41=1,BY41=1,BZ41=1,CA41=1),1,0)</f>
        <v>0</v>
      </c>
      <c r="AU41" s="1" t="n">
        <f aca="false">IF(OR(AX41=1,AZ41=1, BD41=1, BF41=1, BH41=1, BI41=1, BN41=1, BP41=1, BT41=1, BV41=1, BX41=1, BY41=1), 1, 0)</f>
        <v>0</v>
      </c>
      <c r="AV41" s="1" t="n">
        <f aca="false">IF(OR(AY41=1,BA41=1, BE41=1, BG41=1, BJ41=1, BK41=1, BO41=1, BQ41=1, BU41=1, BW41=1, BZ41=1, CA41=1), 1, 0)</f>
        <v>0</v>
      </c>
      <c r="AW41" s="1" t="n">
        <v>1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  <c r="BN41" s="1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G41" s="1" t="n">
        <v>0</v>
      </c>
      <c r="CH41" s="1" t="n">
        <v>0</v>
      </c>
      <c r="CI41" s="1" t="n">
        <v>0</v>
      </c>
      <c r="CL41" s="1" t="n">
        <v>1</v>
      </c>
      <c r="CM41" s="1" t="n">
        <v>2</v>
      </c>
      <c r="CU41" s="0"/>
      <c r="CV41" s="0"/>
      <c r="CW41" s="0"/>
    </row>
    <row r="42" customFormat="false" ht="13.8" hidden="false" customHeight="false" outlineLevel="0" collapsed="false">
      <c r="A42" s="1" t="n">
        <v>115</v>
      </c>
      <c r="B42" s="1" t="s">
        <v>124</v>
      </c>
      <c r="C42" s="1" t="n">
        <v>1</v>
      </c>
      <c r="D42" s="1" t="n">
        <v>0</v>
      </c>
      <c r="E42" s="1" t="n">
        <v>1</v>
      </c>
      <c r="F42" s="1" t="n">
        <v>0</v>
      </c>
      <c r="G42" s="1" t="n">
        <v>0</v>
      </c>
      <c r="H42" s="1" t="n">
        <v>1</v>
      </c>
      <c r="I42" s="1" t="n">
        <v>0</v>
      </c>
      <c r="J42" s="1" t="n">
        <v>0</v>
      </c>
      <c r="K42" s="1" t="n">
        <v>0</v>
      </c>
      <c r="L42" s="1" t="n">
        <v>1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-1</v>
      </c>
      <c r="W42" s="1" t="n">
        <v>0</v>
      </c>
      <c r="X42" s="1" t="n">
        <v>-1</v>
      </c>
      <c r="Y42" s="1" t="n">
        <v>0</v>
      </c>
      <c r="Z42" s="1" t="n">
        <v>-1</v>
      </c>
      <c r="AA42" s="1" t="n">
        <v>0</v>
      </c>
      <c r="AD42" s="1" t="n">
        <f aca="false">LEN(Features!$B42)-LEN(SUBSTITUTE(Features!$B42," ",""))+1</f>
        <v>5</v>
      </c>
      <c r="AE42" s="1" t="n">
        <f aca="false">IF(Features!AD42&gt;=5,1,0)</f>
        <v>1</v>
      </c>
      <c r="AF42" s="1" t="n">
        <v>-1</v>
      </c>
      <c r="AP42" s="1" t="n">
        <v>1</v>
      </c>
      <c r="AS42" s="1" t="n">
        <f aca="false">IF(OR(AX42=1,AY42=1,AZ42=1,BA42=1,BD42=1,BE42=1,BF42=1,BG42=1,BN42=1,BO42=1,BP42=1,BQ42=1,BT42=1,BU42=1,BV42=1,BW42=1),1,0)</f>
        <v>0</v>
      </c>
      <c r="AT42" s="1" t="n">
        <f aca="false">IF(OR(BB42=1,BC42=1,BH42=1,BI42=1,BJ42=1,BK42=1,BR42=1,BS42=1,BX42=1,BY42=1,BZ42=1,CA42=1),1,0)</f>
        <v>0</v>
      </c>
      <c r="AU42" s="1" t="n">
        <f aca="false">IF(OR(AX42=1,AZ42=1, BD42=1, BF42=1, BH42=1, BI42=1, BN42=1, BP42=1, BT42=1, BV42=1, BX42=1, BY42=1), 1, 0)</f>
        <v>0</v>
      </c>
      <c r="AV42" s="1" t="n">
        <f aca="false">IF(OR(AY42=1,BA42=1, BE42=1, BG42=1, BJ42=1, BK42=1, BO42=1, BQ42=1, BU42=1, BW42=1, BZ42=1, CA42=1), 1, 0)</f>
        <v>0</v>
      </c>
      <c r="AW42" s="1" t="n">
        <v>1</v>
      </c>
      <c r="AX42" s="1" t="n">
        <v>0</v>
      </c>
      <c r="AY42" s="1" t="n">
        <v>0</v>
      </c>
      <c r="AZ42" s="1" t="n">
        <v>0</v>
      </c>
      <c r="BA42" s="1" t="n">
        <v>0</v>
      </c>
      <c r="BB42" s="1" t="n">
        <v>0</v>
      </c>
      <c r="BC42" s="1" t="n">
        <v>0</v>
      </c>
      <c r="BD42" s="1" t="n">
        <v>0</v>
      </c>
      <c r="BE42" s="1" t="n">
        <v>0</v>
      </c>
      <c r="BF42" s="1" t="n">
        <v>0</v>
      </c>
      <c r="BG42" s="1" t="n">
        <v>0</v>
      </c>
      <c r="BH42" s="1" t="n"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G42" s="1" t="n">
        <v>0</v>
      </c>
      <c r="CH42" s="1" t="n">
        <v>0</v>
      </c>
      <c r="CI42" s="1" t="n">
        <v>0</v>
      </c>
      <c r="CL42" s="1" t="n">
        <v>1</v>
      </c>
      <c r="CM42" s="1" t="n">
        <v>2</v>
      </c>
      <c r="CU42" s="0"/>
      <c r="CV42" s="0"/>
      <c r="CW42" s="0"/>
    </row>
    <row r="43" customFormat="false" ht="13.8" hidden="false" customHeight="false" outlineLevel="0" collapsed="false">
      <c r="A43" s="1" t="n">
        <v>151</v>
      </c>
      <c r="B43" s="1" t="s">
        <v>125</v>
      </c>
      <c r="C43" s="1" t="n">
        <v>1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1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-1</v>
      </c>
      <c r="W43" s="1" t="n">
        <v>1</v>
      </c>
      <c r="X43" s="1" t="n">
        <v>-1</v>
      </c>
      <c r="Y43" s="1" t="n">
        <v>0</v>
      </c>
      <c r="Z43" s="1" t="n">
        <v>-1</v>
      </c>
      <c r="AA43" s="1" t="n">
        <v>0</v>
      </c>
      <c r="AD43" s="1" t="n">
        <f aca="false">LEN(Features!$B43)-LEN(SUBSTITUTE(Features!$B43," ",""))+1</f>
        <v>4</v>
      </c>
      <c r="AE43" s="1" t="n">
        <f aca="false">IF(Features!AD43&gt;=5,1,0)</f>
        <v>0</v>
      </c>
      <c r="AF43" s="1" t="n">
        <v>-1</v>
      </c>
      <c r="AP43" s="1" t="n">
        <v>1</v>
      </c>
      <c r="AS43" s="1" t="n">
        <f aca="false">IF(OR(AX43=1,AY43=1,AZ43=1,BA43=1,BD43=1,BE43=1,BF43=1,BG43=1,BN43=1,BO43=1,BP43=1,BQ43=1,BT43=1,BU43=1,BV43=1,BW43=1),1,0)</f>
        <v>0</v>
      </c>
      <c r="AT43" s="1" t="n">
        <f aca="false">IF(OR(BB43=1,BC43=1,BH43=1,BI43=1,BJ43=1,BK43=1,BR43=1,BS43=1,BX43=1,BY43=1,BZ43=1,CA43=1),1,0)</f>
        <v>0</v>
      </c>
      <c r="AU43" s="1" t="n">
        <f aca="false">IF(OR(AX43=1,AZ43=1, BD43=1, BF43=1, BH43=1, BI43=1, BN43=1, BP43=1, BT43=1, BV43=1, BX43=1, BY43=1), 1, 0)</f>
        <v>0</v>
      </c>
      <c r="AV43" s="1" t="n">
        <f aca="false">IF(OR(AY43=1,BA43=1, BE43=1, BG43=1, BJ43=1, BK43=1, BO43=1, BQ43=1, BU43=1, BW43=1, BZ43=1, CA43=1), 1, 0)</f>
        <v>0</v>
      </c>
      <c r="AW43" s="1" t="n">
        <v>1</v>
      </c>
      <c r="AX43" s="1" t="n">
        <v>0</v>
      </c>
      <c r="AY43" s="1" t="n">
        <v>0</v>
      </c>
      <c r="AZ43" s="1" t="n">
        <v>0</v>
      </c>
      <c r="BA43" s="1" t="n">
        <v>0</v>
      </c>
      <c r="BB43" s="1" t="n">
        <v>0</v>
      </c>
      <c r="BC43" s="1" t="n">
        <v>0</v>
      </c>
      <c r="BD43" s="1" t="n">
        <v>0</v>
      </c>
      <c r="BE43" s="1" t="n">
        <v>0</v>
      </c>
      <c r="BF43" s="1" t="n">
        <v>0</v>
      </c>
      <c r="BG43" s="1" t="n">
        <v>0</v>
      </c>
      <c r="BH43" s="1" t="n"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1" t="n">
        <v>0</v>
      </c>
      <c r="BN43" s="1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G43" s="1" t="n">
        <v>0</v>
      </c>
      <c r="CH43" s="1" t="n">
        <v>0</v>
      </c>
      <c r="CI43" s="1" t="n">
        <v>0</v>
      </c>
      <c r="CL43" s="1" t="n">
        <v>1</v>
      </c>
      <c r="CM43" s="1" t="n">
        <v>2</v>
      </c>
      <c r="CU43" s="0"/>
      <c r="CV43" s="0"/>
      <c r="CW43" s="0"/>
    </row>
    <row r="44" customFormat="false" ht="13.8" hidden="false" customHeight="false" outlineLevel="0" collapsed="false">
      <c r="A44" s="1" t="n">
        <v>114</v>
      </c>
      <c r="B44" s="1" t="s">
        <v>126</v>
      </c>
      <c r="C44" s="1" t="n">
        <v>1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1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-1</v>
      </c>
      <c r="W44" s="1" t="n">
        <v>0</v>
      </c>
      <c r="X44" s="1" t="n">
        <v>1</v>
      </c>
      <c r="Y44" s="1" t="n">
        <v>0</v>
      </c>
      <c r="Z44" s="1" t="n">
        <v>0</v>
      </c>
      <c r="AA44" s="1" t="n">
        <v>0</v>
      </c>
      <c r="AD44" s="1" t="n">
        <f aca="false">LEN(Features!$B44)-LEN(SUBSTITUTE(Features!$B44," ",""))+1</f>
        <v>4</v>
      </c>
      <c r="AE44" s="1" t="n">
        <f aca="false">IF(Features!AD44&gt;=5,1,0)</f>
        <v>0</v>
      </c>
      <c r="AF44" s="1" t="n">
        <v>-1</v>
      </c>
      <c r="AP44" s="1" t="n">
        <v>1</v>
      </c>
      <c r="AS44" s="1" t="n">
        <f aca="false">IF(OR(AX44=1,AY44=1,AZ44=1,BA44=1,BD44=1,BE44=1,BF44=1,BG44=1,BN44=1,BO44=1,BP44=1,BQ44=1,BT44=1,BU44=1,BV44=1,BW44=1),1,0)</f>
        <v>0</v>
      </c>
      <c r="AT44" s="1" t="n">
        <f aca="false">IF(OR(BB44=1,BC44=1,BH44=1,BI44=1,BJ44=1,BK44=1,BR44=1,BS44=1,BX44=1,BY44=1,BZ44=1,CA44=1),1,0)</f>
        <v>0</v>
      </c>
      <c r="AU44" s="1" t="n">
        <f aca="false">IF(OR(AX44=1,AZ44=1, BD44=1, BF44=1, BH44=1, BI44=1, BN44=1, BP44=1, BT44=1, BV44=1, BX44=1, BY44=1), 1, 0)</f>
        <v>0</v>
      </c>
      <c r="AV44" s="1" t="n">
        <f aca="false">IF(OR(AY44=1,BA44=1, BE44=1, BG44=1, BJ44=1, BK44=1, BO44=1, BQ44=1, BU44=1, BW44=1, BZ44=1, CA44=1), 1, 0)</f>
        <v>0</v>
      </c>
      <c r="AW44" s="1" t="n">
        <v>1</v>
      </c>
      <c r="AX44" s="1" t="n">
        <v>0</v>
      </c>
      <c r="AY44" s="1" t="n">
        <v>0</v>
      </c>
      <c r="AZ44" s="1" t="n">
        <v>0</v>
      </c>
      <c r="BA44" s="1" t="n">
        <v>0</v>
      </c>
      <c r="BB44" s="1" t="n">
        <v>0</v>
      </c>
      <c r="BC44" s="1" t="n">
        <v>0</v>
      </c>
      <c r="BD44" s="1" t="n">
        <v>0</v>
      </c>
      <c r="BE44" s="1" t="n">
        <v>0</v>
      </c>
      <c r="BF44" s="1" t="n">
        <v>0</v>
      </c>
      <c r="BG44" s="1" t="n">
        <v>0</v>
      </c>
      <c r="BH44" s="1" t="n"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1" t="n">
        <v>0</v>
      </c>
      <c r="BN44" s="1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G44" s="1" t="n">
        <v>0</v>
      </c>
      <c r="CH44" s="1" t="n">
        <v>0</v>
      </c>
      <c r="CI44" s="1" t="n">
        <v>0</v>
      </c>
      <c r="CL44" s="1" t="n">
        <v>1</v>
      </c>
      <c r="CM44" s="1" t="n">
        <v>2</v>
      </c>
      <c r="CU44" s="0"/>
      <c r="CV44" s="0"/>
      <c r="CW44" s="0"/>
    </row>
    <row r="45" customFormat="false" ht="13.8" hidden="false" customHeight="false" outlineLevel="0" collapsed="false">
      <c r="A45" s="1" t="n">
        <v>51</v>
      </c>
      <c r="B45" s="1" t="s">
        <v>127</v>
      </c>
      <c r="C45" s="1" t="n">
        <v>1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1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-1</v>
      </c>
      <c r="W45" s="1" t="n">
        <v>0</v>
      </c>
      <c r="X45" s="1" t="n">
        <v>-1</v>
      </c>
      <c r="Y45" s="1" t="n">
        <v>0</v>
      </c>
      <c r="Z45" s="1" t="n">
        <v>0</v>
      </c>
      <c r="AA45" s="1" t="n">
        <v>0</v>
      </c>
      <c r="AD45" s="1" t="n">
        <f aca="false">LEN(Features!$B45)-LEN(SUBSTITUTE(Features!$B45," ",""))+1</f>
        <v>4</v>
      </c>
      <c r="AE45" s="1" t="n">
        <f aca="false">IF(Features!AD45&gt;=5,1,0)</f>
        <v>0</v>
      </c>
      <c r="AF45" s="1" t="n">
        <v>-1</v>
      </c>
      <c r="AP45" s="1" t="n">
        <v>1</v>
      </c>
      <c r="AS45" s="1" t="n">
        <f aca="false">IF(OR(AX45=1,AY45=1,AZ45=1,BA45=1,BD45=1,BE45=1,BF45=1,BG45=1,BN45=1,BO45=1,BP45=1,BQ45=1,BT45=1,BU45=1,BV45=1,BW45=1),1,0)</f>
        <v>0</v>
      </c>
      <c r="AT45" s="1" t="n">
        <f aca="false">IF(OR(BB45=1,BC45=1,BH45=1,BI45=1,BJ45=1,BK45=1,BR45=1,BS45=1,BX45=1,BY45=1,BZ45=1,CA45=1),1,0)</f>
        <v>0</v>
      </c>
      <c r="AU45" s="1" t="n">
        <f aca="false">IF(OR(AX45=1,AZ45=1, BD45=1, BF45=1, BH45=1, BI45=1, BN45=1, BP45=1, BT45=1, BV45=1, BX45=1, BY45=1), 1, 0)</f>
        <v>0</v>
      </c>
      <c r="AV45" s="1" t="n">
        <f aca="false">IF(OR(AY45=1,BA45=1, BE45=1, BG45=1, BJ45=1, BK45=1, BO45=1, BQ45=1, BU45=1, BW45=1, BZ45=1, CA45=1), 1, 0)</f>
        <v>0</v>
      </c>
      <c r="AW45" s="1" t="n">
        <v>1</v>
      </c>
      <c r="AX45" s="1" t="n">
        <v>0</v>
      </c>
      <c r="AY45" s="1" t="n">
        <v>0</v>
      </c>
      <c r="AZ45" s="1" t="n">
        <v>0</v>
      </c>
      <c r="BA45" s="1" t="n">
        <v>0</v>
      </c>
      <c r="BB45" s="1" t="n">
        <v>0</v>
      </c>
      <c r="BC45" s="1" t="n">
        <v>0</v>
      </c>
      <c r="BD45" s="1" t="n">
        <v>0</v>
      </c>
      <c r="BE45" s="1" t="n">
        <v>0</v>
      </c>
      <c r="BF45" s="1" t="n">
        <v>0</v>
      </c>
      <c r="BG45" s="1" t="n">
        <v>0</v>
      </c>
      <c r="BH45" s="1" t="n"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1" t="n">
        <v>0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G45" s="1" t="n">
        <v>0</v>
      </c>
      <c r="CH45" s="1" t="n">
        <v>0</v>
      </c>
      <c r="CI45" s="1" t="n">
        <v>0</v>
      </c>
      <c r="CL45" s="1" t="n">
        <v>1</v>
      </c>
      <c r="CM45" s="1" t="n">
        <v>2</v>
      </c>
      <c r="CU45" s="0"/>
      <c r="CV45" s="0"/>
      <c r="CW45" s="0"/>
    </row>
    <row r="46" customFormat="false" ht="13.8" hidden="false" customHeight="false" outlineLevel="0" collapsed="false">
      <c r="A46" s="1" t="n">
        <v>120</v>
      </c>
      <c r="B46" s="1" t="s">
        <v>128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1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1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-1</v>
      </c>
      <c r="W46" s="1" t="n">
        <v>-1</v>
      </c>
      <c r="X46" s="1" t="n">
        <v>1</v>
      </c>
      <c r="Y46" s="1" t="n">
        <v>1</v>
      </c>
      <c r="Z46" s="1" t="n">
        <v>0</v>
      </c>
      <c r="AA46" s="1" t="n">
        <v>0</v>
      </c>
      <c r="AD46" s="1" t="n">
        <f aca="false">LEN(Features!$B46)-LEN(SUBSTITUTE(Features!$B46," ",""))+1</f>
        <v>4</v>
      </c>
      <c r="AE46" s="1" t="n">
        <f aca="false">IF(Features!AD46&gt;=5,1,0)</f>
        <v>0</v>
      </c>
      <c r="AF46" s="1" t="n">
        <v>-1</v>
      </c>
      <c r="AP46" s="1" t="n">
        <v>1</v>
      </c>
      <c r="AS46" s="1" t="n">
        <f aca="false">IF(OR(AX46=1,AY46=1,AZ46=1,BA46=1,BD46=1,BE46=1,BF46=1,BG46=1,BN46=1,BO46=1,BP46=1,BQ46=1,BT46=1,BU46=1,BV46=1,BW46=1),1,0)</f>
        <v>0</v>
      </c>
      <c r="AT46" s="1" t="n">
        <f aca="false">IF(OR(BB46=1,BC46=1,BH46=1,BI46=1,BJ46=1,BK46=1,BR46=1,BS46=1,BX46=1,BY46=1,BZ46=1,CA46=1),1,0)</f>
        <v>0</v>
      </c>
      <c r="AU46" s="1" t="n">
        <f aca="false">IF(OR(AX46=1,AZ46=1, BD46=1, BF46=1, BH46=1, BI46=1, BN46=1, BP46=1, BT46=1, BV46=1, BX46=1, BY46=1), 1, 0)</f>
        <v>0</v>
      </c>
      <c r="AV46" s="1" t="n">
        <f aca="false">IF(OR(AY46=1,BA46=1, BE46=1, BG46=1, BJ46=1, BK46=1, BO46=1, BQ46=1, BU46=1, BW46=1, BZ46=1, CA46=1), 1, 0)</f>
        <v>0</v>
      </c>
      <c r="AW46" s="1" t="n">
        <v>1</v>
      </c>
      <c r="AX46" s="1" t="n">
        <v>0</v>
      </c>
      <c r="AY46" s="1" t="n">
        <v>0</v>
      </c>
      <c r="AZ46" s="1" t="n">
        <v>0</v>
      </c>
      <c r="BA46" s="1" t="n">
        <v>0</v>
      </c>
      <c r="BB46" s="1" t="n">
        <v>0</v>
      </c>
      <c r="BC46" s="1" t="n">
        <v>0</v>
      </c>
      <c r="BD46" s="1" t="n">
        <v>0</v>
      </c>
      <c r="BE46" s="1" t="n">
        <v>0</v>
      </c>
      <c r="BF46" s="1" t="n">
        <v>0</v>
      </c>
      <c r="BG46" s="1" t="n">
        <v>0</v>
      </c>
      <c r="BH46" s="1" t="n"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1" t="n">
        <v>0</v>
      </c>
      <c r="BN46" s="1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G46" s="1" t="n">
        <v>0</v>
      </c>
      <c r="CH46" s="1" t="n">
        <v>0</v>
      </c>
      <c r="CI46" s="1" t="n">
        <v>0</v>
      </c>
      <c r="CL46" s="1" t="n">
        <v>1</v>
      </c>
      <c r="CM46" s="1" t="n">
        <v>2</v>
      </c>
      <c r="CU46" s="0"/>
      <c r="CV46" s="0"/>
      <c r="CW46" s="0"/>
    </row>
    <row r="47" customFormat="false" ht="13.8" hidden="false" customHeight="false" outlineLevel="0" collapsed="false">
      <c r="A47" s="1" t="n">
        <v>23</v>
      </c>
      <c r="B47" s="1" t="s">
        <v>129</v>
      </c>
      <c r="C47" s="1" t="n">
        <v>1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1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1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-1</v>
      </c>
      <c r="W47" s="1" t="n">
        <v>-1</v>
      </c>
      <c r="X47" s="1" t="n">
        <v>1</v>
      </c>
      <c r="Y47" s="1" t="n">
        <v>1</v>
      </c>
      <c r="Z47" s="1" t="n">
        <v>0</v>
      </c>
      <c r="AA47" s="1" t="n">
        <v>0</v>
      </c>
      <c r="AD47" s="1" t="n">
        <f aca="false">LEN(Features!$B47)-LEN(SUBSTITUTE(Features!$B47," ",""))+1</f>
        <v>4</v>
      </c>
      <c r="AE47" s="1" t="n">
        <f aca="false">IF(Features!AD47&gt;=5,1,0)</f>
        <v>0</v>
      </c>
      <c r="AF47" s="1" t="n">
        <v>-1</v>
      </c>
      <c r="AP47" s="1" t="n">
        <v>1</v>
      </c>
      <c r="AS47" s="1" t="n">
        <f aca="false">IF(OR(AX47=1,AY47=1,AZ47=1,BA47=1,BD47=1,BE47=1,BF47=1,BG47=1,BN47=1,BO47=1,BP47=1,BQ47=1,BT47=1,BU47=1,BV47=1,BW47=1),1,0)</f>
        <v>0</v>
      </c>
      <c r="AT47" s="1" t="n">
        <f aca="false">IF(OR(BB47=1,BC47=1,BH47=1,BI47=1,BJ47=1,BK47=1,BR47=1,BS47=1,BX47=1,BY47=1,BZ47=1,CA47=1),1,0)</f>
        <v>0</v>
      </c>
      <c r="AU47" s="1" t="n">
        <f aca="false">IF(OR(AX47=1,AZ47=1, BD47=1, BF47=1, BH47=1, BI47=1, BN47=1, BP47=1, BT47=1, BV47=1, BX47=1, BY47=1), 1, 0)</f>
        <v>0</v>
      </c>
      <c r="AV47" s="1" t="n">
        <f aca="false">IF(OR(AY47=1,BA47=1, BE47=1, BG47=1, BJ47=1, BK47=1, BO47=1, BQ47=1, BU47=1, BW47=1, BZ47=1, CA47=1), 1, 0)</f>
        <v>0</v>
      </c>
      <c r="AW47" s="1" t="n">
        <v>1</v>
      </c>
      <c r="AX47" s="1" t="n">
        <v>0</v>
      </c>
      <c r="AY47" s="1" t="n">
        <v>0</v>
      </c>
      <c r="AZ47" s="1" t="n">
        <v>0</v>
      </c>
      <c r="BA47" s="1" t="n">
        <v>0</v>
      </c>
      <c r="BB47" s="1" t="n">
        <v>0</v>
      </c>
      <c r="BC47" s="1" t="n">
        <v>0</v>
      </c>
      <c r="BD47" s="1" t="n">
        <v>0</v>
      </c>
      <c r="BE47" s="1" t="n">
        <v>0</v>
      </c>
      <c r="BF47" s="1" t="n">
        <v>0</v>
      </c>
      <c r="BG47" s="1" t="n">
        <v>0</v>
      </c>
      <c r="BH47" s="1" t="n"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G47" s="1" t="n">
        <v>0</v>
      </c>
      <c r="CH47" s="1" t="n">
        <v>0</v>
      </c>
      <c r="CI47" s="1" t="n">
        <v>0</v>
      </c>
      <c r="CL47" s="1" t="n">
        <v>1</v>
      </c>
      <c r="CM47" s="1" t="n">
        <v>2</v>
      </c>
      <c r="CU47" s="0"/>
      <c r="CV47" s="0"/>
      <c r="CW47" s="0"/>
    </row>
    <row r="48" customFormat="false" ht="13.8" hidden="false" customHeight="false" outlineLevel="0" collapsed="false">
      <c r="A48" s="1" t="n">
        <v>73</v>
      </c>
      <c r="B48" s="1" t="s">
        <v>130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1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1</v>
      </c>
      <c r="O48" s="1" t="n">
        <v>0</v>
      </c>
      <c r="P48" s="1" t="n">
        <v>0</v>
      </c>
      <c r="Q48" s="1" t="n">
        <v>0</v>
      </c>
      <c r="R48" s="1" t="n">
        <v>0</v>
      </c>
      <c r="S48" s="1" t="n">
        <v>-1</v>
      </c>
      <c r="W48" s="1" t="n">
        <v>0</v>
      </c>
      <c r="X48" s="1" t="n">
        <v>-1</v>
      </c>
      <c r="Y48" s="1" t="n">
        <v>0</v>
      </c>
      <c r="Z48" s="1" t="n">
        <v>1</v>
      </c>
      <c r="AA48" s="1" t="n">
        <v>0</v>
      </c>
      <c r="AD48" s="1" t="n">
        <f aca="false">LEN(Features!$B48)-LEN(SUBSTITUTE(Features!$B48," ",""))+1</f>
        <v>4</v>
      </c>
      <c r="AE48" s="1" t="n">
        <f aca="false">IF(Features!AD48&gt;=5,1,0)</f>
        <v>0</v>
      </c>
      <c r="AF48" s="1" t="n">
        <v>-1</v>
      </c>
      <c r="AP48" s="1" t="n">
        <v>1</v>
      </c>
      <c r="AS48" s="1" t="n">
        <f aca="false">IF(OR(AX48=1,AY48=1,AZ48=1,BA48=1,BD48=1,BE48=1,BF48=1,BG48=1,BN48=1,BO48=1,BP48=1,BQ48=1,BT48=1,BU48=1,BV48=1,BW48=1),1,0)</f>
        <v>0</v>
      </c>
      <c r="AT48" s="1" t="n">
        <f aca="false">IF(OR(BB48=1,BC48=1,BH48=1,BI48=1,BJ48=1,BK48=1,BR48=1,BS48=1,BX48=1,BY48=1,BZ48=1,CA48=1),1,0)</f>
        <v>0</v>
      </c>
      <c r="AU48" s="1" t="n">
        <f aca="false">IF(OR(AX48=1,AZ48=1, BD48=1, BF48=1, BH48=1, BI48=1, BN48=1, BP48=1, BT48=1, BV48=1, BX48=1, BY48=1), 1, 0)</f>
        <v>0</v>
      </c>
      <c r="AV48" s="1" t="n">
        <f aca="false">IF(OR(AY48=1,BA48=1, BE48=1, BG48=1, BJ48=1, BK48=1, BO48=1, BQ48=1, BU48=1, BW48=1, BZ48=1, CA48=1), 1, 0)</f>
        <v>0</v>
      </c>
      <c r="AW48" s="1" t="n">
        <v>1</v>
      </c>
      <c r="AX48" s="1" t="n">
        <v>0</v>
      </c>
      <c r="AY48" s="1" t="n">
        <v>0</v>
      </c>
      <c r="AZ48" s="1" t="n">
        <v>0</v>
      </c>
      <c r="BA48" s="1" t="n">
        <v>0</v>
      </c>
      <c r="BB48" s="1" t="n">
        <v>0</v>
      </c>
      <c r="BC48" s="1" t="n">
        <v>0</v>
      </c>
      <c r="BD48" s="1" t="n">
        <v>0</v>
      </c>
      <c r="BE48" s="1" t="n">
        <v>0</v>
      </c>
      <c r="BF48" s="1" t="n">
        <v>0</v>
      </c>
      <c r="BG48" s="1" t="n">
        <v>0</v>
      </c>
      <c r="BH48" s="1" t="n"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1" t="n">
        <v>0</v>
      </c>
      <c r="BN48" s="1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G48" s="1" t="n">
        <v>0</v>
      </c>
      <c r="CH48" s="1" t="n">
        <v>0</v>
      </c>
      <c r="CI48" s="1" t="n">
        <v>0</v>
      </c>
      <c r="CL48" s="1" t="n">
        <v>1</v>
      </c>
      <c r="CM48" s="1" t="n">
        <v>2</v>
      </c>
      <c r="CU48" s="0"/>
      <c r="CV48" s="0"/>
      <c r="CW48" s="0"/>
    </row>
    <row r="49" customFormat="false" ht="13.8" hidden="false" customHeight="false" outlineLevel="0" collapsed="false">
      <c r="A49" s="1" t="n">
        <v>139</v>
      </c>
      <c r="B49" s="1" t="s">
        <v>131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1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-1</v>
      </c>
      <c r="W49" s="1" t="n">
        <v>1</v>
      </c>
      <c r="X49" s="1" t="n">
        <v>0</v>
      </c>
      <c r="Y49" s="1" t="n">
        <v>0</v>
      </c>
      <c r="Z49" s="1" t="n">
        <v>0</v>
      </c>
      <c r="AA49" s="1" t="n">
        <v>0</v>
      </c>
      <c r="AD49" s="1" t="n">
        <f aca="false">LEN(Features!$B49)-LEN(SUBSTITUTE(Features!$B49," ",""))+1</f>
        <v>4</v>
      </c>
      <c r="AE49" s="1" t="n">
        <f aca="false">IF(Features!AD49&gt;=5,1,0)</f>
        <v>0</v>
      </c>
      <c r="AF49" s="1" t="n">
        <v>-1</v>
      </c>
      <c r="AP49" s="1" t="n">
        <v>1</v>
      </c>
      <c r="AS49" s="1" t="n">
        <f aca="false">IF(OR(AX49=1,AY49=1,AZ49=1,BA49=1,BD49=1,BE49=1,BF49=1,BG49=1,BN49=1,BO49=1,BP49=1,BQ49=1,BT49=1,BU49=1,BV49=1,BW49=1),1,0)</f>
        <v>0</v>
      </c>
      <c r="AT49" s="1" t="n">
        <f aca="false">IF(OR(BB49=1,BC49=1,BH49=1,BI49=1,BJ49=1,BK49=1,BR49=1,BS49=1,BX49=1,BY49=1,BZ49=1,CA49=1),1,0)</f>
        <v>0</v>
      </c>
      <c r="AU49" s="1" t="n">
        <f aca="false">IF(OR(AX49=1,AZ49=1, BD49=1, BF49=1, BH49=1, BI49=1, BN49=1, BP49=1, BT49=1, BV49=1, BX49=1, BY49=1), 1, 0)</f>
        <v>0</v>
      </c>
      <c r="AV49" s="1" t="n">
        <f aca="false">IF(OR(AY49=1,BA49=1, BE49=1, BG49=1, BJ49=1, BK49=1, BO49=1, BQ49=1, BU49=1, BW49=1, BZ49=1, CA49=1), 1, 0)</f>
        <v>0</v>
      </c>
      <c r="AW49" s="1" t="n">
        <v>1</v>
      </c>
      <c r="AX49" s="1" t="n">
        <v>0</v>
      </c>
      <c r="AY49" s="1" t="n">
        <v>0</v>
      </c>
      <c r="AZ49" s="1" t="n">
        <v>0</v>
      </c>
      <c r="BA49" s="1" t="n">
        <v>0</v>
      </c>
      <c r="BB49" s="1" t="n">
        <v>0</v>
      </c>
      <c r="BC49" s="1" t="n">
        <v>0</v>
      </c>
      <c r="BD49" s="1" t="n">
        <v>0</v>
      </c>
      <c r="BE49" s="1" t="n">
        <v>0</v>
      </c>
      <c r="BF49" s="1" t="n">
        <v>0</v>
      </c>
      <c r="BG49" s="1" t="n">
        <v>0</v>
      </c>
      <c r="BH49" s="1" t="n"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1" t="n">
        <v>0</v>
      </c>
      <c r="BN49" s="1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G49" s="1" t="n">
        <v>0</v>
      </c>
      <c r="CH49" s="1" t="n">
        <v>0</v>
      </c>
      <c r="CI49" s="1" t="n">
        <v>0</v>
      </c>
      <c r="CL49" s="1" t="n">
        <v>1</v>
      </c>
      <c r="CM49" s="1" t="n">
        <v>2</v>
      </c>
      <c r="CU49" s="0"/>
      <c r="CV49" s="0"/>
      <c r="CW49" s="0"/>
    </row>
    <row r="50" customFormat="false" ht="13.8" hidden="false" customHeight="false" outlineLevel="0" collapsed="false">
      <c r="A50" s="1" t="n">
        <v>53</v>
      </c>
      <c r="B50" s="1" t="s">
        <v>132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1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1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-1</v>
      </c>
      <c r="W50" s="1" t="n">
        <v>-1</v>
      </c>
      <c r="X50" s="1" t="n">
        <v>0</v>
      </c>
      <c r="Y50" s="1" t="n">
        <v>1</v>
      </c>
      <c r="Z50" s="1" t="n">
        <v>0</v>
      </c>
      <c r="AA50" s="1" t="n">
        <v>0</v>
      </c>
      <c r="AD50" s="1" t="n">
        <f aca="false">LEN(Features!$B50)-LEN(SUBSTITUTE(Features!$B50," ",""))+1</f>
        <v>4</v>
      </c>
      <c r="AE50" s="1" t="n">
        <f aca="false">IF(Features!AD50&gt;=5,1,0)</f>
        <v>0</v>
      </c>
      <c r="AF50" s="1" t="n">
        <v>-1</v>
      </c>
      <c r="AP50" s="1" t="n">
        <v>1</v>
      </c>
      <c r="AS50" s="1" t="n">
        <f aca="false">IF(OR(AX50=1,AY50=1,AZ50=1,BA50=1,BD50=1,BE50=1,BF50=1,BG50=1,BN50=1,BO50=1,BP50=1,BQ50=1,BT50=1,BU50=1,BV50=1,BW50=1),1,0)</f>
        <v>0</v>
      </c>
      <c r="AT50" s="1" t="n">
        <f aca="false">IF(OR(BB50=1,BC50=1,BH50=1,BI50=1,BJ50=1,BK50=1,BR50=1,BS50=1,BX50=1,BY50=1,BZ50=1,CA50=1),1,0)</f>
        <v>0</v>
      </c>
      <c r="AU50" s="1" t="n">
        <f aca="false">IF(OR(AX50=1,AZ50=1, BD50=1, BF50=1, BH50=1, BI50=1, BN50=1, BP50=1, BT50=1, BV50=1, BX50=1, BY50=1), 1, 0)</f>
        <v>0</v>
      </c>
      <c r="AV50" s="1" t="n">
        <f aca="false">IF(OR(AY50=1,BA50=1, BE50=1, BG50=1, BJ50=1, BK50=1, BO50=1, BQ50=1, BU50=1, BW50=1, BZ50=1, CA50=1), 1, 0)</f>
        <v>0</v>
      </c>
      <c r="AW50" s="1" t="n">
        <v>1</v>
      </c>
      <c r="AX50" s="1" t="n">
        <v>0</v>
      </c>
      <c r="AY50" s="1" t="n">
        <v>0</v>
      </c>
      <c r="AZ50" s="1" t="n">
        <v>0</v>
      </c>
      <c r="BA50" s="1" t="n">
        <v>0</v>
      </c>
      <c r="BB50" s="1" t="n">
        <v>0</v>
      </c>
      <c r="BC50" s="1" t="n">
        <v>0</v>
      </c>
      <c r="BD50" s="1" t="n">
        <v>0</v>
      </c>
      <c r="BE50" s="1" t="n">
        <v>0</v>
      </c>
      <c r="BF50" s="1" t="n">
        <v>0</v>
      </c>
      <c r="BG50" s="1" t="n">
        <v>0</v>
      </c>
      <c r="BH50" s="1" t="n"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1" t="n">
        <v>0</v>
      </c>
      <c r="BN50" s="1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G50" s="1" t="n">
        <v>0</v>
      </c>
      <c r="CH50" s="1" t="n">
        <v>0</v>
      </c>
      <c r="CI50" s="1" t="n">
        <v>0</v>
      </c>
      <c r="CL50" s="1" t="n">
        <v>1</v>
      </c>
      <c r="CM50" s="1" t="n">
        <v>2</v>
      </c>
      <c r="CU50" s="0"/>
      <c r="CV50" s="0"/>
      <c r="CW50" s="0"/>
    </row>
    <row r="51" customFormat="false" ht="13.8" hidden="false" customHeight="false" outlineLevel="0" collapsed="false">
      <c r="A51" s="1" t="n">
        <v>52</v>
      </c>
      <c r="B51" s="1" t="s">
        <v>133</v>
      </c>
      <c r="C51" s="1" t="n">
        <v>1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1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1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-1</v>
      </c>
      <c r="W51" s="1" t="n">
        <v>1</v>
      </c>
      <c r="X51" s="1" t="n">
        <v>-1</v>
      </c>
      <c r="Y51" s="1" t="n">
        <v>0</v>
      </c>
      <c r="Z51" s="1" t="n">
        <v>-1</v>
      </c>
      <c r="AA51" s="1" t="n">
        <v>0</v>
      </c>
      <c r="AD51" s="1" t="n">
        <f aca="false">LEN(Features!$B51)-LEN(SUBSTITUTE(Features!$B51," ",""))+1</f>
        <v>2</v>
      </c>
      <c r="AE51" s="1" t="n">
        <f aca="false">IF(Features!AD51&gt;=5,1,0)</f>
        <v>0</v>
      </c>
      <c r="AF51" s="1" t="n">
        <v>-1</v>
      </c>
      <c r="AP51" s="1" t="n">
        <v>1</v>
      </c>
      <c r="AS51" s="1" t="n">
        <f aca="false">IF(OR(AX51=1,AY51=1,AZ51=1,BA51=1,BD51=1,BE51=1,BF51=1,BG51=1,BN51=1,BO51=1,BP51=1,BQ51=1,BT51=1,BU51=1,BV51=1,BW51=1),1,0)</f>
        <v>1</v>
      </c>
      <c r="AT51" s="1" t="n">
        <f aca="false">IF(OR(BB51=1,BC51=1,BH51=1,BI51=1,BJ51=1,BK51=1,BR51=1,BS51=1,BX51=1,BY51=1,BZ51=1,CA51=1),1,0)</f>
        <v>0</v>
      </c>
      <c r="AU51" s="1" t="n">
        <f aca="false">IF(OR(AX51=1,AZ51=1, BD51=1, BF51=1, BH51=1, BI51=1, BN51=1, BP51=1, BT51=1, BV51=1, BX51=1, BY51=1), 1, 0)</f>
        <v>1</v>
      </c>
      <c r="AV51" s="1" t="n">
        <f aca="false">IF(OR(AY51=1,BA51=1, BE51=1, BG51=1, BJ51=1, BK51=1, BO51=1, BQ51=1, BU51=1, BW51=1, BZ51=1, CA51=1), 1, 0)</f>
        <v>0</v>
      </c>
      <c r="AW51" s="1" t="n">
        <v>1</v>
      </c>
      <c r="AX51" s="1" t="n">
        <v>0</v>
      </c>
      <c r="AY51" s="1" t="n">
        <v>0</v>
      </c>
      <c r="AZ51" s="1" t="n">
        <v>0</v>
      </c>
      <c r="BA51" s="1" t="n">
        <v>0</v>
      </c>
      <c r="BB51" s="1" t="n">
        <v>0</v>
      </c>
      <c r="BC51" s="1" t="n">
        <v>0</v>
      </c>
      <c r="BD51" s="1" t="n">
        <v>0</v>
      </c>
      <c r="BE51" s="1" t="n">
        <v>0</v>
      </c>
      <c r="BF51" s="1" t="n">
        <v>0</v>
      </c>
      <c r="BG51" s="1" t="n">
        <v>0</v>
      </c>
      <c r="BH51" s="1" t="n"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1" t="n">
        <v>0</v>
      </c>
      <c r="BN51" s="1" t="n">
        <v>1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G51" s="1" t="n">
        <v>0</v>
      </c>
      <c r="CH51" s="1" t="n">
        <v>0</v>
      </c>
      <c r="CI51" s="1" t="n">
        <v>0</v>
      </c>
      <c r="CL51" s="1" t="n">
        <v>1</v>
      </c>
      <c r="CM51" s="1" t="n">
        <v>2</v>
      </c>
      <c r="CU51" s="0"/>
      <c r="CV51" s="0"/>
      <c r="CW51" s="0"/>
    </row>
    <row r="52" customFormat="false" ht="13.8" hidden="false" customHeight="false" outlineLevel="0" collapsed="false">
      <c r="A52" s="1" t="n">
        <v>29</v>
      </c>
      <c r="B52" s="1" t="s">
        <v>134</v>
      </c>
      <c r="C52" s="1" t="n">
        <v>1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1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1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-1</v>
      </c>
      <c r="W52" s="1" t="n">
        <v>1</v>
      </c>
      <c r="X52" s="1" t="n">
        <v>-1</v>
      </c>
      <c r="Y52" s="1" t="n">
        <v>0</v>
      </c>
      <c r="Z52" s="1" t="n">
        <v>-1</v>
      </c>
      <c r="AA52" s="1" t="n">
        <v>0</v>
      </c>
      <c r="AD52" s="1" t="n">
        <f aca="false">LEN(Features!$B52)-LEN(SUBSTITUTE(Features!$B52," ",""))+1</f>
        <v>2</v>
      </c>
      <c r="AE52" s="1" t="n">
        <f aca="false">IF(Features!AD52&gt;=5,1,0)</f>
        <v>0</v>
      </c>
      <c r="AF52" s="1" t="n">
        <v>-1</v>
      </c>
      <c r="AP52" s="1" t="n">
        <v>1</v>
      </c>
      <c r="AS52" s="1" t="n">
        <f aca="false">IF(OR(AX52=1,AY52=1,AZ52=1,BA52=1,BD52=1,BE52=1,BF52=1,BG52=1,BN52=1,BO52=1,BP52=1,BQ52=1,BT52=1,BU52=1,BV52=1,BW52=1),1,0)</f>
        <v>1</v>
      </c>
      <c r="AT52" s="1" t="n">
        <f aca="false">IF(OR(BB52=1,BC52=1,BH52=1,BI52=1,BJ52=1,BK52=1,BR52=1,BS52=1,BX52=1,BY52=1,BZ52=1,CA52=1),1,0)</f>
        <v>0</v>
      </c>
      <c r="AU52" s="1" t="n">
        <f aca="false">IF(OR(AX52=1,AZ52=1, BD52=1, BF52=1, BH52=1, BI52=1, BN52=1, BP52=1, BT52=1, BV52=1, BX52=1, BY52=1), 1, 0)</f>
        <v>1</v>
      </c>
      <c r="AV52" s="1" t="n">
        <f aca="false">IF(OR(AY52=1,BA52=1, BE52=1, BG52=1, BJ52=1, BK52=1, BO52=1, BQ52=1, BU52=1, BW52=1, BZ52=1, CA52=1), 1, 0)</f>
        <v>0</v>
      </c>
      <c r="AW52" s="1" t="n">
        <v>1</v>
      </c>
      <c r="AX52" s="1" t="n">
        <v>0</v>
      </c>
      <c r="AY52" s="1" t="n">
        <v>0</v>
      </c>
      <c r="AZ52" s="1" t="n">
        <v>0</v>
      </c>
      <c r="BA52" s="1" t="n">
        <v>0</v>
      </c>
      <c r="BB52" s="1" t="n">
        <v>0</v>
      </c>
      <c r="BC52" s="1" t="n">
        <v>0</v>
      </c>
      <c r="BD52" s="1" t="n">
        <v>0</v>
      </c>
      <c r="BE52" s="1" t="n">
        <v>0</v>
      </c>
      <c r="BF52" s="1" t="n">
        <v>0</v>
      </c>
      <c r="BG52" s="1" t="n">
        <v>0</v>
      </c>
      <c r="BH52" s="1" t="n"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1" t="n">
        <v>0</v>
      </c>
      <c r="BN52" s="1" t="n">
        <v>1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G52" s="1" t="n">
        <v>0</v>
      </c>
      <c r="CH52" s="1" t="n">
        <v>0</v>
      </c>
      <c r="CI52" s="1" t="n">
        <v>0</v>
      </c>
      <c r="CL52" s="1" t="n">
        <v>1</v>
      </c>
      <c r="CM52" s="1" t="n">
        <v>2</v>
      </c>
      <c r="CU52" s="0"/>
      <c r="CV52" s="0"/>
      <c r="CW52" s="0"/>
    </row>
    <row r="53" customFormat="false" ht="13.8" hidden="false" customHeight="false" outlineLevel="0" collapsed="false">
      <c r="A53" s="1" t="n">
        <v>7</v>
      </c>
      <c r="B53" s="1" t="s">
        <v>135</v>
      </c>
      <c r="C53" s="1" t="n">
        <v>1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1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1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-1</v>
      </c>
      <c r="W53" s="1" t="n">
        <v>1</v>
      </c>
      <c r="X53" s="1" t="n">
        <v>-1</v>
      </c>
      <c r="Y53" s="1" t="n">
        <v>0</v>
      </c>
      <c r="Z53" s="1" t="n">
        <v>-1</v>
      </c>
      <c r="AA53" s="1" t="n">
        <v>0</v>
      </c>
      <c r="AD53" s="1" t="n">
        <f aca="false">LEN(Features!$B53)-LEN(SUBSTITUTE(Features!$B53," ",""))+1</f>
        <v>2</v>
      </c>
      <c r="AE53" s="1" t="n">
        <f aca="false">IF(Features!AD53&gt;=5,1,0)</f>
        <v>0</v>
      </c>
      <c r="AF53" s="1" t="n">
        <v>-1</v>
      </c>
      <c r="AP53" s="1" t="n">
        <v>1</v>
      </c>
      <c r="AS53" s="1" t="n">
        <f aca="false">IF(OR(AX53=1,AY53=1,AZ53=1,BA53=1,BD53=1,BE53=1,BF53=1,BG53=1,BN53=1,BO53=1,BP53=1,BQ53=1,BT53=1,BU53=1,BV53=1,BW53=1),1,0)</f>
        <v>1</v>
      </c>
      <c r="AT53" s="1" t="n">
        <f aca="false">IF(OR(BB53=1,BC53=1,BH53=1,BI53=1,BJ53=1,BK53=1,BR53=1,BS53=1,BX53=1,BY53=1,BZ53=1,CA53=1),1,0)</f>
        <v>0</v>
      </c>
      <c r="AU53" s="1" t="n">
        <f aca="false">IF(OR(AX53=1,AZ53=1, BD53=1, BF53=1, BH53=1, BI53=1, BN53=1, BP53=1, BT53=1, BV53=1, BX53=1, BY53=1), 1, 0)</f>
        <v>1</v>
      </c>
      <c r="AV53" s="1" t="n">
        <f aca="false">IF(OR(AY53=1,BA53=1, BE53=1, BG53=1, BJ53=1, BK53=1, BO53=1, BQ53=1, BU53=1, BW53=1, BZ53=1, CA53=1), 1, 0)</f>
        <v>0</v>
      </c>
      <c r="AW53" s="1" t="n">
        <v>1</v>
      </c>
      <c r="AX53" s="1" t="n">
        <v>0</v>
      </c>
      <c r="AY53" s="1" t="n">
        <v>0</v>
      </c>
      <c r="AZ53" s="1" t="n">
        <v>0</v>
      </c>
      <c r="BA53" s="1" t="n">
        <v>0</v>
      </c>
      <c r="BB53" s="1" t="n">
        <v>0</v>
      </c>
      <c r="BC53" s="1" t="n">
        <v>0</v>
      </c>
      <c r="BD53" s="1" t="n">
        <v>0</v>
      </c>
      <c r="BE53" s="1" t="n">
        <v>0</v>
      </c>
      <c r="BF53" s="1" t="n">
        <v>0</v>
      </c>
      <c r="BG53" s="1" t="n">
        <v>0</v>
      </c>
      <c r="BH53" s="1" t="n"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1" t="n">
        <v>0</v>
      </c>
      <c r="BN53" s="1" t="n">
        <v>1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G53" s="1" t="n">
        <v>0</v>
      </c>
      <c r="CH53" s="1" t="n">
        <v>0</v>
      </c>
      <c r="CI53" s="1" t="n">
        <v>0</v>
      </c>
      <c r="CL53" s="1" t="n">
        <v>1</v>
      </c>
      <c r="CM53" s="1" t="n">
        <v>2</v>
      </c>
      <c r="CU53" s="0"/>
      <c r="CV53" s="0"/>
      <c r="CW53" s="0"/>
    </row>
    <row r="54" customFormat="false" ht="13.8" hidden="false" customHeight="false" outlineLevel="0" collapsed="false">
      <c r="A54" s="1" t="n">
        <v>100</v>
      </c>
      <c r="B54" s="1" t="s">
        <v>136</v>
      </c>
      <c r="C54" s="1" t="n">
        <v>1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1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1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-1</v>
      </c>
      <c r="W54" s="1" t="n">
        <v>0</v>
      </c>
      <c r="X54" s="1" t="n">
        <v>-1</v>
      </c>
      <c r="Y54" s="1" t="n">
        <v>0</v>
      </c>
      <c r="Z54" s="1" t="n">
        <v>-1</v>
      </c>
      <c r="AA54" s="1" t="n">
        <v>0</v>
      </c>
      <c r="AD54" s="1" t="n">
        <f aca="false">LEN(Features!$B54)-LEN(SUBSTITUTE(Features!$B54," ",""))+1</f>
        <v>2</v>
      </c>
      <c r="AE54" s="1" t="n">
        <f aca="false">IF(Features!AD54&gt;=5,1,0)</f>
        <v>0</v>
      </c>
      <c r="AF54" s="1" t="n">
        <v>-1</v>
      </c>
      <c r="AP54" s="1" t="n">
        <v>1</v>
      </c>
      <c r="AS54" s="1" t="n">
        <f aca="false">IF(OR(AX54=1,AY54=1,AZ54=1,BA54=1,BD54=1,BE54=1,BF54=1,BG54=1,BN54=1,BO54=1,BP54=1,BQ54=1,BT54=1,BU54=1,BV54=1,BW54=1),1,0)</f>
        <v>1</v>
      </c>
      <c r="AT54" s="1" t="n">
        <f aca="false">IF(OR(BB54=1,BC54=1,BH54=1,BI54=1,BJ54=1,BK54=1,BR54=1,BS54=1,BX54=1,BY54=1,BZ54=1,CA54=1),1,0)</f>
        <v>0</v>
      </c>
      <c r="AU54" s="1" t="n">
        <f aca="false">IF(OR(AX54=1,AZ54=1, BD54=1, BF54=1, BH54=1, BI54=1, BN54=1, BP54=1, BT54=1, BV54=1, BX54=1, BY54=1), 1, 0)</f>
        <v>0</v>
      </c>
      <c r="AV54" s="1" t="n">
        <f aca="false">IF(OR(AY54=1,BA54=1, BE54=1, BG54=1, BJ54=1, BK54=1, BO54=1, BQ54=1, BU54=1, BW54=1, BZ54=1, CA54=1), 1, 0)</f>
        <v>1</v>
      </c>
      <c r="AW54" s="1" t="n">
        <v>1</v>
      </c>
      <c r="AX54" s="1" t="n">
        <v>0</v>
      </c>
      <c r="AY54" s="1" t="n">
        <v>0</v>
      </c>
      <c r="AZ54" s="1" t="n">
        <v>0</v>
      </c>
      <c r="BA54" s="1" t="n">
        <v>0</v>
      </c>
      <c r="BB54" s="1" t="n">
        <v>0</v>
      </c>
      <c r="BC54" s="1" t="n">
        <v>0</v>
      </c>
      <c r="BD54" s="1" t="n">
        <v>0</v>
      </c>
      <c r="BE54" s="1" t="n">
        <v>0</v>
      </c>
      <c r="BF54" s="1" t="n">
        <v>0</v>
      </c>
      <c r="BG54" s="1" t="n">
        <v>0</v>
      </c>
      <c r="BH54" s="1" t="n"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1" t="n">
        <v>0</v>
      </c>
      <c r="BN54" s="1" t="n">
        <v>0</v>
      </c>
      <c r="BO54" s="1" t="n">
        <v>1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G54" s="1" t="n">
        <v>0</v>
      </c>
      <c r="CH54" s="1" t="n">
        <v>0</v>
      </c>
      <c r="CI54" s="1" t="n">
        <v>0</v>
      </c>
      <c r="CL54" s="1" t="n">
        <v>1</v>
      </c>
      <c r="CM54" s="1" t="n">
        <v>2</v>
      </c>
      <c r="CU54" s="0"/>
      <c r="CV54" s="0"/>
      <c r="CW54" s="0"/>
    </row>
    <row r="55" customFormat="false" ht="13.8" hidden="false" customHeight="false" outlineLevel="0" collapsed="false">
      <c r="A55" s="1" t="n">
        <v>43</v>
      </c>
      <c r="B55" s="1" t="s">
        <v>137</v>
      </c>
      <c r="C55" s="1" t="n">
        <v>1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1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1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-1</v>
      </c>
      <c r="W55" s="1" t="n">
        <v>0</v>
      </c>
      <c r="X55" s="1" t="n">
        <v>-1</v>
      </c>
      <c r="Y55" s="1" t="n">
        <v>0</v>
      </c>
      <c r="Z55" s="1" t="n">
        <v>-1</v>
      </c>
      <c r="AA55" s="1" t="n">
        <v>0</v>
      </c>
      <c r="AD55" s="1" t="n">
        <f aca="false">LEN(Features!$B55)-LEN(SUBSTITUTE(Features!$B55," ",""))+1</f>
        <v>2</v>
      </c>
      <c r="AE55" s="1" t="n">
        <f aca="false">IF(Features!AD55&gt;=5,1,0)</f>
        <v>0</v>
      </c>
      <c r="AF55" s="1" t="n">
        <v>-1</v>
      </c>
      <c r="AP55" s="1" t="n">
        <v>1</v>
      </c>
      <c r="AS55" s="1" t="n">
        <f aca="false">IF(OR(AX55=1,AY55=1,AZ55=1,BA55=1,BD55=1,BE55=1,BF55=1,BG55=1,BN55=1,BO55=1,BP55=1,BQ55=1,BT55=1,BU55=1,BV55=1,BW55=1),1,0)</f>
        <v>1</v>
      </c>
      <c r="AT55" s="1" t="n">
        <f aca="false">IF(OR(BB55=1,BC55=1,BH55=1,BI55=1,BJ55=1,BK55=1,BR55=1,BS55=1,BX55=1,BY55=1,BZ55=1,CA55=1),1,0)</f>
        <v>0</v>
      </c>
      <c r="AU55" s="1" t="n">
        <f aca="false">IF(OR(AX55=1,AZ55=1, BD55=1, BF55=1, BH55=1, BI55=1, BN55=1, BP55=1, BT55=1, BV55=1, BX55=1, BY55=1), 1, 0)</f>
        <v>0</v>
      </c>
      <c r="AV55" s="1" t="n">
        <f aca="false">IF(OR(AY55=1,BA55=1, BE55=1, BG55=1, BJ55=1, BK55=1, BO55=1, BQ55=1, BU55=1, BW55=1, BZ55=1, CA55=1), 1, 0)</f>
        <v>1</v>
      </c>
      <c r="AW55" s="1" t="n">
        <v>1</v>
      </c>
      <c r="AX55" s="1" t="n">
        <v>0</v>
      </c>
      <c r="AY55" s="1" t="n">
        <v>0</v>
      </c>
      <c r="AZ55" s="1" t="n">
        <v>0</v>
      </c>
      <c r="BA55" s="1" t="n">
        <v>0</v>
      </c>
      <c r="BB55" s="1" t="n">
        <v>0</v>
      </c>
      <c r="BC55" s="1" t="n">
        <v>0</v>
      </c>
      <c r="BD55" s="1" t="n">
        <v>0</v>
      </c>
      <c r="BE55" s="1" t="n">
        <v>0</v>
      </c>
      <c r="BF55" s="1" t="n">
        <v>0</v>
      </c>
      <c r="BG55" s="1" t="n">
        <v>0</v>
      </c>
      <c r="BH55" s="1" t="n"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1" t="n">
        <v>0</v>
      </c>
      <c r="BN55" s="1" t="n">
        <v>0</v>
      </c>
      <c r="BO55" s="1" t="n">
        <v>1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G55" s="1" t="n">
        <v>0</v>
      </c>
      <c r="CH55" s="1" t="n">
        <v>0</v>
      </c>
      <c r="CI55" s="1" t="n">
        <v>0</v>
      </c>
      <c r="CL55" s="1" t="n">
        <v>1</v>
      </c>
      <c r="CM55" s="1" t="n">
        <v>2</v>
      </c>
      <c r="CU55" s="0"/>
      <c r="CV55" s="0"/>
      <c r="CW55" s="0"/>
    </row>
    <row r="56" customFormat="false" ht="13.8" hidden="false" customHeight="false" outlineLevel="0" collapsed="false">
      <c r="A56" s="1" t="n">
        <v>48</v>
      </c>
      <c r="B56" s="1" t="s">
        <v>138</v>
      </c>
      <c r="C56" s="1" t="n">
        <v>1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1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1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-1</v>
      </c>
      <c r="W56" s="1" t="n">
        <v>0</v>
      </c>
      <c r="X56" s="1" t="n">
        <v>-1</v>
      </c>
      <c r="Y56" s="1" t="n">
        <v>0</v>
      </c>
      <c r="Z56" s="1" t="n">
        <v>-1</v>
      </c>
      <c r="AA56" s="1" t="n">
        <v>0</v>
      </c>
      <c r="AD56" s="1" t="n">
        <f aca="false">LEN(Features!$B56)-LEN(SUBSTITUTE(Features!$B56," ",""))+1</f>
        <v>2</v>
      </c>
      <c r="AE56" s="1" t="n">
        <f aca="false">IF(Features!AD56&gt;=5,1,0)</f>
        <v>0</v>
      </c>
      <c r="AF56" s="1" t="n">
        <v>-1</v>
      </c>
      <c r="AP56" s="1" t="n">
        <v>1</v>
      </c>
      <c r="AS56" s="1" t="n">
        <f aca="false">IF(OR(AX56=1,AY56=1,AZ56=1,BA56=1,BD56=1,BE56=1,BF56=1,BG56=1,BN56=1,BO56=1,BP56=1,BQ56=1,BT56=1,BU56=1,BV56=1,BW56=1),1,0)</f>
        <v>1</v>
      </c>
      <c r="AT56" s="1" t="n">
        <f aca="false">IF(OR(BB56=1,BC56=1,BH56=1,BI56=1,BJ56=1,BK56=1,BR56=1,BS56=1,BX56=1,BY56=1,BZ56=1,CA56=1),1,0)</f>
        <v>0</v>
      </c>
      <c r="AU56" s="1" t="n">
        <f aca="false">IF(OR(AX56=1,AZ56=1, BD56=1, BF56=1, BH56=1, BI56=1, BN56=1, BP56=1, BT56=1, BV56=1, BX56=1, BY56=1), 1, 0)</f>
        <v>0</v>
      </c>
      <c r="AV56" s="1" t="n">
        <f aca="false">IF(OR(AY56=1,BA56=1, BE56=1, BG56=1, BJ56=1, BK56=1, BO56=1, BQ56=1, BU56=1, BW56=1, BZ56=1, CA56=1), 1, 0)</f>
        <v>1</v>
      </c>
      <c r="AW56" s="1" t="n">
        <v>1</v>
      </c>
      <c r="AX56" s="1" t="n">
        <v>0</v>
      </c>
      <c r="AY56" s="1" t="n">
        <v>0</v>
      </c>
      <c r="AZ56" s="1" t="n">
        <v>0</v>
      </c>
      <c r="BA56" s="1" t="n">
        <v>0</v>
      </c>
      <c r="BB56" s="1" t="n">
        <v>0</v>
      </c>
      <c r="BC56" s="1" t="n">
        <v>0</v>
      </c>
      <c r="BD56" s="1" t="n">
        <v>0</v>
      </c>
      <c r="BE56" s="1" t="n">
        <v>0</v>
      </c>
      <c r="BF56" s="1" t="n">
        <v>0</v>
      </c>
      <c r="BG56" s="1" t="n">
        <v>0</v>
      </c>
      <c r="BH56" s="1" t="n"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1" t="n">
        <v>0</v>
      </c>
      <c r="BN56" s="1" t="n">
        <v>0</v>
      </c>
      <c r="BO56" s="1" t="n">
        <v>1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G56" s="1" t="n">
        <v>0</v>
      </c>
      <c r="CH56" s="1" t="n">
        <v>0</v>
      </c>
      <c r="CI56" s="1" t="n">
        <v>0</v>
      </c>
      <c r="CL56" s="1" t="n">
        <v>1</v>
      </c>
      <c r="CM56" s="1" t="n">
        <v>2</v>
      </c>
      <c r="CU56" s="0"/>
      <c r="CV56" s="0"/>
      <c r="CW56" s="0"/>
    </row>
    <row r="57" customFormat="false" ht="13.8" hidden="false" customHeight="false" outlineLevel="0" collapsed="false">
      <c r="A57" s="1" t="n">
        <v>75</v>
      </c>
      <c r="B57" s="1" t="s">
        <v>139</v>
      </c>
      <c r="C57" s="1" t="n">
        <v>1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1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1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-1</v>
      </c>
      <c r="W57" s="1" t="n">
        <v>1</v>
      </c>
      <c r="X57" s="1" t="n">
        <v>-1</v>
      </c>
      <c r="Y57" s="1" t="n">
        <v>0</v>
      </c>
      <c r="Z57" s="1" t="n">
        <v>-1</v>
      </c>
      <c r="AA57" s="1" t="n">
        <v>1</v>
      </c>
      <c r="AD57" s="1" t="n">
        <f aca="false">LEN(Features!$B57)-LEN(SUBSTITUTE(Features!$B57," ",""))+1</f>
        <v>2</v>
      </c>
      <c r="AE57" s="1" t="n">
        <f aca="false">IF(Features!AD57&gt;=5,1,0)</f>
        <v>0</v>
      </c>
      <c r="AF57" s="1" t="n">
        <v>-1</v>
      </c>
      <c r="AP57" s="1" t="n">
        <v>1</v>
      </c>
      <c r="AS57" s="1" t="n">
        <f aca="false">IF(OR(AX57=1,AY57=1,AZ57=1,BA57=1,BD57=1,BE57=1,BF57=1,BG57=1,BN57=1,BO57=1,BP57=1,BQ57=1,BT57=1,BU57=1,BV57=1,BW57=1),1,0)</f>
        <v>1</v>
      </c>
      <c r="AT57" s="1" t="n">
        <f aca="false">IF(OR(BB57=1,BC57=1,BH57=1,BI57=1,BJ57=1,BK57=1,BR57=1,BS57=1,BX57=1,BY57=1,BZ57=1,CA57=1),1,0)</f>
        <v>0</v>
      </c>
      <c r="AU57" s="1" t="n">
        <f aca="false">IF(OR(AX57=1,AZ57=1, BD57=1, BF57=1, BH57=1, BI57=1, BN57=1, BP57=1, BT57=1, BV57=1, BX57=1, BY57=1), 1, 0)</f>
        <v>1</v>
      </c>
      <c r="AV57" s="1" t="n">
        <f aca="false">IF(OR(AY57=1,BA57=1, BE57=1, BG57=1, BJ57=1, BK57=1, BO57=1, BQ57=1, BU57=1, BW57=1, BZ57=1, CA57=1), 1, 0)</f>
        <v>0</v>
      </c>
      <c r="AW57" s="1" t="n">
        <v>1</v>
      </c>
      <c r="AX57" s="1" t="n">
        <v>0</v>
      </c>
      <c r="AY57" s="1" t="n">
        <v>0</v>
      </c>
      <c r="AZ57" s="1" t="n">
        <v>0</v>
      </c>
      <c r="BA57" s="1" t="n">
        <v>0</v>
      </c>
      <c r="BB57" s="1" t="n">
        <v>0</v>
      </c>
      <c r="BC57" s="1" t="n">
        <v>0</v>
      </c>
      <c r="BD57" s="1" t="n">
        <v>0</v>
      </c>
      <c r="BE57" s="1" t="n">
        <v>0</v>
      </c>
      <c r="BF57" s="1" t="n">
        <v>0</v>
      </c>
      <c r="BG57" s="1" t="n">
        <v>0</v>
      </c>
      <c r="BH57" s="1" t="n"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1" t="n">
        <v>0</v>
      </c>
      <c r="BN57" s="1" t="n">
        <v>0</v>
      </c>
      <c r="BO57" s="1" t="n">
        <v>0</v>
      </c>
      <c r="BP57" s="1" t="n">
        <v>1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G57" s="1" t="n">
        <v>0</v>
      </c>
      <c r="CH57" s="1" t="n">
        <v>0</v>
      </c>
      <c r="CI57" s="1" t="n">
        <v>0</v>
      </c>
      <c r="CL57" s="1" t="n">
        <v>1</v>
      </c>
      <c r="CM57" s="1" t="n">
        <v>2</v>
      </c>
      <c r="CU57" s="0"/>
      <c r="CV57" s="0"/>
      <c r="CW57" s="0"/>
    </row>
    <row r="58" customFormat="false" ht="13.8" hidden="false" customHeight="false" outlineLevel="0" collapsed="false">
      <c r="A58" s="1" t="n">
        <v>15</v>
      </c>
      <c r="B58" s="1" t="s">
        <v>140</v>
      </c>
      <c r="C58" s="1" t="n">
        <v>1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1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1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-1</v>
      </c>
      <c r="W58" s="1" t="n">
        <v>1</v>
      </c>
      <c r="X58" s="1" t="n">
        <v>-1</v>
      </c>
      <c r="Y58" s="1" t="n">
        <v>0</v>
      </c>
      <c r="Z58" s="1" t="n">
        <v>-1</v>
      </c>
      <c r="AA58" s="1" t="n">
        <v>1</v>
      </c>
      <c r="AD58" s="1" t="n">
        <f aca="false">LEN(Features!$B58)-LEN(SUBSTITUTE(Features!$B58," ",""))+1</f>
        <v>2</v>
      </c>
      <c r="AE58" s="1" t="n">
        <f aca="false">IF(Features!AD58&gt;=5,1,0)</f>
        <v>0</v>
      </c>
      <c r="AF58" s="1" t="n">
        <v>-1</v>
      </c>
      <c r="AP58" s="1" t="n">
        <v>1</v>
      </c>
      <c r="AS58" s="1" t="n">
        <f aca="false">IF(OR(AX58=1,AY58=1,AZ58=1,BA58=1,BD58=1,BE58=1,BF58=1,BG58=1,BN58=1,BO58=1,BP58=1,BQ58=1,BT58=1,BU58=1,BV58=1,BW58=1),1,0)</f>
        <v>1</v>
      </c>
      <c r="AT58" s="1" t="n">
        <f aca="false">IF(OR(BB58=1,BC58=1,BH58=1,BI58=1,BJ58=1,BK58=1,BR58=1,BS58=1,BX58=1,BY58=1,BZ58=1,CA58=1),1,0)</f>
        <v>0</v>
      </c>
      <c r="AU58" s="1" t="n">
        <f aca="false">IF(OR(AX58=1,AZ58=1, BD58=1, BF58=1, BH58=1, BI58=1, BN58=1, BP58=1, BT58=1, BV58=1, BX58=1, BY58=1), 1, 0)</f>
        <v>1</v>
      </c>
      <c r="AV58" s="1" t="n">
        <f aca="false">IF(OR(AY58=1,BA58=1, BE58=1, BG58=1, BJ58=1, BK58=1, BO58=1, BQ58=1, BU58=1, BW58=1, BZ58=1, CA58=1), 1, 0)</f>
        <v>0</v>
      </c>
      <c r="AW58" s="1" t="n">
        <v>1</v>
      </c>
      <c r="AX58" s="1" t="n">
        <v>0</v>
      </c>
      <c r="AY58" s="1" t="n">
        <v>0</v>
      </c>
      <c r="AZ58" s="1" t="n">
        <v>0</v>
      </c>
      <c r="BA58" s="1" t="n">
        <v>0</v>
      </c>
      <c r="BB58" s="1" t="n">
        <v>0</v>
      </c>
      <c r="BC58" s="1" t="n">
        <v>0</v>
      </c>
      <c r="BD58" s="1" t="n">
        <v>0</v>
      </c>
      <c r="BE58" s="1" t="n">
        <v>0</v>
      </c>
      <c r="BF58" s="1" t="n">
        <v>0</v>
      </c>
      <c r="BG58" s="1" t="n">
        <v>0</v>
      </c>
      <c r="BH58" s="1" t="n"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1" t="n">
        <v>0</v>
      </c>
      <c r="BN58" s="1" t="n">
        <v>0</v>
      </c>
      <c r="BO58" s="1" t="n">
        <v>0</v>
      </c>
      <c r="BP58" s="1" t="n">
        <v>1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G58" s="1" t="n">
        <v>0</v>
      </c>
      <c r="CH58" s="1" t="n">
        <v>0</v>
      </c>
      <c r="CI58" s="1" t="n">
        <v>0</v>
      </c>
      <c r="CL58" s="1" t="n">
        <v>1</v>
      </c>
      <c r="CM58" s="1" t="n">
        <v>2</v>
      </c>
      <c r="CU58" s="0"/>
      <c r="CV58" s="0"/>
      <c r="CW58" s="0"/>
    </row>
    <row r="59" customFormat="false" ht="13.8" hidden="false" customHeight="false" outlineLevel="0" collapsed="false">
      <c r="A59" s="1" t="n">
        <v>88</v>
      </c>
      <c r="B59" s="1" t="s">
        <v>141</v>
      </c>
      <c r="C59" s="1" t="n">
        <v>1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1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1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-1</v>
      </c>
      <c r="W59" s="1" t="n">
        <v>1</v>
      </c>
      <c r="X59" s="1" t="n">
        <v>-1</v>
      </c>
      <c r="Y59" s="1" t="n">
        <v>0</v>
      </c>
      <c r="Z59" s="1" t="n">
        <v>-1</v>
      </c>
      <c r="AA59" s="1" t="n">
        <v>1</v>
      </c>
      <c r="AD59" s="1" t="n">
        <f aca="false">LEN(Features!$B59)-LEN(SUBSTITUTE(Features!$B59," ",""))+1</f>
        <v>2</v>
      </c>
      <c r="AE59" s="1" t="n">
        <f aca="false">IF(Features!AD59&gt;=5,1,0)</f>
        <v>0</v>
      </c>
      <c r="AF59" s="1" t="n">
        <v>-1</v>
      </c>
      <c r="AP59" s="1" t="n">
        <v>1</v>
      </c>
      <c r="AS59" s="1" t="n">
        <f aca="false">IF(OR(AX59=1,AY59=1,AZ59=1,BA59=1,BD59=1,BE59=1,BF59=1,BG59=1,BN59=1,BO59=1,BP59=1,BQ59=1,BT59=1,BU59=1,BV59=1,BW59=1),1,0)</f>
        <v>1</v>
      </c>
      <c r="AT59" s="1" t="n">
        <f aca="false">IF(OR(BB59=1,BC59=1,BH59=1,BI59=1,BJ59=1,BK59=1,BR59=1,BS59=1,BX59=1,BY59=1,BZ59=1,CA59=1),1,0)</f>
        <v>0</v>
      </c>
      <c r="AU59" s="1" t="n">
        <f aca="false">IF(OR(AX59=1,AZ59=1, BD59=1, BF59=1, BH59=1, BI59=1, BN59=1, BP59=1, BT59=1, BV59=1, BX59=1, BY59=1), 1, 0)</f>
        <v>1</v>
      </c>
      <c r="AV59" s="1" t="n">
        <f aca="false">IF(OR(AY59=1,BA59=1, BE59=1, BG59=1, BJ59=1, BK59=1, BO59=1, BQ59=1, BU59=1, BW59=1, BZ59=1, CA59=1), 1, 0)</f>
        <v>0</v>
      </c>
      <c r="AW59" s="1" t="n">
        <v>1</v>
      </c>
      <c r="AX59" s="1" t="n">
        <v>0</v>
      </c>
      <c r="AY59" s="1" t="n">
        <v>0</v>
      </c>
      <c r="AZ59" s="1" t="n">
        <v>0</v>
      </c>
      <c r="BA59" s="1" t="n">
        <v>0</v>
      </c>
      <c r="BB59" s="1" t="n">
        <v>0</v>
      </c>
      <c r="BC59" s="1" t="n">
        <v>0</v>
      </c>
      <c r="BD59" s="1" t="n">
        <v>0</v>
      </c>
      <c r="BE59" s="1" t="n">
        <v>0</v>
      </c>
      <c r="BF59" s="1" t="n">
        <v>0</v>
      </c>
      <c r="BG59" s="1" t="n">
        <v>0</v>
      </c>
      <c r="BH59" s="1" t="n">
        <v>0</v>
      </c>
      <c r="BI59" s="1" t="n">
        <v>0</v>
      </c>
      <c r="BJ59" s="1" t="n">
        <v>0</v>
      </c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</v>
      </c>
      <c r="BP59" s="1" t="n">
        <v>1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G59" s="1" t="n">
        <v>0</v>
      </c>
      <c r="CH59" s="1" t="n">
        <v>0</v>
      </c>
      <c r="CI59" s="1" t="n">
        <v>0</v>
      </c>
      <c r="CL59" s="1" t="n">
        <v>1</v>
      </c>
      <c r="CM59" s="1" t="n">
        <v>2</v>
      </c>
      <c r="CU59" s="0"/>
      <c r="CV59" s="0"/>
      <c r="CW59" s="0"/>
    </row>
    <row r="60" customFormat="false" ht="13.8" hidden="false" customHeight="false" outlineLevel="0" collapsed="false">
      <c r="A60" s="1" t="n">
        <v>35</v>
      </c>
      <c r="B60" s="1" t="s">
        <v>142</v>
      </c>
      <c r="C60" s="1" t="n">
        <v>1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1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1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-1</v>
      </c>
      <c r="W60" s="1" t="n">
        <v>0</v>
      </c>
      <c r="X60" s="1" t="n">
        <v>-1</v>
      </c>
      <c r="Y60" s="1" t="n">
        <v>0</v>
      </c>
      <c r="Z60" s="1" t="n">
        <v>-1</v>
      </c>
      <c r="AA60" s="1" t="n">
        <v>1</v>
      </c>
      <c r="AD60" s="1" t="n">
        <f aca="false">LEN(Features!$B60)-LEN(SUBSTITUTE(Features!$B60," ",""))+1</f>
        <v>2</v>
      </c>
      <c r="AE60" s="1" t="n">
        <f aca="false">IF(Features!AD60&gt;=5,1,0)</f>
        <v>0</v>
      </c>
      <c r="AF60" s="1" t="n">
        <v>-1</v>
      </c>
      <c r="AP60" s="1" t="n">
        <v>1</v>
      </c>
      <c r="AS60" s="1" t="n">
        <f aca="false">IF(OR(AX60=1,AY60=1,AZ60=1,BA60=1,BD60=1,BE60=1,BF60=1,BG60=1,BN60=1,BO60=1,BP60=1,BQ60=1,BT60=1,BU60=1,BV60=1,BW60=1),1,0)</f>
        <v>1</v>
      </c>
      <c r="AT60" s="1" t="n">
        <f aca="false">IF(OR(BB60=1,BC60=1,BH60=1,BI60=1,BJ60=1,BK60=1,BR60=1,BS60=1,BX60=1,BY60=1,BZ60=1,CA60=1),1,0)</f>
        <v>0</v>
      </c>
      <c r="AU60" s="1" t="n">
        <f aca="false">IF(OR(AX60=1,AZ60=1, BD60=1, BF60=1, BH60=1, BI60=1, BN60=1, BP60=1, BT60=1, BV60=1, BX60=1, BY60=1), 1, 0)</f>
        <v>0</v>
      </c>
      <c r="AV60" s="1" t="n">
        <f aca="false">IF(OR(AY60=1,BA60=1, BE60=1, BG60=1, BJ60=1, BK60=1, BO60=1, BQ60=1, BU60=1, BW60=1, BZ60=1, CA60=1), 1, 0)</f>
        <v>1</v>
      </c>
      <c r="AW60" s="1" t="n">
        <v>1</v>
      </c>
      <c r="AX60" s="1" t="n">
        <v>0</v>
      </c>
      <c r="AY60" s="1" t="n">
        <v>0</v>
      </c>
      <c r="AZ60" s="1" t="n">
        <v>0</v>
      </c>
      <c r="BA60" s="1" t="n">
        <v>0</v>
      </c>
      <c r="BB60" s="1" t="n">
        <v>0</v>
      </c>
      <c r="BC60" s="1" t="n">
        <v>0</v>
      </c>
      <c r="BD60" s="1" t="n">
        <v>0</v>
      </c>
      <c r="BE60" s="1" t="n">
        <v>0</v>
      </c>
      <c r="BF60" s="1" t="n">
        <v>0</v>
      </c>
      <c r="BG60" s="1" t="n">
        <v>0</v>
      </c>
      <c r="BH60" s="1" t="n"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>
        <v>0</v>
      </c>
      <c r="BQ60" s="1" t="n">
        <v>1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G60" s="1" t="n">
        <v>0</v>
      </c>
      <c r="CH60" s="1" t="n">
        <v>0</v>
      </c>
      <c r="CI60" s="1" t="n">
        <v>0</v>
      </c>
      <c r="CL60" s="1" t="n">
        <v>1</v>
      </c>
      <c r="CM60" s="1" t="n">
        <v>2</v>
      </c>
      <c r="CU60" s="0"/>
      <c r="CV60" s="0"/>
      <c r="CW60" s="0"/>
    </row>
    <row r="61" customFormat="false" ht="13.8" hidden="false" customHeight="false" outlineLevel="0" collapsed="false">
      <c r="A61" s="1" t="n">
        <v>92</v>
      </c>
      <c r="B61" s="1" t="s">
        <v>143</v>
      </c>
      <c r="C61" s="1" t="n">
        <v>1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1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1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-1</v>
      </c>
      <c r="W61" s="1" t="n">
        <v>0</v>
      </c>
      <c r="X61" s="1" t="n">
        <v>-1</v>
      </c>
      <c r="Y61" s="1" t="n">
        <v>0</v>
      </c>
      <c r="Z61" s="1" t="n">
        <v>-1</v>
      </c>
      <c r="AA61" s="1" t="n">
        <v>1</v>
      </c>
      <c r="AD61" s="1" t="n">
        <f aca="false">LEN(Features!$B61)-LEN(SUBSTITUTE(Features!$B61," ",""))+1</f>
        <v>2</v>
      </c>
      <c r="AE61" s="1" t="n">
        <f aca="false">IF(Features!AD61&gt;=5,1,0)</f>
        <v>0</v>
      </c>
      <c r="AF61" s="1" t="n">
        <v>-1</v>
      </c>
      <c r="AP61" s="1" t="n">
        <v>1</v>
      </c>
      <c r="AS61" s="1" t="n">
        <f aca="false">IF(OR(AX61=1,AY61=1,AZ61=1,BA61=1,BD61=1,BE61=1,BF61=1,BG61=1,BN61=1,BO61=1,BP61=1,BQ61=1,BT61=1,BU61=1,BV61=1,BW61=1),1,0)</f>
        <v>1</v>
      </c>
      <c r="AT61" s="1" t="n">
        <f aca="false">IF(OR(BB61=1,BC61=1,BH61=1,BI61=1,BJ61=1,BK61=1,BR61=1,BS61=1,BX61=1,BY61=1,BZ61=1,CA61=1),1,0)</f>
        <v>0</v>
      </c>
      <c r="AU61" s="1" t="n">
        <f aca="false">IF(OR(AX61=1,AZ61=1, BD61=1, BF61=1, BH61=1, BI61=1, BN61=1, BP61=1, BT61=1, BV61=1, BX61=1, BY61=1), 1, 0)</f>
        <v>0</v>
      </c>
      <c r="AV61" s="1" t="n">
        <f aca="false">IF(OR(AY61=1,BA61=1, BE61=1, BG61=1, BJ61=1, BK61=1, BO61=1, BQ61=1, BU61=1, BW61=1, BZ61=1, CA61=1), 1, 0)</f>
        <v>1</v>
      </c>
      <c r="AW61" s="1" t="n">
        <v>1</v>
      </c>
      <c r="AX61" s="1" t="n">
        <v>0</v>
      </c>
      <c r="AY61" s="1" t="n">
        <v>0</v>
      </c>
      <c r="AZ61" s="1" t="n">
        <v>0</v>
      </c>
      <c r="BA61" s="1" t="n">
        <v>0</v>
      </c>
      <c r="BB61" s="1" t="n">
        <v>0</v>
      </c>
      <c r="BC61" s="1" t="n">
        <v>0</v>
      </c>
      <c r="BD61" s="1" t="n">
        <v>0</v>
      </c>
      <c r="BE61" s="1" t="n">
        <v>0</v>
      </c>
      <c r="BF61" s="1" t="n">
        <v>0</v>
      </c>
      <c r="BG61" s="1" t="n">
        <v>0</v>
      </c>
      <c r="BH61" s="1" t="n"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0</v>
      </c>
      <c r="BQ61" s="1" t="n">
        <v>1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G61" s="1" t="n">
        <v>0</v>
      </c>
      <c r="CH61" s="1" t="n">
        <v>0</v>
      </c>
      <c r="CI61" s="1" t="n">
        <v>0</v>
      </c>
      <c r="CL61" s="1" t="n">
        <v>1</v>
      </c>
      <c r="CM61" s="1" t="n">
        <v>2</v>
      </c>
      <c r="CU61" s="0"/>
      <c r="CV61" s="0"/>
      <c r="CW61" s="0"/>
    </row>
    <row r="62" customFormat="false" ht="13.8" hidden="false" customHeight="false" outlineLevel="0" collapsed="false">
      <c r="A62" s="1" t="n">
        <v>108</v>
      </c>
      <c r="B62" s="1" t="s">
        <v>144</v>
      </c>
      <c r="C62" s="1" t="n">
        <v>1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1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1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-1</v>
      </c>
      <c r="W62" s="1" t="n">
        <v>0</v>
      </c>
      <c r="X62" s="1" t="n">
        <v>-1</v>
      </c>
      <c r="Y62" s="1" t="n">
        <v>0</v>
      </c>
      <c r="Z62" s="1" t="n">
        <v>-1</v>
      </c>
      <c r="AA62" s="1" t="n">
        <v>1</v>
      </c>
      <c r="AD62" s="1" t="n">
        <f aca="false">LEN(Features!$B62)-LEN(SUBSTITUTE(Features!$B62," ",""))+1</f>
        <v>2</v>
      </c>
      <c r="AE62" s="1" t="n">
        <f aca="false">IF(Features!AD62&gt;=5,1,0)</f>
        <v>0</v>
      </c>
      <c r="AF62" s="1" t="n">
        <v>-1</v>
      </c>
      <c r="AP62" s="1" t="n">
        <v>1</v>
      </c>
      <c r="AS62" s="1" t="n">
        <f aca="false">IF(OR(AX62=1,AY62=1,AZ62=1,BA62=1,BD62=1,BE62=1,BF62=1,BG62=1,BN62=1,BO62=1,BP62=1,BQ62=1,BT62=1,BU62=1,BV62=1,BW62=1),1,0)</f>
        <v>1</v>
      </c>
      <c r="AT62" s="1" t="n">
        <f aca="false">IF(OR(BB62=1,BC62=1,BH62=1,BI62=1,BJ62=1,BK62=1,BR62=1,BS62=1,BX62=1,BY62=1,BZ62=1,CA62=1),1,0)</f>
        <v>0</v>
      </c>
      <c r="AU62" s="1" t="n">
        <f aca="false">IF(OR(AX62=1,AZ62=1, BD62=1, BF62=1, BH62=1, BI62=1, BN62=1, BP62=1, BT62=1, BV62=1, BX62=1, BY62=1), 1, 0)</f>
        <v>0</v>
      </c>
      <c r="AV62" s="1" t="n">
        <f aca="false">IF(OR(AY62=1,BA62=1, BE62=1, BG62=1, BJ62=1, BK62=1, BO62=1, BQ62=1, BU62=1, BW62=1, BZ62=1, CA62=1), 1, 0)</f>
        <v>1</v>
      </c>
      <c r="AW62" s="1" t="n">
        <v>1</v>
      </c>
      <c r="AX62" s="1" t="n">
        <v>0</v>
      </c>
      <c r="AY62" s="1" t="n">
        <v>0</v>
      </c>
      <c r="AZ62" s="1" t="n">
        <v>0</v>
      </c>
      <c r="BA62" s="1" t="n">
        <v>0</v>
      </c>
      <c r="BB62" s="1" t="n">
        <v>0</v>
      </c>
      <c r="BC62" s="1" t="n">
        <v>0</v>
      </c>
      <c r="BD62" s="1" t="n">
        <v>0</v>
      </c>
      <c r="BE62" s="1" t="n">
        <v>0</v>
      </c>
      <c r="BF62" s="1" t="n">
        <v>0</v>
      </c>
      <c r="BG62" s="1" t="n">
        <v>0</v>
      </c>
      <c r="BH62" s="1" t="n"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1" t="n">
        <v>0</v>
      </c>
      <c r="BN62" s="1" t="n">
        <v>0</v>
      </c>
      <c r="BO62" s="1" t="n">
        <v>0</v>
      </c>
      <c r="BP62" s="1" t="n">
        <v>0</v>
      </c>
      <c r="BQ62" s="1" t="n">
        <v>1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G62" s="1" t="n">
        <v>0</v>
      </c>
      <c r="CH62" s="1" t="n">
        <v>0</v>
      </c>
      <c r="CI62" s="1" t="n">
        <v>0</v>
      </c>
      <c r="CL62" s="1" t="n">
        <v>1</v>
      </c>
      <c r="CM62" s="1" t="n">
        <v>2</v>
      </c>
      <c r="CU62" s="0"/>
      <c r="CV62" s="0"/>
      <c r="CW62" s="0"/>
    </row>
    <row r="63" customFormat="false" ht="13.8" hidden="false" customHeight="false" outlineLevel="0" collapsed="false">
      <c r="A63" s="1" t="n">
        <v>22</v>
      </c>
      <c r="B63" s="1" t="s">
        <v>145</v>
      </c>
      <c r="C63" s="1" t="n">
        <v>1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1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1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-1</v>
      </c>
      <c r="W63" s="1" t="n">
        <v>-1</v>
      </c>
      <c r="X63" s="1" t="n">
        <v>-1</v>
      </c>
      <c r="Y63" s="1" t="n">
        <v>1</v>
      </c>
      <c r="Z63" s="1" t="n">
        <v>-1</v>
      </c>
      <c r="AA63" s="1" t="n">
        <v>0</v>
      </c>
      <c r="AD63" s="1" t="n">
        <f aca="false">LEN(Features!$B63)-LEN(SUBSTITUTE(Features!$B63," ",""))+1</f>
        <v>2</v>
      </c>
      <c r="AE63" s="1" t="n">
        <f aca="false">IF(Features!AD63&gt;=5,1,0)</f>
        <v>0</v>
      </c>
      <c r="AF63" s="1" t="n">
        <v>-1</v>
      </c>
      <c r="AP63" s="1" t="n">
        <v>1</v>
      </c>
      <c r="AS63" s="1" t="n">
        <f aca="false">IF(OR(AX63=1,AY63=1,AZ63=1,BA63=1,BD63=1,BE63=1,BF63=1,BG63=1,BN63=1,BO63=1,BP63=1,BQ63=1,BT63=1,BU63=1,BV63=1,BW63=1),1,0)</f>
        <v>0</v>
      </c>
      <c r="AT63" s="1" t="n">
        <f aca="false">IF(OR(BB63=1,BC63=1,BH63=1,BI63=1,BJ63=1,BK63=1,BR63=1,BS63=1,BX63=1,BY63=1,BZ63=1,CA63=1),1,0)</f>
        <v>1</v>
      </c>
      <c r="AU63" s="1" t="n">
        <f aca="false">IF(OR(AX63=1,AZ63=1, BD63=1, BF63=1, BH63=1, BI63=1, BN63=1, BP63=1, BT63=1, BV63=1, BX63=1, BY63=1), 1, 0)</f>
        <v>0</v>
      </c>
      <c r="AV63" s="1" t="n">
        <f aca="false">IF(OR(AY63=1,BA63=1, BE63=1, BG63=1, BJ63=1, BK63=1, BO63=1, BQ63=1, BU63=1, BW63=1, BZ63=1, CA63=1), 1, 0)</f>
        <v>0</v>
      </c>
      <c r="AW63" s="1" t="n">
        <v>1</v>
      </c>
      <c r="AX63" s="1" t="n">
        <v>0</v>
      </c>
      <c r="AY63" s="1" t="n">
        <v>0</v>
      </c>
      <c r="AZ63" s="1" t="n">
        <v>0</v>
      </c>
      <c r="BA63" s="1" t="n">
        <v>0</v>
      </c>
      <c r="BB63" s="1" t="n">
        <v>0</v>
      </c>
      <c r="BC63" s="1" t="n">
        <v>0</v>
      </c>
      <c r="BD63" s="1" t="n">
        <v>0</v>
      </c>
      <c r="BE63" s="1" t="n">
        <v>0</v>
      </c>
      <c r="BF63" s="1" t="n">
        <v>0</v>
      </c>
      <c r="BG63" s="1" t="n">
        <v>0</v>
      </c>
      <c r="BH63" s="1" t="n"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1" t="n">
        <v>0</v>
      </c>
      <c r="BN63" s="1" t="n">
        <v>0</v>
      </c>
      <c r="BO63" s="1" t="n">
        <v>0</v>
      </c>
      <c r="BP63" s="1" t="n">
        <v>0</v>
      </c>
      <c r="BQ63" s="1" t="n">
        <v>0</v>
      </c>
      <c r="BR63" s="1" t="n">
        <v>1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G63" s="1" t="n">
        <v>0</v>
      </c>
      <c r="CH63" s="1" t="n">
        <v>0</v>
      </c>
      <c r="CI63" s="1" t="n">
        <v>0</v>
      </c>
      <c r="CL63" s="1" t="n">
        <v>1</v>
      </c>
      <c r="CM63" s="1" t="n">
        <v>2</v>
      </c>
      <c r="CU63" s="0"/>
      <c r="CV63" s="0"/>
      <c r="CW63" s="0"/>
    </row>
    <row r="64" customFormat="false" ht="13.8" hidden="false" customHeight="false" outlineLevel="0" collapsed="false">
      <c r="A64" s="1" t="n">
        <v>66</v>
      </c>
      <c r="B64" s="1" t="s">
        <v>146</v>
      </c>
      <c r="C64" s="1" t="n">
        <v>1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1</v>
      </c>
      <c r="I64" s="1" t="n">
        <v>0</v>
      </c>
      <c r="J64" s="1" t="n">
        <v>0</v>
      </c>
      <c r="K64" s="1" t="n">
        <v>0</v>
      </c>
      <c r="L64" s="1" t="n">
        <v>0</v>
      </c>
      <c r="M64" s="1" t="n">
        <v>1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0</v>
      </c>
      <c r="S64" s="1" t="n">
        <v>-1</v>
      </c>
      <c r="W64" s="1" t="n">
        <v>-1</v>
      </c>
      <c r="X64" s="1" t="n">
        <v>-1</v>
      </c>
      <c r="Y64" s="1" t="n">
        <v>1</v>
      </c>
      <c r="Z64" s="1" t="n">
        <v>-1</v>
      </c>
      <c r="AA64" s="1" t="n">
        <v>0</v>
      </c>
      <c r="AD64" s="1" t="n">
        <f aca="false">LEN(Features!$B64)-LEN(SUBSTITUTE(Features!$B64," ",""))+1</f>
        <v>2</v>
      </c>
      <c r="AE64" s="1" t="n">
        <f aca="false">IF(Features!AD64&gt;=5,1,0)</f>
        <v>0</v>
      </c>
      <c r="AF64" s="1" t="n">
        <v>-1</v>
      </c>
      <c r="AP64" s="1" t="n">
        <v>1</v>
      </c>
      <c r="AS64" s="1" t="n">
        <f aca="false">IF(OR(AX64=1,AY64=1,AZ64=1,BA64=1,BD64=1,BE64=1,BF64=1,BG64=1,BN64=1,BO64=1,BP64=1,BQ64=1,BT64=1,BU64=1,BV64=1,BW64=1),1,0)</f>
        <v>0</v>
      </c>
      <c r="AT64" s="1" t="n">
        <f aca="false">IF(OR(BB64=1,BC64=1,BH64=1,BI64=1,BJ64=1,BK64=1,BR64=1,BS64=1,BX64=1,BY64=1,BZ64=1,CA64=1),1,0)</f>
        <v>1</v>
      </c>
      <c r="AU64" s="1" t="n">
        <f aca="false">IF(OR(AX64=1,AZ64=1, BD64=1, BF64=1, BH64=1, BI64=1, BN64=1, BP64=1, BT64=1, BV64=1, BX64=1, BY64=1), 1, 0)</f>
        <v>0</v>
      </c>
      <c r="AV64" s="1" t="n">
        <f aca="false">IF(OR(AY64=1,BA64=1, BE64=1, BG64=1, BJ64=1, BK64=1, BO64=1, BQ64=1, BU64=1, BW64=1, BZ64=1, CA64=1), 1, 0)</f>
        <v>0</v>
      </c>
      <c r="AW64" s="1" t="n">
        <v>1</v>
      </c>
      <c r="AX64" s="1" t="n">
        <v>0</v>
      </c>
      <c r="AY64" s="1" t="n">
        <v>0</v>
      </c>
      <c r="AZ64" s="1" t="n">
        <v>0</v>
      </c>
      <c r="BA64" s="1" t="n">
        <v>0</v>
      </c>
      <c r="BB64" s="1" t="n">
        <v>0</v>
      </c>
      <c r="BC64" s="1" t="n">
        <v>0</v>
      </c>
      <c r="BD64" s="1" t="n">
        <v>0</v>
      </c>
      <c r="BE64" s="1" t="n">
        <v>0</v>
      </c>
      <c r="BF64" s="1" t="n">
        <v>0</v>
      </c>
      <c r="BG64" s="1" t="n">
        <v>0</v>
      </c>
      <c r="BH64" s="1" t="n"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1" t="n">
        <v>0</v>
      </c>
      <c r="BN64" s="1" t="n">
        <v>0</v>
      </c>
      <c r="BO64" s="1" t="n">
        <v>0</v>
      </c>
      <c r="BP64" s="1" t="n">
        <v>0</v>
      </c>
      <c r="BQ64" s="1" t="n">
        <v>0</v>
      </c>
      <c r="BR64" s="1" t="n">
        <v>1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G64" s="1" t="n">
        <v>0</v>
      </c>
      <c r="CH64" s="1" t="n">
        <v>0</v>
      </c>
      <c r="CI64" s="1" t="n">
        <v>0</v>
      </c>
      <c r="CL64" s="1" t="n">
        <v>1</v>
      </c>
      <c r="CM64" s="1" t="n">
        <v>2</v>
      </c>
      <c r="CU64" s="0"/>
      <c r="CV64" s="0"/>
      <c r="CW64" s="0"/>
    </row>
    <row r="65" customFormat="false" ht="13.8" hidden="false" customHeight="false" outlineLevel="0" collapsed="false">
      <c r="A65" s="1" t="n">
        <v>106</v>
      </c>
      <c r="B65" s="1" t="s">
        <v>147</v>
      </c>
      <c r="C65" s="1" t="n">
        <v>1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1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1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-1</v>
      </c>
      <c r="W65" s="1" t="n">
        <v>-1</v>
      </c>
      <c r="X65" s="1" t="n">
        <v>-1</v>
      </c>
      <c r="Y65" s="1" t="n">
        <v>1</v>
      </c>
      <c r="Z65" s="1" t="n">
        <v>-1</v>
      </c>
      <c r="AA65" s="1" t="n">
        <v>1</v>
      </c>
      <c r="AD65" s="1" t="n">
        <f aca="false">LEN(Features!$B65)-LEN(SUBSTITUTE(Features!$B65," ",""))+1</f>
        <v>2</v>
      </c>
      <c r="AE65" s="1" t="n">
        <f aca="false">IF(Features!AD65&gt;=5,1,0)</f>
        <v>0</v>
      </c>
      <c r="AF65" s="1" t="n">
        <v>-1</v>
      </c>
      <c r="AP65" s="1" t="n">
        <v>1</v>
      </c>
      <c r="AS65" s="1" t="n">
        <f aca="false">IF(OR(AX65=1,AY65=1,AZ65=1,BA65=1,BD65=1,BE65=1,BF65=1,BG65=1,BN65=1,BO65=1,BP65=1,BQ65=1,BT65=1,BU65=1,BV65=1,BW65=1),1,0)</f>
        <v>0</v>
      </c>
      <c r="AT65" s="1" t="n">
        <f aca="false">IF(OR(BB65=1,BC65=1,BH65=1,BI65=1,BJ65=1,BK65=1,BR65=1,BS65=1,BX65=1,BY65=1,BZ65=1,CA65=1),1,0)</f>
        <v>1</v>
      </c>
      <c r="AU65" s="1" t="n">
        <f aca="false">IF(OR(AX65=1,AZ65=1, BD65=1, BF65=1, BH65=1, BI65=1, BN65=1, BP65=1, BT65=1, BV65=1, BX65=1, BY65=1), 1, 0)</f>
        <v>0</v>
      </c>
      <c r="AV65" s="1" t="n">
        <f aca="false">IF(OR(AY65=1,BA65=1, BE65=1, BG65=1, BJ65=1, BK65=1, BO65=1, BQ65=1, BU65=1, BW65=1, BZ65=1, CA65=1), 1, 0)</f>
        <v>0</v>
      </c>
      <c r="AW65" s="1" t="n">
        <v>1</v>
      </c>
      <c r="AX65" s="1" t="n">
        <v>0</v>
      </c>
      <c r="AY65" s="1" t="n">
        <v>0</v>
      </c>
      <c r="AZ65" s="1" t="n">
        <v>0</v>
      </c>
      <c r="BA65" s="1" t="n">
        <v>0</v>
      </c>
      <c r="BB65" s="1" t="n">
        <v>0</v>
      </c>
      <c r="BC65" s="1" t="n">
        <v>0</v>
      </c>
      <c r="BD65" s="1" t="n">
        <v>0</v>
      </c>
      <c r="BE65" s="1" t="n">
        <v>0</v>
      </c>
      <c r="BF65" s="1" t="n">
        <v>0</v>
      </c>
      <c r="BG65" s="1" t="n">
        <v>0</v>
      </c>
      <c r="BH65" s="1" t="n"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1" t="n">
        <v>0</v>
      </c>
      <c r="BN65" s="1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1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G65" s="1" t="n">
        <v>0</v>
      </c>
      <c r="CH65" s="1" t="n">
        <v>0</v>
      </c>
      <c r="CI65" s="1" t="n">
        <v>0</v>
      </c>
      <c r="CL65" s="1" t="n">
        <v>1</v>
      </c>
      <c r="CM65" s="1" t="n">
        <v>2</v>
      </c>
      <c r="CU65" s="0"/>
      <c r="CV65" s="0"/>
      <c r="CW65" s="0"/>
    </row>
    <row r="66" customFormat="false" ht="13.8" hidden="false" customHeight="false" outlineLevel="0" collapsed="false">
      <c r="A66" s="1" t="n">
        <v>67</v>
      </c>
      <c r="B66" s="1" t="s">
        <v>148</v>
      </c>
      <c r="C66" s="1" t="n">
        <v>1</v>
      </c>
      <c r="D66" s="1" t="n">
        <v>0</v>
      </c>
      <c r="E66" s="1" t="n">
        <v>0</v>
      </c>
      <c r="F66" s="1" t="n">
        <v>0</v>
      </c>
      <c r="G66" s="1" t="n">
        <v>0</v>
      </c>
      <c r="H66" s="1" t="n">
        <v>1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1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-1</v>
      </c>
      <c r="W66" s="1" t="n">
        <v>-1</v>
      </c>
      <c r="X66" s="1" t="n">
        <v>-1</v>
      </c>
      <c r="Y66" s="1" t="n">
        <v>1</v>
      </c>
      <c r="Z66" s="1" t="n">
        <v>-1</v>
      </c>
      <c r="AA66" s="1" t="n">
        <v>1</v>
      </c>
      <c r="AD66" s="1" t="n">
        <f aca="false">LEN(Features!$B66)-LEN(SUBSTITUTE(Features!$B66," ",""))+1</f>
        <v>2</v>
      </c>
      <c r="AE66" s="1" t="n">
        <f aca="false">IF(Features!AD66&gt;=5,1,0)</f>
        <v>0</v>
      </c>
      <c r="AF66" s="1" t="n">
        <v>-1</v>
      </c>
      <c r="AP66" s="1" t="n">
        <v>1</v>
      </c>
      <c r="AS66" s="1" t="n">
        <f aca="false">IF(OR(AX66=1,AY66=1,AZ66=1,BA66=1,BD66=1,BE66=1,BF66=1,BG66=1,BN66=1,BO66=1,BP66=1,BQ66=1,BT66=1,BU66=1,BV66=1,BW66=1),1,0)</f>
        <v>0</v>
      </c>
      <c r="AT66" s="1" t="n">
        <f aca="false">IF(OR(BB66=1,BC66=1,BH66=1,BI66=1,BJ66=1,BK66=1,BR66=1,BS66=1,BX66=1,BY66=1,BZ66=1,CA66=1),1,0)</f>
        <v>1</v>
      </c>
      <c r="AU66" s="1" t="n">
        <f aca="false">IF(OR(AX66=1,AZ66=1, BD66=1, BF66=1, BH66=1, BI66=1, BN66=1, BP66=1, BT66=1, BV66=1, BX66=1, BY66=1), 1, 0)</f>
        <v>0</v>
      </c>
      <c r="AV66" s="1" t="n">
        <f aca="false">IF(OR(AY66=1,BA66=1, BE66=1, BG66=1, BJ66=1, BK66=1, BO66=1, BQ66=1, BU66=1, BW66=1, BZ66=1, CA66=1), 1, 0)</f>
        <v>0</v>
      </c>
      <c r="AW66" s="1" t="n">
        <v>1</v>
      </c>
      <c r="AX66" s="1" t="n">
        <v>0</v>
      </c>
      <c r="AY66" s="1" t="n">
        <v>0</v>
      </c>
      <c r="AZ66" s="1" t="n">
        <v>0</v>
      </c>
      <c r="BA66" s="1" t="n">
        <v>0</v>
      </c>
      <c r="BB66" s="1" t="n">
        <v>0</v>
      </c>
      <c r="BC66" s="1" t="n">
        <v>0</v>
      </c>
      <c r="BD66" s="1" t="n">
        <v>0</v>
      </c>
      <c r="BE66" s="1" t="n">
        <v>0</v>
      </c>
      <c r="BF66" s="1" t="n">
        <v>0</v>
      </c>
      <c r="BG66" s="1" t="n">
        <v>0</v>
      </c>
      <c r="BH66" s="1" t="n"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1" t="n">
        <v>0</v>
      </c>
      <c r="BN66" s="1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1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G66" s="1" t="n">
        <v>0</v>
      </c>
      <c r="CH66" s="1" t="n">
        <v>0</v>
      </c>
      <c r="CI66" s="1" t="n">
        <v>0</v>
      </c>
      <c r="CL66" s="1" t="n">
        <v>1</v>
      </c>
      <c r="CM66" s="1" t="n">
        <v>2</v>
      </c>
      <c r="CU66" s="0"/>
      <c r="CV66" s="0"/>
      <c r="CW66" s="0"/>
    </row>
    <row r="67" customFormat="false" ht="13.8" hidden="false" customHeight="false" outlineLevel="0" collapsed="false">
      <c r="A67" s="1" t="n">
        <v>14</v>
      </c>
      <c r="B67" s="1" t="s">
        <v>149</v>
      </c>
      <c r="C67" s="1" t="n">
        <v>1</v>
      </c>
      <c r="D67" s="1" t="n">
        <v>0</v>
      </c>
      <c r="E67" s="1" t="n">
        <v>0</v>
      </c>
      <c r="F67" s="1" t="n">
        <v>0</v>
      </c>
      <c r="G67" s="1" t="n">
        <v>1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1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-1</v>
      </c>
      <c r="W67" s="1" t="n">
        <v>1</v>
      </c>
      <c r="X67" s="1" t="n">
        <v>-1</v>
      </c>
      <c r="Y67" s="1" t="n">
        <v>0</v>
      </c>
      <c r="Z67" s="1" t="n">
        <v>-1</v>
      </c>
      <c r="AA67" s="1" t="n">
        <v>1</v>
      </c>
      <c r="AD67" s="1" t="n">
        <f aca="false">LEN(Features!$B67)-LEN(SUBSTITUTE(Features!$B67," ",""))+1</f>
        <v>3</v>
      </c>
      <c r="AE67" s="1" t="n">
        <f aca="false">IF(Features!AD67&gt;=5,1,0)</f>
        <v>0</v>
      </c>
      <c r="AF67" s="1" t="n">
        <v>-1</v>
      </c>
      <c r="AP67" s="1" t="n">
        <v>1</v>
      </c>
      <c r="AS67" s="1" t="n">
        <f aca="false">IF(OR(AX67=1,AY67=1,AZ67=1,BA67=1,BD67=1,BE67=1,BF67=1,BG67=1,BN67=1,BO67=1,BP67=1,BQ67=1,BT67=1,BU67=1,BV67=1,BW67=1),1,0)</f>
        <v>1</v>
      </c>
      <c r="AT67" s="1" t="n">
        <f aca="false">IF(OR(BB67=1,BC67=1,BH67=1,BI67=1,BJ67=1,BK67=1,BR67=1,BS67=1,BX67=1,BY67=1,BZ67=1,CA67=1),1,0)</f>
        <v>0</v>
      </c>
      <c r="AU67" s="1" t="n">
        <f aca="false">IF(OR(AX67=1,AZ67=1, BD67=1, BF67=1, BH67=1, BI67=1, BN67=1, BP67=1, BT67=1, BV67=1, BX67=1, BY67=1), 1, 0)</f>
        <v>1</v>
      </c>
      <c r="AV67" s="1" t="n">
        <f aca="false">IF(OR(AY67=1,BA67=1, BE67=1, BG67=1, BJ67=1, BK67=1, BO67=1, BQ67=1, BU67=1, BW67=1, BZ67=1, CA67=1), 1, 0)</f>
        <v>0</v>
      </c>
      <c r="AW67" s="1" t="n">
        <v>1</v>
      </c>
      <c r="AX67" s="1" t="n">
        <v>0</v>
      </c>
      <c r="AY67" s="1" t="n">
        <v>0</v>
      </c>
      <c r="AZ67" s="1" t="n">
        <v>0</v>
      </c>
      <c r="BA67" s="1" t="n">
        <v>0</v>
      </c>
      <c r="BB67" s="1" t="n">
        <v>0</v>
      </c>
      <c r="BC67" s="1" t="n">
        <v>0</v>
      </c>
      <c r="BD67" s="1" t="n">
        <v>0</v>
      </c>
      <c r="BE67" s="1" t="n">
        <v>0</v>
      </c>
      <c r="BF67" s="1" t="n">
        <v>0</v>
      </c>
      <c r="BG67" s="1" t="n">
        <v>0</v>
      </c>
      <c r="BH67" s="1" t="n"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1" t="n">
        <v>0</v>
      </c>
      <c r="BN67" s="1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1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G67" s="1" t="n">
        <v>0</v>
      </c>
      <c r="CH67" s="1" t="n">
        <v>0</v>
      </c>
      <c r="CI67" s="1" t="n">
        <v>0</v>
      </c>
      <c r="CL67" s="1" t="n">
        <v>2</v>
      </c>
      <c r="CM67" s="1" t="n">
        <v>3</v>
      </c>
      <c r="CU67" s="0"/>
      <c r="CV67" s="0"/>
      <c r="CW67" s="0"/>
    </row>
    <row r="68" customFormat="false" ht="13.8" hidden="false" customHeight="false" outlineLevel="0" collapsed="false">
      <c r="A68" s="1" t="n">
        <v>79</v>
      </c>
      <c r="B68" s="1" t="s">
        <v>150</v>
      </c>
      <c r="C68" s="1" t="n">
        <v>1</v>
      </c>
      <c r="D68" s="1" t="n">
        <v>0</v>
      </c>
      <c r="E68" s="1" t="n">
        <v>0</v>
      </c>
      <c r="F68" s="1" t="n">
        <v>0</v>
      </c>
      <c r="G68" s="1" t="n">
        <v>1</v>
      </c>
      <c r="H68" s="1" t="n">
        <v>0</v>
      </c>
      <c r="I68" s="1" t="n">
        <v>0</v>
      </c>
      <c r="J68" s="1" t="n">
        <v>0</v>
      </c>
      <c r="K68" s="1" t="n">
        <v>0</v>
      </c>
      <c r="L68" s="1" t="n">
        <v>0</v>
      </c>
      <c r="M68" s="1" t="n">
        <v>1</v>
      </c>
      <c r="N68" s="1" t="n">
        <v>0</v>
      </c>
      <c r="O68" s="1" t="n">
        <v>0</v>
      </c>
      <c r="P68" s="1" t="n">
        <v>0</v>
      </c>
      <c r="Q68" s="1" t="n">
        <v>0</v>
      </c>
      <c r="R68" s="1" t="n">
        <v>0</v>
      </c>
      <c r="S68" s="1" t="n">
        <v>-1</v>
      </c>
      <c r="W68" s="1" t="n">
        <v>1</v>
      </c>
      <c r="X68" s="1" t="n">
        <v>-1</v>
      </c>
      <c r="Y68" s="1" t="n">
        <v>0</v>
      </c>
      <c r="Z68" s="1" t="n">
        <v>-1</v>
      </c>
      <c r="AA68" s="1" t="n">
        <v>1</v>
      </c>
      <c r="AD68" s="1" t="n">
        <f aca="false">LEN(Features!$B68)-LEN(SUBSTITUTE(Features!$B68," ",""))+1</f>
        <v>3</v>
      </c>
      <c r="AE68" s="1" t="n">
        <f aca="false">IF(Features!AD68&gt;=5,1,0)</f>
        <v>0</v>
      </c>
      <c r="AF68" s="1" t="n">
        <v>-1</v>
      </c>
      <c r="AP68" s="1" t="n">
        <v>1</v>
      </c>
      <c r="AS68" s="1" t="n">
        <f aca="false">IF(OR(AX68=1,AY68=1,AZ68=1,BA68=1,BD68=1,BE68=1,BF68=1,BG68=1,BN68=1,BO68=1,BP68=1,BQ68=1,BT68=1,BU68=1,BV68=1,BW68=1),1,0)</f>
        <v>1</v>
      </c>
      <c r="AT68" s="1" t="n">
        <f aca="false">IF(OR(BB68=1,BC68=1,BH68=1,BI68=1,BJ68=1,BK68=1,BR68=1,BS68=1,BX68=1,BY68=1,BZ68=1,CA68=1),1,0)</f>
        <v>0</v>
      </c>
      <c r="AU68" s="1" t="n">
        <f aca="false">IF(OR(AX68=1,AZ68=1, BD68=1, BF68=1, BH68=1, BI68=1, BN68=1, BP68=1, BT68=1, BV68=1, BX68=1, BY68=1), 1, 0)</f>
        <v>1</v>
      </c>
      <c r="AV68" s="1" t="n">
        <f aca="false">IF(OR(AY68=1,BA68=1, BE68=1, BG68=1, BJ68=1, BK68=1, BO68=1, BQ68=1, BU68=1, BW68=1, BZ68=1, CA68=1), 1, 0)</f>
        <v>0</v>
      </c>
      <c r="AW68" s="1" t="n">
        <v>1</v>
      </c>
      <c r="AX68" s="1" t="n">
        <v>0</v>
      </c>
      <c r="AY68" s="1" t="n">
        <v>0</v>
      </c>
      <c r="AZ68" s="1" t="n">
        <v>0</v>
      </c>
      <c r="BA68" s="1" t="n">
        <v>0</v>
      </c>
      <c r="BB68" s="1" t="n">
        <v>0</v>
      </c>
      <c r="BC68" s="1" t="n">
        <v>0</v>
      </c>
      <c r="BD68" s="1" t="n">
        <v>0</v>
      </c>
      <c r="BE68" s="1" t="n">
        <v>0</v>
      </c>
      <c r="BF68" s="1" t="n">
        <v>0</v>
      </c>
      <c r="BG68" s="1" t="n">
        <v>0</v>
      </c>
      <c r="BH68" s="1" t="n"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1" t="n">
        <v>0</v>
      </c>
      <c r="BN68" s="1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1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G68" s="1" t="n">
        <v>0</v>
      </c>
      <c r="CH68" s="1" t="n">
        <v>0</v>
      </c>
      <c r="CI68" s="1" t="n">
        <v>0</v>
      </c>
      <c r="CL68" s="1" t="n">
        <v>2</v>
      </c>
      <c r="CM68" s="1" t="n">
        <v>3</v>
      </c>
      <c r="CU68" s="0"/>
      <c r="CV68" s="0"/>
      <c r="CW68" s="0"/>
    </row>
    <row r="69" customFormat="false" ht="13.8" hidden="false" customHeight="false" outlineLevel="0" collapsed="false">
      <c r="A69" s="1" t="n">
        <v>98</v>
      </c>
      <c r="B69" s="1" t="s">
        <v>151</v>
      </c>
      <c r="C69" s="1" t="n">
        <v>1</v>
      </c>
      <c r="D69" s="1" t="n">
        <v>0</v>
      </c>
      <c r="E69" s="1" t="n">
        <v>0</v>
      </c>
      <c r="F69" s="1" t="n">
        <v>0</v>
      </c>
      <c r="G69" s="1" t="n">
        <v>1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1</v>
      </c>
      <c r="N69" s="1" t="n">
        <v>0</v>
      </c>
      <c r="O69" s="1" t="n">
        <v>0</v>
      </c>
      <c r="P69" s="1" t="n">
        <v>0</v>
      </c>
      <c r="Q69" s="1" t="n">
        <v>0</v>
      </c>
      <c r="R69" s="1" t="n">
        <v>0</v>
      </c>
      <c r="S69" s="1" t="n">
        <v>-1</v>
      </c>
      <c r="W69" s="1" t="n">
        <v>1</v>
      </c>
      <c r="X69" s="1" t="n">
        <v>-1</v>
      </c>
      <c r="Y69" s="1" t="n">
        <v>0</v>
      </c>
      <c r="Z69" s="1" t="n">
        <v>-1</v>
      </c>
      <c r="AA69" s="1" t="n">
        <v>0</v>
      </c>
      <c r="AD69" s="1" t="n">
        <f aca="false">LEN(Features!$B69)-LEN(SUBSTITUTE(Features!$B69," ",""))+1</f>
        <v>3</v>
      </c>
      <c r="AE69" s="1" t="n">
        <f aca="false">IF(Features!AD69&gt;=5,1,0)</f>
        <v>0</v>
      </c>
      <c r="AF69" s="1" t="n">
        <v>-1</v>
      </c>
      <c r="AP69" s="1" t="n">
        <v>1</v>
      </c>
      <c r="AS69" s="1" t="n">
        <f aca="false">IF(OR(AX69=1,AY69=1,AZ69=1,BA69=1,BD69=1,BE69=1,BF69=1,BG69=1,BN69=1,BO69=1,BP69=1,BQ69=1,BT69=1,BU69=1,BV69=1,BW69=1),1,0)</f>
        <v>1</v>
      </c>
      <c r="AT69" s="1" t="n">
        <f aca="false">IF(OR(BB69=1,BC69=1,BH69=1,BI69=1,BJ69=1,BK69=1,BR69=1,BS69=1,BX69=1,BY69=1,BZ69=1,CA69=1),1,0)</f>
        <v>0</v>
      </c>
      <c r="AU69" s="1" t="n">
        <f aca="false">IF(OR(AX69=1,AZ69=1, BD69=1, BF69=1, BH69=1, BI69=1, BN69=1, BP69=1, BT69=1, BV69=1, BX69=1, BY69=1), 1, 0)</f>
        <v>1</v>
      </c>
      <c r="AV69" s="1" t="n">
        <f aca="false">IF(OR(AY69=1,BA69=1, BE69=1, BG69=1, BJ69=1, BK69=1, BO69=1, BQ69=1, BU69=1, BW69=1, BZ69=1, CA69=1), 1, 0)</f>
        <v>0</v>
      </c>
      <c r="AW69" s="1" t="n">
        <v>1</v>
      </c>
      <c r="AX69" s="1" t="n">
        <v>0</v>
      </c>
      <c r="AY69" s="1" t="n">
        <v>0</v>
      </c>
      <c r="AZ69" s="1" t="n">
        <v>0</v>
      </c>
      <c r="BA69" s="1" t="n">
        <v>0</v>
      </c>
      <c r="BB69" s="1" t="n">
        <v>0</v>
      </c>
      <c r="BC69" s="1" t="n">
        <v>0</v>
      </c>
      <c r="BD69" s="1" t="n">
        <v>0</v>
      </c>
      <c r="BE69" s="1" t="n">
        <v>0</v>
      </c>
      <c r="BF69" s="1" t="n">
        <v>0</v>
      </c>
      <c r="BG69" s="1" t="n">
        <v>0</v>
      </c>
      <c r="BH69" s="1" t="n"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1" t="n">
        <v>0</v>
      </c>
      <c r="BN69" s="1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1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G69" s="1" t="n">
        <v>0</v>
      </c>
      <c r="CH69" s="1" t="n">
        <v>0</v>
      </c>
      <c r="CI69" s="1" t="n">
        <v>0</v>
      </c>
      <c r="CL69" s="1" t="n">
        <v>2</v>
      </c>
      <c r="CM69" s="1" t="n">
        <v>3</v>
      </c>
      <c r="CU69" s="0"/>
      <c r="CV69" s="0"/>
      <c r="CW69" s="0"/>
    </row>
    <row r="70" customFormat="false" ht="13.8" hidden="false" customHeight="false" outlineLevel="0" collapsed="false">
      <c r="A70" s="1" t="n">
        <v>76</v>
      </c>
      <c r="B70" s="1" t="s">
        <v>152</v>
      </c>
      <c r="C70" s="1" t="n">
        <v>1</v>
      </c>
      <c r="D70" s="1" t="n">
        <v>0</v>
      </c>
      <c r="E70" s="1" t="n">
        <v>0</v>
      </c>
      <c r="F70" s="1" t="n">
        <v>0</v>
      </c>
      <c r="G70" s="1" t="n">
        <v>1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1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-1</v>
      </c>
      <c r="W70" s="1" t="n">
        <v>0</v>
      </c>
      <c r="X70" s="1" t="n">
        <v>-1</v>
      </c>
      <c r="Y70" s="1" t="n">
        <v>0</v>
      </c>
      <c r="Z70" s="1" t="n">
        <v>-1</v>
      </c>
      <c r="AA70" s="1" t="n">
        <v>1</v>
      </c>
      <c r="AD70" s="1" t="n">
        <f aca="false">LEN(Features!$B70)-LEN(SUBSTITUTE(Features!$B70," ",""))+1</f>
        <v>3</v>
      </c>
      <c r="AE70" s="1" t="n">
        <f aca="false">IF(Features!AD70&gt;=5,1,0)</f>
        <v>0</v>
      </c>
      <c r="AF70" s="1" t="n">
        <v>-1</v>
      </c>
      <c r="AP70" s="1" t="n">
        <v>1</v>
      </c>
      <c r="AS70" s="1" t="n">
        <f aca="false">IF(OR(AX70=1,AY70=1,AZ70=1,BA70=1,BD70=1,BE70=1,BF70=1,BG70=1,BN70=1,BO70=1,BP70=1,BQ70=1,BT70=1,BU70=1,BV70=1,BW70=1),1,0)</f>
        <v>0</v>
      </c>
      <c r="AT70" s="1" t="n">
        <f aca="false">IF(OR(BB70=1,BC70=1,BH70=1,BI70=1,BJ70=1,BK70=1,BR70=1,BS70=1,BX70=1,BY70=1,BZ70=1,CA70=1),1,0)</f>
        <v>0</v>
      </c>
      <c r="AU70" s="1" t="n">
        <f aca="false">IF(OR(AX70=1,AZ70=1, BD70=1, BF70=1, BH70=1, BI70=1, BN70=1, BP70=1, BT70=1, BV70=1, BX70=1, BY70=1), 1, 0)</f>
        <v>0</v>
      </c>
      <c r="AV70" s="1" t="n">
        <f aca="false">IF(OR(AY70=1,BA70=1, BE70=1, BG70=1, BJ70=1, BK70=1, BO70=1, BQ70=1, BU70=1, BW70=1, BZ70=1, CA70=1), 1, 0)</f>
        <v>0</v>
      </c>
      <c r="AW70" s="1" t="n">
        <v>1</v>
      </c>
      <c r="AX70" s="1" t="n">
        <v>0</v>
      </c>
      <c r="AY70" s="1" t="n">
        <v>0</v>
      </c>
      <c r="AZ70" s="1" t="n">
        <v>0</v>
      </c>
      <c r="BA70" s="1" t="n">
        <v>0</v>
      </c>
      <c r="BB70" s="1" t="n">
        <v>0</v>
      </c>
      <c r="BC70" s="1" t="n">
        <v>0</v>
      </c>
      <c r="BD70" s="1" t="n">
        <v>0</v>
      </c>
      <c r="BE70" s="1" t="n">
        <v>0</v>
      </c>
      <c r="BF70" s="1" t="n">
        <v>0</v>
      </c>
      <c r="BG70" s="1" t="n">
        <v>0</v>
      </c>
      <c r="BH70" s="1" t="n"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1" t="n">
        <v>0</v>
      </c>
      <c r="BN70" s="1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3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G70" s="1" t="n">
        <v>0</v>
      </c>
      <c r="CH70" s="1" t="n">
        <v>0</v>
      </c>
      <c r="CI70" s="1" t="n">
        <v>0</v>
      </c>
      <c r="CL70" s="1" t="n">
        <v>2</v>
      </c>
      <c r="CM70" s="1" t="n">
        <v>3</v>
      </c>
      <c r="CU70" s="0"/>
      <c r="CV70" s="0"/>
      <c r="CW70" s="0"/>
    </row>
    <row r="71" customFormat="false" ht="13.8" hidden="false" customHeight="false" outlineLevel="0" collapsed="false">
      <c r="A71" s="1" t="n">
        <v>144</v>
      </c>
      <c r="B71" s="1" t="s">
        <v>153</v>
      </c>
      <c r="C71" s="1" t="n">
        <v>1</v>
      </c>
      <c r="D71" s="1" t="n">
        <v>0</v>
      </c>
      <c r="E71" s="1" t="n">
        <v>0</v>
      </c>
      <c r="F71" s="1" t="n">
        <v>0</v>
      </c>
      <c r="G71" s="1" t="n">
        <v>1</v>
      </c>
      <c r="H71" s="1" t="n">
        <v>0</v>
      </c>
      <c r="I71" s="1" t="n">
        <v>0</v>
      </c>
      <c r="J71" s="1" t="n">
        <v>0</v>
      </c>
      <c r="K71" s="1" t="n">
        <v>0</v>
      </c>
      <c r="L71" s="1" t="n">
        <v>0</v>
      </c>
      <c r="M71" s="1" t="n">
        <v>1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v>0</v>
      </c>
      <c r="S71" s="1" t="n">
        <v>-1</v>
      </c>
      <c r="W71" s="1" t="n">
        <v>0</v>
      </c>
      <c r="X71" s="1" t="n">
        <v>-1</v>
      </c>
      <c r="Y71" s="1" t="n">
        <v>1</v>
      </c>
      <c r="Z71" s="1" t="n">
        <v>-1</v>
      </c>
      <c r="AA71" s="1" t="n">
        <v>1</v>
      </c>
      <c r="AD71" s="1" t="n">
        <f aca="false">LEN(Features!$B71)-LEN(SUBSTITUTE(Features!$B71," ",""))+1</f>
        <v>3</v>
      </c>
      <c r="AE71" s="1" t="n">
        <f aca="false">IF(Features!AD71&gt;=5,1,0)</f>
        <v>0</v>
      </c>
      <c r="AF71" s="1" t="n">
        <v>-1</v>
      </c>
      <c r="AP71" s="1" t="n">
        <v>1</v>
      </c>
      <c r="AS71" s="1" t="n">
        <f aca="false">IF(OR(AX71=1,AY71=1,AZ71=1,BA71=1,BD71=1,BE71=1,BF71=1,BG71=1,BN71=1,BO71=1,BP71=1,BQ71=1,BT71=1,BU71=1,BV71=1,BW71=1),1,0)</f>
        <v>0</v>
      </c>
      <c r="AT71" s="1" t="n">
        <f aca="false">IF(OR(BB71=1,BC71=1,BH71=1,BI71=1,BJ71=1,BK71=1,BR71=1,BS71=1,BX71=1,BY71=1,BZ71=1,CA71=1),1,0)</f>
        <v>1</v>
      </c>
      <c r="AU71" s="1" t="n">
        <f aca="false">IF(OR(AX71=1,AZ71=1, BD71=1, BF71=1, BH71=1, BI71=1, BN71=1, BP71=1, BT71=1, BV71=1, BX71=1, BY71=1), 1, 0)</f>
        <v>0</v>
      </c>
      <c r="AV71" s="1" t="n">
        <f aca="false">IF(OR(AY71=1,BA71=1, BE71=1, BG71=1, BJ71=1, BK71=1, BO71=1, BQ71=1, BU71=1, BW71=1, BZ71=1, CA71=1), 1, 0)</f>
        <v>1</v>
      </c>
      <c r="AW71" s="1" t="n">
        <v>1</v>
      </c>
      <c r="AX71" s="1" t="n">
        <v>0</v>
      </c>
      <c r="AY71" s="1" t="n">
        <v>0</v>
      </c>
      <c r="AZ71" s="1" t="n">
        <v>0</v>
      </c>
      <c r="BA71" s="1" t="n">
        <v>0</v>
      </c>
      <c r="BB71" s="1" t="n">
        <v>0</v>
      </c>
      <c r="BC71" s="1" t="n">
        <v>0</v>
      </c>
      <c r="BD71" s="1" t="n">
        <v>0</v>
      </c>
      <c r="BE71" s="1" t="n">
        <v>0</v>
      </c>
      <c r="BF71" s="1" t="n">
        <v>0</v>
      </c>
      <c r="BG71" s="1" t="n">
        <v>0</v>
      </c>
      <c r="BH71" s="1" t="n"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1" t="n">
        <v>0</v>
      </c>
      <c r="BN71" s="1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1</v>
      </c>
      <c r="CB71" s="1" t="n">
        <v>0</v>
      </c>
      <c r="CC71" s="1" t="n">
        <v>0</v>
      </c>
      <c r="CG71" s="1" t="n">
        <v>0</v>
      </c>
      <c r="CH71" s="1" t="n">
        <v>0</v>
      </c>
      <c r="CI71" s="1" t="n">
        <v>0</v>
      </c>
      <c r="CL71" s="1" t="n">
        <v>2</v>
      </c>
      <c r="CM71" s="1" t="n">
        <v>3</v>
      </c>
      <c r="CU71" s="0"/>
      <c r="CV71" s="0"/>
      <c r="CW71" s="0"/>
    </row>
    <row r="72" customFormat="false" ht="13.8" hidden="false" customHeight="false" outlineLevel="0" collapsed="false">
      <c r="A72" s="1" t="n">
        <v>91</v>
      </c>
      <c r="B72" s="1" t="s">
        <v>154</v>
      </c>
      <c r="C72" s="1" t="n">
        <v>1</v>
      </c>
      <c r="D72" s="1" t="n">
        <v>0</v>
      </c>
      <c r="E72" s="1" t="n">
        <v>0</v>
      </c>
      <c r="F72" s="1" t="n">
        <v>0</v>
      </c>
      <c r="G72" s="1" t="n">
        <v>1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1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-1</v>
      </c>
      <c r="W72" s="1" t="n">
        <v>0</v>
      </c>
      <c r="X72" s="1" t="n">
        <v>-1</v>
      </c>
      <c r="Y72" s="1" t="n">
        <v>0</v>
      </c>
      <c r="Z72" s="1" t="n">
        <v>-1</v>
      </c>
      <c r="AA72" s="1" t="n">
        <v>0</v>
      </c>
      <c r="AD72" s="1" t="n">
        <f aca="false">LEN(Features!$B72)-LEN(SUBSTITUTE(Features!$B72," ",""))+1</f>
        <v>3</v>
      </c>
      <c r="AE72" s="1" t="n">
        <f aca="false">IF(Features!AD72&gt;=5,1,0)</f>
        <v>0</v>
      </c>
      <c r="AF72" s="1" t="n">
        <v>-1</v>
      </c>
      <c r="AP72" s="1" t="n">
        <v>1</v>
      </c>
      <c r="AS72" s="1" t="n">
        <f aca="false">IF(OR(AX72=1,AY72=1,AZ72=1,BA72=1,BD72=1,BE72=1,BF72=1,BG72=1,BN72=1,BO72=1,BP72=1,BQ72=1,BT72=1,BU72=1,BV72=1,BW72=1),1,0)</f>
        <v>1</v>
      </c>
      <c r="AT72" s="1" t="n">
        <f aca="false">IF(OR(BB72=1,BC72=1,BH72=1,BI72=1,BJ72=1,BK72=1,BR72=1,BS72=1,BX72=1,BY72=1,BZ72=1,CA72=1),1,0)</f>
        <v>0</v>
      </c>
      <c r="AU72" s="1" t="n">
        <f aca="false">IF(OR(AX72=1,AZ72=1, BD72=1, BF72=1, BH72=1, BI72=1, BN72=1, BP72=1, BT72=1, BV72=1, BX72=1, BY72=1), 1, 0)</f>
        <v>0</v>
      </c>
      <c r="AV72" s="1" t="n">
        <f aca="false">IF(OR(AY72=1,BA72=1, BE72=1, BG72=1, BJ72=1, BK72=1, BO72=1, BQ72=1, BU72=1, BW72=1, BZ72=1, CA72=1), 1, 0)</f>
        <v>1</v>
      </c>
      <c r="AW72" s="1" t="n">
        <v>1</v>
      </c>
      <c r="AX72" s="1" t="n">
        <v>0</v>
      </c>
      <c r="AY72" s="1" t="n">
        <v>0</v>
      </c>
      <c r="AZ72" s="1" t="n">
        <v>0</v>
      </c>
      <c r="BA72" s="1" t="n">
        <v>0</v>
      </c>
      <c r="BB72" s="1" t="n">
        <v>0</v>
      </c>
      <c r="BC72" s="1" t="n">
        <v>0</v>
      </c>
      <c r="BD72" s="1" t="n">
        <v>0</v>
      </c>
      <c r="BE72" s="1" t="n">
        <v>0</v>
      </c>
      <c r="BF72" s="1" t="n">
        <v>0</v>
      </c>
      <c r="BG72" s="1" t="n">
        <v>0</v>
      </c>
      <c r="BH72" s="1" t="n"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1" t="n">
        <v>0</v>
      </c>
      <c r="BN72" s="1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1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G72" s="1" t="n">
        <v>0</v>
      </c>
      <c r="CH72" s="1" t="n">
        <v>0</v>
      </c>
      <c r="CI72" s="1" t="n">
        <v>0</v>
      </c>
      <c r="CL72" s="1" t="n">
        <v>2</v>
      </c>
      <c r="CM72" s="1" t="n">
        <v>3</v>
      </c>
      <c r="CU72" s="0"/>
      <c r="CV72" s="0"/>
      <c r="CW72" s="0"/>
    </row>
    <row r="73" customFormat="false" ht="13.8" hidden="false" customHeight="false" outlineLevel="0" collapsed="false">
      <c r="A73" s="1" t="n">
        <v>137</v>
      </c>
      <c r="B73" s="1" t="s">
        <v>155</v>
      </c>
      <c r="C73" s="1" t="n">
        <v>1</v>
      </c>
      <c r="D73" s="1" t="n">
        <v>0</v>
      </c>
      <c r="E73" s="1" t="n">
        <v>0</v>
      </c>
      <c r="F73" s="1" t="n">
        <v>0</v>
      </c>
      <c r="G73" s="1" t="n">
        <v>1</v>
      </c>
      <c r="H73" s="1" t="n">
        <v>0</v>
      </c>
      <c r="I73" s="1" t="n">
        <v>0</v>
      </c>
      <c r="J73" s="1" t="n">
        <v>0</v>
      </c>
      <c r="K73" s="1" t="n">
        <v>0</v>
      </c>
      <c r="L73" s="1" t="n">
        <v>0</v>
      </c>
      <c r="M73" s="1" t="n">
        <v>1</v>
      </c>
      <c r="N73" s="1" t="n">
        <v>0</v>
      </c>
      <c r="O73" s="1" t="n">
        <v>0</v>
      </c>
      <c r="P73" s="1" t="n">
        <v>0</v>
      </c>
      <c r="Q73" s="1" t="n">
        <v>0</v>
      </c>
      <c r="R73" s="1" t="n">
        <v>0</v>
      </c>
      <c r="S73" s="1" t="n">
        <v>-1</v>
      </c>
      <c r="W73" s="1" t="n">
        <v>1</v>
      </c>
      <c r="X73" s="1" t="n">
        <v>-1</v>
      </c>
      <c r="Y73" s="1" t="n">
        <v>1</v>
      </c>
      <c r="Z73" s="1" t="n">
        <v>-1</v>
      </c>
      <c r="AA73" s="1" t="n">
        <v>0</v>
      </c>
      <c r="AD73" s="1" t="n">
        <f aca="false">LEN(Features!$B73)-LEN(SUBSTITUTE(Features!$B73," ",""))+1</f>
        <v>3</v>
      </c>
      <c r="AE73" s="1" t="n">
        <f aca="false">IF(Features!AD73&gt;=5,1,0)</f>
        <v>0</v>
      </c>
      <c r="AF73" s="1" t="n">
        <v>-1</v>
      </c>
      <c r="AP73" s="1" t="n">
        <v>1</v>
      </c>
      <c r="AS73" s="1" t="n">
        <f aca="false">IF(OR(AX73=1,AY73=1,AZ73=1,BA73=1,BD73=1,BE73=1,BF73=1,BG73=1,BN73=1,BO73=1,BP73=1,BQ73=1,BT73=1,BU73=1,BV73=1,BW73=1),1,0)</f>
        <v>0</v>
      </c>
      <c r="AT73" s="1" t="n">
        <f aca="false">IF(OR(BB73=1,BC73=1,BH73=1,BI73=1,BJ73=1,BK73=1,BR73=1,BS73=1,BX73=1,BY73=1,BZ73=1,CA73=1),1,0)</f>
        <v>1</v>
      </c>
      <c r="AU73" s="1" t="n">
        <f aca="false">IF(OR(AX73=1,AZ73=1, BD73=1, BF73=1, BH73=1, BI73=1, BN73=1, BP73=1, BT73=1, BV73=1, BX73=1, BY73=1), 1, 0)</f>
        <v>1</v>
      </c>
      <c r="AV73" s="1" t="n">
        <f aca="false">IF(OR(AY73=1,BA73=1, BE73=1, BG73=1, BJ73=1, BK73=1, BO73=1, BQ73=1, BU73=1, BW73=1, BZ73=1, CA73=1), 1, 0)</f>
        <v>0</v>
      </c>
      <c r="AW73" s="1" t="n">
        <v>1</v>
      </c>
      <c r="AX73" s="1" t="n">
        <v>0</v>
      </c>
      <c r="AY73" s="1" t="n">
        <v>0</v>
      </c>
      <c r="AZ73" s="1" t="n">
        <v>0</v>
      </c>
      <c r="BA73" s="1" t="n">
        <v>0</v>
      </c>
      <c r="BB73" s="1" t="n">
        <v>0</v>
      </c>
      <c r="BC73" s="1" t="n">
        <v>0</v>
      </c>
      <c r="BD73" s="1" t="n">
        <v>0</v>
      </c>
      <c r="BE73" s="1" t="n">
        <v>0</v>
      </c>
      <c r="BF73" s="1" t="n">
        <v>0</v>
      </c>
      <c r="BG73" s="1" t="n">
        <v>0</v>
      </c>
      <c r="BH73" s="1" t="n"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1" t="n">
        <v>0</v>
      </c>
      <c r="BN73" s="1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1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G73" s="1" t="n">
        <v>0</v>
      </c>
      <c r="CH73" s="1" t="n">
        <v>0</v>
      </c>
      <c r="CI73" s="1" t="n">
        <v>0</v>
      </c>
      <c r="CL73" s="1" t="n">
        <v>2</v>
      </c>
      <c r="CM73" s="1" t="n">
        <v>3</v>
      </c>
      <c r="CU73" s="0"/>
      <c r="CV73" s="0"/>
      <c r="CW73" s="0"/>
    </row>
    <row r="74" customFormat="false" ht="13.8" hidden="false" customHeight="false" outlineLevel="0" collapsed="false">
      <c r="A74" s="1" t="n">
        <v>32</v>
      </c>
      <c r="B74" s="1" t="s">
        <v>156</v>
      </c>
      <c r="C74" s="1" t="n">
        <v>1</v>
      </c>
      <c r="D74" s="1" t="n">
        <v>0</v>
      </c>
      <c r="E74" s="1" t="n">
        <v>0</v>
      </c>
      <c r="F74" s="1" t="n">
        <v>0</v>
      </c>
      <c r="G74" s="1" t="n">
        <v>1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1</v>
      </c>
      <c r="N74" s="1" t="n">
        <v>0</v>
      </c>
      <c r="O74" s="1" t="n">
        <v>0</v>
      </c>
      <c r="P74" s="1" t="n">
        <v>0</v>
      </c>
      <c r="Q74" s="1" t="n">
        <v>0</v>
      </c>
      <c r="R74" s="1" t="n">
        <v>0</v>
      </c>
      <c r="S74" s="1" t="n">
        <v>-1</v>
      </c>
      <c r="W74" s="1" t="n">
        <v>0</v>
      </c>
      <c r="X74" s="1" t="n">
        <v>-1</v>
      </c>
      <c r="Y74" s="1" t="n">
        <v>1</v>
      </c>
      <c r="Z74" s="1" t="n">
        <v>-1</v>
      </c>
      <c r="AA74" s="1" t="n">
        <v>1</v>
      </c>
      <c r="AD74" s="1" t="n">
        <f aca="false">LEN(Features!$B74)-LEN(SUBSTITUTE(Features!$B74," ",""))+1</f>
        <v>3</v>
      </c>
      <c r="AE74" s="1" t="n">
        <f aca="false">IF(Features!AD74&gt;=5,1,0)</f>
        <v>0</v>
      </c>
      <c r="AF74" s="1" t="n">
        <v>-1</v>
      </c>
      <c r="AP74" s="1" t="n">
        <v>1</v>
      </c>
      <c r="AS74" s="1" t="n">
        <f aca="false">IF(OR(AX74=1,AY74=1,AZ74=1,BA74=1,BD74=1,BE74=1,BF74=1,BG74=1,BN74=1,BO74=1,BP74=1,BQ74=1,BT74=1,BU74=1,BV74=1,BW74=1),1,0)</f>
        <v>0</v>
      </c>
      <c r="AT74" s="1" t="n">
        <f aca="false">IF(OR(BB74=1,BC74=1,BH74=1,BI74=1,BJ74=1,BK74=1,BR74=1,BS74=1,BX74=1,BY74=1,BZ74=1,CA74=1),1,0)</f>
        <v>0</v>
      </c>
      <c r="AU74" s="1" t="n">
        <f aca="false">IF(OR(AX74=1,AZ74=1, BD74=1, BF74=1, BH74=1, BI74=1, BN74=1, BP74=1, BT74=1, BV74=1, BX74=1, BY74=1), 1, 0)</f>
        <v>0</v>
      </c>
      <c r="AV74" s="1" t="n">
        <f aca="false">IF(OR(AY74=1,BA74=1, BE74=1, BG74=1, BJ74=1, BK74=1, BO74=1, BQ74=1, BU74=1, BW74=1, BZ74=1, CA74=1), 1, 0)</f>
        <v>0</v>
      </c>
      <c r="AW74" s="1" t="n">
        <v>1</v>
      </c>
      <c r="AX74" s="1" t="n">
        <v>0</v>
      </c>
      <c r="AY74" s="1" t="n">
        <v>0</v>
      </c>
      <c r="AZ74" s="1" t="n">
        <v>0</v>
      </c>
      <c r="BA74" s="1" t="n">
        <v>0</v>
      </c>
      <c r="BB74" s="1" t="n">
        <v>0</v>
      </c>
      <c r="BC74" s="1" t="n">
        <v>0</v>
      </c>
      <c r="BD74" s="1" t="n">
        <v>0</v>
      </c>
      <c r="BE74" s="1" t="n">
        <v>0</v>
      </c>
      <c r="BF74" s="1" t="n">
        <v>0</v>
      </c>
      <c r="BG74" s="1" t="n">
        <v>0</v>
      </c>
      <c r="BH74" s="1" t="n"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3" t="n">
        <v>0</v>
      </c>
      <c r="CB74" s="1" t="n">
        <v>0</v>
      </c>
      <c r="CC74" s="1" t="n">
        <v>0</v>
      </c>
      <c r="CG74" s="1" t="n">
        <v>0</v>
      </c>
      <c r="CH74" s="1" t="n">
        <v>0</v>
      </c>
      <c r="CI74" s="1" t="n">
        <v>0</v>
      </c>
      <c r="CL74" s="1" t="n">
        <v>2</v>
      </c>
      <c r="CM74" s="1" t="n">
        <v>3</v>
      </c>
      <c r="CU74" s="0"/>
      <c r="CV74" s="0"/>
      <c r="CW74" s="0"/>
    </row>
    <row r="75" customFormat="false" ht="13.8" hidden="false" customHeight="false" outlineLevel="0" collapsed="false">
      <c r="A75" s="1" t="n">
        <v>33</v>
      </c>
      <c r="B75" s="1" t="s">
        <v>157</v>
      </c>
      <c r="C75" s="1" t="n">
        <v>0</v>
      </c>
      <c r="D75" s="1" t="n">
        <v>1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1</v>
      </c>
      <c r="J75" s="1" t="n">
        <v>0</v>
      </c>
      <c r="K75" s="1" t="n">
        <v>0</v>
      </c>
      <c r="L75" s="1" t="n">
        <v>0</v>
      </c>
      <c r="M75" s="1" t="n">
        <v>1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-1</v>
      </c>
      <c r="W75" s="1" t="n">
        <v>-1</v>
      </c>
      <c r="X75" s="1" t="n">
        <v>-1</v>
      </c>
      <c r="Y75" s="1" t="n">
        <v>-1</v>
      </c>
      <c r="Z75" s="1" t="n">
        <v>-1</v>
      </c>
      <c r="AA75" s="1" t="n">
        <v>1</v>
      </c>
      <c r="AD75" s="1" t="n">
        <f aca="false">LEN(Features!$B75)-LEN(SUBSTITUTE(Features!$B75," ",""))+1</f>
        <v>2</v>
      </c>
      <c r="AE75" s="1" t="n">
        <f aca="false">IF(Features!AD75&gt;=5,1,0)</f>
        <v>0</v>
      </c>
      <c r="AF75" s="1" t="n">
        <v>1</v>
      </c>
      <c r="AP75" s="1" t="n">
        <v>1</v>
      </c>
      <c r="AS75" s="1" t="n">
        <f aca="false">IF(OR(AX75=1,AY75=1,AZ75=1,BA75=1,BD75=1,BE75=1,BF75=1,BG75=1,BN75=1,BO75=1,BP75=1,BQ75=1,BT75=1,BU75=1,BV75=1,BW75=1),1,0)</f>
        <v>0</v>
      </c>
      <c r="AT75" s="1" t="n">
        <f aca="false">IF(OR(BB75=1,BC75=1,BH75=1,BI75=1,BJ75=1,BK75=1,BR75=1,BS75=1,BX75=1,BY75=1,BZ75=1,CA75=1),1,0)</f>
        <v>0</v>
      </c>
      <c r="AU75" s="1" t="n">
        <f aca="false">IF(OR(AX75=1,AZ75=1, BD75=1, BF75=1, BH75=1, BI75=1, BN75=1, BP75=1, BT75=1, BV75=1, BX75=1, BY75=1), 1, 0)</f>
        <v>0</v>
      </c>
      <c r="AV75" s="1" t="n">
        <f aca="false">IF(OR(AY75=1,BA75=1, BE75=1, BG75=1, BJ75=1, BK75=1, BO75=1, BQ75=1, BU75=1, BW75=1, BZ75=1, CA75=1), 1, 0)</f>
        <v>0</v>
      </c>
      <c r="AW75" s="1" t="n">
        <v>1</v>
      </c>
      <c r="AX75" s="1" t="n">
        <v>0</v>
      </c>
      <c r="AY75" s="1" t="n">
        <v>0</v>
      </c>
      <c r="AZ75" s="1" t="n">
        <v>0</v>
      </c>
      <c r="BA75" s="1" t="n">
        <v>0</v>
      </c>
      <c r="BB75" s="1" t="n">
        <v>0</v>
      </c>
      <c r="BC75" s="1" t="n">
        <v>0</v>
      </c>
      <c r="BD75" s="1" t="n">
        <v>0</v>
      </c>
      <c r="BE75" s="1" t="n">
        <v>0</v>
      </c>
      <c r="BF75" s="1" t="n">
        <v>0</v>
      </c>
      <c r="BG75" s="1" t="n">
        <v>0</v>
      </c>
      <c r="BH75" s="1" t="n"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1" t="n">
        <v>0</v>
      </c>
      <c r="BN75" s="1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1</v>
      </c>
      <c r="CG75" s="1" t="n">
        <v>0</v>
      </c>
      <c r="CH75" s="1" t="n">
        <v>0</v>
      </c>
      <c r="CI75" s="1" t="n">
        <v>0</v>
      </c>
      <c r="CL75" s="1" t="n">
        <v>1</v>
      </c>
      <c r="CM75" s="1" t="n">
        <v>2</v>
      </c>
      <c r="CU75" s="0"/>
      <c r="CV75" s="0"/>
      <c r="CW75" s="0"/>
    </row>
    <row r="76" customFormat="false" ht="13.8" hidden="false" customHeight="false" outlineLevel="0" collapsed="false">
      <c r="A76" s="1" t="n">
        <v>124</v>
      </c>
      <c r="B76" s="1" t="s">
        <v>158</v>
      </c>
      <c r="C76" s="1" t="n">
        <v>0</v>
      </c>
      <c r="D76" s="1" t="n">
        <v>1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1</v>
      </c>
      <c r="J76" s="1" t="n">
        <v>0</v>
      </c>
      <c r="K76" s="1" t="n">
        <v>0</v>
      </c>
      <c r="L76" s="1" t="n">
        <v>0</v>
      </c>
      <c r="M76" s="1" t="n">
        <v>1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-1</v>
      </c>
      <c r="W76" s="1" t="n">
        <v>-1</v>
      </c>
      <c r="X76" s="1" t="n">
        <v>-1</v>
      </c>
      <c r="Y76" s="1" t="n">
        <v>-1</v>
      </c>
      <c r="Z76" s="1" t="n">
        <v>-1</v>
      </c>
      <c r="AA76" s="1" t="n">
        <v>0</v>
      </c>
      <c r="AD76" s="1" t="n">
        <f aca="false">LEN(Features!$B76)-LEN(SUBSTITUTE(Features!$B76," ",""))+1</f>
        <v>2</v>
      </c>
      <c r="AE76" s="1" t="n">
        <f aca="false">IF(Features!AD76&gt;=5,1,0)</f>
        <v>0</v>
      </c>
      <c r="AF76" s="1" t="n">
        <v>1</v>
      </c>
      <c r="AP76" s="1" t="n">
        <v>1</v>
      </c>
      <c r="AS76" s="1" t="n">
        <f aca="false">IF(OR(AX76=1,AY76=1,AZ76=1,BA76=1,BD76=1,BE76=1,BF76=1,BG76=1,BN76=1,BO76=1,BP76=1,BQ76=1,BT76=1,BU76=1,BV76=1,BW76=1),1,0)</f>
        <v>0</v>
      </c>
      <c r="AT76" s="1" t="n">
        <f aca="false">IF(OR(BB76=1,BC76=1,BH76=1,BI76=1,BJ76=1,BK76=1,BR76=1,BS76=1,BX76=1,BY76=1,BZ76=1,CA76=1),1,0)</f>
        <v>0</v>
      </c>
      <c r="AU76" s="1" t="n">
        <f aca="false">IF(OR(AX76=1,AZ76=1, BD76=1, BF76=1, BH76=1, BI76=1, BN76=1, BP76=1, BT76=1, BV76=1, BX76=1, BY76=1), 1, 0)</f>
        <v>0</v>
      </c>
      <c r="AV76" s="1" t="n">
        <f aca="false">IF(OR(AY76=1,BA76=1, BE76=1, BG76=1, BJ76=1, BK76=1, BO76=1, BQ76=1, BU76=1, BW76=1, BZ76=1, CA76=1), 1, 0)</f>
        <v>0</v>
      </c>
      <c r="AW76" s="1" t="n">
        <v>1</v>
      </c>
      <c r="AX76" s="1" t="n">
        <v>0</v>
      </c>
      <c r="AY76" s="1" t="n">
        <v>0</v>
      </c>
      <c r="AZ76" s="1" t="n">
        <v>0</v>
      </c>
      <c r="BA76" s="1" t="n">
        <v>0</v>
      </c>
      <c r="BB76" s="1" t="n">
        <v>0</v>
      </c>
      <c r="BC76" s="1" t="n">
        <v>0</v>
      </c>
      <c r="BD76" s="1" t="n">
        <v>0</v>
      </c>
      <c r="BE76" s="1" t="n">
        <v>0</v>
      </c>
      <c r="BF76" s="1" t="n">
        <v>0</v>
      </c>
      <c r="BG76" s="1" t="n">
        <v>0</v>
      </c>
      <c r="BH76" s="1" t="n"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1" t="n">
        <v>0</v>
      </c>
      <c r="BN76" s="1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1</v>
      </c>
      <c r="CC76" s="1" t="n">
        <v>0</v>
      </c>
      <c r="CG76" s="1" t="n">
        <v>0</v>
      </c>
      <c r="CH76" s="1" t="n">
        <v>0</v>
      </c>
      <c r="CI76" s="1" t="n">
        <v>0</v>
      </c>
      <c r="CL76" s="1" t="n">
        <v>1</v>
      </c>
      <c r="CM76" s="1" t="n">
        <v>2</v>
      </c>
      <c r="CU76" s="0"/>
      <c r="CV76" s="0"/>
      <c r="CW76" s="0"/>
    </row>
    <row r="77" customFormat="false" ht="13.8" hidden="false" customHeight="false" outlineLevel="0" collapsed="false">
      <c r="A77" s="1" t="n">
        <v>64</v>
      </c>
      <c r="B77" s="1" t="s">
        <v>159</v>
      </c>
      <c r="C77" s="1" t="n">
        <v>0</v>
      </c>
      <c r="D77" s="1" t="n">
        <v>1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1</v>
      </c>
      <c r="J77" s="1" t="n">
        <v>0</v>
      </c>
      <c r="K77" s="1" t="n">
        <v>0</v>
      </c>
      <c r="L77" s="1" t="n">
        <v>0</v>
      </c>
      <c r="M77" s="1" t="n">
        <v>1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-1</v>
      </c>
      <c r="W77" s="1" t="n">
        <v>-1</v>
      </c>
      <c r="X77" s="1" t="n">
        <v>-1</v>
      </c>
      <c r="Y77" s="1" t="n">
        <v>-1</v>
      </c>
      <c r="Z77" s="1" t="n">
        <v>-1</v>
      </c>
      <c r="AA77" s="1" t="n">
        <v>1</v>
      </c>
      <c r="AD77" s="1" t="n">
        <f aca="false">LEN(Features!$B77)-LEN(SUBSTITUTE(Features!$B77," ",""))+1</f>
        <v>2</v>
      </c>
      <c r="AE77" s="1" t="n">
        <f aca="false">IF(Features!AD77&gt;=5,1,0)</f>
        <v>0</v>
      </c>
      <c r="AF77" s="1" t="n">
        <v>1</v>
      </c>
      <c r="AP77" s="1" t="n">
        <v>1</v>
      </c>
      <c r="AS77" s="1" t="n">
        <f aca="false">IF(OR(AX77=1,AY77=1,AZ77=1,BA77=1,BD77=1,BE77=1,BF77=1,BG77=1,BN77=1,BO77=1,BP77=1,BQ77=1,BT77=1,BU77=1,BV77=1,BW77=1),1,0)</f>
        <v>0</v>
      </c>
      <c r="AT77" s="1" t="n">
        <f aca="false">IF(OR(BB77=1,BC77=1,BH77=1,BI77=1,BJ77=1,BK77=1,BR77=1,BS77=1,BX77=1,BY77=1,BZ77=1,CA77=1),1,0)</f>
        <v>0</v>
      </c>
      <c r="AU77" s="1" t="n">
        <f aca="false">IF(OR(AX77=1,AZ77=1, BD77=1, BF77=1, BH77=1, BI77=1, BN77=1, BP77=1, BT77=1, BV77=1, BX77=1, BY77=1), 1, 0)</f>
        <v>0</v>
      </c>
      <c r="AV77" s="1" t="n">
        <f aca="false">IF(OR(AY77=1,BA77=1, BE77=1, BG77=1, BJ77=1, BK77=1, BO77=1, BQ77=1, BU77=1, BW77=1, BZ77=1, CA77=1), 1, 0)</f>
        <v>0</v>
      </c>
      <c r="AW77" s="1" t="n">
        <v>1</v>
      </c>
      <c r="AX77" s="1" t="n">
        <v>0</v>
      </c>
      <c r="AY77" s="1" t="n">
        <v>0</v>
      </c>
      <c r="AZ77" s="1" t="n">
        <v>0</v>
      </c>
      <c r="BA77" s="1" t="n">
        <v>0</v>
      </c>
      <c r="BB77" s="1" t="n">
        <v>0</v>
      </c>
      <c r="BC77" s="1" t="n">
        <v>0</v>
      </c>
      <c r="BD77" s="1" t="n">
        <v>0</v>
      </c>
      <c r="BE77" s="1" t="n">
        <v>0</v>
      </c>
      <c r="BF77" s="1" t="n">
        <v>0</v>
      </c>
      <c r="BG77" s="1" t="n">
        <v>0</v>
      </c>
      <c r="BH77" s="1" t="n"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1" t="n">
        <v>0</v>
      </c>
      <c r="BN77" s="1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1</v>
      </c>
      <c r="CG77" s="1" t="n">
        <v>0</v>
      </c>
      <c r="CH77" s="1" t="n">
        <v>0</v>
      </c>
      <c r="CI77" s="1" t="n">
        <v>0</v>
      </c>
      <c r="CL77" s="1" t="n">
        <v>1</v>
      </c>
      <c r="CM77" s="1" t="n">
        <v>2</v>
      </c>
      <c r="CU77" s="0"/>
      <c r="CV77" s="0"/>
      <c r="CW77" s="0"/>
    </row>
    <row r="78" customFormat="false" ht="13.8" hidden="false" customHeight="false" outlineLevel="0" collapsed="false">
      <c r="A78" s="1" t="n">
        <v>37</v>
      </c>
      <c r="B78" s="1" t="s">
        <v>160</v>
      </c>
      <c r="C78" s="1" t="n">
        <v>0</v>
      </c>
      <c r="D78" s="1" t="n">
        <v>1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1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-1</v>
      </c>
      <c r="W78" s="1" t="n">
        <v>-1</v>
      </c>
      <c r="X78" s="1" t="n">
        <v>-1</v>
      </c>
      <c r="Y78" s="1" t="n">
        <v>-1</v>
      </c>
      <c r="Z78" s="1" t="n">
        <v>-1</v>
      </c>
      <c r="AA78" s="1" t="n">
        <v>1</v>
      </c>
      <c r="AD78" s="1" t="n">
        <f aca="false">LEN(Features!$B78)-LEN(SUBSTITUTE(Features!$B78," ",""))+1</f>
        <v>2</v>
      </c>
      <c r="AE78" s="1" t="n">
        <f aca="false">IF(Features!AD78&gt;=5,1,0)</f>
        <v>0</v>
      </c>
      <c r="AF78" s="1" t="n">
        <v>1</v>
      </c>
      <c r="AP78" s="1" t="n">
        <v>1</v>
      </c>
      <c r="AS78" s="1" t="n">
        <f aca="false">IF(OR(AX78=1,AY78=1,AZ78=1,BA78=1,BD78=1,BE78=1,BF78=1,BG78=1,BN78=1,BO78=1,BP78=1,BQ78=1,BT78=1,BU78=1,BV78=1,BW78=1),1,0)</f>
        <v>0</v>
      </c>
      <c r="AT78" s="1" t="n">
        <f aca="false">IF(OR(BB78=1,BC78=1,BH78=1,BI78=1,BJ78=1,BK78=1,BR78=1,BS78=1,BX78=1,BY78=1,BZ78=1,CA78=1),1,0)</f>
        <v>0</v>
      </c>
      <c r="AU78" s="1" t="n">
        <f aca="false">IF(OR(AX78=1,AZ78=1, BD78=1, BF78=1, BH78=1, BI78=1, BN78=1, BP78=1, BT78=1, BV78=1, BX78=1, BY78=1), 1, 0)</f>
        <v>0</v>
      </c>
      <c r="AV78" s="1" t="n">
        <f aca="false">IF(OR(AY78=1,BA78=1, BE78=1, BG78=1, BJ78=1, BK78=1, BO78=1, BQ78=1, BU78=1, BW78=1, BZ78=1, CA78=1), 1, 0)</f>
        <v>0</v>
      </c>
      <c r="AW78" s="1" t="n">
        <v>1</v>
      </c>
      <c r="AX78" s="1" t="n">
        <v>0</v>
      </c>
      <c r="AY78" s="1" t="n">
        <v>0</v>
      </c>
      <c r="AZ78" s="1" t="n">
        <v>0</v>
      </c>
      <c r="BA78" s="1" t="n">
        <v>0</v>
      </c>
      <c r="BB78" s="1" t="n">
        <v>0</v>
      </c>
      <c r="BC78" s="1" t="n">
        <v>0</v>
      </c>
      <c r="BD78" s="1" t="n">
        <v>0</v>
      </c>
      <c r="BE78" s="1" t="n">
        <v>0</v>
      </c>
      <c r="BF78" s="1" t="n">
        <v>0</v>
      </c>
      <c r="BG78" s="1" t="n">
        <v>0</v>
      </c>
      <c r="BH78" s="1" t="n"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1" t="n">
        <v>0</v>
      </c>
      <c r="BN78" s="1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1</v>
      </c>
      <c r="CG78" s="1" t="n">
        <v>0</v>
      </c>
      <c r="CH78" s="1" t="n">
        <v>0</v>
      </c>
      <c r="CI78" s="1" t="n">
        <v>0</v>
      </c>
      <c r="CL78" s="1" t="n">
        <v>1</v>
      </c>
      <c r="CM78" s="1" t="n">
        <v>2</v>
      </c>
      <c r="CU78" s="0"/>
      <c r="CV78" s="0"/>
      <c r="CW78" s="0"/>
    </row>
    <row r="79" customFormat="false" ht="13.8" hidden="false" customHeight="false" outlineLevel="0" collapsed="false">
      <c r="A79" s="1" t="n">
        <v>141</v>
      </c>
      <c r="B79" s="1" t="s">
        <v>161</v>
      </c>
      <c r="C79" s="1" t="n">
        <v>0</v>
      </c>
      <c r="D79" s="1" t="n">
        <v>1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1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-1</v>
      </c>
      <c r="W79" s="1" t="n">
        <v>-1</v>
      </c>
      <c r="X79" s="1" t="n">
        <v>-1</v>
      </c>
      <c r="Y79" s="1" t="n">
        <v>-1</v>
      </c>
      <c r="Z79" s="1" t="n">
        <v>-1</v>
      </c>
      <c r="AA79" s="1" t="n">
        <v>0</v>
      </c>
      <c r="AD79" s="1" t="n">
        <f aca="false">LEN(Features!$B79)-LEN(SUBSTITUTE(Features!$B79," ",""))+1</f>
        <v>2</v>
      </c>
      <c r="AE79" s="1" t="n">
        <f aca="false">IF(Features!AD79&gt;=5,1,0)</f>
        <v>0</v>
      </c>
      <c r="AF79" s="1" t="n">
        <v>1</v>
      </c>
      <c r="AP79" s="1" t="n">
        <v>1</v>
      </c>
      <c r="AS79" s="1" t="n">
        <f aca="false">IF(OR(AX79=1,AY79=1,AZ79=1,BA79=1,BD79=1,BE79=1,BF79=1,BG79=1,BN79=1,BO79=1,BP79=1,BQ79=1,BT79=1,BU79=1,BV79=1,BW79=1),1,0)</f>
        <v>0</v>
      </c>
      <c r="AT79" s="1" t="n">
        <f aca="false">IF(OR(BB79=1,BC79=1,BH79=1,BI79=1,BJ79=1,BK79=1,BR79=1,BS79=1,BX79=1,BY79=1,BZ79=1,CA79=1),1,0)</f>
        <v>0</v>
      </c>
      <c r="AU79" s="1" t="n">
        <f aca="false">IF(OR(AX79=1,AZ79=1, BD79=1, BF79=1, BH79=1, BI79=1, BN79=1, BP79=1, BT79=1, BV79=1, BX79=1, BY79=1), 1, 0)</f>
        <v>0</v>
      </c>
      <c r="AV79" s="1" t="n">
        <f aca="false">IF(OR(AY79=1,BA79=1, BE79=1, BG79=1, BJ79=1, BK79=1, BO79=1, BQ79=1, BU79=1, BW79=1, BZ79=1, CA79=1), 1, 0)</f>
        <v>0</v>
      </c>
      <c r="AW79" s="1" t="n">
        <v>1</v>
      </c>
      <c r="AX79" s="1" t="n">
        <v>0</v>
      </c>
      <c r="AY79" s="1" t="n">
        <v>0</v>
      </c>
      <c r="AZ79" s="1" t="n">
        <v>0</v>
      </c>
      <c r="BA79" s="1" t="n">
        <v>0</v>
      </c>
      <c r="BB79" s="1" t="n">
        <v>0</v>
      </c>
      <c r="BC79" s="1" t="n">
        <v>0</v>
      </c>
      <c r="BD79" s="1" t="n">
        <v>0</v>
      </c>
      <c r="BE79" s="1" t="n">
        <v>0</v>
      </c>
      <c r="BF79" s="1" t="n">
        <v>0</v>
      </c>
      <c r="BG79" s="1" t="n">
        <v>0</v>
      </c>
      <c r="BH79" s="1" t="n"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1" t="n">
        <v>0</v>
      </c>
      <c r="BN79" s="1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1</v>
      </c>
      <c r="CC79" s="1" t="n">
        <v>0</v>
      </c>
      <c r="CG79" s="1" t="n">
        <v>0</v>
      </c>
      <c r="CH79" s="1" t="n">
        <v>0</v>
      </c>
      <c r="CI79" s="1" t="n">
        <v>0</v>
      </c>
      <c r="CL79" s="1" t="n">
        <v>1</v>
      </c>
      <c r="CM79" s="1" t="n">
        <v>2</v>
      </c>
      <c r="CU79" s="0"/>
      <c r="CV79" s="0"/>
      <c r="CW79" s="0"/>
    </row>
    <row r="80" customFormat="false" ht="13.8" hidden="false" customHeight="false" outlineLevel="0" collapsed="false">
      <c r="A80" s="1" t="n">
        <v>59</v>
      </c>
      <c r="B80" s="1" t="s">
        <v>162</v>
      </c>
      <c r="C80" s="1" t="n">
        <v>0</v>
      </c>
      <c r="D80" s="1" t="n">
        <v>1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1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-1</v>
      </c>
      <c r="W80" s="1" t="n">
        <v>-1</v>
      </c>
      <c r="X80" s="1" t="n">
        <v>-1</v>
      </c>
      <c r="Y80" s="1" t="n">
        <v>-1</v>
      </c>
      <c r="Z80" s="1" t="n">
        <v>-1</v>
      </c>
      <c r="AA80" s="1" t="n">
        <v>1</v>
      </c>
      <c r="AD80" s="1" t="n">
        <f aca="false">LEN(Features!$B80)-LEN(SUBSTITUTE(Features!$B80," ",""))+1</f>
        <v>2</v>
      </c>
      <c r="AE80" s="1" t="n">
        <f aca="false">IF(Features!AD80&gt;=5,1,0)</f>
        <v>0</v>
      </c>
      <c r="AF80" s="1" t="n">
        <v>1</v>
      </c>
      <c r="AP80" s="1" t="n">
        <v>1</v>
      </c>
      <c r="AS80" s="1" t="n">
        <f aca="false">IF(OR(AX80=1,AY80=1,AZ80=1,BA80=1,BD80=1,BE80=1,BF80=1,BG80=1,BN80=1,BO80=1,BP80=1,BQ80=1,BT80=1,BU80=1,BV80=1,BW80=1),1,0)</f>
        <v>0</v>
      </c>
      <c r="AT80" s="1" t="n">
        <f aca="false">IF(OR(BB80=1,BC80=1,BH80=1,BI80=1,BJ80=1,BK80=1,BR80=1,BS80=1,BX80=1,BY80=1,BZ80=1,CA80=1),1,0)</f>
        <v>0</v>
      </c>
      <c r="AU80" s="1" t="n">
        <f aca="false">IF(OR(AX80=1,AZ80=1, BD80=1, BF80=1, BH80=1, BI80=1, BN80=1, BP80=1, BT80=1, BV80=1, BX80=1, BY80=1), 1, 0)</f>
        <v>0</v>
      </c>
      <c r="AV80" s="1" t="n">
        <f aca="false">IF(OR(AY80=1,BA80=1, BE80=1, BG80=1, BJ80=1, BK80=1, BO80=1, BQ80=1, BU80=1, BW80=1, BZ80=1, CA80=1), 1, 0)</f>
        <v>0</v>
      </c>
      <c r="AW80" s="1" t="n">
        <v>1</v>
      </c>
      <c r="AX80" s="1" t="n">
        <v>0</v>
      </c>
      <c r="AY80" s="1" t="n">
        <v>0</v>
      </c>
      <c r="AZ80" s="1" t="n">
        <v>0</v>
      </c>
      <c r="BA80" s="1" t="n">
        <v>0</v>
      </c>
      <c r="BB80" s="1" t="n">
        <v>0</v>
      </c>
      <c r="BC80" s="1" t="n">
        <v>0</v>
      </c>
      <c r="BD80" s="1" t="n">
        <v>0</v>
      </c>
      <c r="BE80" s="1" t="n">
        <v>0</v>
      </c>
      <c r="BF80" s="1" t="n">
        <v>0</v>
      </c>
      <c r="BG80" s="1" t="n">
        <v>0</v>
      </c>
      <c r="BH80" s="1" t="n"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1" t="n">
        <v>0</v>
      </c>
      <c r="BN80" s="1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1</v>
      </c>
      <c r="CG80" s="1" t="n">
        <v>0</v>
      </c>
      <c r="CH80" s="1" t="n">
        <v>0</v>
      </c>
      <c r="CI80" s="1" t="n">
        <v>0</v>
      </c>
      <c r="CL80" s="1" t="n">
        <v>1</v>
      </c>
      <c r="CM80" s="1" t="n">
        <v>2</v>
      </c>
      <c r="CU80" s="0"/>
      <c r="CV80" s="0"/>
      <c r="CW80" s="0"/>
    </row>
    <row r="81" customFormat="false" ht="13.8" hidden="false" customHeight="false" outlineLevel="0" collapsed="false">
      <c r="A81" s="1" t="n">
        <v>116</v>
      </c>
      <c r="B81" s="1" t="s">
        <v>163</v>
      </c>
      <c r="C81" s="1" t="n">
        <v>0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1</v>
      </c>
      <c r="J81" s="1" t="n">
        <v>0</v>
      </c>
      <c r="K81" s="1" t="n">
        <v>0</v>
      </c>
      <c r="L81" s="1" t="n">
        <v>0</v>
      </c>
      <c r="M81" s="1" t="n">
        <v>1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-1</v>
      </c>
      <c r="W81" s="1" t="n">
        <v>-1</v>
      </c>
      <c r="X81" s="1" t="n">
        <v>-1</v>
      </c>
      <c r="Y81" s="1" t="n">
        <v>-1</v>
      </c>
      <c r="Z81" s="1" t="n">
        <v>-1</v>
      </c>
      <c r="AA81" s="1" t="n">
        <v>0</v>
      </c>
      <c r="AD81" s="1" t="n">
        <f aca="false">LEN(Features!$B81)-LEN(SUBSTITUTE(Features!$B81," ",""))+1</f>
        <v>2</v>
      </c>
      <c r="AE81" s="1" t="n">
        <f aca="false">IF(Features!AD81&gt;=5,1,0)</f>
        <v>0</v>
      </c>
      <c r="AF81" s="1" t="n">
        <v>1</v>
      </c>
      <c r="AP81" s="1" t="n">
        <v>1</v>
      </c>
      <c r="AS81" s="1" t="n">
        <f aca="false">IF(OR(AX81=1,AY81=1,AZ81=1,BA81=1,BD81=1,BE81=1,BF81=1,BG81=1,BN81=1,BO81=1,BP81=1,BQ81=1,BT81=1,BU81=1,BV81=1,BW81=1),1,0)</f>
        <v>0</v>
      </c>
      <c r="AT81" s="1" t="n">
        <f aca="false">IF(OR(BB81=1,BC81=1,BH81=1,BI81=1,BJ81=1,BK81=1,BR81=1,BS81=1,BX81=1,BY81=1,BZ81=1,CA81=1),1,0)</f>
        <v>0</v>
      </c>
      <c r="AU81" s="1" t="n">
        <f aca="false">IF(OR(AX81=1,AZ81=1, BD81=1, BF81=1, BH81=1, BI81=1, BN81=1, BP81=1, BT81=1, BV81=1, BX81=1, BY81=1), 1, 0)</f>
        <v>0</v>
      </c>
      <c r="AV81" s="1" t="n">
        <f aca="false">IF(OR(AY81=1,BA81=1, BE81=1, BG81=1, BJ81=1, BK81=1, BO81=1, BQ81=1, BU81=1, BW81=1, BZ81=1, CA81=1), 1, 0)</f>
        <v>0</v>
      </c>
      <c r="AW81" s="1" t="n">
        <v>1</v>
      </c>
      <c r="AX81" s="1" t="n">
        <v>0</v>
      </c>
      <c r="AY81" s="1" t="n">
        <v>0</v>
      </c>
      <c r="AZ81" s="1" t="n">
        <v>0</v>
      </c>
      <c r="BA81" s="1" t="n">
        <v>0</v>
      </c>
      <c r="BB81" s="1" t="n">
        <v>0</v>
      </c>
      <c r="BC81" s="1" t="n">
        <v>0</v>
      </c>
      <c r="BD81" s="1" t="n">
        <v>0</v>
      </c>
      <c r="BE81" s="1" t="n">
        <v>0</v>
      </c>
      <c r="BF81" s="1" t="n">
        <v>0</v>
      </c>
      <c r="BG81" s="1" t="n">
        <v>0</v>
      </c>
      <c r="BH81" s="1" t="n"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1</v>
      </c>
      <c r="CC81" s="1" t="n">
        <v>0</v>
      </c>
      <c r="CG81" s="1" t="n">
        <v>0</v>
      </c>
      <c r="CH81" s="1" t="n">
        <v>0</v>
      </c>
      <c r="CI81" s="1" t="n">
        <v>0</v>
      </c>
      <c r="CL81" s="1" t="n">
        <v>1</v>
      </c>
      <c r="CM81" s="1" t="n">
        <v>2</v>
      </c>
      <c r="CU81" s="0"/>
      <c r="CV81" s="0"/>
      <c r="CW81" s="0"/>
    </row>
    <row r="82" customFormat="false" ht="13.8" hidden="false" customHeight="false" outlineLevel="0" collapsed="false">
      <c r="A82" s="1" t="n">
        <v>112</v>
      </c>
      <c r="B82" s="1" t="s">
        <v>164</v>
      </c>
      <c r="C82" s="1" t="n">
        <v>0</v>
      </c>
      <c r="D82" s="1" t="n">
        <v>1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1</v>
      </c>
      <c r="J82" s="1" t="n">
        <v>0</v>
      </c>
      <c r="K82" s="1" t="n">
        <v>0</v>
      </c>
      <c r="L82" s="1" t="n">
        <v>0</v>
      </c>
      <c r="M82" s="1" t="n">
        <v>1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-1</v>
      </c>
      <c r="W82" s="1" t="n">
        <v>-1</v>
      </c>
      <c r="X82" s="1" t="n">
        <v>-1</v>
      </c>
      <c r="Y82" s="1" t="n">
        <v>-1</v>
      </c>
      <c r="Z82" s="1" t="n">
        <v>-1</v>
      </c>
      <c r="AA82" s="1" t="n">
        <v>0</v>
      </c>
      <c r="AD82" s="1" t="n">
        <f aca="false">LEN(Features!$B82)-LEN(SUBSTITUTE(Features!$B82," ",""))+1</f>
        <v>2</v>
      </c>
      <c r="AE82" s="1" t="n">
        <f aca="false">IF(Features!AD82&gt;=5,1,0)</f>
        <v>0</v>
      </c>
      <c r="AF82" s="1" t="n">
        <v>1</v>
      </c>
      <c r="AP82" s="1" t="n">
        <v>1</v>
      </c>
      <c r="AS82" s="1" t="n">
        <f aca="false">IF(OR(AX82=1,AY82=1,AZ82=1,BA82=1,BD82=1,BE82=1,BF82=1,BG82=1,BN82=1,BO82=1,BP82=1,BQ82=1,BT82=1,BU82=1,BV82=1,BW82=1),1,0)</f>
        <v>0</v>
      </c>
      <c r="AT82" s="1" t="n">
        <f aca="false">IF(OR(BB82=1,BC82=1,BH82=1,BI82=1,BJ82=1,BK82=1,BR82=1,BS82=1,BX82=1,BY82=1,BZ82=1,CA82=1),1,0)</f>
        <v>0</v>
      </c>
      <c r="AU82" s="1" t="n">
        <f aca="false">IF(OR(AX82=1,AZ82=1, BD82=1, BF82=1, BH82=1, BI82=1, BN82=1, BP82=1, BT82=1, BV82=1, BX82=1, BY82=1), 1, 0)</f>
        <v>0</v>
      </c>
      <c r="AV82" s="1" t="n">
        <f aca="false">IF(OR(AY82=1,BA82=1, BE82=1, BG82=1, BJ82=1, BK82=1, BO82=1, BQ82=1, BU82=1, BW82=1, BZ82=1, CA82=1), 1, 0)</f>
        <v>0</v>
      </c>
      <c r="AW82" s="1" t="n">
        <v>1</v>
      </c>
      <c r="AX82" s="1" t="n">
        <v>0</v>
      </c>
      <c r="AY82" s="1" t="n">
        <v>0</v>
      </c>
      <c r="AZ82" s="1" t="n">
        <v>0</v>
      </c>
      <c r="BA82" s="1" t="n">
        <v>0</v>
      </c>
      <c r="BB82" s="1" t="n">
        <v>0</v>
      </c>
      <c r="BC82" s="1" t="n">
        <v>0</v>
      </c>
      <c r="BD82" s="1" t="n">
        <v>0</v>
      </c>
      <c r="BE82" s="1" t="n">
        <v>0</v>
      </c>
      <c r="BF82" s="1" t="n">
        <v>0</v>
      </c>
      <c r="BG82" s="1" t="n">
        <v>0</v>
      </c>
      <c r="BH82" s="1" t="n"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1" t="n">
        <v>0</v>
      </c>
      <c r="BN82" s="1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1</v>
      </c>
      <c r="CC82" s="1" t="n">
        <v>0</v>
      </c>
      <c r="CG82" s="1" t="n">
        <v>0</v>
      </c>
      <c r="CH82" s="1" t="n">
        <v>0</v>
      </c>
      <c r="CI82" s="1" t="n">
        <v>0</v>
      </c>
      <c r="CL82" s="1" t="n">
        <v>1</v>
      </c>
      <c r="CM82" s="1" t="n">
        <v>2</v>
      </c>
      <c r="CU82" s="0"/>
      <c r="CV82" s="0"/>
      <c r="CW82" s="0"/>
    </row>
    <row r="83" customFormat="false" ht="13.8" hidden="false" customHeight="false" outlineLevel="0" collapsed="false">
      <c r="A83" s="1" t="n">
        <v>132</v>
      </c>
      <c r="B83" s="1" t="s">
        <v>165</v>
      </c>
      <c r="C83" s="1" t="n">
        <v>1</v>
      </c>
      <c r="D83" s="1" t="n">
        <v>0</v>
      </c>
      <c r="E83" s="1" t="n">
        <v>0</v>
      </c>
      <c r="F83" s="1" t="n">
        <v>0</v>
      </c>
      <c r="G83" s="1" t="n">
        <v>1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1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-1</v>
      </c>
      <c r="W83" s="1" t="n">
        <v>1</v>
      </c>
      <c r="X83" s="1" t="n">
        <v>-1</v>
      </c>
      <c r="Y83" s="1" t="n">
        <v>1</v>
      </c>
      <c r="Z83" s="1" t="n">
        <v>-1</v>
      </c>
      <c r="AA83" s="1" t="n">
        <v>0</v>
      </c>
      <c r="AD83" s="1" t="n">
        <f aca="false">LEN(Features!$B83)-LEN(SUBSTITUTE(Features!$B83," ",""))+1</f>
        <v>5</v>
      </c>
      <c r="AE83" s="1" t="n">
        <f aca="false">IF(Features!AD83&gt;=5,1,0)</f>
        <v>1</v>
      </c>
      <c r="AF83" s="1" t="n">
        <v>-1</v>
      </c>
      <c r="AP83" s="1" t="n">
        <v>1</v>
      </c>
      <c r="AS83" s="1" t="n">
        <f aca="false">IF(OR(AX83=1,AY83=1,AZ83=1,BA83=1,BD83=1,BE83=1,BF83=1,BG83=1,BN83=1,BO83=1,BP83=1,BQ83=1,BT83=1,BU83=1,BV83=1,BW83=1),1,0)</f>
        <v>0</v>
      </c>
      <c r="AT83" s="1" t="n">
        <f aca="false">IF(OR(BB83=1,BC83=1,BH83=1,BI83=1,BJ83=1,BK83=1,BR83=1,BS83=1,BX83=1,BY83=1,BZ83=1,CA83=1),1,0)</f>
        <v>0</v>
      </c>
      <c r="AU83" s="1" t="n">
        <f aca="false">IF(OR(AX83=1,AZ83=1, BD83=1, BF83=1, BH83=1, BI83=1, BN83=1, BP83=1, BT83=1, BV83=1, BX83=1, BY83=1), 1, 0)</f>
        <v>0</v>
      </c>
      <c r="AV83" s="1" t="n">
        <f aca="false">IF(OR(AY83=1,BA83=1, BE83=1, BG83=1, BJ83=1, BK83=1, BO83=1, BQ83=1, BU83=1, BW83=1, BZ83=1, CA83=1), 1, 0)</f>
        <v>0</v>
      </c>
      <c r="AW83" s="1" t="n">
        <v>1</v>
      </c>
      <c r="AX83" s="1" t="n">
        <v>0</v>
      </c>
      <c r="AY83" s="1" t="n">
        <v>0</v>
      </c>
      <c r="AZ83" s="1" t="n">
        <v>0</v>
      </c>
      <c r="BA83" s="1" t="n">
        <v>0</v>
      </c>
      <c r="BB83" s="1" t="n">
        <v>0</v>
      </c>
      <c r="BC83" s="1" t="n">
        <v>0</v>
      </c>
      <c r="BD83" s="1" t="n">
        <v>0</v>
      </c>
      <c r="BE83" s="1" t="n">
        <v>0</v>
      </c>
      <c r="BF83" s="1" t="n">
        <v>0</v>
      </c>
      <c r="BG83" s="1" t="n">
        <v>0</v>
      </c>
      <c r="BH83" s="1" t="n"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G83" s="1" t="n">
        <v>0</v>
      </c>
      <c r="CH83" s="1" t="n">
        <v>0</v>
      </c>
      <c r="CI83" s="1" t="n">
        <v>0</v>
      </c>
      <c r="CL83" s="1" t="n">
        <v>2</v>
      </c>
      <c r="CM83" s="1" t="n">
        <v>3</v>
      </c>
      <c r="CU83" s="0"/>
      <c r="CV83" s="0"/>
      <c r="CW83" s="0"/>
    </row>
    <row r="84" customFormat="false" ht="13.8" hidden="false" customHeight="false" outlineLevel="0" collapsed="false">
      <c r="A84" s="1" t="n">
        <v>96</v>
      </c>
      <c r="B84" s="1" t="s">
        <v>166</v>
      </c>
      <c r="C84" s="1" t="n">
        <v>1</v>
      </c>
      <c r="D84" s="1" t="n">
        <v>0</v>
      </c>
      <c r="E84" s="1" t="n">
        <v>0</v>
      </c>
      <c r="F84" s="1" t="n">
        <v>0</v>
      </c>
      <c r="G84" s="1" t="n">
        <v>1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1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-1</v>
      </c>
      <c r="W84" s="1" t="n">
        <v>0</v>
      </c>
      <c r="X84" s="1" t="n">
        <v>-1</v>
      </c>
      <c r="Y84" s="1" t="n">
        <v>0</v>
      </c>
      <c r="Z84" s="1" t="n">
        <v>-1</v>
      </c>
      <c r="AA84" s="1" t="n">
        <v>0</v>
      </c>
      <c r="AD84" s="1" t="n">
        <f aca="false">LEN(Features!$B84)-LEN(SUBSTITUTE(Features!$B84," ",""))+1</f>
        <v>5</v>
      </c>
      <c r="AE84" s="1" t="n">
        <f aca="false">IF(Features!AD84&gt;=5,1,0)</f>
        <v>1</v>
      </c>
      <c r="AF84" s="1" t="n">
        <v>-1</v>
      </c>
      <c r="AP84" s="1" t="n">
        <v>1</v>
      </c>
      <c r="AS84" s="1" t="n">
        <f aca="false">IF(OR(AX84=1,AY84=1,AZ84=1,BA84=1,BD84=1,BE84=1,BF84=1,BG84=1,BN84=1,BO84=1,BP84=1,BQ84=1,BT84=1,BU84=1,BV84=1,BW84=1),1,0)</f>
        <v>0</v>
      </c>
      <c r="AT84" s="1" t="n">
        <f aca="false">IF(OR(BB84=1,BC84=1,BH84=1,BI84=1,BJ84=1,BK84=1,BR84=1,BS84=1,BX84=1,BY84=1,BZ84=1,CA84=1),1,0)</f>
        <v>0</v>
      </c>
      <c r="AU84" s="1" t="n">
        <f aca="false">IF(OR(AX84=1,AZ84=1, BD84=1, BF84=1, BH84=1, BI84=1, BN84=1, BP84=1, BT84=1, BV84=1, BX84=1, BY84=1), 1, 0)</f>
        <v>0</v>
      </c>
      <c r="AV84" s="1" t="n">
        <f aca="false">IF(OR(AY84=1,BA84=1, BE84=1, BG84=1, BJ84=1, BK84=1, BO84=1, BQ84=1, BU84=1, BW84=1, BZ84=1, CA84=1), 1, 0)</f>
        <v>0</v>
      </c>
      <c r="AW84" s="1" t="n">
        <v>1</v>
      </c>
      <c r="AX84" s="1" t="n">
        <v>0</v>
      </c>
      <c r="AY84" s="1" t="n">
        <v>0</v>
      </c>
      <c r="AZ84" s="1" t="n">
        <v>0</v>
      </c>
      <c r="BA84" s="1" t="n">
        <v>0</v>
      </c>
      <c r="BB84" s="1" t="n">
        <v>0</v>
      </c>
      <c r="BC84" s="1" t="n">
        <v>0</v>
      </c>
      <c r="BD84" s="1" t="n">
        <v>0</v>
      </c>
      <c r="BE84" s="1" t="n">
        <v>0</v>
      </c>
      <c r="BF84" s="1" t="n">
        <v>0</v>
      </c>
      <c r="BG84" s="1" t="n">
        <v>0</v>
      </c>
      <c r="BH84" s="1" t="n"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G84" s="1" t="n">
        <v>0</v>
      </c>
      <c r="CH84" s="1" t="n">
        <v>0</v>
      </c>
      <c r="CI84" s="1" t="n">
        <v>0</v>
      </c>
      <c r="CL84" s="1" t="n">
        <v>2</v>
      </c>
      <c r="CM84" s="1" t="n">
        <v>3</v>
      </c>
      <c r="CU84" s="0"/>
      <c r="CV84" s="0"/>
      <c r="CW84" s="0"/>
    </row>
    <row r="85" customFormat="false" ht="13.8" hidden="false" customHeight="false" outlineLevel="0" collapsed="false">
      <c r="A85" s="1" t="n">
        <v>117</v>
      </c>
      <c r="B85" s="1" t="s">
        <v>167</v>
      </c>
      <c r="C85" s="1" t="n">
        <v>1</v>
      </c>
      <c r="D85" s="1" t="n">
        <v>0</v>
      </c>
      <c r="E85" s="1" t="n">
        <v>0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1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-1</v>
      </c>
      <c r="W85" s="1" t="n">
        <v>0</v>
      </c>
      <c r="X85" s="1" t="n">
        <v>-1</v>
      </c>
      <c r="Y85" s="1" t="n">
        <v>1</v>
      </c>
      <c r="Z85" s="1" t="n">
        <v>-1</v>
      </c>
      <c r="AA85" s="1" t="n">
        <v>1</v>
      </c>
      <c r="AD85" s="1" t="n">
        <f aca="false">LEN(Features!$B85)-LEN(SUBSTITUTE(Features!$B85," ",""))+1</f>
        <v>5</v>
      </c>
      <c r="AE85" s="1" t="n">
        <f aca="false">IF(Features!AD85&gt;=5,1,0)</f>
        <v>1</v>
      </c>
      <c r="AF85" s="1" t="n">
        <v>-1</v>
      </c>
      <c r="AP85" s="1" t="n">
        <v>1</v>
      </c>
      <c r="AS85" s="1" t="n">
        <f aca="false">IF(OR(AX85=1,AY85=1,AZ85=1,BA85=1,BD85=1,BE85=1,BF85=1,BG85=1,BN85=1,BO85=1,BP85=1,BQ85=1,BT85=1,BU85=1,BV85=1,BW85=1),1,0)</f>
        <v>0</v>
      </c>
      <c r="AT85" s="1" t="n">
        <f aca="false">IF(OR(BB85=1,BC85=1,BH85=1,BI85=1,BJ85=1,BK85=1,BR85=1,BS85=1,BX85=1,BY85=1,BZ85=1,CA85=1),1,0)</f>
        <v>0</v>
      </c>
      <c r="AU85" s="1" t="n">
        <f aca="false">IF(OR(AX85=1,AZ85=1, BD85=1, BF85=1, BH85=1, BI85=1, BN85=1, BP85=1, BT85=1, BV85=1, BX85=1, BY85=1), 1, 0)</f>
        <v>0</v>
      </c>
      <c r="AV85" s="1" t="n">
        <f aca="false">IF(OR(AY85=1,BA85=1, BE85=1, BG85=1, BJ85=1, BK85=1, BO85=1, BQ85=1, BU85=1, BW85=1, BZ85=1, CA85=1), 1, 0)</f>
        <v>0</v>
      </c>
      <c r="AW85" s="1" t="n">
        <v>1</v>
      </c>
      <c r="AX85" s="1" t="n">
        <v>0</v>
      </c>
      <c r="AY85" s="1" t="n">
        <v>0</v>
      </c>
      <c r="AZ85" s="1" t="n">
        <v>0</v>
      </c>
      <c r="BA85" s="1" t="n">
        <v>0</v>
      </c>
      <c r="BB85" s="1" t="n">
        <v>0</v>
      </c>
      <c r="BC85" s="1" t="n">
        <v>0</v>
      </c>
      <c r="BD85" s="1" t="n">
        <v>0</v>
      </c>
      <c r="BE85" s="1" t="n">
        <v>0</v>
      </c>
      <c r="BF85" s="1" t="n">
        <v>0</v>
      </c>
      <c r="BG85" s="1" t="n">
        <v>0</v>
      </c>
      <c r="BH85" s="1" t="n"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1" t="n">
        <v>0</v>
      </c>
      <c r="BN85" s="1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G85" s="1" t="n">
        <v>0</v>
      </c>
      <c r="CH85" s="1" t="n">
        <v>0</v>
      </c>
      <c r="CI85" s="1" t="n">
        <v>0</v>
      </c>
      <c r="CL85" s="1" t="n">
        <v>2</v>
      </c>
      <c r="CM85" s="1" t="n">
        <v>3</v>
      </c>
      <c r="CU85" s="0"/>
      <c r="CV85" s="0"/>
      <c r="CW85" s="0"/>
    </row>
    <row r="86" customFormat="false" ht="13.8" hidden="false" customHeight="false" outlineLevel="0" collapsed="false">
      <c r="A86" s="1" t="n">
        <v>60</v>
      </c>
      <c r="B86" s="1" t="s">
        <v>168</v>
      </c>
      <c r="C86" s="1" t="n">
        <v>1</v>
      </c>
      <c r="D86" s="1" t="n">
        <v>0</v>
      </c>
      <c r="E86" s="1" t="n">
        <v>0</v>
      </c>
      <c r="F86" s="1" t="n">
        <v>0</v>
      </c>
      <c r="G86" s="1" t="n">
        <v>1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1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-1</v>
      </c>
      <c r="W86" s="1" t="n">
        <v>1</v>
      </c>
      <c r="X86" s="1" t="n">
        <v>-1</v>
      </c>
      <c r="Y86" s="1" t="n">
        <v>0</v>
      </c>
      <c r="Z86" s="1" t="n">
        <v>-1</v>
      </c>
      <c r="AA86" s="1" t="n">
        <v>0</v>
      </c>
      <c r="AD86" s="1" t="n">
        <f aca="false">LEN(Features!$B86)-LEN(SUBSTITUTE(Features!$B86," ",""))+1</f>
        <v>5</v>
      </c>
      <c r="AE86" s="1" t="n">
        <f aca="false">IF(Features!AD86&gt;=5,1,0)</f>
        <v>1</v>
      </c>
      <c r="AF86" s="1" t="n">
        <v>-1</v>
      </c>
      <c r="AP86" s="1" t="n">
        <v>1</v>
      </c>
      <c r="AS86" s="1" t="n">
        <f aca="false">IF(OR(AX86=1,AY86=1,AZ86=1,BA86=1,BD86=1,BE86=1,BF86=1,BG86=1,BN86=1,BO86=1,BP86=1,BQ86=1,BT86=1,BU86=1,BV86=1,BW86=1),1,0)</f>
        <v>0</v>
      </c>
      <c r="AT86" s="1" t="n">
        <f aca="false">IF(OR(BB86=1,BC86=1,BH86=1,BI86=1,BJ86=1,BK86=1,BR86=1,BS86=1,BX86=1,BY86=1,BZ86=1,CA86=1),1,0)</f>
        <v>0</v>
      </c>
      <c r="AU86" s="1" t="n">
        <f aca="false">IF(OR(AX86=1,AZ86=1, BD86=1, BF86=1, BH86=1, BI86=1, BN86=1, BP86=1, BT86=1, BV86=1, BX86=1, BY86=1), 1, 0)</f>
        <v>0</v>
      </c>
      <c r="AV86" s="1" t="n">
        <f aca="false">IF(OR(AY86=1,BA86=1, BE86=1, BG86=1, BJ86=1, BK86=1, BO86=1, BQ86=1, BU86=1, BW86=1, BZ86=1, CA86=1), 1, 0)</f>
        <v>0</v>
      </c>
      <c r="AW86" s="1" t="n">
        <v>1</v>
      </c>
      <c r="AX86" s="1" t="n">
        <v>0</v>
      </c>
      <c r="AY86" s="1" t="n">
        <v>0</v>
      </c>
      <c r="AZ86" s="1" t="n">
        <v>0</v>
      </c>
      <c r="BA86" s="1" t="n">
        <v>0</v>
      </c>
      <c r="BB86" s="1" t="n">
        <v>0</v>
      </c>
      <c r="BC86" s="1" t="n">
        <v>0</v>
      </c>
      <c r="BD86" s="1" t="n">
        <v>0</v>
      </c>
      <c r="BE86" s="1" t="n">
        <v>0</v>
      </c>
      <c r="BF86" s="1" t="n">
        <v>0</v>
      </c>
      <c r="BG86" s="1" t="n">
        <v>0</v>
      </c>
      <c r="BH86" s="1" t="n"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1" t="n">
        <v>0</v>
      </c>
      <c r="BN86" s="1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G86" s="1" t="n">
        <v>0</v>
      </c>
      <c r="CH86" s="1" t="n">
        <v>0</v>
      </c>
      <c r="CI86" s="1" t="n">
        <v>0</v>
      </c>
      <c r="CL86" s="1" t="n">
        <v>2</v>
      </c>
      <c r="CM86" s="1" t="n">
        <v>3</v>
      </c>
      <c r="CU86" s="0"/>
      <c r="CV86" s="0"/>
      <c r="CW86" s="0"/>
    </row>
    <row r="87" customFormat="false" ht="13.8" hidden="false" customHeight="false" outlineLevel="0" collapsed="false">
      <c r="A87" s="1" t="n">
        <v>49</v>
      </c>
      <c r="B87" s="1" t="s">
        <v>169</v>
      </c>
      <c r="C87" s="1" t="n">
        <v>1</v>
      </c>
      <c r="D87" s="1" t="n">
        <v>0</v>
      </c>
      <c r="E87" s="1" t="n">
        <v>0</v>
      </c>
      <c r="F87" s="1" t="n">
        <v>0</v>
      </c>
      <c r="G87" s="1" t="n">
        <v>1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1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-1</v>
      </c>
      <c r="W87" s="1" t="n">
        <v>0</v>
      </c>
      <c r="X87" s="1" t="n">
        <v>-1</v>
      </c>
      <c r="Y87" s="1" t="n">
        <v>0</v>
      </c>
      <c r="Z87" s="1" t="n">
        <v>-1</v>
      </c>
      <c r="AA87" s="1" t="n">
        <v>0</v>
      </c>
      <c r="AD87" s="1" t="n">
        <f aca="false">LEN(Features!$B87)-LEN(SUBSTITUTE(Features!$B87," ",""))+1</f>
        <v>5</v>
      </c>
      <c r="AE87" s="1" t="n">
        <f aca="false">IF(Features!AD87&gt;=5,1,0)</f>
        <v>1</v>
      </c>
      <c r="AF87" s="1" t="n">
        <v>-1</v>
      </c>
      <c r="AP87" s="1" t="n">
        <v>1</v>
      </c>
      <c r="AS87" s="1" t="n">
        <f aca="false">IF(OR(AX87=1,AY87=1,AZ87=1,BA87=1,BD87=1,BE87=1,BF87=1,BG87=1,BN87=1,BO87=1,BP87=1,BQ87=1,BT87=1,BU87=1,BV87=1,BW87=1),1,0)</f>
        <v>0</v>
      </c>
      <c r="AT87" s="1" t="n">
        <f aca="false">IF(OR(BB87=1,BC87=1,BH87=1,BI87=1,BJ87=1,BK87=1,BR87=1,BS87=1,BX87=1,BY87=1,BZ87=1,CA87=1),1,0)</f>
        <v>0</v>
      </c>
      <c r="AU87" s="1" t="n">
        <f aca="false">IF(OR(AX87=1,AZ87=1, BD87=1, BF87=1, BH87=1, BI87=1, BN87=1, BP87=1, BT87=1, BV87=1, BX87=1, BY87=1), 1, 0)</f>
        <v>0</v>
      </c>
      <c r="AV87" s="1" t="n">
        <f aca="false">IF(OR(AY87=1,BA87=1, BE87=1, BG87=1, BJ87=1, BK87=1, BO87=1, BQ87=1, BU87=1, BW87=1, BZ87=1, CA87=1), 1, 0)</f>
        <v>0</v>
      </c>
      <c r="AW87" s="1" t="n">
        <v>1</v>
      </c>
      <c r="AX87" s="1" t="n">
        <v>0</v>
      </c>
      <c r="AY87" s="1" t="n">
        <v>0</v>
      </c>
      <c r="AZ87" s="1" t="n">
        <v>0</v>
      </c>
      <c r="BA87" s="1" t="n">
        <v>0</v>
      </c>
      <c r="BB87" s="1" t="n">
        <v>0</v>
      </c>
      <c r="BC87" s="1" t="n">
        <v>0</v>
      </c>
      <c r="BD87" s="1" t="n">
        <v>0</v>
      </c>
      <c r="BE87" s="1" t="n">
        <v>0</v>
      </c>
      <c r="BF87" s="1" t="n">
        <v>0</v>
      </c>
      <c r="BG87" s="1" t="n">
        <v>0</v>
      </c>
      <c r="BH87" s="1" t="n"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1" t="n">
        <v>0</v>
      </c>
      <c r="BN87" s="1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G87" s="1" t="n">
        <v>0</v>
      </c>
      <c r="CH87" s="1" t="n">
        <v>0</v>
      </c>
      <c r="CI87" s="1" t="n">
        <v>0</v>
      </c>
      <c r="CL87" s="1" t="n">
        <v>2</v>
      </c>
      <c r="CM87" s="1" t="n">
        <v>3</v>
      </c>
      <c r="CU87" s="0"/>
      <c r="CV87" s="0"/>
      <c r="CW87" s="0"/>
    </row>
    <row r="88" customFormat="false" ht="13.8" hidden="false" customHeight="false" outlineLevel="0" collapsed="false">
      <c r="A88" s="1" t="n">
        <v>135</v>
      </c>
      <c r="B88" s="1" t="s">
        <v>170</v>
      </c>
      <c r="C88" s="1" t="n">
        <v>1</v>
      </c>
      <c r="D88" s="1" t="n">
        <v>0</v>
      </c>
      <c r="E88" s="1" t="n">
        <v>0</v>
      </c>
      <c r="F88" s="1" t="n">
        <v>0</v>
      </c>
      <c r="G88" s="1" t="n">
        <v>1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1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-1</v>
      </c>
      <c r="W88" s="1" t="n">
        <v>1</v>
      </c>
      <c r="X88" s="1" t="n">
        <v>1</v>
      </c>
      <c r="Y88" s="1" t="n">
        <v>0</v>
      </c>
      <c r="Z88" s="1" t="n">
        <v>-1</v>
      </c>
      <c r="AA88" s="1" t="n">
        <v>0</v>
      </c>
      <c r="AD88" s="1" t="n">
        <f aca="false">LEN(Features!$B88)-LEN(SUBSTITUTE(Features!$B88," ",""))+1</f>
        <v>5</v>
      </c>
      <c r="AE88" s="1" t="n">
        <f aca="false">IF(Features!AD88&gt;=5,1,0)</f>
        <v>1</v>
      </c>
      <c r="AF88" s="1" t="n">
        <v>-1</v>
      </c>
      <c r="AP88" s="1" t="n">
        <v>1</v>
      </c>
      <c r="AS88" s="1" t="n">
        <f aca="false">IF(OR(AX88=1,AY88=1,AZ88=1,BA88=1,BD88=1,BE88=1,BF88=1,BG88=1,BN88=1,BO88=1,BP88=1,BQ88=1,BT88=1,BU88=1,BV88=1,BW88=1),1,0)</f>
        <v>0</v>
      </c>
      <c r="AT88" s="1" t="n">
        <f aca="false">IF(OR(BB88=1,BC88=1,BH88=1,BI88=1,BJ88=1,BK88=1,BR88=1,BS88=1,BX88=1,BY88=1,BZ88=1,CA88=1),1,0)</f>
        <v>0</v>
      </c>
      <c r="AU88" s="1" t="n">
        <f aca="false">IF(OR(AX88=1,AZ88=1, BD88=1, BF88=1, BH88=1, BI88=1, BN88=1, BP88=1, BT88=1, BV88=1, BX88=1, BY88=1), 1, 0)</f>
        <v>0</v>
      </c>
      <c r="AV88" s="1" t="n">
        <f aca="false">IF(OR(AY88=1,BA88=1, BE88=1, BG88=1, BJ88=1, BK88=1, BO88=1, BQ88=1, BU88=1, BW88=1, BZ88=1, CA88=1), 1, 0)</f>
        <v>0</v>
      </c>
      <c r="AW88" s="1" t="n">
        <v>1</v>
      </c>
      <c r="AX88" s="1" t="n">
        <v>0</v>
      </c>
      <c r="AY88" s="1" t="n">
        <v>0</v>
      </c>
      <c r="AZ88" s="1" t="n">
        <v>0</v>
      </c>
      <c r="BA88" s="1" t="n">
        <v>0</v>
      </c>
      <c r="BB88" s="1" t="n">
        <v>0</v>
      </c>
      <c r="BC88" s="1" t="n">
        <v>0</v>
      </c>
      <c r="BD88" s="1" t="n">
        <v>0</v>
      </c>
      <c r="BE88" s="1" t="n">
        <v>0</v>
      </c>
      <c r="BF88" s="1" t="n">
        <v>0</v>
      </c>
      <c r="BG88" s="1" t="n">
        <v>0</v>
      </c>
      <c r="BH88" s="1" t="n"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1" t="n">
        <v>0</v>
      </c>
      <c r="BN88" s="1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G88" s="1" t="n">
        <v>0</v>
      </c>
      <c r="CH88" s="1" t="n">
        <v>0</v>
      </c>
      <c r="CI88" s="1" t="n">
        <v>0</v>
      </c>
      <c r="CL88" s="1" t="n">
        <v>2</v>
      </c>
      <c r="CM88" s="1" t="n">
        <v>3</v>
      </c>
      <c r="CU88" s="0"/>
      <c r="CV88" s="0"/>
      <c r="CW88" s="0"/>
    </row>
    <row r="89" customFormat="false" ht="13.8" hidden="false" customHeight="false" outlineLevel="0" collapsed="false">
      <c r="A89" s="1" t="n">
        <v>72</v>
      </c>
      <c r="B89" s="1" t="s">
        <v>171</v>
      </c>
      <c r="C89" s="1" t="n">
        <v>1</v>
      </c>
      <c r="D89" s="1" t="n">
        <v>0</v>
      </c>
      <c r="E89" s="1" t="n">
        <v>0</v>
      </c>
      <c r="F89" s="1" t="n">
        <v>0</v>
      </c>
      <c r="G89" s="1" t="n">
        <v>1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1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-1</v>
      </c>
      <c r="W89" s="1" t="n">
        <v>0</v>
      </c>
      <c r="X89" s="1" t="n">
        <v>-1</v>
      </c>
      <c r="Y89" s="1" t="n">
        <v>1</v>
      </c>
      <c r="Z89" s="1" t="n">
        <v>-1</v>
      </c>
      <c r="AA89" s="1" t="n">
        <v>0</v>
      </c>
      <c r="AD89" s="1" t="n">
        <f aca="false">LEN(Features!$B89)-LEN(SUBSTITUTE(Features!$B89," ",""))+1</f>
        <v>5</v>
      </c>
      <c r="AE89" s="1" t="n">
        <f aca="false">IF(Features!AD89&gt;=5,1,0)</f>
        <v>1</v>
      </c>
      <c r="AF89" s="1" t="n">
        <v>-1</v>
      </c>
      <c r="AP89" s="1" t="n">
        <v>1</v>
      </c>
      <c r="AS89" s="1" t="n">
        <f aca="false">IF(OR(AX89=1,AY89=1,AZ89=1,BA89=1,BD89=1,BE89=1,BF89=1,BG89=1,BN89=1,BO89=1,BP89=1,BQ89=1,BT89=1,BU89=1,BV89=1,BW89=1),1,0)</f>
        <v>0</v>
      </c>
      <c r="AT89" s="1" t="n">
        <f aca="false">IF(OR(BB89=1,BC89=1,BH89=1,BI89=1,BJ89=1,BK89=1,BR89=1,BS89=1,BX89=1,BY89=1,BZ89=1,CA89=1),1,0)</f>
        <v>0</v>
      </c>
      <c r="AU89" s="1" t="n">
        <f aca="false">IF(OR(AX89=1,AZ89=1, BD89=1, BF89=1, BH89=1, BI89=1, BN89=1, BP89=1, BT89=1, BV89=1, BX89=1, BY89=1), 1, 0)</f>
        <v>0</v>
      </c>
      <c r="AV89" s="1" t="n">
        <f aca="false">IF(OR(AY89=1,BA89=1, BE89=1, BG89=1, BJ89=1, BK89=1, BO89=1, BQ89=1, BU89=1, BW89=1, BZ89=1, CA89=1), 1, 0)</f>
        <v>0</v>
      </c>
      <c r="AW89" s="1" t="n">
        <v>1</v>
      </c>
      <c r="AX89" s="1" t="n">
        <v>0</v>
      </c>
      <c r="AY89" s="1" t="n">
        <v>0</v>
      </c>
      <c r="AZ89" s="1" t="n">
        <v>0</v>
      </c>
      <c r="BA89" s="1" t="n">
        <v>0</v>
      </c>
      <c r="BB89" s="1" t="n">
        <v>0</v>
      </c>
      <c r="BC89" s="1" t="n">
        <v>0</v>
      </c>
      <c r="BD89" s="1" t="n">
        <v>0</v>
      </c>
      <c r="BE89" s="1" t="n">
        <v>0</v>
      </c>
      <c r="BF89" s="1" t="n">
        <v>0</v>
      </c>
      <c r="BG89" s="1" t="n">
        <v>0</v>
      </c>
      <c r="BH89" s="1" t="n"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G89" s="1" t="n">
        <v>0</v>
      </c>
      <c r="CH89" s="1" t="n">
        <v>0</v>
      </c>
      <c r="CI89" s="1" t="n">
        <v>0</v>
      </c>
      <c r="CL89" s="1" t="n">
        <v>2</v>
      </c>
      <c r="CM89" s="1" t="n">
        <v>3</v>
      </c>
      <c r="CU89" s="0"/>
      <c r="CV89" s="0"/>
      <c r="CW89" s="0"/>
    </row>
    <row r="90" customFormat="false" ht="13.8" hidden="false" customHeight="false" outlineLevel="0" collapsed="false">
      <c r="A90" s="1" t="n">
        <v>147</v>
      </c>
      <c r="B90" s="1" t="s">
        <v>172</v>
      </c>
      <c r="C90" s="1" t="n">
        <v>1</v>
      </c>
      <c r="D90" s="1" t="n">
        <v>0</v>
      </c>
      <c r="E90" s="1" t="n">
        <v>0</v>
      </c>
      <c r="F90" s="1" t="n">
        <v>0</v>
      </c>
      <c r="G90" s="1" t="n">
        <v>1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1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-1</v>
      </c>
      <c r="W90" s="1" t="n">
        <v>1</v>
      </c>
      <c r="X90" s="1" t="n">
        <v>0</v>
      </c>
      <c r="Y90" s="1" t="n">
        <v>1</v>
      </c>
      <c r="Z90" s="1" t="n">
        <v>0</v>
      </c>
      <c r="AA90" s="1" t="n">
        <v>1</v>
      </c>
      <c r="AD90" s="1" t="n">
        <f aca="false">LEN(Features!$B90)-LEN(SUBSTITUTE(Features!$B90," ",""))+1</f>
        <v>5</v>
      </c>
      <c r="AE90" s="1" t="n">
        <f aca="false">IF(Features!AD90&gt;=5,1,0)</f>
        <v>1</v>
      </c>
      <c r="AF90" s="1" t="n">
        <v>-1</v>
      </c>
      <c r="AP90" s="1" t="n">
        <v>1</v>
      </c>
      <c r="AS90" s="1" t="n">
        <f aca="false">IF(OR(AX90=1,AY90=1,AZ90=1,BA90=1,BD90=1,BE90=1,BF90=1,BG90=1,BN90=1,BO90=1,BP90=1,BQ90=1,BT90=1,BU90=1,BV90=1,BW90=1),1,0)</f>
        <v>0</v>
      </c>
      <c r="AT90" s="1" t="n">
        <f aca="false">IF(OR(BB90=1,BC90=1,BH90=1,BI90=1,BJ90=1,BK90=1,BR90=1,BS90=1,BX90=1,BY90=1,BZ90=1,CA90=1),1,0)</f>
        <v>0</v>
      </c>
      <c r="AU90" s="1" t="n">
        <f aca="false">IF(OR(AX90=1,AZ90=1, BD90=1, BF90=1, BH90=1, BI90=1, BN90=1, BP90=1, BT90=1, BV90=1, BX90=1, BY90=1), 1, 0)</f>
        <v>0</v>
      </c>
      <c r="AV90" s="1" t="n">
        <f aca="false">IF(OR(AY90=1,BA90=1, BE90=1, BG90=1, BJ90=1, BK90=1, BO90=1, BQ90=1, BU90=1, BW90=1, BZ90=1, CA90=1), 1, 0)</f>
        <v>0</v>
      </c>
      <c r="AW90" s="1" t="n">
        <v>1</v>
      </c>
      <c r="AX90" s="1" t="n">
        <v>0</v>
      </c>
      <c r="AY90" s="1" t="n">
        <v>0</v>
      </c>
      <c r="AZ90" s="1" t="n">
        <v>0</v>
      </c>
      <c r="BA90" s="1" t="n">
        <v>0</v>
      </c>
      <c r="BB90" s="1" t="n">
        <v>0</v>
      </c>
      <c r="BC90" s="1" t="n">
        <v>0</v>
      </c>
      <c r="BD90" s="1" t="n">
        <v>0</v>
      </c>
      <c r="BE90" s="1" t="n">
        <v>0</v>
      </c>
      <c r="BF90" s="1" t="n">
        <v>0</v>
      </c>
      <c r="BG90" s="1" t="n">
        <v>0</v>
      </c>
      <c r="BH90" s="1" t="n"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G90" s="1" t="n">
        <v>0</v>
      </c>
      <c r="CH90" s="1" t="n">
        <v>0</v>
      </c>
      <c r="CI90" s="1" t="n">
        <v>0</v>
      </c>
      <c r="CL90" s="1" t="n">
        <v>2</v>
      </c>
      <c r="CM90" s="1" t="n">
        <v>3</v>
      </c>
      <c r="CU90" s="0"/>
      <c r="CV90" s="0"/>
      <c r="CW90" s="0"/>
    </row>
    <row r="91" customFormat="false" ht="13.8" hidden="false" customHeight="false" outlineLevel="0" collapsed="false">
      <c r="A91" s="1" t="n">
        <v>97</v>
      </c>
      <c r="B91" s="1" t="s">
        <v>173</v>
      </c>
      <c r="C91" s="1" t="n">
        <v>1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1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-1</v>
      </c>
      <c r="W91" s="1" t="n">
        <v>-1</v>
      </c>
      <c r="X91" s="1" t="n">
        <v>-1</v>
      </c>
      <c r="Y91" s="1" t="n">
        <v>1</v>
      </c>
      <c r="Z91" s="1" t="n">
        <v>1</v>
      </c>
      <c r="AA91" s="1" t="n">
        <v>0</v>
      </c>
      <c r="AD91" s="1" t="n">
        <f aca="false">LEN(Features!$B91)-LEN(SUBSTITUTE(Features!$B91," ",""))+1</f>
        <v>4</v>
      </c>
      <c r="AE91" s="1" t="n">
        <f aca="false">IF(Features!AD91&gt;=5,1,0)</f>
        <v>0</v>
      </c>
      <c r="AF91" s="1" t="n">
        <v>-1</v>
      </c>
      <c r="AP91" s="1" t="n">
        <v>1</v>
      </c>
      <c r="AS91" s="1" t="n">
        <f aca="false">IF(OR(AX91=1,AY91=1,AZ91=1,BA91=1,BD91=1,BE91=1,BF91=1,BG91=1,BN91=1,BO91=1,BP91=1,BQ91=1,BT91=1,BU91=1,BV91=1,BW91=1),1,0)</f>
        <v>0</v>
      </c>
      <c r="AT91" s="1" t="n">
        <f aca="false">IF(OR(BB91=1,BC91=1,BH91=1,BI91=1,BJ91=1,BK91=1,BR91=1,BS91=1,BX91=1,BY91=1,BZ91=1,CA91=1),1,0)</f>
        <v>0</v>
      </c>
      <c r="AU91" s="1" t="n">
        <f aca="false">IF(OR(AX91=1,AZ91=1, BD91=1, BF91=1, BH91=1, BI91=1, BN91=1, BP91=1, BT91=1, BV91=1, BX91=1, BY91=1), 1, 0)</f>
        <v>0</v>
      </c>
      <c r="AV91" s="1" t="n">
        <f aca="false">IF(OR(AY91=1,BA91=1, BE91=1, BG91=1, BJ91=1, BK91=1, BO91=1, BQ91=1, BU91=1, BW91=1, BZ91=1, CA91=1), 1, 0)</f>
        <v>0</v>
      </c>
      <c r="AW91" s="1" t="n">
        <v>1</v>
      </c>
      <c r="AX91" s="1" t="n">
        <v>0</v>
      </c>
      <c r="AY91" s="1" t="n">
        <v>0</v>
      </c>
      <c r="AZ91" s="1" t="n">
        <v>0</v>
      </c>
      <c r="BA91" s="1" t="n">
        <v>0</v>
      </c>
      <c r="BB91" s="1" t="n">
        <v>0</v>
      </c>
      <c r="BC91" s="1" t="n">
        <v>0</v>
      </c>
      <c r="BD91" s="1" t="n">
        <v>0</v>
      </c>
      <c r="BE91" s="1" t="n">
        <v>0</v>
      </c>
      <c r="BF91" s="1" t="n">
        <v>0</v>
      </c>
      <c r="BG91" s="1" t="n">
        <v>0</v>
      </c>
      <c r="BH91" s="1" t="n"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1" t="n">
        <v>0</v>
      </c>
      <c r="BN91" s="1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G91" s="1" t="n">
        <v>0</v>
      </c>
      <c r="CH91" s="1" t="n">
        <v>0</v>
      </c>
      <c r="CI91" s="1" t="n">
        <v>0</v>
      </c>
      <c r="CL91" s="1" t="n">
        <v>1</v>
      </c>
      <c r="CM91" s="1" t="n">
        <v>2</v>
      </c>
      <c r="CU91" s="0"/>
      <c r="CV91" s="0"/>
      <c r="CW91" s="0"/>
    </row>
    <row r="92" customFormat="false" ht="13.8" hidden="false" customHeight="false" outlineLevel="0" collapsed="false">
      <c r="A92" s="1" t="n">
        <v>94</v>
      </c>
      <c r="B92" s="1" t="s">
        <v>174</v>
      </c>
      <c r="C92" s="1" t="n">
        <v>1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1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-1</v>
      </c>
      <c r="W92" s="1" t="n">
        <v>0</v>
      </c>
      <c r="X92" s="1" t="n">
        <v>-1</v>
      </c>
      <c r="Y92" s="1" t="n">
        <v>0</v>
      </c>
      <c r="Z92" s="1" t="n">
        <v>0</v>
      </c>
      <c r="AA92" s="1" t="n">
        <v>0</v>
      </c>
      <c r="AD92" s="1" t="n">
        <f aca="false">LEN(Features!$B92)-LEN(SUBSTITUTE(Features!$B92," ",""))+1</f>
        <v>4</v>
      </c>
      <c r="AE92" s="1" t="n">
        <f aca="false">IF(Features!AD92&gt;=5,1,0)</f>
        <v>0</v>
      </c>
      <c r="AF92" s="1" t="n">
        <v>-1</v>
      </c>
      <c r="AP92" s="1" t="n">
        <v>1</v>
      </c>
      <c r="AS92" s="1" t="n">
        <f aca="false">IF(OR(AX92=1,AY92=1,AZ92=1,BA92=1,BD92=1,BE92=1,BF92=1,BG92=1,BN92=1,BO92=1,BP92=1,BQ92=1,BT92=1,BU92=1,BV92=1,BW92=1),1,0)</f>
        <v>0</v>
      </c>
      <c r="AT92" s="1" t="n">
        <f aca="false">IF(OR(BB92=1,BC92=1,BH92=1,BI92=1,BJ92=1,BK92=1,BR92=1,BS92=1,BX92=1,BY92=1,BZ92=1,CA92=1),1,0)</f>
        <v>0</v>
      </c>
      <c r="AU92" s="1" t="n">
        <f aca="false">IF(OR(AX92=1,AZ92=1, BD92=1, BF92=1, BH92=1, BI92=1, BN92=1, BP92=1, BT92=1, BV92=1, BX92=1, BY92=1), 1, 0)</f>
        <v>0</v>
      </c>
      <c r="AV92" s="1" t="n">
        <f aca="false">IF(OR(AY92=1,BA92=1, BE92=1, BG92=1, BJ92=1, BK92=1, BO92=1, BQ92=1, BU92=1, BW92=1, BZ92=1, CA92=1), 1, 0)</f>
        <v>0</v>
      </c>
      <c r="AW92" s="1" t="n">
        <v>1</v>
      </c>
      <c r="AX92" s="1" t="n">
        <v>0</v>
      </c>
      <c r="AY92" s="1" t="n">
        <v>0</v>
      </c>
      <c r="AZ92" s="1" t="n">
        <v>0</v>
      </c>
      <c r="BA92" s="1" t="n">
        <v>0</v>
      </c>
      <c r="BB92" s="1" t="n">
        <v>0</v>
      </c>
      <c r="BC92" s="1" t="n">
        <v>0</v>
      </c>
      <c r="BD92" s="1" t="n">
        <v>0</v>
      </c>
      <c r="BE92" s="1" t="n">
        <v>0</v>
      </c>
      <c r="BF92" s="1" t="n">
        <v>0</v>
      </c>
      <c r="BG92" s="1" t="n">
        <v>0</v>
      </c>
      <c r="BH92" s="1" t="n"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G92" s="1" t="n">
        <v>0</v>
      </c>
      <c r="CH92" s="1" t="n">
        <v>0</v>
      </c>
      <c r="CI92" s="1" t="n">
        <v>0</v>
      </c>
      <c r="CL92" s="1" t="n">
        <v>1</v>
      </c>
      <c r="CM92" s="1" t="n">
        <v>2</v>
      </c>
      <c r="CU92" s="0"/>
      <c r="CV92" s="0"/>
      <c r="CW92" s="0"/>
    </row>
    <row r="93" customFormat="false" ht="13.8" hidden="false" customHeight="false" outlineLevel="0" collapsed="false">
      <c r="A93" s="1" t="n">
        <v>25</v>
      </c>
      <c r="B93" s="1" t="s">
        <v>175</v>
      </c>
      <c r="C93" s="1" t="n">
        <v>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1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-1</v>
      </c>
      <c r="W93" s="1" t="n">
        <v>-1</v>
      </c>
      <c r="X93" s="1" t="n">
        <v>-1</v>
      </c>
      <c r="Y93" s="1" t="n">
        <v>1</v>
      </c>
      <c r="Z93" s="1" t="n">
        <v>0</v>
      </c>
      <c r="AA93" s="1" t="n">
        <v>1</v>
      </c>
      <c r="AD93" s="1" t="n">
        <f aca="false">LEN(Features!$B93)-LEN(SUBSTITUTE(Features!$B93," ",""))+1</f>
        <v>4</v>
      </c>
      <c r="AE93" s="1" t="n">
        <f aca="false">IF(Features!AD93&gt;=5,1,0)</f>
        <v>0</v>
      </c>
      <c r="AF93" s="1" t="n">
        <v>-1</v>
      </c>
      <c r="AP93" s="1" t="n">
        <v>1</v>
      </c>
      <c r="AS93" s="1" t="n">
        <f aca="false">IF(OR(AX93=1,AY93=1,AZ93=1,BA93=1,BD93=1,BE93=1,BF93=1,BG93=1,BN93=1,BO93=1,BP93=1,BQ93=1,BT93=1,BU93=1,BV93=1,BW93=1),1,0)</f>
        <v>0</v>
      </c>
      <c r="AT93" s="1" t="n">
        <f aca="false">IF(OR(BB93=1,BC93=1,BH93=1,BI93=1,BJ93=1,BK93=1,BR93=1,BS93=1,BX93=1,BY93=1,BZ93=1,CA93=1),1,0)</f>
        <v>0</v>
      </c>
      <c r="AU93" s="1" t="n">
        <f aca="false">IF(OR(AX93=1,AZ93=1, BD93=1, BF93=1, BH93=1, BI93=1, BN93=1, BP93=1, BT93=1, BV93=1, BX93=1, BY93=1), 1, 0)</f>
        <v>0</v>
      </c>
      <c r="AV93" s="1" t="n">
        <f aca="false">IF(OR(AY93=1,BA93=1, BE93=1, BG93=1, BJ93=1, BK93=1, BO93=1, BQ93=1, BU93=1, BW93=1, BZ93=1, CA93=1), 1, 0)</f>
        <v>0</v>
      </c>
      <c r="AW93" s="1" t="n">
        <v>1</v>
      </c>
      <c r="AX93" s="1" t="n">
        <v>0</v>
      </c>
      <c r="AY93" s="1" t="n">
        <v>0</v>
      </c>
      <c r="AZ93" s="1" t="n">
        <v>0</v>
      </c>
      <c r="BA93" s="1" t="n">
        <v>0</v>
      </c>
      <c r="BB93" s="1" t="n">
        <v>0</v>
      </c>
      <c r="BC93" s="1" t="n">
        <v>0</v>
      </c>
      <c r="BD93" s="1" t="n">
        <v>0</v>
      </c>
      <c r="BE93" s="1" t="n">
        <v>0</v>
      </c>
      <c r="BF93" s="1" t="n">
        <v>0</v>
      </c>
      <c r="BG93" s="1" t="n">
        <v>0</v>
      </c>
      <c r="BH93" s="1" t="n"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G93" s="1" t="n">
        <v>0</v>
      </c>
      <c r="CH93" s="1" t="n">
        <v>0</v>
      </c>
      <c r="CI93" s="1" t="n">
        <v>0</v>
      </c>
      <c r="CL93" s="1" t="n">
        <v>1</v>
      </c>
      <c r="CM93" s="1" t="n">
        <v>2</v>
      </c>
      <c r="CU93" s="0"/>
      <c r="CV93" s="0"/>
      <c r="CW93" s="0"/>
    </row>
    <row r="94" customFormat="false" ht="13.8" hidden="false" customHeight="false" outlineLevel="0" collapsed="false">
      <c r="A94" s="1" t="n">
        <v>145</v>
      </c>
      <c r="B94" s="1" t="s">
        <v>176</v>
      </c>
      <c r="C94" s="1" t="n">
        <v>1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1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-1</v>
      </c>
      <c r="W94" s="1" t="n">
        <v>1</v>
      </c>
      <c r="X94" s="1" t="n">
        <v>-1</v>
      </c>
      <c r="Y94" s="1" t="n">
        <v>0</v>
      </c>
      <c r="Z94" s="1" t="n">
        <v>1</v>
      </c>
      <c r="AA94" s="1" t="n">
        <v>0</v>
      </c>
      <c r="AD94" s="1" t="n">
        <f aca="false">LEN(Features!$B94)-LEN(SUBSTITUTE(Features!$B94," ",""))+1</f>
        <v>4</v>
      </c>
      <c r="AE94" s="1" t="n">
        <f aca="false">IF(Features!AD94&gt;=5,1,0)</f>
        <v>0</v>
      </c>
      <c r="AF94" s="1" t="n">
        <v>-1</v>
      </c>
      <c r="AP94" s="1" t="n">
        <v>1</v>
      </c>
      <c r="AS94" s="1" t="n">
        <f aca="false">IF(OR(AX94=1,AY94=1,AZ94=1,BA94=1,BD94=1,BE94=1,BF94=1,BG94=1,BN94=1,BO94=1,BP94=1,BQ94=1,BT94=1,BU94=1,BV94=1,BW94=1),1,0)</f>
        <v>0</v>
      </c>
      <c r="AT94" s="1" t="n">
        <f aca="false">IF(OR(BB94=1,BC94=1,BH94=1,BI94=1,BJ94=1,BK94=1,BR94=1,BS94=1,BX94=1,BY94=1,BZ94=1,CA94=1),1,0)</f>
        <v>0</v>
      </c>
      <c r="AU94" s="1" t="n">
        <f aca="false">IF(OR(AX94=1,AZ94=1, BD94=1, BF94=1, BH94=1, BI94=1, BN94=1, BP94=1, BT94=1, BV94=1, BX94=1, BY94=1), 1, 0)</f>
        <v>0</v>
      </c>
      <c r="AV94" s="1" t="n">
        <f aca="false">IF(OR(AY94=1,BA94=1, BE94=1, BG94=1, BJ94=1, BK94=1, BO94=1, BQ94=1, BU94=1, BW94=1, BZ94=1, CA94=1), 1, 0)</f>
        <v>0</v>
      </c>
      <c r="AW94" s="1" t="n">
        <v>1</v>
      </c>
      <c r="AX94" s="1" t="n">
        <v>0</v>
      </c>
      <c r="AY94" s="1" t="n">
        <v>0</v>
      </c>
      <c r="AZ94" s="1" t="n">
        <v>0</v>
      </c>
      <c r="BA94" s="1" t="n">
        <v>0</v>
      </c>
      <c r="BB94" s="1" t="n">
        <v>0</v>
      </c>
      <c r="BC94" s="1" t="n">
        <v>0</v>
      </c>
      <c r="BD94" s="1" t="n">
        <v>0</v>
      </c>
      <c r="BE94" s="1" t="n">
        <v>0</v>
      </c>
      <c r="BF94" s="1" t="n">
        <v>0</v>
      </c>
      <c r="BG94" s="1" t="n">
        <v>0</v>
      </c>
      <c r="BH94" s="1" t="n"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1" t="n">
        <v>0</v>
      </c>
      <c r="BN94" s="1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G94" s="1" t="n">
        <v>0</v>
      </c>
      <c r="CH94" s="1" t="n">
        <v>0</v>
      </c>
      <c r="CI94" s="1" t="n">
        <v>0</v>
      </c>
      <c r="CL94" s="1" t="n">
        <v>1</v>
      </c>
      <c r="CM94" s="1" t="n">
        <v>2</v>
      </c>
      <c r="CU94" s="0"/>
      <c r="CV94" s="0"/>
      <c r="CW94" s="0"/>
    </row>
    <row r="95" customFormat="false" ht="13.8" hidden="false" customHeight="false" outlineLevel="0" collapsed="false">
      <c r="A95" s="1" t="n">
        <v>74</v>
      </c>
      <c r="B95" s="1" t="s">
        <v>177</v>
      </c>
      <c r="C95" s="1" t="n">
        <v>1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n">
        <v>0</v>
      </c>
      <c r="K95" s="1" t="n">
        <v>0</v>
      </c>
      <c r="L95" s="1" t="n">
        <v>0</v>
      </c>
      <c r="M95" s="1" t="n">
        <v>0</v>
      </c>
      <c r="N95" s="1" t="n">
        <v>1</v>
      </c>
      <c r="O95" s="1" t="n">
        <v>0</v>
      </c>
      <c r="P95" s="1" t="n">
        <v>0</v>
      </c>
      <c r="Q95" s="1" t="n">
        <v>0</v>
      </c>
      <c r="R95" s="1" t="n">
        <v>0</v>
      </c>
      <c r="S95" s="1" t="n">
        <v>-1</v>
      </c>
      <c r="W95" s="1" t="n">
        <v>0</v>
      </c>
      <c r="X95" s="1" t="n">
        <v>-1</v>
      </c>
      <c r="Y95" s="1" t="n">
        <v>0</v>
      </c>
      <c r="Z95" s="1" t="n">
        <v>0</v>
      </c>
      <c r="AA95" s="1" t="n">
        <v>1</v>
      </c>
      <c r="AD95" s="1" t="n">
        <f aca="false">LEN(Features!$B95)-LEN(SUBSTITUTE(Features!$B95," ",""))+1</f>
        <v>4</v>
      </c>
      <c r="AE95" s="1" t="n">
        <f aca="false">IF(Features!AD95&gt;=5,1,0)</f>
        <v>0</v>
      </c>
      <c r="AF95" s="1" t="n">
        <v>-1</v>
      </c>
      <c r="AP95" s="1" t="n">
        <v>1</v>
      </c>
      <c r="AS95" s="1" t="n">
        <f aca="false">IF(OR(AX95=1,AY95=1,AZ95=1,BA95=1,BD95=1,BE95=1,BF95=1,BG95=1,BN95=1,BO95=1,BP95=1,BQ95=1,BT95=1,BU95=1,BV95=1,BW95=1),1,0)</f>
        <v>0</v>
      </c>
      <c r="AT95" s="1" t="n">
        <f aca="false">IF(OR(BB95=1,BC95=1,BH95=1,BI95=1,BJ95=1,BK95=1,BR95=1,BS95=1,BX95=1,BY95=1,BZ95=1,CA95=1),1,0)</f>
        <v>0</v>
      </c>
      <c r="AU95" s="1" t="n">
        <f aca="false">IF(OR(AX95=1,AZ95=1, BD95=1, BF95=1, BH95=1, BI95=1, BN95=1, BP95=1, BT95=1, BV95=1, BX95=1, BY95=1), 1, 0)</f>
        <v>0</v>
      </c>
      <c r="AV95" s="1" t="n">
        <f aca="false">IF(OR(AY95=1,BA95=1, BE95=1, BG95=1, BJ95=1, BK95=1, BO95=1, BQ95=1, BU95=1, BW95=1, BZ95=1, CA95=1), 1, 0)</f>
        <v>0</v>
      </c>
      <c r="AW95" s="1" t="n">
        <v>1</v>
      </c>
      <c r="AX95" s="1" t="n">
        <v>0</v>
      </c>
      <c r="AY95" s="1" t="n">
        <v>0</v>
      </c>
      <c r="AZ95" s="1" t="n">
        <v>0</v>
      </c>
      <c r="BA95" s="1" t="n">
        <v>0</v>
      </c>
      <c r="BB95" s="1" t="n">
        <v>0</v>
      </c>
      <c r="BC95" s="1" t="n">
        <v>0</v>
      </c>
      <c r="BD95" s="1" t="n">
        <v>0</v>
      </c>
      <c r="BE95" s="1" t="n">
        <v>0</v>
      </c>
      <c r="BF95" s="1" t="n">
        <v>0</v>
      </c>
      <c r="BG95" s="1" t="n">
        <v>0</v>
      </c>
      <c r="BH95" s="1" t="n"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G95" s="1" t="n">
        <v>0</v>
      </c>
      <c r="CH95" s="1" t="n">
        <v>0</v>
      </c>
      <c r="CI95" s="1" t="n">
        <v>0</v>
      </c>
      <c r="CL95" s="1" t="n">
        <v>1</v>
      </c>
      <c r="CM95" s="1" t="n">
        <v>2</v>
      </c>
      <c r="CU95" s="0"/>
      <c r="CV95" s="0"/>
      <c r="CW95" s="0"/>
    </row>
    <row r="96" customFormat="false" ht="13.8" hidden="false" customHeight="false" outlineLevel="0" collapsed="false">
      <c r="A96" s="1" t="n">
        <v>89</v>
      </c>
      <c r="B96" s="1" t="s">
        <v>178</v>
      </c>
      <c r="C96" s="1" t="n">
        <v>1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1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0</v>
      </c>
      <c r="N96" s="1" t="n">
        <v>1</v>
      </c>
      <c r="O96" s="1" t="n">
        <v>0</v>
      </c>
      <c r="P96" s="1" t="n">
        <v>0</v>
      </c>
      <c r="Q96" s="1" t="n">
        <v>0</v>
      </c>
      <c r="R96" s="1" t="n">
        <v>0</v>
      </c>
      <c r="S96" s="1" t="n">
        <v>-1</v>
      </c>
      <c r="W96" s="1" t="n">
        <v>1</v>
      </c>
      <c r="X96" s="1" t="n">
        <v>1</v>
      </c>
      <c r="Y96" s="1" t="n">
        <v>0</v>
      </c>
      <c r="Z96" s="1" t="n">
        <v>1</v>
      </c>
      <c r="AA96" s="1" t="n">
        <v>1</v>
      </c>
      <c r="AD96" s="1" t="n">
        <f aca="false">LEN(Features!$B96)-LEN(SUBSTITUTE(Features!$B96," ",""))+1</f>
        <v>4</v>
      </c>
      <c r="AE96" s="1" t="n">
        <f aca="false">IF(Features!AD96&gt;=5,1,0)</f>
        <v>0</v>
      </c>
      <c r="AF96" s="1" t="n">
        <v>-1</v>
      </c>
      <c r="AP96" s="1" t="n">
        <v>1</v>
      </c>
      <c r="AS96" s="1" t="n">
        <f aca="false">IF(OR(AX96=1,AY96=1,AZ96=1,BA96=1,BD96=1,BE96=1,BF96=1,BG96=1,BN96=1,BO96=1,BP96=1,BQ96=1,BT96=1,BU96=1,BV96=1,BW96=1),1,0)</f>
        <v>0</v>
      </c>
      <c r="AT96" s="1" t="n">
        <f aca="false">IF(OR(BB96=1,BC96=1,BH96=1,BI96=1,BJ96=1,BK96=1,BR96=1,BS96=1,BX96=1,BY96=1,BZ96=1,CA96=1),1,0)</f>
        <v>0</v>
      </c>
      <c r="AU96" s="1" t="n">
        <f aca="false">IF(OR(AX96=1,AZ96=1, BD96=1, BF96=1, BH96=1, BI96=1, BN96=1, BP96=1, BT96=1, BV96=1, BX96=1, BY96=1), 1, 0)</f>
        <v>0</v>
      </c>
      <c r="AV96" s="1" t="n">
        <f aca="false">IF(OR(AY96=1,BA96=1, BE96=1, BG96=1, BJ96=1, BK96=1, BO96=1, BQ96=1, BU96=1, BW96=1, BZ96=1, CA96=1), 1, 0)</f>
        <v>0</v>
      </c>
      <c r="AW96" s="1" t="n">
        <v>1</v>
      </c>
      <c r="AX96" s="1" t="n">
        <v>0</v>
      </c>
      <c r="AY96" s="1" t="n">
        <v>0</v>
      </c>
      <c r="AZ96" s="1" t="n">
        <v>0</v>
      </c>
      <c r="BA96" s="1" t="n">
        <v>0</v>
      </c>
      <c r="BB96" s="1" t="n">
        <v>0</v>
      </c>
      <c r="BC96" s="1" t="n">
        <v>0</v>
      </c>
      <c r="BD96" s="1" t="n">
        <v>0</v>
      </c>
      <c r="BE96" s="1" t="n">
        <v>0</v>
      </c>
      <c r="BF96" s="1" t="n">
        <v>0</v>
      </c>
      <c r="BG96" s="1" t="n">
        <v>0</v>
      </c>
      <c r="BH96" s="1" t="n"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G96" s="1" t="n">
        <v>0</v>
      </c>
      <c r="CH96" s="1" t="n">
        <v>0</v>
      </c>
      <c r="CI96" s="1" t="n">
        <v>0</v>
      </c>
      <c r="CL96" s="1" t="n">
        <v>1</v>
      </c>
      <c r="CM96" s="1" t="n">
        <v>2</v>
      </c>
      <c r="CU96" s="0"/>
      <c r="CV96" s="0"/>
      <c r="CW96" s="0"/>
    </row>
    <row r="97" customFormat="false" ht="13.8" hidden="false" customHeight="false" outlineLevel="0" collapsed="false">
      <c r="A97" s="1" t="n">
        <v>65</v>
      </c>
      <c r="B97" s="1" t="s">
        <v>179</v>
      </c>
      <c r="C97" s="1" t="n">
        <v>1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1</v>
      </c>
      <c r="I97" s="1" t="n">
        <v>0</v>
      </c>
      <c r="J97" s="1" t="n">
        <v>0</v>
      </c>
      <c r="K97" s="1" t="n">
        <v>0</v>
      </c>
      <c r="L97" s="1" t="n">
        <v>0</v>
      </c>
      <c r="M97" s="1" t="n">
        <v>0</v>
      </c>
      <c r="N97" s="1" t="n">
        <v>1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-1</v>
      </c>
      <c r="W97" s="1" t="n">
        <v>-1</v>
      </c>
      <c r="X97" s="1" t="n">
        <v>-1</v>
      </c>
      <c r="Y97" s="1" t="n">
        <v>1</v>
      </c>
      <c r="Z97" s="1" t="n">
        <v>1</v>
      </c>
      <c r="AA97" s="1" t="n">
        <v>0</v>
      </c>
      <c r="AD97" s="1" t="n">
        <f aca="false">LEN(Features!$B97)-LEN(SUBSTITUTE(Features!$B97," ",""))+1</f>
        <v>4</v>
      </c>
      <c r="AE97" s="1" t="n">
        <f aca="false">IF(Features!AD97&gt;=5,1,0)</f>
        <v>0</v>
      </c>
      <c r="AF97" s="1" t="n">
        <v>-1</v>
      </c>
      <c r="AP97" s="1" t="n">
        <v>1</v>
      </c>
      <c r="AS97" s="1" t="n">
        <f aca="false">IF(OR(AX97=1,AY97=1,AZ97=1,BA97=1,BD97=1,BE97=1,BF97=1,BG97=1,BN97=1,BO97=1,BP97=1,BQ97=1,BT97=1,BU97=1,BV97=1,BW97=1),1,0)</f>
        <v>0</v>
      </c>
      <c r="AT97" s="1" t="n">
        <f aca="false">IF(OR(BB97=1,BC97=1,BH97=1,BI97=1,BJ97=1,BK97=1,BR97=1,BS97=1,BX97=1,BY97=1,BZ97=1,CA97=1),1,0)</f>
        <v>0</v>
      </c>
      <c r="AU97" s="1" t="n">
        <f aca="false">IF(OR(AX97=1,AZ97=1, BD97=1, BF97=1, BH97=1, BI97=1, BN97=1, BP97=1, BT97=1, BV97=1, BX97=1, BY97=1), 1, 0)</f>
        <v>0</v>
      </c>
      <c r="AV97" s="1" t="n">
        <f aca="false">IF(OR(AY97=1,BA97=1, BE97=1, BG97=1, BJ97=1, BK97=1, BO97=1, BQ97=1, BU97=1, BW97=1, BZ97=1, CA97=1), 1, 0)</f>
        <v>0</v>
      </c>
      <c r="AW97" s="1" t="n">
        <v>1</v>
      </c>
      <c r="AX97" s="1" t="n">
        <v>0</v>
      </c>
      <c r="AY97" s="1" t="n">
        <v>0</v>
      </c>
      <c r="AZ97" s="1" t="n">
        <v>0</v>
      </c>
      <c r="BA97" s="1" t="n">
        <v>0</v>
      </c>
      <c r="BB97" s="1" t="n">
        <v>0</v>
      </c>
      <c r="BC97" s="1" t="n">
        <v>0</v>
      </c>
      <c r="BD97" s="1" t="n">
        <v>0</v>
      </c>
      <c r="BE97" s="1" t="n">
        <v>0</v>
      </c>
      <c r="BF97" s="1" t="n">
        <v>0</v>
      </c>
      <c r="BG97" s="1" t="n">
        <v>0</v>
      </c>
      <c r="BH97" s="1" t="n"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1" t="n">
        <v>0</v>
      </c>
      <c r="BN97" s="1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G97" s="1" t="n">
        <v>0</v>
      </c>
      <c r="CH97" s="1" t="n">
        <v>0</v>
      </c>
      <c r="CI97" s="1" t="n">
        <v>0</v>
      </c>
      <c r="CL97" s="1" t="n">
        <v>1</v>
      </c>
      <c r="CM97" s="1" t="n">
        <v>2</v>
      </c>
      <c r="CU97" s="0"/>
      <c r="CV97" s="0"/>
      <c r="CW97" s="0"/>
    </row>
    <row r="98" customFormat="false" ht="13.8" hidden="false" customHeight="false" outlineLevel="0" collapsed="false">
      <c r="A98" s="1" t="n">
        <v>46</v>
      </c>
      <c r="B98" s="1" t="s">
        <v>180</v>
      </c>
      <c r="C98" s="1" t="n">
        <v>1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1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1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-1</v>
      </c>
      <c r="W98" s="1" t="n">
        <v>-1</v>
      </c>
      <c r="X98" s="1" t="n">
        <v>0</v>
      </c>
      <c r="Y98" s="1" t="n">
        <v>1</v>
      </c>
      <c r="Z98" s="1" t="n">
        <v>0</v>
      </c>
      <c r="AA98" s="1" t="n">
        <v>1</v>
      </c>
      <c r="AD98" s="1" t="n">
        <f aca="false">LEN(Features!$B98)-LEN(SUBSTITUTE(Features!$B98," ",""))+1</f>
        <v>4</v>
      </c>
      <c r="AE98" s="1" t="n">
        <f aca="false">IF(Features!AD98&gt;=5,1,0)</f>
        <v>0</v>
      </c>
      <c r="AF98" s="1" t="n">
        <v>-1</v>
      </c>
      <c r="AP98" s="1" t="n">
        <v>1</v>
      </c>
      <c r="AS98" s="1" t="n">
        <f aca="false">IF(OR(AX98=1,AY98=1,AZ98=1,BA98=1,BD98=1,BE98=1,BF98=1,BG98=1,BN98=1,BO98=1,BP98=1,BQ98=1,BT98=1,BU98=1,BV98=1,BW98=1),1,0)</f>
        <v>0</v>
      </c>
      <c r="AT98" s="1" t="n">
        <f aca="false">IF(OR(BB98=1,BC98=1,BH98=1,BI98=1,BJ98=1,BK98=1,BR98=1,BS98=1,BX98=1,BY98=1,BZ98=1,CA98=1),1,0)</f>
        <v>0</v>
      </c>
      <c r="AU98" s="1" t="n">
        <f aca="false">IF(OR(AX98=1,AZ98=1, BD98=1, BF98=1, BH98=1, BI98=1, BN98=1, BP98=1, BT98=1, BV98=1, BX98=1, BY98=1), 1, 0)</f>
        <v>0</v>
      </c>
      <c r="AV98" s="1" t="n">
        <f aca="false">IF(OR(AY98=1,BA98=1, BE98=1, BG98=1, BJ98=1, BK98=1, BO98=1, BQ98=1, BU98=1, BW98=1, BZ98=1, CA98=1), 1, 0)</f>
        <v>0</v>
      </c>
      <c r="AW98" s="1" t="n">
        <v>1</v>
      </c>
      <c r="AX98" s="1" t="n">
        <v>0</v>
      </c>
      <c r="AY98" s="1" t="n">
        <v>0</v>
      </c>
      <c r="AZ98" s="1" t="n">
        <v>0</v>
      </c>
      <c r="BA98" s="1" t="n">
        <v>0</v>
      </c>
      <c r="BB98" s="1" t="n">
        <v>0</v>
      </c>
      <c r="BC98" s="1" t="n">
        <v>0</v>
      </c>
      <c r="BD98" s="1" t="n">
        <v>0</v>
      </c>
      <c r="BE98" s="1" t="n">
        <v>0</v>
      </c>
      <c r="BF98" s="1" t="n">
        <v>0</v>
      </c>
      <c r="BG98" s="1" t="n">
        <v>0</v>
      </c>
      <c r="BH98" s="1" t="n"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1" t="n">
        <v>0</v>
      </c>
      <c r="BN98" s="1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G98" s="1" t="n">
        <v>0</v>
      </c>
      <c r="CH98" s="1" t="n">
        <v>0</v>
      </c>
      <c r="CI98" s="1" t="n">
        <v>0</v>
      </c>
      <c r="CL98" s="1" t="n">
        <v>1</v>
      </c>
      <c r="CM98" s="1" t="n">
        <v>2</v>
      </c>
      <c r="CU98" s="0"/>
      <c r="CV98" s="0"/>
      <c r="CW98" s="0"/>
    </row>
    <row r="99" customFormat="false" ht="13.8" hidden="false" customHeight="false" outlineLevel="0" collapsed="false">
      <c r="A99" s="1" t="n">
        <v>136</v>
      </c>
      <c r="B99" s="1" t="s">
        <v>181</v>
      </c>
      <c r="C99" s="1" t="n">
        <v>0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1</v>
      </c>
      <c r="J99" s="1" t="n">
        <v>0</v>
      </c>
      <c r="K99" s="1" t="n">
        <v>0</v>
      </c>
      <c r="L99" s="1" t="n">
        <v>0</v>
      </c>
      <c r="M99" s="1" t="n">
        <v>0</v>
      </c>
      <c r="N99" s="1" t="n">
        <v>1</v>
      </c>
      <c r="O99" s="1" t="n">
        <v>0</v>
      </c>
      <c r="P99" s="1" t="n">
        <v>0</v>
      </c>
      <c r="Q99" s="1" t="n">
        <v>0</v>
      </c>
      <c r="R99" s="1" t="n">
        <v>0</v>
      </c>
      <c r="S99" s="1" t="n">
        <v>-1</v>
      </c>
      <c r="W99" s="1" t="n">
        <v>-1</v>
      </c>
      <c r="X99" s="1" t="n">
        <v>-1</v>
      </c>
      <c r="Y99" s="1" t="n">
        <v>-1</v>
      </c>
      <c r="Z99" s="1" t="n">
        <v>1</v>
      </c>
      <c r="AA99" s="1" t="n">
        <v>0</v>
      </c>
      <c r="AD99" s="1" t="n">
        <f aca="false">LEN(Features!$B99)-LEN(SUBSTITUTE(Features!$B99," ",""))+1</f>
        <v>4</v>
      </c>
      <c r="AE99" s="1" t="n">
        <f aca="false">IF(Features!AD99&gt;=5,1,0)</f>
        <v>0</v>
      </c>
      <c r="AF99" s="1" t="n">
        <v>1</v>
      </c>
      <c r="AP99" s="1" t="n">
        <v>1</v>
      </c>
      <c r="AS99" s="1" t="n">
        <f aca="false">IF(OR(AX99=1,AY99=1,AZ99=1,BA99=1,BD99=1,BE99=1,BF99=1,BG99=1,BN99=1,BO99=1,BP99=1,BQ99=1,BT99=1,BU99=1,BV99=1,BW99=1),1,0)</f>
        <v>0</v>
      </c>
      <c r="AT99" s="1" t="n">
        <f aca="false">IF(OR(BB99=1,BC99=1,BH99=1,BI99=1,BJ99=1,BK99=1,BR99=1,BS99=1,BX99=1,BY99=1,BZ99=1,CA99=1),1,0)</f>
        <v>0</v>
      </c>
      <c r="AU99" s="1" t="n">
        <f aca="false">IF(OR(AX99=1,AZ99=1, BD99=1, BF99=1, BH99=1, BI99=1, BN99=1, BP99=1, BT99=1, BV99=1, BX99=1, BY99=1), 1, 0)</f>
        <v>0</v>
      </c>
      <c r="AV99" s="1" t="n">
        <f aca="false">IF(OR(AY99=1,BA99=1, BE99=1, BG99=1, BJ99=1, BK99=1, BO99=1, BQ99=1, BU99=1, BW99=1, BZ99=1, CA99=1), 1, 0)</f>
        <v>0</v>
      </c>
      <c r="AW99" s="1" t="n">
        <v>1</v>
      </c>
      <c r="AX99" s="1" t="n">
        <v>0</v>
      </c>
      <c r="AY99" s="1" t="n">
        <v>0</v>
      </c>
      <c r="AZ99" s="1" t="n">
        <v>0</v>
      </c>
      <c r="BA99" s="1" t="n">
        <v>0</v>
      </c>
      <c r="BB99" s="1" t="n">
        <v>0</v>
      </c>
      <c r="BC99" s="1" t="n">
        <v>0</v>
      </c>
      <c r="BD99" s="1" t="n">
        <v>0</v>
      </c>
      <c r="BE99" s="1" t="n">
        <v>0</v>
      </c>
      <c r="BF99" s="1" t="n">
        <v>0</v>
      </c>
      <c r="BG99" s="1" t="n">
        <v>0</v>
      </c>
      <c r="BH99" s="1" t="n"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1" t="n">
        <v>0</v>
      </c>
      <c r="BN99" s="1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G99" s="1" t="n">
        <v>0</v>
      </c>
      <c r="CH99" s="1" t="n">
        <v>0</v>
      </c>
      <c r="CI99" s="1" t="n">
        <v>0</v>
      </c>
      <c r="CL99" s="1" t="n">
        <v>1</v>
      </c>
      <c r="CM99" s="1" t="n">
        <v>2</v>
      </c>
      <c r="CU99" s="0"/>
      <c r="CV99" s="0"/>
      <c r="CW99" s="0"/>
    </row>
    <row r="100" customFormat="false" ht="13.8" hidden="false" customHeight="false" outlineLevel="0" collapsed="false">
      <c r="A100" s="1" t="n">
        <v>87</v>
      </c>
      <c r="B100" s="1" t="s">
        <v>182</v>
      </c>
      <c r="C100" s="1" t="n">
        <v>0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1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1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-1</v>
      </c>
      <c r="W100" s="1" t="n">
        <v>-1</v>
      </c>
      <c r="X100" s="1" t="n">
        <v>-1</v>
      </c>
      <c r="Y100" s="1" t="n">
        <v>-1</v>
      </c>
      <c r="Z100" s="1" t="n">
        <v>0</v>
      </c>
      <c r="AA100" s="1" t="n">
        <v>0</v>
      </c>
      <c r="AD100" s="1" t="n">
        <f aca="false">LEN(Features!$B100)-LEN(SUBSTITUTE(Features!$B100," ",""))+1</f>
        <v>4</v>
      </c>
      <c r="AE100" s="1" t="n">
        <f aca="false">IF(Features!AD100&gt;=5,1,0)</f>
        <v>0</v>
      </c>
      <c r="AF100" s="1" t="n">
        <v>1</v>
      </c>
      <c r="AP100" s="1" t="n">
        <v>1</v>
      </c>
      <c r="AS100" s="1" t="n">
        <f aca="false">IF(OR(AX100=1,AY100=1,AZ100=1,BA100=1,BD100=1,BE100=1,BF100=1,BG100=1,BN100=1,BO100=1,BP100=1,BQ100=1,BT100=1,BU100=1,BV100=1,BW100=1),1,0)</f>
        <v>0</v>
      </c>
      <c r="AT100" s="1" t="n">
        <f aca="false">IF(OR(BB100=1,BC100=1,BH100=1,BI100=1,BJ100=1,BK100=1,BR100=1,BS100=1,BX100=1,BY100=1,BZ100=1,CA100=1),1,0)</f>
        <v>0</v>
      </c>
      <c r="AU100" s="1" t="n">
        <f aca="false">IF(OR(AX100=1,AZ100=1, BD100=1, BF100=1, BH100=1, BI100=1, BN100=1, BP100=1, BT100=1, BV100=1, BX100=1, BY100=1), 1, 0)</f>
        <v>0</v>
      </c>
      <c r="AV100" s="1" t="n">
        <f aca="false">IF(OR(AY100=1,BA100=1, BE100=1, BG100=1, BJ100=1, BK100=1, BO100=1, BQ100=1, BU100=1, BW100=1, BZ100=1, CA100=1), 1, 0)</f>
        <v>0</v>
      </c>
      <c r="AW100" s="1" t="n">
        <v>1</v>
      </c>
      <c r="AX100" s="1" t="n">
        <v>0</v>
      </c>
      <c r="AY100" s="1" t="n">
        <v>0</v>
      </c>
      <c r="AZ100" s="1" t="n">
        <v>0</v>
      </c>
      <c r="BA100" s="1" t="n">
        <v>0</v>
      </c>
      <c r="BB100" s="1" t="n">
        <v>0</v>
      </c>
      <c r="BC100" s="1" t="n">
        <v>0</v>
      </c>
      <c r="BD100" s="1" t="n">
        <v>0</v>
      </c>
      <c r="BE100" s="1" t="n">
        <v>0</v>
      </c>
      <c r="BF100" s="1" t="n">
        <v>0</v>
      </c>
      <c r="BG100" s="1" t="n">
        <v>0</v>
      </c>
      <c r="BH100" s="1" t="n"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1" t="n">
        <v>0</v>
      </c>
      <c r="BN100" s="1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G100" s="1" t="n">
        <v>0</v>
      </c>
      <c r="CH100" s="1" t="n">
        <v>0</v>
      </c>
      <c r="CI100" s="1" t="n">
        <v>0</v>
      </c>
      <c r="CL100" s="1" t="n">
        <v>1</v>
      </c>
      <c r="CM100" s="1" t="n">
        <v>2</v>
      </c>
      <c r="CU100" s="0"/>
      <c r="CV100" s="0"/>
      <c r="CW100" s="0"/>
    </row>
    <row r="101" customFormat="false" ht="13.8" hidden="false" customHeight="false" outlineLevel="0" collapsed="false">
      <c r="A101" s="1" t="n">
        <v>2</v>
      </c>
      <c r="B101" s="1" t="s">
        <v>183</v>
      </c>
      <c r="C101" s="1" t="n">
        <v>0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1</v>
      </c>
      <c r="J101" s="1" t="n">
        <v>0</v>
      </c>
      <c r="K101" s="1" t="n">
        <v>0</v>
      </c>
      <c r="L101" s="1" t="n">
        <v>0</v>
      </c>
      <c r="M101" s="1" t="n">
        <v>0</v>
      </c>
      <c r="N101" s="1" t="n">
        <v>1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-1</v>
      </c>
      <c r="W101" s="1" t="n">
        <v>-1</v>
      </c>
      <c r="X101" s="1" t="n">
        <v>-1</v>
      </c>
      <c r="Y101" s="1" t="n">
        <v>-1</v>
      </c>
      <c r="Z101" s="1" t="n">
        <v>0</v>
      </c>
      <c r="AA101" s="1" t="n">
        <v>1</v>
      </c>
      <c r="AD101" s="1" t="n">
        <f aca="false">LEN(Features!$B101)-LEN(SUBSTITUTE(Features!$B101," ",""))+1</f>
        <v>4</v>
      </c>
      <c r="AE101" s="1" t="n">
        <f aca="false">IF(Features!AD101&gt;=5,1,0)</f>
        <v>0</v>
      </c>
      <c r="AF101" s="1" t="n">
        <v>1</v>
      </c>
      <c r="AP101" s="1" t="n">
        <v>1</v>
      </c>
      <c r="AS101" s="1" t="n">
        <f aca="false">IF(OR(AX101=1,AY101=1,AZ101=1,BA101=1,BD101=1,BE101=1,BF101=1,BG101=1,BN101=1,BO101=1,BP101=1,BQ101=1,BT101=1,BU101=1,BV101=1,BW101=1),1,0)</f>
        <v>0</v>
      </c>
      <c r="AT101" s="1" t="n">
        <f aca="false">IF(OR(BB101=1,BC101=1,BH101=1,BI101=1,BJ101=1,BK101=1,BR101=1,BS101=1,BX101=1,BY101=1,BZ101=1,CA101=1),1,0)</f>
        <v>0</v>
      </c>
      <c r="AU101" s="1" t="n">
        <f aca="false">IF(OR(AX101=1,AZ101=1, BD101=1, BF101=1, BH101=1, BI101=1, BN101=1, BP101=1, BT101=1, BV101=1, BX101=1, BY101=1), 1, 0)</f>
        <v>0</v>
      </c>
      <c r="AV101" s="1" t="n">
        <f aca="false">IF(OR(AY101=1,BA101=1, BE101=1, BG101=1, BJ101=1, BK101=1, BO101=1, BQ101=1, BU101=1, BW101=1, BZ101=1, CA101=1), 1, 0)</f>
        <v>0</v>
      </c>
      <c r="AW101" s="1" t="n">
        <v>1</v>
      </c>
      <c r="AX101" s="1" t="n">
        <v>0</v>
      </c>
      <c r="AY101" s="1" t="n">
        <v>0</v>
      </c>
      <c r="AZ101" s="1" t="n">
        <v>0</v>
      </c>
      <c r="BA101" s="1" t="n">
        <v>0</v>
      </c>
      <c r="BB101" s="1" t="n">
        <v>0</v>
      </c>
      <c r="BC101" s="1" t="n">
        <v>0</v>
      </c>
      <c r="BD101" s="1" t="n">
        <v>0</v>
      </c>
      <c r="BE101" s="1" t="n">
        <v>0</v>
      </c>
      <c r="BF101" s="1" t="n">
        <v>0</v>
      </c>
      <c r="BG101" s="1" t="n">
        <v>0</v>
      </c>
      <c r="BH101" s="1" t="n"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1" t="n">
        <v>0</v>
      </c>
      <c r="BN101" s="1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G101" s="1" t="n">
        <v>0</v>
      </c>
      <c r="CH101" s="1" t="n">
        <v>0</v>
      </c>
      <c r="CI101" s="1" t="n">
        <v>0</v>
      </c>
      <c r="CL101" s="1" t="n">
        <v>1</v>
      </c>
      <c r="CM101" s="1" t="n">
        <v>2</v>
      </c>
      <c r="CU101" s="0"/>
      <c r="CV101" s="0"/>
      <c r="CW101" s="0"/>
    </row>
    <row r="102" customFormat="false" ht="13.8" hidden="false" customHeight="false" outlineLevel="0" collapsed="false">
      <c r="A102" s="1" t="n">
        <v>93</v>
      </c>
      <c r="B102" s="1" t="s">
        <v>184</v>
      </c>
      <c r="C102" s="1" t="n">
        <v>0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1</v>
      </c>
      <c r="J102" s="1" t="n">
        <v>0</v>
      </c>
      <c r="K102" s="1" t="n">
        <v>0</v>
      </c>
      <c r="L102" s="1" t="n">
        <v>0</v>
      </c>
      <c r="M102" s="1" t="n">
        <v>0</v>
      </c>
      <c r="N102" s="1" t="n">
        <v>1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-1</v>
      </c>
      <c r="W102" s="1" t="n">
        <v>-1</v>
      </c>
      <c r="X102" s="1" t="n">
        <v>-1</v>
      </c>
      <c r="Y102" s="1" t="n">
        <v>-1</v>
      </c>
      <c r="Z102" s="1" t="n">
        <v>1</v>
      </c>
      <c r="AA102" s="1" t="n">
        <v>0</v>
      </c>
      <c r="AD102" s="1" t="n">
        <f aca="false">LEN(Features!$B102)-LEN(SUBSTITUTE(Features!$B102," ",""))+1</f>
        <v>4</v>
      </c>
      <c r="AE102" s="1" t="n">
        <f aca="false">IF(Features!AD102&gt;=5,1,0)</f>
        <v>0</v>
      </c>
      <c r="AF102" s="1" t="n">
        <v>1</v>
      </c>
      <c r="AP102" s="1" t="n">
        <v>1</v>
      </c>
      <c r="AS102" s="1" t="n">
        <f aca="false">IF(OR(AX102=1,AY102=1,AZ102=1,BA102=1,BD102=1,BE102=1,BF102=1,BG102=1,BN102=1,BO102=1,BP102=1,BQ102=1,BT102=1,BU102=1,BV102=1,BW102=1),1,0)</f>
        <v>0</v>
      </c>
      <c r="AT102" s="1" t="n">
        <f aca="false">IF(OR(BB102=1,BC102=1,BH102=1,BI102=1,BJ102=1,BK102=1,BR102=1,BS102=1,BX102=1,BY102=1,BZ102=1,CA102=1),1,0)</f>
        <v>0</v>
      </c>
      <c r="AU102" s="1" t="n">
        <f aca="false">IF(OR(AX102=1,AZ102=1, BD102=1, BF102=1, BH102=1, BI102=1, BN102=1, BP102=1, BT102=1, BV102=1, BX102=1, BY102=1), 1, 0)</f>
        <v>0</v>
      </c>
      <c r="AV102" s="1" t="n">
        <f aca="false">IF(OR(AY102=1,BA102=1, BE102=1, BG102=1, BJ102=1, BK102=1, BO102=1, BQ102=1, BU102=1, BW102=1, BZ102=1, CA102=1), 1, 0)</f>
        <v>0</v>
      </c>
      <c r="AW102" s="1" t="n">
        <v>1</v>
      </c>
      <c r="AX102" s="1" t="n">
        <v>0</v>
      </c>
      <c r="AY102" s="1" t="n">
        <v>0</v>
      </c>
      <c r="AZ102" s="1" t="n">
        <v>0</v>
      </c>
      <c r="BA102" s="1" t="n">
        <v>0</v>
      </c>
      <c r="BB102" s="1" t="n">
        <v>0</v>
      </c>
      <c r="BC102" s="1" t="n">
        <v>0</v>
      </c>
      <c r="BD102" s="1" t="n">
        <v>0</v>
      </c>
      <c r="BE102" s="1" t="n">
        <v>0</v>
      </c>
      <c r="BF102" s="1" t="n">
        <v>0</v>
      </c>
      <c r="BG102" s="1" t="n">
        <v>0</v>
      </c>
      <c r="BH102" s="1" t="n"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1" t="n">
        <v>0</v>
      </c>
      <c r="BN102" s="1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G102" s="1" t="n">
        <v>0</v>
      </c>
      <c r="CH102" s="1" t="n">
        <v>0</v>
      </c>
      <c r="CI102" s="1" t="n">
        <v>0</v>
      </c>
      <c r="CL102" s="1" t="n">
        <v>1</v>
      </c>
      <c r="CM102" s="1" t="n">
        <v>2</v>
      </c>
      <c r="CU102" s="0"/>
      <c r="CV102" s="0"/>
      <c r="CW102" s="0"/>
    </row>
    <row r="103" customFormat="false" ht="13.8" hidden="false" customHeight="false" outlineLevel="0" collapsed="false">
      <c r="A103" s="1" t="n">
        <v>57</v>
      </c>
      <c r="B103" s="1" t="s">
        <v>185</v>
      </c>
      <c r="C103" s="1" t="n">
        <v>0</v>
      </c>
      <c r="D103" s="1" t="n">
        <v>1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1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1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-1</v>
      </c>
      <c r="W103" s="1" t="n">
        <v>-1</v>
      </c>
      <c r="X103" s="1" t="n">
        <v>-1</v>
      </c>
      <c r="Y103" s="1" t="n">
        <v>-1</v>
      </c>
      <c r="Z103" s="1" t="n">
        <v>0</v>
      </c>
      <c r="AA103" s="1" t="n">
        <v>1</v>
      </c>
      <c r="AD103" s="1" t="n">
        <f aca="false">LEN(Features!$B103)-LEN(SUBSTITUTE(Features!$B103," ",""))+1</f>
        <v>4</v>
      </c>
      <c r="AE103" s="1" t="n">
        <f aca="false">IF(Features!AD103&gt;=5,1,0)</f>
        <v>0</v>
      </c>
      <c r="AF103" s="1" t="n">
        <v>1</v>
      </c>
      <c r="AP103" s="1" t="n">
        <v>1</v>
      </c>
      <c r="AS103" s="1" t="n">
        <f aca="false">IF(OR(AX103=1,AY103=1,AZ103=1,BA103=1,BD103=1,BE103=1,BF103=1,BG103=1,BN103=1,BO103=1,BP103=1,BQ103=1,BT103=1,BU103=1,BV103=1,BW103=1),1,0)</f>
        <v>0</v>
      </c>
      <c r="AT103" s="1" t="n">
        <f aca="false">IF(OR(BB103=1,BC103=1,BH103=1,BI103=1,BJ103=1,BK103=1,BR103=1,BS103=1,BX103=1,BY103=1,BZ103=1,CA103=1),1,0)</f>
        <v>0</v>
      </c>
      <c r="AU103" s="1" t="n">
        <f aca="false">IF(OR(AX103=1,AZ103=1, BD103=1, BF103=1, BH103=1, BI103=1, BN103=1, BP103=1, BT103=1, BV103=1, BX103=1, BY103=1), 1, 0)</f>
        <v>0</v>
      </c>
      <c r="AV103" s="1" t="n">
        <f aca="false">IF(OR(AY103=1,BA103=1, BE103=1, BG103=1, BJ103=1, BK103=1, BO103=1, BQ103=1, BU103=1, BW103=1, BZ103=1, CA103=1), 1, 0)</f>
        <v>0</v>
      </c>
      <c r="AW103" s="1" t="n">
        <v>1</v>
      </c>
      <c r="AX103" s="1" t="n">
        <v>0</v>
      </c>
      <c r="AY103" s="1" t="n">
        <v>0</v>
      </c>
      <c r="AZ103" s="1" t="n">
        <v>0</v>
      </c>
      <c r="BA103" s="1" t="n">
        <v>0</v>
      </c>
      <c r="BB103" s="1" t="n">
        <v>0</v>
      </c>
      <c r="BC103" s="1" t="n">
        <v>0</v>
      </c>
      <c r="BD103" s="1" t="n">
        <v>0</v>
      </c>
      <c r="BE103" s="1" t="n">
        <v>0</v>
      </c>
      <c r="BF103" s="1" t="n">
        <v>0</v>
      </c>
      <c r="BG103" s="1" t="n">
        <v>0</v>
      </c>
      <c r="BH103" s="1" t="n"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1" t="n">
        <v>0</v>
      </c>
      <c r="BN103" s="1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G103" s="1" t="n">
        <v>0</v>
      </c>
      <c r="CH103" s="1" t="n">
        <v>0</v>
      </c>
      <c r="CI103" s="1" t="n">
        <v>0</v>
      </c>
      <c r="CL103" s="1" t="n">
        <v>1</v>
      </c>
      <c r="CM103" s="1" t="n">
        <v>2</v>
      </c>
      <c r="CU103" s="0"/>
      <c r="CV103" s="0"/>
      <c r="CW103" s="0"/>
    </row>
    <row r="104" customFormat="false" ht="13.8" hidden="false" customHeight="false" outlineLevel="0" collapsed="false">
      <c r="A104" s="1" t="n">
        <v>77</v>
      </c>
      <c r="B104" s="1" t="s">
        <v>186</v>
      </c>
      <c r="C104" s="1" t="n">
        <v>0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1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1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-1</v>
      </c>
      <c r="W104" s="1" t="n">
        <v>-1</v>
      </c>
      <c r="X104" s="1" t="n">
        <v>1</v>
      </c>
      <c r="Y104" s="1" t="n">
        <v>-1</v>
      </c>
      <c r="Z104" s="1" t="n">
        <v>1</v>
      </c>
      <c r="AA104" s="1" t="n">
        <v>0</v>
      </c>
      <c r="AD104" s="1" t="n">
        <f aca="false">LEN(Features!$B104)-LEN(SUBSTITUTE(Features!$B104," ",""))+1</f>
        <v>4</v>
      </c>
      <c r="AE104" s="1" t="n">
        <f aca="false">IF(Features!AD104&gt;=5,1,0)</f>
        <v>0</v>
      </c>
      <c r="AF104" s="1" t="n">
        <v>1</v>
      </c>
      <c r="AP104" s="1" t="n">
        <v>1</v>
      </c>
      <c r="AS104" s="1" t="n">
        <f aca="false">IF(OR(AX104=1,AY104=1,AZ104=1,BA104=1,BD104=1,BE104=1,BF104=1,BG104=1,BN104=1,BO104=1,BP104=1,BQ104=1,BT104=1,BU104=1,BV104=1,BW104=1),1,0)</f>
        <v>0</v>
      </c>
      <c r="AT104" s="1" t="n">
        <f aca="false">IF(OR(BB104=1,BC104=1,BH104=1,BI104=1,BJ104=1,BK104=1,BR104=1,BS104=1,BX104=1,BY104=1,BZ104=1,CA104=1),1,0)</f>
        <v>0</v>
      </c>
      <c r="AU104" s="1" t="n">
        <f aca="false">IF(OR(AX104=1,AZ104=1, BD104=1, BF104=1, BH104=1, BI104=1, BN104=1, BP104=1, BT104=1, BV104=1, BX104=1, BY104=1), 1, 0)</f>
        <v>0</v>
      </c>
      <c r="AV104" s="1" t="n">
        <f aca="false">IF(OR(AY104=1,BA104=1, BE104=1, BG104=1, BJ104=1, BK104=1, BO104=1, BQ104=1, BU104=1, BW104=1, BZ104=1, CA104=1), 1, 0)</f>
        <v>0</v>
      </c>
      <c r="AW104" s="1" t="n">
        <v>1</v>
      </c>
      <c r="AX104" s="1" t="n">
        <v>0</v>
      </c>
      <c r="AY104" s="1" t="n">
        <v>0</v>
      </c>
      <c r="AZ104" s="1" t="n">
        <v>0</v>
      </c>
      <c r="BA104" s="1" t="n">
        <v>0</v>
      </c>
      <c r="BB104" s="1" t="n">
        <v>0</v>
      </c>
      <c r="BC104" s="1" t="n">
        <v>0</v>
      </c>
      <c r="BD104" s="1" t="n">
        <v>0</v>
      </c>
      <c r="BE104" s="1" t="n">
        <v>0</v>
      </c>
      <c r="BF104" s="1" t="n">
        <v>0</v>
      </c>
      <c r="BG104" s="1" t="n">
        <v>0</v>
      </c>
      <c r="BH104" s="1" t="n"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1" t="n">
        <v>0</v>
      </c>
      <c r="BN104" s="1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G104" s="1" t="n">
        <v>0</v>
      </c>
      <c r="CH104" s="1" t="n">
        <v>0</v>
      </c>
      <c r="CI104" s="1" t="n">
        <v>0</v>
      </c>
      <c r="CL104" s="1" t="n">
        <v>1</v>
      </c>
      <c r="CM104" s="1" t="n">
        <v>2</v>
      </c>
      <c r="CU104" s="0"/>
      <c r="CV104" s="0"/>
      <c r="CW104" s="0"/>
    </row>
    <row r="105" customFormat="false" ht="13.8" hidden="false" customHeight="false" outlineLevel="0" collapsed="false">
      <c r="A105" s="1" t="n">
        <v>133</v>
      </c>
      <c r="B105" s="1" t="s">
        <v>187</v>
      </c>
      <c r="C105" s="1" t="n">
        <v>0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1</v>
      </c>
      <c r="J105" s="1" t="n">
        <v>0</v>
      </c>
      <c r="K105" s="1" t="n">
        <v>0</v>
      </c>
      <c r="L105" s="1" t="n">
        <v>0</v>
      </c>
      <c r="M105" s="1" t="n">
        <v>0</v>
      </c>
      <c r="N105" s="1" t="n">
        <v>1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-1</v>
      </c>
      <c r="W105" s="1" t="n">
        <v>-1</v>
      </c>
      <c r="X105" s="1" t="n">
        <v>-1</v>
      </c>
      <c r="Y105" s="1" t="n">
        <v>-1</v>
      </c>
      <c r="Z105" s="1" t="n">
        <v>1</v>
      </c>
      <c r="AA105" s="1" t="n">
        <v>0</v>
      </c>
      <c r="AD105" s="1" t="n">
        <f aca="false">LEN(Features!$B105)-LEN(SUBSTITUTE(Features!$B105," ",""))+1</f>
        <v>4</v>
      </c>
      <c r="AE105" s="1" t="n">
        <f aca="false">IF(Features!AD105&gt;=5,1,0)</f>
        <v>0</v>
      </c>
      <c r="AF105" s="1" t="n">
        <v>1</v>
      </c>
      <c r="AP105" s="1" t="n">
        <v>1</v>
      </c>
      <c r="AS105" s="1" t="n">
        <f aca="false">IF(OR(AX105=1,AY105=1,AZ105=1,BA105=1,BD105=1,BE105=1,BF105=1,BG105=1,BN105=1,BO105=1,BP105=1,BQ105=1,BT105=1,BU105=1,BV105=1,BW105=1),1,0)</f>
        <v>0</v>
      </c>
      <c r="AT105" s="1" t="n">
        <f aca="false">IF(OR(BB105=1,BC105=1,BH105=1,BI105=1,BJ105=1,BK105=1,BR105=1,BS105=1,BX105=1,BY105=1,BZ105=1,CA105=1),1,0)</f>
        <v>0</v>
      </c>
      <c r="AU105" s="1" t="n">
        <f aca="false">IF(OR(AX105=1,AZ105=1, BD105=1, BF105=1, BH105=1, BI105=1, BN105=1, BP105=1, BT105=1, BV105=1, BX105=1, BY105=1), 1, 0)</f>
        <v>0</v>
      </c>
      <c r="AV105" s="1" t="n">
        <f aca="false">IF(OR(AY105=1,BA105=1, BE105=1, BG105=1, BJ105=1, BK105=1, BO105=1, BQ105=1, BU105=1, BW105=1, BZ105=1, CA105=1), 1, 0)</f>
        <v>0</v>
      </c>
      <c r="AW105" s="1" t="n">
        <v>1</v>
      </c>
      <c r="AX105" s="1" t="n">
        <v>0</v>
      </c>
      <c r="AY105" s="1" t="n">
        <v>0</v>
      </c>
      <c r="AZ105" s="1" t="n">
        <v>0</v>
      </c>
      <c r="BA105" s="1" t="n">
        <v>0</v>
      </c>
      <c r="BB105" s="1" t="n">
        <v>0</v>
      </c>
      <c r="BC105" s="1" t="n">
        <v>0</v>
      </c>
      <c r="BD105" s="1" t="n">
        <v>0</v>
      </c>
      <c r="BE105" s="1" t="n">
        <v>0</v>
      </c>
      <c r="BF105" s="1" t="n">
        <v>0</v>
      </c>
      <c r="BG105" s="1" t="n">
        <v>0</v>
      </c>
      <c r="BH105" s="1" t="n"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1" t="n">
        <v>0</v>
      </c>
      <c r="BN105" s="1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G105" s="1" t="n">
        <v>0</v>
      </c>
      <c r="CH105" s="1" t="n">
        <v>0</v>
      </c>
      <c r="CI105" s="1" t="n">
        <v>0</v>
      </c>
      <c r="CL105" s="1" t="n">
        <v>1</v>
      </c>
      <c r="CM105" s="1" t="n">
        <v>2</v>
      </c>
      <c r="CU105" s="0"/>
      <c r="CV105" s="0"/>
      <c r="CW105" s="0"/>
    </row>
    <row r="106" customFormat="false" ht="13.8" hidden="false" customHeight="false" outlineLevel="0" collapsed="false">
      <c r="A106" s="1" t="n">
        <v>61</v>
      </c>
      <c r="B106" s="1" t="s">
        <v>188</v>
      </c>
      <c r="C106" s="1" t="n">
        <v>0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1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1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-1</v>
      </c>
      <c r="W106" s="1" t="n">
        <v>-1</v>
      </c>
      <c r="X106" s="1" t="n">
        <v>0</v>
      </c>
      <c r="Y106" s="1" t="n">
        <v>-1</v>
      </c>
      <c r="Z106" s="1" t="n">
        <v>0</v>
      </c>
      <c r="AA106" s="1" t="n">
        <v>1</v>
      </c>
      <c r="AD106" s="1" t="n">
        <f aca="false">LEN(Features!$B106)-LEN(SUBSTITUTE(Features!$B106," ",""))+1</f>
        <v>4</v>
      </c>
      <c r="AE106" s="1" t="n">
        <f aca="false">IF(Features!AD106&gt;=5,1,0)</f>
        <v>0</v>
      </c>
      <c r="AF106" s="1" t="n">
        <v>1</v>
      </c>
      <c r="AP106" s="1" t="n">
        <v>1</v>
      </c>
      <c r="AS106" s="1" t="n">
        <f aca="false">IF(OR(AX106=1,AY106=1,AZ106=1,BA106=1,BD106=1,BE106=1,BF106=1,BG106=1,BN106=1,BO106=1,BP106=1,BQ106=1,BT106=1,BU106=1,BV106=1,BW106=1),1,0)</f>
        <v>0</v>
      </c>
      <c r="AT106" s="1" t="n">
        <f aca="false">IF(OR(BB106=1,BC106=1,BH106=1,BI106=1,BJ106=1,BK106=1,BR106=1,BS106=1,BX106=1,BY106=1,BZ106=1,CA106=1),1,0)</f>
        <v>0</v>
      </c>
      <c r="AU106" s="1" t="n">
        <f aca="false">IF(OR(AX106=1,AZ106=1, BD106=1, BF106=1, BH106=1, BI106=1, BN106=1, BP106=1, BT106=1, BV106=1, BX106=1, BY106=1), 1, 0)</f>
        <v>0</v>
      </c>
      <c r="AV106" s="1" t="n">
        <f aca="false">IF(OR(AY106=1,BA106=1, BE106=1, BG106=1, BJ106=1, BK106=1, BO106=1, BQ106=1, BU106=1, BW106=1, BZ106=1, CA106=1), 1, 0)</f>
        <v>0</v>
      </c>
      <c r="AW106" s="1" t="n">
        <v>1</v>
      </c>
      <c r="AX106" s="1" t="n">
        <v>0</v>
      </c>
      <c r="AY106" s="1" t="n">
        <v>0</v>
      </c>
      <c r="AZ106" s="1" t="n">
        <v>0</v>
      </c>
      <c r="BA106" s="1" t="n">
        <v>0</v>
      </c>
      <c r="BB106" s="1" t="n">
        <v>0</v>
      </c>
      <c r="BC106" s="1" t="n">
        <v>0</v>
      </c>
      <c r="BD106" s="1" t="n">
        <v>0</v>
      </c>
      <c r="BE106" s="1" t="n">
        <v>0</v>
      </c>
      <c r="BF106" s="1" t="n">
        <v>0</v>
      </c>
      <c r="BG106" s="1" t="n">
        <v>0</v>
      </c>
      <c r="BH106" s="1" t="n"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1" t="n">
        <v>0</v>
      </c>
      <c r="BN106" s="1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G106" s="1" t="n">
        <v>0</v>
      </c>
      <c r="CH106" s="1" t="n">
        <v>0</v>
      </c>
      <c r="CI106" s="1" t="n">
        <v>0</v>
      </c>
      <c r="CL106" s="1" t="n">
        <v>1</v>
      </c>
      <c r="CM106" s="1" t="n">
        <v>2</v>
      </c>
      <c r="CU106" s="0"/>
      <c r="CV106" s="0"/>
      <c r="CW106" s="0"/>
    </row>
    <row r="107" customFormat="false" ht="13.8" hidden="false" customHeight="false" outlineLevel="0" collapsed="false">
      <c r="A107" s="1" t="n">
        <v>138</v>
      </c>
      <c r="B107" s="1" t="s">
        <v>189</v>
      </c>
      <c r="C107" s="1" t="n">
        <v>1</v>
      </c>
      <c r="D107" s="1" t="n">
        <v>0</v>
      </c>
      <c r="E107" s="1" t="n">
        <v>0</v>
      </c>
      <c r="F107" s="1" t="n">
        <v>0</v>
      </c>
      <c r="G107" s="1" t="n">
        <v>0</v>
      </c>
      <c r="H107" s="1" t="n">
        <v>1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1</v>
      </c>
      <c r="P107" s="1" t="n">
        <v>0</v>
      </c>
      <c r="Q107" s="1" t="n">
        <v>0</v>
      </c>
      <c r="R107" s="1" t="n">
        <v>0</v>
      </c>
      <c r="S107" s="1" t="n">
        <v>-1</v>
      </c>
      <c r="W107" s="1" t="n">
        <v>1</v>
      </c>
      <c r="X107" s="1" t="n">
        <v>-1</v>
      </c>
      <c r="Y107" s="1" t="n">
        <v>0</v>
      </c>
      <c r="Z107" s="1" t="n">
        <v>-1</v>
      </c>
      <c r="AA107" s="1" t="n">
        <v>0</v>
      </c>
      <c r="AD107" s="1" t="n">
        <f aca="false">LEN(Features!$B107)-LEN(SUBSTITUTE(Features!$B107," ",""))+1</f>
        <v>2</v>
      </c>
      <c r="AE107" s="1" t="n">
        <f aca="false">IF(Features!AD107&gt;=5,1,0)</f>
        <v>0</v>
      </c>
      <c r="AF107" s="1" t="n">
        <v>-1</v>
      </c>
      <c r="AP107" s="1" t="n">
        <v>1</v>
      </c>
      <c r="AS107" s="1" t="n">
        <f aca="false">IF(OR(AX107=1,AY107=1,AZ107=1,BA107=1,BD107=1,BE107=1,BF107=1,BG107=1,BN107=1,BO107=1,BP107=1,BQ107=1,BT107=1,BU107=1,BV107=1,BW107=1),1,0)</f>
        <v>0</v>
      </c>
      <c r="AT107" s="1" t="n">
        <f aca="false">IF(OR(BB107=1,BC107=1,BH107=1,BI107=1,BJ107=1,BK107=1,BR107=1,BS107=1,BX107=1,BY107=1,BZ107=1,CA107=1),1,0)</f>
        <v>0</v>
      </c>
      <c r="AU107" s="1" t="n">
        <f aca="false">IF(OR(AX107=1,AZ107=1, BD107=1, BF107=1, BH107=1, BI107=1, BN107=1, BP107=1, BT107=1, BV107=1, BX107=1, BY107=1), 1, 0)</f>
        <v>0</v>
      </c>
      <c r="AV107" s="1" t="n">
        <f aca="false">IF(OR(AY107=1,BA107=1, BE107=1, BG107=1, BJ107=1, BK107=1, BO107=1, BQ107=1, BU107=1, BW107=1, BZ107=1, CA107=1), 1, 0)</f>
        <v>0</v>
      </c>
      <c r="AW107" s="1" t="n">
        <v>1</v>
      </c>
      <c r="AX107" s="1" t="n">
        <v>0</v>
      </c>
      <c r="AY107" s="1" t="n">
        <v>0</v>
      </c>
      <c r="AZ107" s="1" t="n">
        <v>0</v>
      </c>
      <c r="BA107" s="1" t="n">
        <v>0</v>
      </c>
      <c r="BB107" s="1" t="n">
        <v>0</v>
      </c>
      <c r="BC107" s="1" t="n">
        <v>0</v>
      </c>
      <c r="BD107" s="1" t="n">
        <v>0</v>
      </c>
      <c r="BE107" s="1" t="n">
        <v>0</v>
      </c>
      <c r="BF107" s="1" t="n">
        <v>0</v>
      </c>
      <c r="BG107" s="1" t="n">
        <v>0</v>
      </c>
      <c r="BH107" s="1" t="n"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1" t="n">
        <v>0</v>
      </c>
      <c r="BN107" s="1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G107" s="1" t="n">
        <v>0</v>
      </c>
      <c r="CH107" s="1" t="n">
        <v>0</v>
      </c>
      <c r="CI107" s="1" t="n">
        <v>0</v>
      </c>
      <c r="CL107" s="1" t="n">
        <v>1</v>
      </c>
      <c r="CM107" s="1" t="n">
        <v>2</v>
      </c>
      <c r="CU107" s="0"/>
      <c r="CV107" s="0"/>
      <c r="CW107" s="0"/>
    </row>
    <row r="108" customFormat="false" ht="13.8" hidden="false" customHeight="false" outlineLevel="0" collapsed="false">
      <c r="A108" s="1" t="n">
        <v>95</v>
      </c>
      <c r="B108" s="1" t="s">
        <v>190</v>
      </c>
      <c r="C108" s="1" t="n">
        <v>1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1</v>
      </c>
      <c r="P108" s="1" t="n">
        <v>0</v>
      </c>
      <c r="Q108" s="1" t="n">
        <v>0</v>
      </c>
      <c r="R108" s="1" t="n">
        <v>0</v>
      </c>
      <c r="S108" s="1" t="n">
        <v>-1</v>
      </c>
      <c r="W108" s="1" t="n">
        <v>1</v>
      </c>
      <c r="X108" s="1" t="n">
        <v>-1</v>
      </c>
      <c r="Y108" s="1" t="n">
        <v>0</v>
      </c>
      <c r="Z108" s="1" t="n">
        <v>-1</v>
      </c>
      <c r="AA108" s="1" t="n">
        <v>0</v>
      </c>
      <c r="AD108" s="1" t="n">
        <f aca="false">LEN(Features!$B108)-LEN(SUBSTITUTE(Features!$B108," ",""))+1</f>
        <v>2</v>
      </c>
      <c r="AE108" s="1" t="n">
        <f aca="false">IF(Features!AD108&gt;=5,1,0)</f>
        <v>0</v>
      </c>
      <c r="AF108" s="1" t="n">
        <v>-1</v>
      </c>
      <c r="AP108" s="1" t="n">
        <v>1</v>
      </c>
      <c r="AS108" s="1" t="n">
        <f aca="false">IF(OR(AX108=1,AY108=1,AZ108=1,BA108=1,BD108=1,BE108=1,BF108=1,BG108=1,BN108=1,BO108=1,BP108=1,BQ108=1,BT108=1,BU108=1,BV108=1,BW108=1),1,0)</f>
        <v>0</v>
      </c>
      <c r="AT108" s="1" t="n">
        <f aca="false">IF(OR(BB108=1,BC108=1,BH108=1,BI108=1,BJ108=1,BK108=1,BR108=1,BS108=1,BX108=1,BY108=1,BZ108=1,CA108=1),1,0)</f>
        <v>0</v>
      </c>
      <c r="AU108" s="1" t="n">
        <f aca="false">IF(OR(AX108=1,AZ108=1, BD108=1, BF108=1, BH108=1, BI108=1, BN108=1, BP108=1, BT108=1, BV108=1, BX108=1, BY108=1), 1, 0)</f>
        <v>0</v>
      </c>
      <c r="AV108" s="1" t="n">
        <f aca="false">IF(OR(AY108=1,BA108=1, BE108=1, BG108=1, BJ108=1, BK108=1, BO108=1, BQ108=1, BU108=1, BW108=1, BZ108=1, CA108=1), 1, 0)</f>
        <v>0</v>
      </c>
      <c r="AW108" s="1" t="n">
        <v>1</v>
      </c>
      <c r="AX108" s="1" t="n">
        <v>0</v>
      </c>
      <c r="AY108" s="1" t="n">
        <v>0</v>
      </c>
      <c r="AZ108" s="1" t="n">
        <v>0</v>
      </c>
      <c r="BA108" s="1" t="n">
        <v>0</v>
      </c>
      <c r="BB108" s="1" t="n">
        <v>0</v>
      </c>
      <c r="BC108" s="1" t="n">
        <v>0</v>
      </c>
      <c r="BD108" s="1" t="n">
        <v>0</v>
      </c>
      <c r="BE108" s="1" t="n">
        <v>0</v>
      </c>
      <c r="BF108" s="1" t="n">
        <v>0</v>
      </c>
      <c r="BG108" s="1" t="n">
        <v>0</v>
      </c>
      <c r="BH108" s="1" t="n"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1" t="n">
        <v>0</v>
      </c>
      <c r="BN108" s="1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G108" s="1" t="n">
        <v>0</v>
      </c>
      <c r="CH108" s="1" t="n">
        <v>0</v>
      </c>
      <c r="CI108" s="1" t="n">
        <v>0</v>
      </c>
      <c r="CL108" s="1" t="n">
        <v>1</v>
      </c>
      <c r="CM108" s="1" t="n">
        <v>2</v>
      </c>
      <c r="CU108" s="0"/>
      <c r="CV108" s="0"/>
      <c r="CW108" s="0"/>
    </row>
    <row r="109" customFormat="false" ht="13.8" hidden="false" customHeight="false" outlineLevel="0" collapsed="false">
      <c r="A109" s="1" t="n">
        <v>4</v>
      </c>
      <c r="B109" s="1" t="s">
        <v>191</v>
      </c>
      <c r="C109" s="1" t="n">
        <v>1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1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1</v>
      </c>
      <c r="P109" s="1" t="n">
        <v>0</v>
      </c>
      <c r="Q109" s="1" t="n">
        <v>0</v>
      </c>
      <c r="R109" s="1" t="n">
        <v>0</v>
      </c>
      <c r="S109" s="1" t="n">
        <v>-1</v>
      </c>
      <c r="W109" s="1" t="n">
        <v>1</v>
      </c>
      <c r="X109" s="1" t="n">
        <v>-1</v>
      </c>
      <c r="Y109" s="1" t="n">
        <v>0</v>
      </c>
      <c r="Z109" s="1" t="n">
        <v>-1</v>
      </c>
      <c r="AA109" s="1" t="n">
        <v>0</v>
      </c>
      <c r="AD109" s="1" t="n">
        <f aca="false">LEN(Features!$B109)-LEN(SUBSTITUTE(Features!$B109," ",""))+1</f>
        <v>2</v>
      </c>
      <c r="AE109" s="1" t="n">
        <f aca="false">IF(Features!AD109&gt;=5,1,0)</f>
        <v>0</v>
      </c>
      <c r="AF109" s="1" t="n">
        <v>-1</v>
      </c>
      <c r="AP109" s="1" t="n">
        <v>1</v>
      </c>
      <c r="AS109" s="1" t="n">
        <f aca="false">IF(OR(AX109=1,AY109=1,AZ109=1,BA109=1,BD109=1,BE109=1,BF109=1,BG109=1,BN109=1,BO109=1,BP109=1,BQ109=1,BT109=1,BU109=1,BV109=1,BW109=1),1,0)</f>
        <v>0</v>
      </c>
      <c r="AT109" s="1" t="n">
        <f aca="false">IF(OR(BB109=1,BC109=1,BH109=1,BI109=1,BJ109=1,BK109=1,BR109=1,BS109=1,BX109=1,BY109=1,BZ109=1,CA109=1),1,0)</f>
        <v>0</v>
      </c>
      <c r="AU109" s="1" t="n">
        <f aca="false">IF(OR(AX109=1,AZ109=1, BD109=1, BF109=1, BH109=1, BI109=1, BN109=1, BP109=1, BT109=1, BV109=1, BX109=1, BY109=1), 1, 0)</f>
        <v>0</v>
      </c>
      <c r="AV109" s="1" t="n">
        <f aca="false">IF(OR(AY109=1,BA109=1, BE109=1, BG109=1, BJ109=1, BK109=1, BO109=1, BQ109=1, BU109=1, BW109=1, BZ109=1, CA109=1), 1, 0)</f>
        <v>0</v>
      </c>
      <c r="AW109" s="1" t="n">
        <v>1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0</v>
      </c>
      <c r="BD109" s="1" t="n">
        <v>0</v>
      </c>
      <c r="BE109" s="1" t="n">
        <v>0</v>
      </c>
      <c r="BF109" s="1" t="n">
        <v>0</v>
      </c>
      <c r="BG109" s="1" t="n">
        <v>0</v>
      </c>
      <c r="BH109" s="1" t="n"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G109" s="1" t="n">
        <v>0</v>
      </c>
      <c r="CH109" s="1" t="n">
        <v>0</v>
      </c>
      <c r="CI109" s="1" t="n">
        <v>0</v>
      </c>
      <c r="CL109" s="1" t="n">
        <v>1</v>
      </c>
      <c r="CM109" s="1" t="n">
        <v>2</v>
      </c>
      <c r="CU109" s="0"/>
      <c r="CV109" s="0"/>
      <c r="CW109" s="0"/>
    </row>
    <row r="110" customFormat="false" ht="13.8" hidden="false" customHeight="false" outlineLevel="0" collapsed="false">
      <c r="A110" s="1" t="n">
        <v>142</v>
      </c>
      <c r="B110" s="1" t="s">
        <v>192</v>
      </c>
      <c r="C110" s="1" t="n">
        <v>1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1</v>
      </c>
      <c r="I110" s="1" t="n">
        <v>0</v>
      </c>
      <c r="J110" s="1" t="n">
        <v>0</v>
      </c>
      <c r="K110" s="1" t="n">
        <v>0</v>
      </c>
      <c r="L110" s="1" t="n">
        <v>0</v>
      </c>
      <c r="M110" s="1" t="n">
        <v>0</v>
      </c>
      <c r="N110" s="1" t="n">
        <v>0</v>
      </c>
      <c r="O110" s="1" t="n">
        <v>1</v>
      </c>
      <c r="P110" s="1" t="n">
        <v>0</v>
      </c>
      <c r="Q110" s="1" t="n">
        <v>0</v>
      </c>
      <c r="R110" s="1" t="n">
        <v>0</v>
      </c>
      <c r="S110" s="1" t="n">
        <v>-1</v>
      </c>
      <c r="W110" s="1" t="n">
        <v>1</v>
      </c>
      <c r="X110" s="1" t="n">
        <v>-1</v>
      </c>
      <c r="Y110" s="1" t="n">
        <v>0</v>
      </c>
      <c r="Z110" s="1" t="n">
        <v>-1</v>
      </c>
      <c r="AA110" s="1" t="n">
        <v>0</v>
      </c>
      <c r="AD110" s="1" t="n">
        <f aca="false">LEN(Features!$B110)-LEN(SUBSTITUTE(Features!$B110," ",""))+1</f>
        <v>2</v>
      </c>
      <c r="AE110" s="1" t="n">
        <f aca="false">IF(Features!AD110&gt;=5,1,0)</f>
        <v>0</v>
      </c>
      <c r="AF110" s="1" t="n">
        <v>-1</v>
      </c>
      <c r="AP110" s="1" t="n">
        <v>1</v>
      </c>
      <c r="AS110" s="1" t="n">
        <f aca="false">IF(OR(AX110=1,AY110=1,AZ110=1,BA110=1,BD110=1,BE110=1,BF110=1,BG110=1,BN110=1,BO110=1,BP110=1,BQ110=1,BT110=1,BU110=1,BV110=1,BW110=1),1,0)</f>
        <v>0</v>
      </c>
      <c r="AT110" s="1" t="n">
        <f aca="false">IF(OR(BB110=1,BC110=1,BH110=1,BI110=1,BJ110=1,BK110=1,BR110=1,BS110=1,BX110=1,BY110=1,BZ110=1,CA110=1),1,0)</f>
        <v>0</v>
      </c>
      <c r="AU110" s="1" t="n">
        <f aca="false">IF(OR(AX110=1,AZ110=1, BD110=1, BF110=1, BH110=1, BI110=1, BN110=1, BP110=1, BT110=1, BV110=1, BX110=1, BY110=1), 1, 0)</f>
        <v>0</v>
      </c>
      <c r="AV110" s="1" t="n">
        <f aca="false">IF(OR(AY110=1,BA110=1, BE110=1, BG110=1, BJ110=1, BK110=1, BO110=1, BQ110=1, BU110=1, BW110=1, BZ110=1, CA110=1), 1, 0)</f>
        <v>0</v>
      </c>
      <c r="AW110" s="1" t="n">
        <v>1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0</v>
      </c>
      <c r="BD110" s="1" t="n">
        <v>0</v>
      </c>
      <c r="BE110" s="1" t="n">
        <v>0</v>
      </c>
      <c r="BF110" s="1" t="n">
        <v>0</v>
      </c>
      <c r="BG110" s="1" t="n">
        <v>0</v>
      </c>
      <c r="BH110" s="1" t="n"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1" t="n">
        <v>0</v>
      </c>
      <c r="BN110" s="1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G110" s="1" t="n">
        <v>0</v>
      </c>
      <c r="CH110" s="1" t="n">
        <v>0</v>
      </c>
      <c r="CI110" s="1" t="n">
        <v>0</v>
      </c>
      <c r="CL110" s="1" t="n">
        <v>1</v>
      </c>
      <c r="CM110" s="1" t="n">
        <v>2</v>
      </c>
      <c r="CU110" s="0"/>
      <c r="CV110" s="0"/>
      <c r="CW110" s="0"/>
    </row>
    <row r="111" customFormat="false" ht="13.8" hidden="false" customHeight="false" outlineLevel="0" collapsed="false">
      <c r="A111" s="1" t="n">
        <v>103</v>
      </c>
      <c r="B111" s="1" t="s">
        <v>193</v>
      </c>
      <c r="C111" s="1" t="n">
        <v>1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1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1</v>
      </c>
      <c r="P111" s="1" t="n">
        <v>0</v>
      </c>
      <c r="Q111" s="1" t="n">
        <v>0</v>
      </c>
      <c r="R111" s="1" t="n">
        <v>0</v>
      </c>
      <c r="S111" s="1" t="n">
        <v>-1</v>
      </c>
      <c r="W111" s="1" t="n">
        <v>0</v>
      </c>
      <c r="X111" s="1" t="n">
        <v>-1</v>
      </c>
      <c r="Y111" s="1" t="n">
        <v>0</v>
      </c>
      <c r="Z111" s="1" t="n">
        <v>-1</v>
      </c>
      <c r="AA111" s="1" t="n">
        <v>0</v>
      </c>
      <c r="AD111" s="1" t="n">
        <f aca="false">LEN(Features!$B111)-LEN(SUBSTITUTE(Features!$B111," ",""))+1</f>
        <v>2</v>
      </c>
      <c r="AE111" s="1" t="n">
        <f aca="false">IF(Features!AD111&gt;=5,1,0)</f>
        <v>0</v>
      </c>
      <c r="AF111" s="1" t="n">
        <v>-1</v>
      </c>
      <c r="AP111" s="1" t="n">
        <v>1</v>
      </c>
      <c r="AS111" s="1" t="n">
        <f aca="false">IF(OR(AX111=1,AY111=1,AZ111=1,BA111=1,BD111=1,BE111=1,BF111=1,BG111=1,BN111=1,BO111=1,BP111=1,BQ111=1,BT111=1,BU111=1,BV111=1,BW111=1),1,0)</f>
        <v>0</v>
      </c>
      <c r="AT111" s="1" t="n">
        <f aca="false">IF(OR(BB111=1,BC111=1,BH111=1,BI111=1,BJ111=1,BK111=1,BR111=1,BS111=1,BX111=1,BY111=1,BZ111=1,CA111=1),1,0)</f>
        <v>0</v>
      </c>
      <c r="AU111" s="1" t="n">
        <f aca="false">IF(OR(AX111=1,AZ111=1, BD111=1, BF111=1, BH111=1, BI111=1, BN111=1, BP111=1, BT111=1, BV111=1, BX111=1, BY111=1), 1, 0)</f>
        <v>0</v>
      </c>
      <c r="AV111" s="1" t="n">
        <f aca="false">IF(OR(AY111=1,BA111=1, BE111=1, BG111=1, BJ111=1, BK111=1, BO111=1, BQ111=1, BU111=1, BW111=1, BZ111=1, CA111=1), 1, 0)</f>
        <v>0</v>
      </c>
      <c r="AW111" s="1" t="n">
        <v>1</v>
      </c>
      <c r="AX111" s="1" t="n">
        <v>0</v>
      </c>
      <c r="AY111" s="1" t="n">
        <v>0</v>
      </c>
      <c r="AZ111" s="1" t="n">
        <v>0</v>
      </c>
      <c r="BA111" s="1" t="n">
        <v>0</v>
      </c>
      <c r="BB111" s="1" t="n">
        <v>0</v>
      </c>
      <c r="BC111" s="1" t="n">
        <v>0</v>
      </c>
      <c r="BD111" s="1" t="n">
        <v>0</v>
      </c>
      <c r="BE111" s="1" t="n">
        <v>0</v>
      </c>
      <c r="BF111" s="1" t="n">
        <v>0</v>
      </c>
      <c r="BG111" s="1" t="n">
        <v>0</v>
      </c>
      <c r="BH111" s="1" t="n"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G111" s="1" t="n">
        <v>0</v>
      </c>
      <c r="CH111" s="1" t="n">
        <v>0</v>
      </c>
      <c r="CI111" s="1" t="n">
        <v>0</v>
      </c>
      <c r="CL111" s="1" t="n">
        <v>1</v>
      </c>
      <c r="CM111" s="1" t="n">
        <v>2</v>
      </c>
      <c r="CU111" s="0"/>
      <c r="CV111" s="0"/>
      <c r="CW111" s="0"/>
    </row>
    <row r="112" customFormat="false" ht="13.8" hidden="false" customHeight="false" outlineLevel="0" collapsed="false">
      <c r="A112" s="1" t="n">
        <v>152</v>
      </c>
      <c r="B112" s="1" t="s">
        <v>194</v>
      </c>
      <c r="C112" s="1" t="n">
        <v>1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1</v>
      </c>
      <c r="I112" s="1" t="n">
        <v>0</v>
      </c>
      <c r="J112" s="1" t="n">
        <v>0</v>
      </c>
      <c r="K112" s="1" t="n">
        <v>0</v>
      </c>
      <c r="L112" s="1" t="n">
        <v>0</v>
      </c>
      <c r="M112" s="1" t="n">
        <v>0</v>
      </c>
      <c r="N112" s="1" t="n">
        <v>0</v>
      </c>
      <c r="O112" s="1" t="n">
        <v>1</v>
      </c>
      <c r="P112" s="1" t="n">
        <v>0</v>
      </c>
      <c r="Q112" s="1" t="n">
        <v>0</v>
      </c>
      <c r="R112" s="1" t="n">
        <v>0</v>
      </c>
      <c r="S112" s="1" t="n">
        <v>-1</v>
      </c>
      <c r="W112" s="1" t="n">
        <v>0</v>
      </c>
      <c r="X112" s="1" t="n">
        <v>-1</v>
      </c>
      <c r="Y112" s="1" t="n">
        <v>0</v>
      </c>
      <c r="Z112" s="1" t="n">
        <v>-1</v>
      </c>
      <c r="AA112" s="1" t="n">
        <v>0</v>
      </c>
      <c r="AD112" s="1" t="n">
        <f aca="false">LEN(Features!$B112)-LEN(SUBSTITUTE(Features!$B112," ",""))+1</f>
        <v>2</v>
      </c>
      <c r="AE112" s="1" t="n">
        <f aca="false">IF(Features!AD112&gt;=5,1,0)</f>
        <v>0</v>
      </c>
      <c r="AF112" s="1" t="n">
        <v>-1</v>
      </c>
      <c r="AP112" s="1" t="n">
        <v>1</v>
      </c>
      <c r="AS112" s="1" t="n">
        <f aca="false">IF(OR(AX112=1,AY112=1,AZ112=1,BA112=1,BD112=1,BE112=1,BF112=1,BG112=1,BN112=1,BO112=1,BP112=1,BQ112=1,BT112=1,BU112=1,BV112=1,BW112=1),1,0)</f>
        <v>0</v>
      </c>
      <c r="AT112" s="1" t="n">
        <f aca="false">IF(OR(BB112=1,BC112=1,BH112=1,BI112=1,BJ112=1,BK112=1,BR112=1,BS112=1,BX112=1,BY112=1,BZ112=1,CA112=1),1,0)</f>
        <v>0</v>
      </c>
      <c r="AU112" s="1" t="n">
        <f aca="false">IF(OR(AX112=1,AZ112=1, BD112=1, BF112=1, BH112=1, BI112=1, BN112=1, BP112=1, BT112=1, BV112=1, BX112=1, BY112=1), 1, 0)</f>
        <v>0</v>
      </c>
      <c r="AV112" s="1" t="n">
        <f aca="false">IF(OR(AY112=1,BA112=1, BE112=1, BG112=1, BJ112=1, BK112=1, BO112=1, BQ112=1, BU112=1, BW112=1, BZ112=1, CA112=1), 1, 0)</f>
        <v>0</v>
      </c>
      <c r="AW112" s="1" t="n">
        <v>1</v>
      </c>
      <c r="AX112" s="1" t="n">
        <v>0</v>
      </c>
      <c r="AY112" s="1" t="n">
        <v>0</v>
      </c>
      <c r="AZ112" s="1" t="n">
        <v>0</v>
      </c>
      <c r="BA112" s="1" t="n">
        <v>0</v>
      </c>
      <c r="BB112" s="1" t="n">
        <v>0</v>
      </c>
      <c r="BC112" s="1" t="n">
        <v>0</v>
      </c>
      <c r="BD112" s="1" t="n">
        <v>0</v>
      </c>
      <c r="BE112" s="1" t="n">
        <v>0</v>
      </c>
      <c r="BF112" s="1" t="n">
        <v>0</v>
      </c>
      <c r="BG112" s="1" t="n">
        <v>0</v>
      </c>
      <c r="BH112" s="1" t="n"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G112" s="1" t="n">
        <v>0</v>
      </c>
      <c r="CH112" s="1" t="n">
        <v>0</v>
      </c>
      <c r="CI112" s="1" t="n">
        <v>0</v>
      </c>
      <c r="CL112" s="1" t="n">
        <v>1</v>
      </c>
      <c r="CM112" s="1" t="n">
        <v>2</v>
      </c>
      <c r="CU112" s="0"/>
      <c r="CV112" s="0"/>
      <c r="CW112" s="0"/>
    </row>
    <row r="113" customFormat="false" ht="13.8" hidden="false" customHeight="false" outlineLevel="0" collapsed="false">
      <c r="A113" s="1" t="n">
        <v>39</v>
      </c>
      <c r="B113" s="1" t="s">
        <v>195</v>
      </c>
      <c r="C113" s="1" t="n">
        <v>1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1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1</v>
      </c>
      <c r="P113" s="1" t="n">
        <v>0</v>
      </c>
      <c r="Q113" s="1" t="n">
        <v>0</v>
      </c>
      <c r="R113" s="1" t="n">
        <v>0</v>
      </c>
      <c r="S113" s="1" t="n">
        <v>-1</v>
      </c>
      <c r="W113" s="1" t="n">
        <v>0</v>
      </c>
      <c r="X113" s="1" t="n">
        <v>-1</v>
      </c>
      <c r="Y113" s="1" t="n">
        <v>0</v>
      </c>
      <c r="Z113" s="1" t="n">
        <v>-1</v>
      </c>
      <c r="AA113" s="1" t="n">
        <v>0</v>
      </c>
      <c r="AD113" s="1" t="n">
        <f aca="false">LEN(Features!$B113)-LEN(SUBSTITUTE(Features!$B113," ",""))+1</f>
        <v>2</v>
      </c>
      <c r="AE113" s="1" t="n">
        <f aca="false">IF(Features!AD113&gt;=5,1,0)</f>
        <v>0</v>
      </c>
      <c r="AF113" s="1" t="n">
        <v>-1</v>
      </c>
      <c r="AP113" s="1" t="n">
        <v>1</v>
      </c>
      <c r="AS113" s="1" t="n">
        <f aca="false">IF(OR(AX113=1,AY113=1,AZ113=1,BA113=1,BD113=1,BE113=1,BF113=1,BG113=1,BN113=1,BO113=1,BP113=1,BQ113=1,BT113=1,BU113=1,BV113=1,BW113=1),1,0)</f>
        <v>0</v>
      </c>
      <c r="AT113" s="1" t="n">
        <f aca="false">IF(OR(BB113=1,BC113=1,BH113=1,BI113=1,BJ113=1,BK113=1,BR113=1,BS113=1,BX113=1,BY113=1,BZ113=1,CA113=1),1,0)</f>
        <v>0</v>
      </c>
      <c r="AU113" s="1" t="n">
        <f aca="false">IF(OR(AX113=1,AZ113=1, BD113=1, BF113=1, BH113=1, BI113=1, BN113=1, BP113=1, BT113=1, BV113=1, BX113=1, BY113=1), 1, 0)</f>
        <v>0</v>
      </c>
      <c r="AV113" s="1" t="n">
        <f aca="false">IF(OR(AY113=1,BA113=1, BE113=1, BG113=1, BJ113=1, BK113=1, BO113=1, BQ113=1, BU113=1, BW113=1, BZ113=1, CA113=1), 1, 0)</f>
        <v>0</v>
      </c>
      <c r="AW113" s="1" t="n">
        <v>1</v>
      </c>
      <c r="AX113" s="1" t="n">
        <v>0</v>
      </c>
      <c r="AY113" s="1" t="n">
        <v>0</v>
      </c>
      <c r="AZ113" s="1" t="n">
        <v>0</v>
      </c>
      <c r="BA113" s="1" t="n">
        <v>0</v>
      </c>
      <c r="BB113" s="1" t="n">
        <v>0</v>
      </c>
      <c r="BC113" s="1" t="n">
        <v>0</v>
      </c>
      <c r="BD113" s="1" t="n">
        <v>0</v>
      </c>
      <c r="BE113" s="1" t="n">
        <v>0</v>
      </c>
      <c r="BF113" s="1" t="n">
        <v>0</v>
      </c>
      <c r="BG113" s="1" t="n">
        <v>0</v>
      </c>
      <c r="BH113" s="1" t="n"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1" t="n">
        <v>0</v>
      </c>
      <c r="BN113" s="1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G113" s="1" t="n">
        <v>0</v>
      </c>
      <c r="CH113" s="1" t="n">
        <v>0</v>
      </c>
      <c r="CI113" s="1" t="n">
        <v>0</v>
      </c>
      <c r="CL113" s="1" t="n">
        <v>1</v>
      </c>
      <c r="CM113" s="1" t="n">
        <v>2</v>
      </c>
      <c r="CU113" s="0"/>
      <c r="CV113" s="0"/>
      <c r="CW113" s="0"/>
    </row>
    <row r="114" customFormat="false" ht="13.8" hidden="false" customHeight="false" outlineLevel="0" collapsed="false">
      <c r="A114" s="1" t="n">
        <v>31</v>
      </c>
      <c r="B114" s="1" t="s">
        <v>196</v>
      </c>
      <c r="C114" s="1" t="n">
        <v>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1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1</v>
      </c>
      <c r="P114" s="1" t="n">
        <v>0</v>
      </c>
      <c r="Q114" s="1" t="n">
        <v>0</v>
      </c>
      <c r="R114" s="1" t="n">
        <v>0</v>
      </c>
      <c r="S114" s="1" t="n">
        <v>-1</v>
      </c>
      <c r="W114" s="1" t="n">
        <v>0</v>
      </c>
      <c r="X114" s="1" t="n">
        <v>-1</v>
      </c>
      <c r="Y114" s="1" t="n">
        <v>0</v>
      </c>
      <c r="Z114" s="1" t="n">
        <v>-1</v>
      </c>
      <c r="AA114" s="1" t="n">
        <v>0</v>
      </c>
      <c r="AD114" s="1" t="n">
        <f aca="false">LEN(Features!$B114)-LEN(SUBSTITUTE(Features!$B114," ",""))+1</f>
        <v>2</v>
      </c>
      <c r="AE114" s="1" t="n">
        <f aca="false">IF(Features!AD114&gt;=5,1,0)</f>
        <v>0</v>
      </c>
      <c r="AF114" s="1" t="n">
        <v>-1</v>
      </c>
      <c r="AP114" s="1" t="n">
        <v>1</v>
      </c>
      <c r="AS114" s="1" t="n">
        <f aca="false">IF(OR(AX114=1,AY114=1,AZ114=1,BA114=1,BD114=1,BE114=1,BF114=1,BG114=1,BN114=1,BO114=1,BP114=1,BQ114=1,BT114=1,BU114=1,BV114=1,BW114=1),1,0)</f>
        <v>0</v>
      </c>
      <c r="AT114" s="1" t="n">
        <f aca="false">IF(OR(BB114=1,BC114=1,BH114=1,BI114=1,BJ114=1,BK114=1,BR114=1,BS114=1,BX114=1,BY114=1,BZ114=1,CA114=1),1,0)</f>
        <v>0</v>
      </c>
      <c r="AU114" s="1" t="n">
        <f aca="false">IF(OR(AX114=1,AZ114=1, BD114=1, BF114=1, BH114=1, BI114=1, BN114=1, BP114=1, BT114=1, BV114=1, BX114=1, BY114=1), 1, 0)</f>
        <v>0</v>
      </c>
      <c r="AV114" s="1" t="n">
        <f aca="false">IF(OR(AY114=1,BA114=1, BE114=1, BG114=1, BJ114=1, BK114=1, BO114=1, BQ114=1, BU114=1, BW114=1, BZ114=1, CA114=1), 1, 0)</f>
        <v>0</v>
      </c>
      <c r="AW114" s="1" t="n">
        <v>1</v>
      </c>
      <c r="AX114" s="1" t="n">
        <v>0</v>
      </c>
      <c r="AY114" s="1" t="n">
        <v>0</v>
      </c>
      <c r="AZ114" s="1" t="n">
        <v>0</v>
      </c>
      <c r="BA114" s="1" t="n">
        <v>0</v>
      </c>
      <c r="BB114" s="1" t="n">
        <v>0</v>
      </c>
      <c r="BC114" s="1" t="n">
        <v>0</v>
      </c>
      <c r="BD114" s="1" t="n">
        <v>0</v>
      </c>
      <c r="BE114" s="1" t="n">
        <v>0</v>
      </c>
      <c r="BF114" s="1" t="n">
        <v>0</v>
      </c>
      <c r="BG114" s="1" t="n">
        <v>0</v>
      </c>
      <c r="BH114" s="1" t="n"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G114" s="1" t="n">
        <v>0</v>
      </c>
      <c r="CH114" s="1" t="n">
        <v>0</v>
      </c>
      <c r="CI114" s="1" t="n">
        <v>0</v>
      </c>
      <c r="CL114" s="1" t="n">
        <v>1</v>
      </c>
      <c r="CM114" s="1" t="n">
        <v>2</v>
      </c>
      <c r="CU114" s="0"/>
      <c r="CV114" s="0"/>
      <c r="CW114" s="0"/>
    </row>
    <row r="115" customFormat="false" ht="13.8" hidden="false" customHeight="false" outlineLevel="0" collapsed="false">
      <c r="A115" s="1" t="n">
        <v>143</v>
      </c>
      <c r="B115" s="1" t="s">
        <v>197</v>
      </c>
      <c r="C115" s="1" t="n">
        <v>1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1</v>
      </c>
      <c r="I115" s="1" t="n">
        <v>0</v>
      </c>
      <c r="J115" s="1" t="n">
        <v>0</v>
      </c>
      <c r="K115" s="1" t="n">
        <v>0</v>
      </c>
      <c r="L115" s="1" t="n">
        <v>0</v>
      </c>
      <c r="M115" s="1" t="n">
        <v>0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1</v>
      </c>
      <c r="S115" s="1" t="n">
        <v>-1</v>
      </c>
      <c r="W115" s="1" t="n">
        <v>1</v>
      </c>
      <c r="X115" s="1" t="n">
        <v>-1</v>
      </c>
      <c r="Y115" s="1" t="n">
        <v>0</v>
      </c>
      <c r="Z115" s="1" t="n">
        <v>-1</v>
      </c>
      <c r="AA115" s="1" t="n">
        <v>0</v>
      </c>
      <c r="AD115" s="1" t="n">
        <f aca="false">LEN(Features!$B115)-LEN(SUBSTITUTE(Features!$B115," ",""))+1</f>
        <v>3</v>
      </c>
      <c r="AE115" s="1" t="n">
        <f aca="false">IF(Features!AD115&gt;=5,1,0)</f>
        <v>0</v>
      </c>
      <c r="AF115" s="1" t="n">
        <v>-1</v>
      </c>
      <c r="AP115" s="1" t="n">
        <v>1</v>
      </c>
      <c r="AS115" s="1" t="n">
        <f aca="false">IF(OR(AX115=1,AY115=1,AZ115=1,BA115=1,BD115=1,BE115=1,BF115=1,BG115=1,BN115=1,BO115=1,BP115=1,BQ115=1,BT115=1,BU115=1,BV115=1,BW115=1),1,0)</f>
        <v>0</v>
      </c>
      <c r="AT115" s="1" t="n">
        <f aca="false">IF(OR(BB115=1,BC115=1,BH115=1,BI115=1,BJ115=1,BK115=1,BR115=1,BS115=1,BX115=1,BY115=1,BZ115=1,CA115=1),1,0)</f>
        <v>0</v>
      </c>
      <c r="AU115" s="1" t="n">
        <f aca="false">IF(OR(AX115=1,AZ115=1, BD115=1, BF115=1, BH115=1, BI115=1, BN115=1, BP115=1, BT115=1, BV115=1, BX115=1, BY115=1), 1, 0)</f>
        <v>0</v>
      </c>
      <c r="AV115" s="1" t="n">
        <f aca="false">IF(OR(AY115=1,BA115=1, BE115=1, BG115=1, BJ115=1, BK115=1, BO115=1, BQ115=1, BU115=1, BW115=1, BZ115=1, CA115=1), 1, 0)</f>
        <v>0</v>
      </c>
      <c r="AW115" s="1" t="n">
        <v>1</v>
      </c>
      <c r="AX115" s="1" t="n">
        <v>0</v>
      </c>
      <c r="AY115" s="1" t="n">
        <v>0</v>
      </c>
      <c r="AZ115" s="1" t="n">
        <v>0</v>
      </c>
      <c r="BA115" s="1" t="n">
        <v>0</v>
      </c>
      <c r="BB115" s="1" t="n">
        <v>0</v>
      </c>
      <c r="BC115" s="1" t="n">
        <v>0</v>
      </c>
      <c r="BD115" s="1" t="n">
        <v>0</v>
      </c>
      <c r="BE115" s="1" t="n">
        <v>0</v>
      </c>
      <c r="BF115" s="1" t="n">
        <v>0</v>
      </c>
      <c r="BG115" s="1" t="n">
        <v>0</v>
      </c>
      <c r="BH115" s="1" t="n"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G115" s="1" t="n">
        <v>0</v>
      </c>
      <c r="CH115" s="1" t="n">
        <v>0</v>
      </c>
      <c r="CI115" s="1" t="n">
        <v>1</v>
      </c>
      <c r="CL115" s="1" t="n">
        <v>1</v>
      </c>
      <c r="CM115" s="1" t="n">
        <v>3</v>
      </c>
      <c r="CU115" s="0"/>
      <c r="CV115" s="0"/>
      <c r="CW115" s="0"/>
    </row>
    <row r="116" customFormat="false" ht="13.8" hidden="false" customHeight="false" outlineLevel="0" collapsed="false">
      <c r="A116" s="1" t="n">
        <v>107</v>
      </c>
      <c r="B116" s="1" t="s">
        <v>198</v>
      </c>
      <c r="C116" s="1" t="n">
        <v>1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1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1</v>
      </c>
      <c r="S116" s="1" t="n">
        <v>-1</v>
      </c>
      <c r="W116" s="1" t="n">
        <v>-1</v>
      </c>
      <c r="X116" s="1" t="n">
        <v>-1</v>
      </c>
      <c r="Y116" s="1" t="n">
        <v>1</v>
      </c>
      <c r="Z116" s="1" t="n">
        <v>-1</v>
      </c>
      <c r="AA116" s="1" t="n">
        <v>0</v>
      </c>
      <c r="AD116" s="1" t="n">
        <f aca="false">LEN(Features!$B116)-LEN(SUBSTITUTE(Features!$B116," ",""))+1</f>
        <v>3</v>
      </c>
      <c r="AE116" s="1" t="n">
        <f aca="false">IF(Features!AD116&gt;=5,1,0)</f>
        <v>0</v>
      </c>
      <c r="AF116" s="1" t="n">
        <v>-1</v>
      </c>
      <c r="AP116" s="1" t="n">
        <v>1</v>
      </c>
      <c r="AS116" s="1" t="n">
        <f aca="false">IF(OR(AX116=1,AY116=1,AZ116=1,BA116=1,BD116=1,BE116=1,BF116=1,BG116=1,BN116=1,BO116=1,BP116=1,BQ116=1,BT116=1,BU116=1,BV116=1,BW116=1),1,0)</f>
        <v>0</v>
      </c>
      <c r="AT116" s="1" t="n">
        <f aca="false">IF(OR(BB116=1,BC116=1,BH116=1,BI116=1,BJ116=1,BK116=1,BR116=1,BS116=1,BX116=1,BY116=1,BZ116=1,CA116=1),1,0)</f>
        <v>0</v>
      </c>
      <c r="AU116" s="1" t="n">
        <f aca="false">IF(OR(AX116=1,AZ116=1, BD116=1, BF116=1, BH116=1, BI116=1, BN116=1, BP116=1, BT116=1, BV116=1, BX116=1, BY116=1), 1, 0)</f>
        <v>0</v>
      </c>
      <c r="AV116" s="1" t="n">
        <f aca="false">IF(OR(AY116=1,BA116=1, BE116=1, BG116=1, BJ116=1, BK116=1, BO116=1, BQ116=1, BU116=1, BW116=1, BZ116=1, CA116=1), 1, 0)</f>
        <v>0</v>
      </c>
      <c r="AW116" s="1" t="n">
        <v>1</v>
      </c>
      <c r="AX116" s="1" t="n">
        <v>0</v>
      </c>
      <c r="AY116" s="1" t="n">
        <v>0</v>
      </c>
      <c r="AZ116" s="1" t="n">
        <v>0</v>
      </c>
      <c r="BA116" s="1" t="n">
        <v>0</v>
      </c>
      <c r="BB116" s="1" t="n">
        <v>0</v>
      </c>
      <c r="BC116" s="1" t="n">
        <v>0</v>
      </c>
      <c r="BD116" s="1" t="n">
        <v>0</v>
      </c>
      <c r="BE116" s="1" t="n">
        <v>0</v>
      </c>
      <c r="BF116" s="1" t="n">
        <v>0</v>
      </c>
      <c r="BG116" s="1" t="n">
        <v>0</v>
      </c>
      <c r="BH116" s="1" t="n"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1" t="n">
        <v>0</v>
      </c>
      <c r="BN116" s="1" t="n">
        <v>0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G116" s="1" t="n">
        <v>0</v>
      </c>
      <c r="CH116" s="1" t="n">
        <v>0</v>
      </c>
      <c r="CI116" s="1" t="n">
        <v>1</v>
      </c>
      <c r="CL116" s="1" t="n">
        <v>1</v>
      </c>
      <c r="CM116" s="1" t="n">
        <v>3</v>
      </c>
      <c r="CU116" s="0"/>
      <c r="CV116" s="0"/>
      <c r="CW116" s="0"/>
    </row>
    <row r="117" customFormat="false" ht="13.8" hidden="false" customHeight="false" outlineLevel="0" collapsed="false">
      <c r="A117" s="1" t="n">
        <v>17</v>
      </c>
      <c r="B117" s="1" t="s">
        <v>199</v>
      </c>
      <c r="C117" s="1" t="n">
        <v>1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1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1</v>
      </c>
      <c r="S117" s="1" t="n">
        <v>-1</v>
      </c>
      <c r="W117" s="1" t="n">
        <v>1</v>
      </c>
      <c r="X117" s="1" t="n">
        <v>-1</v>
      </c>
      <c r="Y117" s="1" t="n">
        <v>0</v>
      </c>
      <c r="Z117" s="1" t="n">
        <v>-1</v>
      </c>
      <c r="AA117" s="1" t="n">
        <v>0</v>
      </c>
      <c r="AD117" s="1" t="n">
        <f aca="false">LEN(Features!$B117)-LEN(SUBSTITUTE(Features!$B117," ",""))+1</f>
        <v>3</v>
      </c>
      <c r="AE117" s="1" t="n">
        <f aca="false">IF(Features!AD117&gt;=5,1,0)</f>
        <v>0</v>
      </c>
      <c r="AF117" s="1" t="n">
        <v>-1</v>
      </c>
      <c r="AP117" s="1" t="n">
        <v>1</v>
      </c>
      <c r="AS117" s="1" t="n">
        <f aca="false">IF(OR(AX117=1,AY117=1,AZ117=1,BA117=1,BD117=1,BE117=1,BF117=1,BG117=1,BN117=1,BO117=1,BP117=1,BQ117=1,BT117=1,BU117=1,BV117=1,BW117=1),1,0)</f>
        <v>0</v>
      </c>
      <c r="AT117" s="1" t="n">
        <f aca="false">IF(OR(BB117=1,BC117=1,BH117=1,BI117=1,BJ117=1,BK117=1,BR117=1,BS117=1,BX117=1,BY117=1,BZ117=1,CA117=1),1,0)</f>
        <v>0</v>
      </c>
      <c r="AU117" s="1" t="n">
        <f aca="false">IF(OR(AX117=1,AZ117=1, BD117=1, BF117=1, BH117=1, BI117=1, BN117=1, BP117=1, BT117=1, BV117=1, BX117=1, BY117=1), 1, 0)</f>
        <v>0</v>
      </c>
      <c r="AV117" s="1" t="n">
        <f aca="false">IF(OR(AY117=1,BA117=1, BE117=1, BG117=1, BJ117=1, BK117=1, BO117=1, BQ117=1, BU117=1, BW117=1, BZ117=1, CA117=1), 1, 0)</f>
        <v>0</v>
      </c>
      <c r="AW117" s="1" t="n">
        <v>1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G117" s="1" t="n">
        <v>0</v>
      </c>
      <c r="CH117" s="1" t="n">
        <v>0</v>
      </c>
      <c r="CI117" s="1" t="n">
        <v>1</v>
      </c>
      <c r="CL117" s="1" t="n">
        <v>1</v>
      </c>
      <c r="CM117" s="1" t="n">
        <v>3</v>
      </c>
      <c r="CU117" s="0"/>
      <c r="CV117" s="0"/>
      <c r="CW117" s="0"/>
    </row>
    <row r="118" customFormat="false" ht="13.8" hidden="false" customHeight="false" outlineLevel="0" collapsed="false">
      <c r="A118" s="1" t="n">
        <v>119</v>
      </c>
      <c r="B118" s="1" t="s">
        <v>200</v>
      </c>
      <c r="C118" s="1" t="n">
        <v>1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1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1</v>
      </c>
      <c r="S118" s="1" t="n">
        <v>-1</v>
      </c>
      <c r="W118" s="1" t="n">
        <v>0</v>
      </c>
      <c r="X118" s="1" t="n">
        <v>-1</v>
      </c>
      <c r="Y118" s="1" t="n">
        <v>0</v>
      </c>
      <c r="Z118" s="1" t="n">
        <v>-1</v>
      </c>
      <c r="AA118" s="1" t="n">
        <v>0</v>
      </c>
      <c r="AD118" s="1" t="n">
        <f aca="false">LEN(Features!$B118)-LEN(SUBSTITUTE(Features!$B118," ",""))+1</f>
        <v>3</v>
      </c>
      <c r="AE118" s="1" t="n">
        <f aca="false">IF(Features!AD118&gt;=5,1,0)</f>
        <v>0</v>
      </c>
      <c r="AF118" s="1" t="n">
        <v>-1</v>
      </c>
      <c r="AP118" s="1" t="n">
        <v>1</v>
      </c>
      <c r="AS118" s="1" t="n">
        <f aca="false">IF(OR(AX118=1,AY118=1,AZ118=1,BA118=1,BD118=1,BE118=1,BF118=1,BG118=1,BN118=1,BO118=1,BP118=1,BQ118=1,BT118=1,BU118=1,BV118=1,BW118=1),1,0)</f>
        <v>0</v>
      </c>
      <c r="AT118" s="1" t="n">
        <f aca="false">IF(OR(BB118=1,BC118=1,BH118=1,BI118=1,BJ118=1,BK118=1,BR118=1,BS118=1,BX118=1,BY118=1,BZ118=1,CA118=1),1,0)</f>
        <v>0</v>
      </c>
      <c r="AU118" s="1" t="n">
        <f aca="false">IF(OR(AX118=1,AZ118=1, BD118=1, BF118=1, BH118=1, BI118=1, BN118=1, BP118=1, BT118=1, BV118=1, BX118=1, BY118=1), 1, 0)</f>
        <v>0</v>
      </c>
      <c r="AV118" s="1" t="n">
        <f aca="false">IF(OR(AY118=1,BA118=1, BE118=1, BG118=1, BJ118=1, BK118=1, BO118=1, BQ118=1, BU118=1, BW118=1, BZ118=1, CA118=1), 1, 0)</f>
        <v>0</v>
      </c>
      <c r="AW118" s="1" t="n">
        <v>1</v>
      </c>
      <c r="AX118" s="1" t="n">
        <v>0</v>
      </c>
      <c r="AY118" s="1" t="n">
        <v>0</v>
      </c>
      <c r="AZ118" s="1" t="n">
        <v>0</v>
      </c>
      <c r="BA118" s="1" t="n">
        <v>0</v>
      </c>
      <c r="BB118" s="1" t="n">
        <v>0</v>
      </c>
      <c r="BC118" s="1" t="n">
        <v>0</v>
      </c>
      <c r="BD118" s="1" t="n">
        <v>0</v>
      </c>
      <c r="BE118" s="1" t="n">
        <v>0</v>
      </c>
      <c r="BF118" s="1" t="n">
        <v>0</v>
      </c>
      <c r="BG118" s="1" t="n">
        <v>0</v>
      </c>
      <c r="BH118" s="1" t="n"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G118" s="1" t="n">
        <v>0</v>
      </c>
      <c r="CH118" s="1" t="n">
        <v>0</v>
      </c>
      <c r="CI118" s="1" t="n">
        <v>1</v>
      </c>
      <c r="CL118" s="1" t="n">
        <v>1</v>
      </c>
      <c r="CM118" s="1" t="n">
        <v>3</v>
      </c>
      <c r="CU118" s="0"/>
      <c r="CV118" s="0"/>
      <c r="CW118" s="0"/>
    </row>
    <row r="119" customFormat="false" ht="13.8" hidden="false" customHeight="false" outlineLevel="0" collapsed="false">
      <c r="A119" s="1" t="n">
        <v>118</v>
      </c>
      <c r="B119" s="1" t="s">
        <v>201</v>
      </c>
      <c r="C119" s="1" t="n">
        <v>1</v>
      </c>
      <c r="D119" s="1" t="n">
        <v>0</v>
      </c>
      <c r="E119" s="1" t="n">
        <v>0</v>
      </c>
      <c r="F119" s="1" t="n">
        <v>0</v>
      </c>
      <c r="G119" s="1" t="n">
        <v>1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0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1</v>
      </c>
      <c r="S119" s="1" t="n">
        <v>-1</v>
      </c>
      <c r="W119" s="1" t="n">
        <v>0</v>
      </c>
      <c r="X119" s="1" t="n">
        <v>-1</v>
      </c>
      <c r="Y119" s="1" t="n">
        <v>0</v>
      </c>
      <c r="Z119" s="1" t="n">
        <v>-1</v>
      </c>
      <c r="AA119" s="1" t="n">
        <v>0</v>
      </c>
      <c r="AD119" s="1" t="n">
        <f aca="false">LEN(Features!$B119)-LEN(SUBSTITUTE(Features!$B119," ",""))+1</f>
        <v>4</v>
      </c>
      <c r="AE119" s="1" t="n">
        <f aca="false">IF(Features!AD119&gt;=5,1,0)</f>
        <v>0</v>
      </c>
      <c r="AF119" s="1" t="n">
        <v>-1</v>
      </c>
      <c r="AP119" s="1" t="n">
        <v>1</v>
      </c>
      <c r="AS119" s="1" t="n">
        <f aca="false">IF(OR(AX119=1,AY119=1,AZ119=1,BA119=1,BD119=1,BE119=1,BF119=1,BG119=1,BN119=1,BO119=1,BP119=1,BQ119=1,BT119=1,BU119=1,BV119=1,BW119=1),1,0)</f>
        <v>0</v>
      </c>
      <c r="AT119" s="1" t="n">
        <f aca="false">IF(OR(BB119=1,BC119=1,BH119=1,BI119=1,BJ119=1,BK119=1,BR119=1,BS119=1,BX119=1,BY119=1,BZ119=1,CA119=1),1,0)</f>
        <v>0</v>
      </c>
      <c r="AU119" s="1" t="n">
        <f aca="false">IF(OR(AX119=1,AZ119=1, BD119=1, BF119=1, BH119=1, BI119=1, BN119=1, BP119=1, BT119=1, BV119=1, BX119=1, BY119=1), 1, 0)</f>
        <v>0</v>
      </c>
      <c r="AV119" s="1" t="n">
        <f aca="false">IF(OR(AY119=1,BA119=1, BE119=1, BG119=1, BJ119=1, BK119=1, BO119=1, BQ119=1, BU119=1, BW119=1, BZ119=1, CA119=1), 1, 0)</f>
        <v>0</v>
      </c>
      <c r="AW119" s="1" t="n">
        <v>1</v>
      </c>
      <c r="AX119" s="1" t="n">
        <v>0</v>
      </c>
      <c r="AY119" s="1" t="n">
        <v>0</v>
      </c>
      <c r="AZ119" s="1" t="n">
        <v>0</v>
      </c>
      <c r="BA119" s="1" t="n">
        <v>0</v>
      </c>
      <c r="BB119" s="1" t="n">
        <v>0</v>
      </c>
      <c r="BC119" s="1" t="n">
        <v>0</v>
      </c>
      <c r="BD119" s="1" t="n">
        <v>0</v>
      </c>
      <c r="BE119" s="1" t="n">
        <v>0</v>
      </c>
      <c r="BF119" s="1" t="n">
        <v>0</v>
      </c>
      <c r="BG119" s="1" t="n">
        <v>0</v>
      </c>
      <c r="BH119" s="1" t="n"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1" t="n">
        <v>0</v>
      </c>
      <c r="BN119" s="1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G119" s="1" t="n">
        <v>0</v>
      </c>
      <c r="CH119" s="1" t="n">
        <v>0</v>
      </c>
      <c r="CI119" s="1" t="n">
        <v>1</v>
      </c>
      <c r="CL119" s="1" t="n">
        <v>2</v>
      </c>
      <c r="CM119" s="1" t="n">
        <v>4</v>
      </c>
      <c r="CU119" s="0"/>
      <c r="CV119" s="0"/>
      <c r="CW119" s="0"/>
    </row>
    <row r="120" customFormat="false" ht="13.8" hidden="false" customHeight="false" outlineLevel="0" collapsed="false">
      <c r="A120" s="1" t="n">
        <v>140</v>
      </c>
      <c r="B120" s="1" t="s">
        <v>202</v>
      </c>
      <c r="C120" s="1" t="n">
        <v>1</v>
      </c>
      <c r="D120" s="1" t="n">
        <v>0</v>
      </c>
      <c r="E120" s="1" t="n">
        <v>0</v>
      </c>
      <c r="F120" s="1" t="n">
        <v>0</v>
      </c>
      <c r="G120" s="1" t="n">
        <v>1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1</v>
      </c>
      <c r="S120" s="1" t="n">
        <v>-1</v>
      </c>
      <c r="W120" s="1" t="n">
        <v>1</v>
      </c>
      <c r="X120" s="1" t="n">
        <v>-1</v>
      </c>
      <c r="Y120" s="1" t="n">
        <v>1</v>
      </c>
      <c r="Z120" s="1" t="n">
        <v>-1</v>
      </c>
      <c r="AA120" s="1" t="n">
        <v>0</v>
      </c>
      <c r="AD120" s="1" t="n">
        <f aca="false">LEN(Features!$B120)-LEN(SUBSTITUTE(Features!$B120," ",""))+1</f>
        <v>4</v>
      </c>
      <c r="AE120" s="1" t="n">
        <f aca="false">IF(Features!AD120&gt;=5,1,0)</f>
        <v>0</v>
      </c>
      <c r="AF120" s="1" t="n">
        <v>-1</v>
      </c>
      <c r="AP120" s="1" t="n">
        <v>1</v>
      </c>
      <c r="AS120" s="1" t="n">
        <f aca="false">IF(OR(AX120=1,AY120=1,AZ120=1,BA120=1,BD120=1,BE120=1,BF120=1,BG120=1,BN120=1,BO120=1,BP120=1,BQ120=1,BT120=1,BU120=1,BV120=1,BW120=1),1,0)</f>
        <v>0</v>
      </c>
      <c r="AT120" s="1" t="n">
        <f aca="false">IF(OR(BB120=1,BC120=1,BH120=1,BI120=1,BJ120=1,BK120=1,BR120=1,BS120=1,BX120=1,BY120=1,BZ120=1,CA120=1),1,0)</f>
        <v>0</v>
      </c>
      <c r="AU120" s="1" t="n">
        <f aca="false">IF(OR(AX120=1,AZ120=1, BD120=1, BF120=1, BH120=1, BI120=1, BN120=1, BP120=1, BT120=1, BV120=1, BX120=1, BY120=1), 1, 0)</f>
        <v>0</v>
      </c>
      <c r="AV120" s="1" t="n">
        <f aca="false">IF(OR(AY120=1,BA120=1, BE120=1, BG120=1, BJ120=1, BK120=1, BO120=1, BQ120=1, BU120=1, BW120=1, BZ120=1, CA120=1), 1, 0)</f>
        <v>0</v>
      </c>
      <c r="AW120" s="1" t="n">
        <v>1</v>
      </c>
      <c r="AX120" s="1" t="n">
        <v>0</v>
      </c>
      <c r="AY120" s="1" t="n">
        <v>0</v>
      </c>
      <c r="AZ120" s="1" t="n">
        <v>0</v>
      </c>
      <c r="BA120" s="1" t="n">
        <v>0</v>
      </c>
      <c r="BB120" s="1" t="n">
        <v>0</v>
      </c>
      <c r="BC120" s="1" t="n">
        <v>0</v>
      </c>
      <c r="BD120" s="1" t="n">
        <v>0</v>
      </c>
      <c r="BE120" s="1" t="n">
        <v>0</v>
      </c>
      <c r="BF120" s="1" t="n">
        <v>0</v>
      </c>
      <c r="BG120" s="1" t="n">
        <v>0</v>
      </c>
      <c r="BH120" s="1" t="n"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G120" s="1" t="n">
        <v>0</v>
      </c>
      <c r="CH120" s="1" t="n">
        <v>0</v>
      </c>
      <c r="CI120" s="1" t="n">
        <v>1</v>
      </c>
      <c r="CL120" s="1" t="n">
        <v>2</v>
      </c>
      <c r="CM120" s="1" t="n">
        <v>4</v>
      </c>
      <c r="CU120" s="0"/>
      <c r="CV120" s="0"/>
      <c r="CW120" s="0"/>
    </row>
    <row r="121" customFormat="false" ht="13.8" hidden="false" customHeight="false" outlineLevel="0" collapsed="false">
      <c r="A121" s="1" t="n">
        <v>109</v>
      </c>
      <c r="B121" s="1" t="s">
        <v>203</v>
      </c>
      <c r="C121" s="1" t="n">
        <v>1</v>
      </c>
      <c r="D121" s="1" t="n">
        <v>0</v>
      </c>
      <c r="E121" s="1" t="n">
        <v>0</v>
      </c>
      <c r="F121" s="1" t="n">
        <v>0</v>
      </c>
      <c r="G121" s="1" t="n">
        <v>1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1</v>
      </c>
      <c r="S121" s="1" t="n">
        <v>-1</v>
      </c>
      <c r="W121" s="1" t="n">
        <v>1</v>
      </c>
      <c r="X121" s="1" t="n">
        <v>-1</v>
      </c>
      <c r="Y121" s="1" t="n">
        <v>0</v>
      </c>
      <c r="Z121" s="1" t="n">
        <v>-1</v>
      </c>
      <c r="AA121" s="1" t="n">
        <v>0</v>
      </c>
      <c r="AD121" s="1" t="n">
        <f aca="false">LEN(Features!$B121)-LEN(SUBSTITUTE(Features!$B121," ",""))+1</f>
        <v>4</v>
      </c>
      <c r="AE121" s="1" t="n">
        <f aca="false">IF(Features!AD121&gt;=5,1,0)</f>
        <v>0</v>
      </c>
      <c r="AF121" s="1" t="n">
        <v>-1</v>
      </c>
      <c r="AP121" s="1" t="n">
        <v>1</v>
      </c>
      <c r="AS121" s="1" t="n">
        <f aca="false">IF(OR(AX121=1,AY121=1,AZ121=1,BA121=1,BD121=1,BE121=1,BF121=1,BG121=1,BN121=1,BO121=1,BP121=1,BQ121=1,BT121=1,BU121=1,BV121=1,BW121=1),1,0)</f>
        <v>0</v>
      </c>
      <c r="AT121" s="1" t="n">
        <f aca="false">IF(OR(BB121=1,BC121=1,BH121=1,BI121=1,BJ121=1,BK121=1,BR121=1,BS121=1,BX121=1,BY121=1,BZ121=1,CA121=1),1,0)</f>
        <v>0</v>
      </c>
      <c r="AU121" s="1" t="n">
        <f aca="false">IF(OR(AX121=1,AZ121=1, BD121=1, BF121=1, BH121=1, BI121=1, BN121=1, BP121=1, BT121=1, BV121=1, BX121=1, BY121=1), 1, 0)</f>
        <v>0</v>
      </c>
      <c r="AV121" s="1" t="n">
        <f aca="false">IF(OR(AY121=1,BA121=1, BE121=1, BG121=1, BJ121=1, BK121=1, BO121=1, BQ121=1, BU121=1, BW121=1, BZ121=1, CA121=1), 1, 0)</f>
        <v>0</v>
      </c>
      <c r="AW121" s="1" t="n">
        <v>1</v>
      </c>
      <c r="AX121" s="1" t="n">
        <v>0</v>
      </c>
      <c r="AY121" s="1" t="n">
        <v>0</v>
      </c>
      <c r="AZ121" s="1" t="n">
        <v>0</v>
      </c>
      <c r="BA121" s="1" t="n">
        <v>0</v>
      </c>
      <c r="BB121" s="1" t="n">
        <v>0</v>
      </c>
      <c r="BC121" s="1" t="n">
        <v>0</v>
      </c>
      <c r="BD121" s="1" t="n">
        <v>0</v>
      </c>
      <c r="BE121" s="1" t="n">
        <v>0</v>
      </c>
      <c r="BF121" s="1" t="n">
        <v>0</v>
      </c>
      <c r="BG121" s="1" t="n">
        <v>0</v>
      </c>
      <c r="BH121" s="1" t="n"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1" t="n">
        <v>0</v>
      </c>
      <c r="BN121" s="1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G121" s="1" t="n">
        <v>0</v>
      </c>
      <c r="CH121" s="1" t="n">
        <v>0</v>
      </c>
      <c r="CI121" s="1" t="n">
        <v>1</v>
      </c>
      <c r="CL121" s="1" t="n">
        <v>2</v>
      </c>
      <c r="CM121" s="1" t="n">
        <v>4</v>
      </c>
      <c r="CU121" s="0"/>
      <c r="CV121" s="0"/>
      <c r="CW121" s="0"/>
    </row>
    <row r="122" customFormat="false" ht="13.8" hidden="false" customHeight="false" outlineLevel="0" collapsed="false">
      <c r="A122" s="1" t="n">
        <v>28</v>
      </c>
      <c r="B122" s="1" t="s">
        <v>204</v>
      </c>
      <c r="C122" s="1" t="n">
        <v>1</v>
      </c>
      <c r="D122" s="1" t="n">
        <v>0</v>
      </c>
      <c r="E122" s="1" t="n">
        <v>0</v>
      </c>
      <c r="F122" s="1" t="n">
        <v>0</v>
      </c>
      <c r="G122" s="1" t="n">
        <v>1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" t="n">
        <v>0</v>
      </c>
      <c r="R122" s="1" t="n">
        <v>1</v>
      </c>
      <c r="S122" s="1" t="n">
        <v>-1</v>
      </c>
      <c r="W122" s="1" t="n">
        <v>-1</v>
      </c>
      <c r="X122" s="1" t="n">
        <v>-1</v>
      </c>
      <c r="Y122" s="1" t="n">
        <v>0</v>
      </c>
      <c r="Z122" s="1" t="n">
        <v>-1</v>
      </c>
      <c r="AA122" s="1" t="n">
        <v>0</v>
      </c>
      <c r="AD122" s="1" t="n">
        <f aca="false">LEN(Features!$B122)-LEN(SUBSTITUTE(Features!$B122," ",""))+1</f>
        <v>4</v>
      </c>
      <c r="AE122" s="1" t="n">
        <f aca="false">IF(Features!AD122&gt;=5,1,0)</f>
        <v>0</v>
      </c>
      <c r="AF122" s="1" t="n">
        <v>-1</v>
      </c>
      <c r="AP122" s="1" t="n">
        <v>1</v>
      </c>
      <c r="AS122" s="1" t="n">
        <f aca="false">IF(OR(AX122=1,AY122=1,AZ122=1,BA122=1,BD122=1,BE122=1,BF122=1,BG122=1,BN122=1,BO122=1,BP122=1,BQ122=1,BT122=1,BU122=1,BV122=1,BW122=1),1,0)</f>
        <v>0</v>
      </c>
      <c r="AT122" s="1" t="n">
        <f aca="false">IF(OR(BB122=1,BC122=1,BH122=1,BI122=1,BJ122=1,BK122=1,BR122=1,BS122=1,BX122=1,BY122=1,BZ122=1,CA122=1),1,0)</f>
        <v>0</v>
      </c>
      <c r="AU122" s="1" t="n">
        <f aca="false">IF(OR(AX122=1,AZ122=1, BD122=1, BF122=1, BH122=1, BI122=1, BN122=1, BP122=1, BT122=1, BV122=1, BX122=1, BY122=1), 1, 0)</f>
        <v>0</v>
      </c>
      <c r="AV122" s="1" t="n">
        <f aca="false">IF(OR(AY122=1,BA122=1, BE122=1, BG122=1, BJ122=1, BK122=1, BO122=1, BQ122=1, BU122=1, BW122=1, BZ122=1, CA122=1), 1, 0)</f>
        <v>0</v>
      </c>
      <c r="AW122" s="1" t="n">
        <v>1</v>
      </c>
      <c r="AX122" s="1" t="n">
        <v>0</v>
      </c>
      <c r="AY122" s="1" t="n">
        <v>0</v>
      </c>
      <c r="AZ122" s="1" t="n">
        <v>0</v>
      </c>
      <c r="BA122" s="1" t="n">
        <v>0</v>
      </c>
      <c r="BB122" s="1" t="n">
        <v>0</v>
      </c>
      <c r="BC122" s="1" t="n">
        <v>0</v>
      </c>
      <c r="BD122" s="1" t="n">
        <v>0</v>
      </c>
      <c r="BE122" s="1" t="n">
        <v>0</v>
      </c>
      <c r="BF122" s="1" t="n">
        <v>0</v>
      </c>
      <c r="BG122" s="1" t="n">
        <v>0</v>
      </c>
      <c r="BH122" s="1" t="n"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1" t="n">
        <v>0</v>
      </c>
      <c r="BN122" s="1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G122" s="1" t="n">
        <v>0</v>
      </c>
      <c r="CH122" s="1" t="n">
        <v>0</v>
      </c>
      <c r="CI122" s="1" t="n">
        <v>1</v>
      </c>
      <c r="CL122" s="1" t="n">
        <v>2</v>
      </c>
      <c r="CM122" s="1" t="n">
        <v>4</v>
      </c>
      <c r="CU122" s="0"/>
      <c r="CV122" s="0"/>
      <c r="CW122" s="0"/>
    </row>
    <row r="123" customFormat="false" ht="13.8" hidden="false" customHeight="false" outlineLevel="0" collapsed="false">
      <c r="A123" s="1" t="n">
        <v>8</v>
      </c>
      <c r="B123" s="1" t="s">
        <v>205</v>
      </c>
      <c r="C123" s="1" t="n">
        <v>1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1</v>
      </c>
      <c r="I123" s="1" t="n">
        <v>0</v>
      </c>
      <c r="J123" s="1" t="n">
        <v>0</v>
      </c>
      <c r="K123" s="1" t="n">
        <v>0</v>
      </c>
      <c r="L123" s="1" t="n">
        <v>1</v>
      </c>
      <c r="M123" s="1" t="n">
        <v>0</v>
      </c>
      <c r="N123" s="1" t="n">
        <v>0</v>
      </c>
      <c r="O123" s="1" t="n">
        <v>0</v>
      </c>
      <c r="P123" s="1" t="n">
        <v>0</v>
      </c>
      <c r="Q123" s="1" t="n">
        <v>0</v>
      </c>
      <c r="R123" s="1" t="n">
        <v>0</v>
      </c>
      <c r="S123" s="1" t="n">
        <v>-1</v>
      </c>
      <c r="W123" s="1" t="n">
        <v>1</v>
      </c>
      <c r="X123" s="1" t="n">
        <v>-1</v>
      </c>
      <c r="Y123" s="1" t="n">
        <v>0</v>
      </c>
      <c r="Z123" s="1" t="n">
        <v>-1</v>
      </c>
      <c r="AA123" s="1" t="n">
        <v>2</v>
      </c>
      <c r="AD123" s="1" t="n">
        <f aca="false">LEN(Features!$B123)-LEN(SUBSTITUTE(Features!$B123," ",""))+1</f>
        <v>3</v>
      </c>
      <c r="AE123" s="1" t="n">
        <f aca="false">IF(Features!AD123&gt;=5,1,0)</f>
        <v>0</v>
      </c>
      <c r="AF123" s="1" t="n">
        <v>-1</v>
      </c>
      <c r="AP123" s="1" t="n">
        <v>1</v>
      </c>
      <c r="AS123" s="1" t="n">
        <f aca="false">IF(OR(AX123=1,AY123=1,AZ123=1,BA123=1,BD123=1,BE123=1,BF123=1,BG123=1,BN123=1,BO123=1,BP123=1,BQ123=1,BT123=1,BU123=1,BV123=1,BW123=1),1,0)</f>
        <v>0</v>
      </c>
      <c r="AT123" s="1" t="n">
        <f aca="false">IF(OR(BB123=1,BC123=1,BH123=1,BI123=1,BJ123=1,BK123=1,BR123=1,BS123=1,BX123=1,BY123=1,BZ123=1,CA123=1),1,0)</f>
        <v>0</v>
      </c>
      <c r="AU123" s="1" t="n">
        <f aca="false">IF(OR(AX123=1,AZ123=1, BD123=1, BF123=1, BH123=1, BI123=1, BN123=1, BP123=1, BT123=1, BV123=1, BX123=1, BY123=1), 1, 0)</f>
        <v>0</v>
      </c>
      <c r="AV123" s="1" t="n">
        <f aca="false">IF(OR(AY123=1,BA123=1, BE123=1, BG123=1, BJ123=1, BK123=1, BO123=1, BQ123=1, BU123=1, BW123=1, BZ123=1, CA123=1), 1, 0)</f>
        <v>0</v>
      </c>
      <c r="AW123" s="1" t="n">
        <v>1</v>
      </c>
      <c r="AX123" s="1" t="n">
        <v>0</v>
      </c>
      <c r="AY123" s="1" t="n">
        <v>0</v>
      </c>
      <c r="AZ123" s="1" t="n">
        <v>0</v>
      </c>
      <c r="BA123" s="1" t="n">
        <v>0</v>
      </c>
      <c r="BB123" s="1" t="n">
        <v>0</v>
      </c>
      <c r="BC123" s="1" t="n">
        <v>0</v>
      </c>
      <c r="BD123" s="1" t="n">
        <v>0</v>
      </c>
      <c r="BE123" s="1" t="n">
        <v>0</v>
      </c>
      <c r="BF123" s="1" t="n">
        <v>0</v>
      </c>
      <c r="BG123" s="1" t="n">
        <v>0</v>
      </c>
      <c r="BH123" s="1" t="n"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1" t="n">
        <v>0</v>
      </c>
      <c r="BN123" s="1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G123" s="1" t="n">
        <v>0</v>
      </c>
      <c r="CH123" s="1" t="n">
        <v>0</v>
      </c>
      <c r="CI123" s="1" t="n">
        <v>0</v>
      </c>
      <c r="CL123" s="1" t="n">
        <v>1</v>
      </c>
      <c r="CM123" s="1" t="n">
        <v>3</v>
      </c>
      <c r="CU123" s="0"/>
      <c r="CV123" s="0"/>
      <c r="CW123" s="0"/>
    </row>
    <row r="124" customFormat="false" ht="13.8" hidden="false" customHeight="false" outlineLevel="0" collapsed="false">
      <c r="A124" s="1" t="n">
        <v>9</v>
      </c>
      <c r="B124" s="1" t="s">
        <v>206</v>
      </c>
      <c r="C124" s="1" t="n">
        <v>1</v>
      </c>
      <c r="D124" s="1" t="n">
        <v>0</v>
      </c>
      <c r="E124" s="1" t="n">
        <v>0</v>
      </c>
      <c r="F124" s="1" t="n">
        <v>0</v>
      </c>
      <c r="G124" s="1" t="n">
        <v>0</v>
      </c>
      <c r="H124" s="1" t="n">
        <v>1</v>
      </c>
      <c r="I124" s="1" t="n">
        <v>0</v>
      </c>
      <c r="J124" s="1" t="n">
        <v>0</v>
      </c>
      <c r="K124" s="1" t="n">
        <v>0</v>
      </c>
      <c r="L124" s="1" t="n">
        <v>1</v>
      </c>
      <c r="M124" s="1" t="n">
        <v>0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-1</v>
      </c>
      <c r="W124" s="1" t="n">
        <v>-1</v>
      </c>
      <c r="X124" s="1" t="n">
        <v>-1</v>
      </c>
      <c r="Y124" s="1" t="n">
        <v>1</v>
      </c>
      <c r="Z124" s="1" t="n">
        <v>-1</v>
      </c>
      <c r="AA124" s="1" t="n">
        <v>2</v>
      </c>
      <c r="AD124" s="1" t="n">
        <f aca="false">LEN(Features!$B124)-LEN(SUBSTITUTE(Features!$B124," ",""))+1</f>
        <v>3</v>
      </c>
      <c r="AE124" s="1" t="n">
        <f aca="false">IF(Features!AD124&gt;=5,1,0)</f>
        <v>0</v>
      </c>
      <c r="AF124" s="1" t="n">
        <v>-1</v>
      </c>
      <c r="AP124" s="1" t="n">
        <v>1</v>
      </c>
      <c r="AS124" s="1" t="n">
        <f aca="false">IF(OR(AX124=1,AY124=1,AZ124=1,BA124=1,BD124=1,BE124=1,BF124=1,BG124=1,BN124=1,BO124=1,BP124=1,BQ124=1,BT124=1,BU124=1,BV124=1,BW124=1),1,0)</f>
        <v>0</v>
      </c>
      <c r="AT124" s="1" t="n">
        <f aca="false">IF(OR(BB124=1,BC124=1,BH124=1,BI124=1,BJ124=1,BK124=1,BR124=1,BS124=1,BX124=1,BY124=1,BZ124=1,CA124=1),1,0)</f>
        <v>0</v>
      </c>
      <c r="AU124" s="1" t="n">
        <f aca="false">IF(OR(AX124=1,AZ124=1, BD124=1, BF124=1, BH124=1, BI124=1, BN124=1, BP124=1, BT124=1, BV124=1, BX124=1, BY124=1), 1, 0)</f>
        <v>0</v>
      </c>
      <c r="AV124" s="1" t="n">
        <f aca="false">IF(OR(AY124=1,BA124=1, BE124=1, BG124=1, BJ124=1, BK124=1, BO124=1, BQ124=1, BU124=1, BW124=1, BZ124=1, CA124=1), 1, 0)</f>
        <v>0</v>
      </c>
      <c r="AW124" s="1" t="n">
        <v>1</v>
      </c>
      <c r="AX124" s="1" t="n">
        <v>0</v>
      </c>
      <c r="AY124" s="1" t="n">
        <v>0</v>
      </c>
      <c r="AZ124" s="1" t="n">
        <v>0</v>
      </c>
      <c r="BA124" s="1" t="n">
        <v>0</v>
      </c>
      <c r="BB124" s="1" t="n">
        <v>0</v>
      </c>
      <c r="BC124" s="1" t="n">
        <v>0</v>
      </c>
      <c r="BD124" s="1" t="n">
        <v>0</v>
      </c>
      <c r="BE124" s="1" t="n">
        <v>0</v>
      </c>
      <c r="BF124" s="1" t="n">
        <v>0</v>
      </c>
      <c r="BG124" s="1" t="n">
        <v>0</v>
      </c>
      <c r="BH124" s="1" t="n"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1" t="n">
        <v>0</v>
      </c>
      <c r="BN124" s="1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G124" s="1" t="n">
        <v>0</v>
      </c>
      <c r="CH124" s="1" t="n">
        <v>0</v>
      </c>
      <c r="CI124" s="1" t="n">
        <v>0</v>
      </c>
      <c r="CL124" s="1" t="n">
        <v>1</v>
      </c>
      <c r="CM124" s="1" t="n">
        <v>3</v>
      </c>
      <c r="CU124" s="0"/>
      <c r="CV124" s="0"/>
      <c r="CW124" s="0"/>
    </row>
    <row r="125" customFormat="false" ht="13.8" hidden="false" customHeight="false" outlineLevel="0" collapsed="false">
      <c r="A125" s="1" t="n">
        <v>11</v>
      </c>
      <c r="B125" s="1" t="s">
        <v>207</v>
      </c>
      <c r="C125" s="1" t="n">
        <v>1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1</v>
      </c>
      <c r="I125" s="1" t="n">
        <v>0</v>
      </c>
      <c r="J125" s="1" t="n">
        <v>0</v>
      </c>
      <c r="K125" s="1" t="n">
        <v>0</v>
      </c>
      <c r="L125" s="1" t="n">
        <v>1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-1</v>
      </c>
      <c r="W125" s="1" t="n">
        <v>1</v>
      </c>
      <c r="X125" s="1" t="n">
        <v>-1</v>
      </c>
      <c r="Y125" s="1" t="n">
        <v>0</v>
      </c>
      <c r="Z125" s="1" t="n">
        <v>-1</v>
      </c>
      <c r="AA125" s="1" t="n">
        <v>2</v>
      </c>
      <c r="AD125" s="1" t="n">
        <f aca="false">LEN(Features!$B125)-LEN(SUBSTITUTE(Features!$B125," ",""))+1</f>
        <v>3</v>
      </c>
      <c r="AE125" s="1" t="n">
        <f aca="false">IF(Features!AD125&gt;=5,1,0)</f>
        <v>0</v>
      </c>
      <c r="AF125" s="1" t="n">
        <v>-1</v>
      </c>
      <c r="AP125" s="1" t="n">
        <v>1</v>
      </c>
      <c r="AS125" s="1" t="n">
        <f aca="false">IF(OR(AX125=1,AY125=1,AZ125=1,BA125=1,BD125=1,BE125=1,BF125=1,BG125=1,BN125=1,BO125=1,BP125=1,BQ125=1,BT125=1,BU125=1,BV125=1,BW125=1),1,0)</f>
        <v>0</v>
      </c>
      <c r="AT125" s="1" t="n">
        <f aca="false">IF(OR(BB125=1,BC125=1,BH125=1,BI125=1,BJ125=1,BK125=1,BR125=1,BS125=1,BX125=1,BY125=1,BZ125=1,CA125=1),1,0)</f>
        <v>0</v>
      </c>
      <c r="AU125" s="1" t="n">
        <f aca="false">IF(OR(AX125=1,AZ125=1, BD125=1, BF125=1, BH125=1, BI125=1, BN125=1, BP125=1, BT125=1, BV125=1, BX125=1, BY125=1), 1, 0)</f>
        <v>0</v>
      </c>
      <c r="AV125" s="1" t="n">
        <f aca="false">IF(OR(AY125=1,BA125=1, BE125=1, BG125=1, BJ125=1, BK125=1, BO125=1, BQ125=1, BU125=1, BW125=1, BZ125=1, CA125=1), 1, 0)</f>
        <v>0</v>
      </c>
      <c r="AW125" s="1" t="n">
        <v>1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G125" s="1" t="n">
        <v>0</v>
      </c>
      <c r="CH125" s="1" t="n">
        <v>0</v>
      </c>
      <c r="CI125" s="1" t="n">
        <v>0</v>
      </c>
      <c r="CL125" s="1" t="n">
        <v>1</v>
      </c>
      <c r="CM125" s="1" t="n">
        <v>3</v>
      </c>
      <c r="CU125" s="0"/>
      <c r="CV125" s="0"/>
      <c r="CW125" s="0"/>
    </row>
    <row r="126" customFormat="false" ht="13.8" hidden="false" customHeight="false" outlineLevel="0" collapsed="false">
      <c r="A126" s="1" t="n">
        <v>47</v>
      </c>
      <c r="B126" s="1" t="s">
        <v>208</v>
      </c>
      <c r="C126" s="1" t="n">
        <v>1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1</v>
      </c>
      <c r="I126" s="1" t="n">
        <v>0</v>
      </c>
      <c r="J126" s="1" t="n">
        <v>0</v>
      </c>
      <c r="K126" s="1" t="n">
        <v>0</v>
      </c>
      <c r="L126" s="1" t="n">
        <v>1</v>
      </c>
      <c r="M126" s="1" t="n">
        <v>0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-1</v>
      </c>
      <c r="W126" s="1" t="n">
        <v>0</v>
      </c>
      <c r="X126" s="1" t="n">
        <v>-1</v>
      </c>
      <c r="Y126" s="1" t="n">
        <v>0</v>
      </c>
      <c r="Z126" s="1" t="n">
        <v>-1</v>
      </c>
      <c r="AA126" s="1" t="n">
        <v>2</v>
      </c>
      <c r="AD126" s="1" t="n">
        <f aca="false">LEN(Features!$B126)-LEN(SUBSTITUTE(Features!$B126," ",""))+1</f>
        <v>3</v>
      </c>
      <c r="AE126" s="1" t="n">
        <f aca="false">IF(Features!AD126&gt;=5,1,0)</f>
        <v>0</v>
      </c>
      <c r="AF126" s="1" t="n">
        <v>-1</v>
      </c>
      <c r="AP126" s="1" t="n">
        <v>1</v>
      </c>
      <c r="AS126" s="1" t="n">
        <f aca="false">IF(OR(AX126=1,AY126=1,AZ126=1,BA126=1,BD126=1,BE126=1,BF126=1,BG126=1,BN126=1,BO126=1,BP126=1,BQ126=1,BT126=1,BU126=1,BV126=1,BW126=1),1,0)</f>
        <v>0</v>
      </c>
      <c r="AT126" s="1" t="n">
        <f aca="false">IF(OR(BB126=1,BC126=1,BH126=1,BI126=1,BJ126=1,BK126=1,BR126=1,BS126=1,BX126=1,BY126=1,BZ126=1,CA126=1),1,0)</f>
        <v>0</v>
      </c>
      <c r="AU126" s="1" t="n">
        <f aca="false">IF(OR(AX126=1,AZ126=1, BD126=1, BF126=1, BH126=1, BI126=1, BN126=1, BP126=1, BT126=1, BV126=1, BX126=1, BY126=1), 1, 0)</f>
        <v>0</v>
      </c>
      <c r="AV126" s="1" t="n">
        <f aca="false">IF(OR(AY126=1,BA126=1, BE126=1, BG126=1, BJ126=1, BK126=1, BO126=1, BQ126=1, BU126=1, BW126=1, BZ126=1, CA126=1), 1, 0)</f>
        <v>0</v>
      </c>
      <c r="AW126" s="1" t="n">
        <v>1</v>
      </c>
      <c r="AX126" s="1" t="n">
        <v>0</v>
      </c>
      <c r="AY126" s="1" t="n">
        <v>0</v>
      </c>
      <c r="AZ126" s="1" t="n">
        <v>0</v>
      </c>
      <c r="BA126" s="1" t="n">
        <v>0</v>
      </c>
      <c r="BB126" s="1" t="n">
        <v>0</v>
      </c>
      <c r="BC126" s="1" t="n">
        <v>0</v>
      </c>
      <c r="BD126" s="1" t="n">
        <v>0</v>
      </c>
      <c r="BE126" s="1" t="n">
        <v>0</v>
      </c>
      <c r="BF126" s="1" t="n">
        <v>0</v>
      </c>
      <c r="BG126" s="1" t="n">
        <v>0</v>
      </c>
      <c r="BH126" s="1" t="n"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1" t="n">
        <v>0</v>
      </c>
      <c r="BN126" s="1" t="n">
        <v>0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G126" s="1" t="n">
        <v>0</v>
      </c>
      <c r="CH126" s="1" t="n">
        <v>0</v>
      </c>
      <c r="CI126" s="1" t="n">
        <v>0</v>
      </c>
      <c r="CL126" s="1" t="n">
        <v>1</v>
      </c>
      <c r="CM126" s="1" t="n">
        <v>3</v>
      </c>
      <c r="CU126" s="0"/>
      <c r="CV126" s="0"/>
      <c r="CW126" s="0"/>
    </row>
    <row r="127" customFormat="false" ht="13.8" hidden="false" customHeight="false" outlineLevel="0" collapsed="false">
      <c r="A127" s="1" t="n">
        <v>127</v>
      </c>
      <c r="B127" s="1" t="s">
        <v>209</v>
      </c>
      <c r="C127" s="1" t="n">
        <v>1</v>
      </c>
      <c r="D127" s="1" t="n">
        <v>0</v>
      </c>
      <c r="E127" s="1" t="n">
        <v>0</v>
      </c>
      <c r="F127" s="1" t="n">
        <v>0</v>
      </c>
      <c r="G127" s="1" t="n">
        <v>1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1</v>
      </c>
      <c r="M127" s="1" t="n">
        <v>0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-1</v>
      </c>
      <c r="W127" s="1" t="n">
        <v>0</v>
      </c>
      <c r="X127" s="1" t="n">
        <v>-1</v>
      </c>
      <c r="Y127" s="1" t="n">
        <v>0</v>
      </c>
      <c r="Z127" s="1" t="n">
        <v>-1</v>
      </c>
      <c r="AA127" s="1" t="n">
        <v>2</v>
      </c>
      <c r="AD127" s="1" t="n">
        <f aca="false">LEN(Features!$B127)-LEN(SUBSTITUTE(Features!$B127," ",""))+1</f>
        <v>4</v>
      </c>
      <c r="AE127" s="1" t="n">
        <f aca="false">IF(Features!AD127&gt;=5,1,0)</f>
        <v>0</v>
      </c>
      <c r="AF127" s="1" t="n">
        <v>-1</v>
      </c>
      <c r="AP127" s="1" t="n">
        <v>1</v>
      </c>
      <c r="AS127" s="1" t="n">
        <f aca="false">IF(OR(AX127=1,AY127=1,AZ127=1,BA127=1,BD127=1,BE127=1,BF127=1,BG127=1,BN127=1,BO127=1,BP127=1,BQ127=1,BT127=1,BU127=1,BV127=1,BW127=1),1,0)</f>
        <v>0</v>
      </c>
      <c r="AT127" s="1" t="n">
        <f aca="false">IF(OR(BB127=1,BC127=1,BH127=1,BI127=1,BJ127=1,BK127=1,BR127=1,BS127=1,BX127=1,BY127=1,BZ127=1,CA127=1),1,0)</f>
        <v>0</v>
      </c>
      <c r="AU127" s="1" t="n">
        <f aca="false">IF(OR(AX127=1,AZ127=1, BD127=1, BF127=1, BH127=1, BI127=1, BN127=1, BP127=1, BT127=1, BV127=1, BX127=1, BY127=1), 1, 0)</f>
        <v>0</v>
      </c>
      <c r="AV127" s="1" t="n">
        <f aca="false">IF(OR(AY127=1,BA127=1, BE127=1, BG127=1, BJ127=1, BK127=1, BO127=1, BQ127=1, BU127=1, BW127=1, BZ127=1, CA127=1), 1, 0)</f>
        <v>0</v>
      </c>
      <c r="AW127" s="1" t="n">
        <v>1</v>
      </c>
      <c r="AX127" s="1" t="n">
        <v>0</v>
      </c>
      <c r="AY127" s="1" t="n">
        <v>0</v>
      </c>
      <c r="AZ127" s="1" t="n">
        <v>0</v>
      </c>
      <c r="BA127" s="1" t="n">
        <v>0</v>
      </c>
      <c r="BB127" s="1" t="n">
        <v>0</v>
      </c>
      <c r="BC127" s="1" t="n">
        <v>0</v>
      </c>
      <c r="BD127" s="1" t="n">
        <v>0</v>
      </c>
      <c r="BE127" s="1" t="n">
        <v>0</v>
      </c>
      <c r="BF127" s="1" t="n">
        <v>0</v>
      </c>
      <c r="BG127" s="1" t="n">
        <v>0</v>
      </c>
      <c r="BH127" s="1" t="n"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1" t="n">
        <v>0</v>
      </c>
      <c r="BN127" s="1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G127" s="1" t="n">
        <v>0</v>
      </c>
      <c r="CH127" s="1" t="n">
        <v>0</v>
      </c>
      <c r="CI127" s="1" t="n">
        <v>0</v>
      </c>
      <c r="CL127" s="1" t="n">
        <v>2</v>
      </c>
      <c r="CM127" s="1" t="n">
        <v>4</v>
      </c>
      <c r="CU127" s="0"/>
      <c r="CV127" s="0"/>
      <c r="CW127" s="0"/>
    </row>
    <row r="128" customFormat="false" ht="13.8" hidden="false" customHeight="false" outlineLevel="0" collapsed="false">
      <c r="A128" s="1" t="n">
        <v>81</v>
      </c>
      <c r="B128" s="1" t="s">
        <v>210</v>
      </c>
      <c r="C128" s="1" t="n">
        <v>1</v>
      </c>
      <c r="D128" s="1" t="n">
        <v>0</v>
      </c>
      <c r="E128" s="1" t="n">
        <v>0</v>
      </c>
      <c r="F128" s="1" t="n">
        <v>0</v>
      </c>
      <c r="G128" s="1" t="n">
        <v>1</v>
      </c>
      <c r="H128" s="1" t="n">
        <v>0</v>
      </c>
      <c r="I128" s="1" t="n">
        <v>0</v>
      </c>
      <c r="J128" s="1" t="n">
        <v>0</v>
      </c>
      <c r="K128" s="1" t="n">
        <v>0</v>
      </c>
      <c r="L128" s="1" t="n">
        <v>1</v>
      </c>
      <c r="M128" s="1" t="n">
        <v>0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-1</v>
      </c>
      <c r="W128" s="1" t="n">
        <v>1</v>
      </c>
      <c r="X128" s="1" t="n">
        <v>-1</v>
      </c>
      <c r="Y128" s="1" t="n">
        <v>1</v>
      </c>
      <c r="Z128" s="1" t="n">
        <v>-1</v>
      </c>
      <c r="AA128" s="1" t="n">
        <v>2</v>
      </c>
      <c r="AD128" s="1" t="n">
        <f aca="false">LEN(Features!$B128)-LEN(SUBSTITUTE(Features!$B128," ",""))+1</f>
        <v>4</v>
      </c>
      <c r="AE128" s="1" t="n">
        <f aca="false">IF(Features!AD128&gt;=5,1,0)</f>
        <v>0</v>
      </c>
      <c r="AF128" s="1" t="n">
        <v>-1</v>
      </c>
      <c r="AP128" s="1" t="n">
        <v>1</v>
      </c>
      <c r="AS128" s="1" t="n">
        <f aca="false">IF(OR(AX128=1,AY128=1,AZ128=1,BA128=1,BD128=1,BE128=1,BF128=1,BG128=1,BN128=1,BO128=1,BP128=1,BQ128=1,BT128=1,BU128=1,BV128=1,BW128=1),1,0)</f>
        <v>0</v>
      </c>
      <c r="AT128" s="1" t="n">
        <f aca="false">IF(OR(BB128=1,BC128=1,BH128=1,BI128=1,BJ128=1,BK128=1,BR128=1,BS128=1,BX128=1,BY128=1,BZ128=1,CA128=1),1,0)</f>
        <v>0</v>
      </c>
      <c r="AU128" s="1" t="n">
        <f aca="false">IF(OR(AX128=1,AZ128=1, BD128=1, BF128=1, BH128=1, BI128=1, BN128=1, BP128=1, BT128=1, BV128=1, BX128=1, BY128=1), 1, 0)</f>
        <v>0</v>
      </c>
      <c r="AV128" s="1" t="n">
        <f aca="false">IF(OR(AY128=1,BA128=1, BE128=1, BG128=1, BJ128=1, BK128=1, BO128=1, BQ128=1, BU128=1, BW128=1, BZ128=1, CA128=1), 1, 0)</f>
        <v>0</v>
      </c>
      <c r="AW128" s="1" t="n">
        <v>1</v>
      </c>
      <c r="AX128" s="1" t="n">
        <v>0</v>
      </c>
      <c r="AY128" s="1" t="n">
        <v>0</v>
      </c>
      <c r="AZ128" s="1" t="n">
        <v>0</v>
      </c>
      <c r="BA128" s="1" t="n">
        <v>0</v>
      </c>
      <c r="BB128" s="1" t="n">
        <v>0</v>
      </c>
      <c r="BC128" s="1" t="n">
        <v>0</v>
      </c>
      <c r="BD128" s="1" t="n">
        <v>0</v>
      </c>
      <c r="BE128" s="1" t="n">
        <v>0</v>
      </c>
      <c r="BF128" s="1" t="n">
        <v>0</v>
      </c>
      <c r="BG128" s="1" t="n">
        <v>0</v>
      </c>
      <c r="BH128" s="1" t="n"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1" t="n">
        <v>0</v>
      </c>
      <c r="BN128" s="1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G128" s="1" t="n">
        <v>0</v>
      </c>
      <c r="CH128" s="1" t="n">
        <v>0</v>
      </c>
      <c r="CI128" s="1" t="n">
        <v>0</v>
      </c>
      <c r="CL128" s="1" t="n">
        <v>2</v>
      </c>
      <c r="CM128" s="1" t="n">
        <v>4</v>
      </c>
      <c r="CU128" s="0"/>
      <c r="CV128" s="0"/>
      <c r="CW128" s="0"/>
    </row>
    <row r="129" customFormat="false" ht="13.8" hidden="false" customHeight="false" outlineLevel="0" collapsed="false">
      <c r="A129" s="1" t="n">
        <v>82</v>
      </c>
      <c r="B129" s="1" t="s">
        <v>211</v>
      </c>
      <c r="C129" s="1" t="n">
        <v>1</v>
      </c>
      <c r="D129" s="1" t="n">
        <v>0</v>
      </c>
      <c r="E129" s="1" t="n">
        <v>0</v>
      </c>
      <c r="F129" s="1" t="n">
        <v>0</v>
      </c>
      <c r="G129" s="1" t="n">
        <v>1</v>
      </c>
      <c r="H129" s="1" t="n">
        <v>0</v>
      </c>
      <c r="I129" s="1" t="n">
        <v>0</v>
      </c>
      <c r="J129" s="1" t="n">
        <v>0</v>
      </c>
      <c r="K129" s="1" t="n">
        <v>0</v>
      </c>
      <c r="L129" s="1" t="n">
        <v>1</v>
      </c>
      <c r="M129" s="1" t="n">
        <v>0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-1</v>
      </c>
      <c r="W129" s="1" t="n">
        <v>1</v>
      </c>
      <c r="X129" s="1" t="n">
        <v>-1</v>
      </c>
      <c r="Y129" s="1" t="n">
        <v>0</v>
      </c>
      <c r="Z129" s="1" t="n">
        <v>-1</v>
      </c>
      <c r="AA129" s="1" t="n">
        <v>2</v>
      </c>
      <c r="AD129" s="1" t="n">
        <f aca="false">LEN(Features!$B129)-LEN(SUBSTITUTE(Features!$B129," ",""))+1</f>
        <v>4</v>
      </c>
      <c r="AE129" s="1" t="n">
        <f aca="false">IF(Features!AD129&gt;=5,1,0)</f>
        <v>0</v>
      </c>
      <c r="AF129" s="1" t="n">
        <v>-1</v>
      </c>
      <c r="AP129" s="1" t="n">
        <v>1</v>
      </c>
      <c r="AS129" s="1" t="n">
        <f aca="false">IF(OR(AX129=1,AY129=1,AZ129=1,BA129=1,BD129=1,BE129=1,BF129=1,BG129=1,BN129=1,BO129=1,BP129=1,BQ129=1,BT129=1,BU129=1,BV129=1,BW129=1),1,0)</f>
        <v>0</v>
      </c>
      <c r="AT129" s="1" t="n">
        <f aca="false">IF(OR(BB129=1,BC129=1,BH129=1,BI129=1,BJ129=1,BK129=1,BR129=1,BS129=1,BX129=1,BY129=1,BZ129=1,CA129=1),1,0)</f>
        <v>0</v>
      </c>
      <c r="AU129" s="1" t="n">
        <f aca="false">IF(OR(AX129=1,AZ129=1, BD129=1, BF129=1, BH129=1, BI129=1, BN129=1, BP129=1, BT129=1, BV129=1, BX129=1, BY129=1), 1, 0)</f>
        <v>0</v>
      </c>
      <c r="AV129" s="1" t="n">
        <f aca="false">IF(OR(AY129=1,BA129=1, BE129=1, BG129=1, BJ129=1, BK129=1, BO129=1, BQ129=1, BU129=1, BW129=1, BZ129=1, CA129=1), 1, 0)</f>
        <v>0</v>
      </c>
      <c r="AW129" s="1" t="n">
        <v>1</v>
      </c>
      <c r="AX129" s="1" t="n">
        <v>0</v>
      </c>
      <c r="AY129" s="1" t="n">
        <v>0</v>
      </c>
      <c r="AZ129" s="1" t="n">
        <v>0</v>
      </c>
      <c r="BA129" s="1" t="n">
        <v>0</v>
      </c>
      <c r="BB129" s="1" t="n">
        <v>0</v>
      </c>
      <c r="BC129" s="1" t="n">
        <v>0</v>
      </c>
      <c r="BD129" s="1" t="n">
        <v>0</v>
      </c>
      <c r="BE129" s="1" t="n">
        <v>0</v>
      </c>
      <c r="BF129" s="1" t="n">
        <v>0</v>
      </c>
      <c r="BG129" s="1" t="n">
        <v>0</v>
      </c>
      <c r="BH129" s="1" t="n"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G129" s="1" t="n">
        <v>0</v>
      </c>
      <c r="CH129" s="1" t="n">
        <v>0</v>
      </c>
      <c r="CI129" s="1" t="n">
        <v>0</v>
      </c>
      <c r="CL129" s="1" t="n">
        <v>2</v>
      </c>
      <c r="CM129" s="1" t="n">
        <v>4</v>
      </c>
      <c r="CU129" s="0"/>
      <c r="CV129" s="0"/>
      <c r="CW129" s="0"/>
    </row>
    <row r="130" customFormat="false" ht="13.8" hidden="false" customHeight="false" outlineLevel="0" collapsed="false">
      <c r="A130" s="1" t="n">
        <v>126</v>
      </c>
      <c r="B130" s="1" t="s">
        <v>212</v>
      </c>
      <c r="C130" s="1" t="n">
        <v>1</v>
      </c>
      <c r="D130" s="1" t="n">
        <v>0</v>
      </c>
      <c r="E130" s="1" t="n">
        <v>0</v>
      </c>
      <c r="F130" s="1" t="n">
        <v>0</v>
      </c>
      <c r="G130" s="1" t="n">
        <v>1</v>
      </c>
      <c r="H130" s="1" t="n">
        <v>0</v>
      </c>
      <c r="I130" s="1" t="n">
        <v>0</v>
      </c>
      <c r="J130" s="1" t="n">
        <v>0</v>
      </c>
      <c r="K130" s="1" t="n">
        <v>0</v>
      </c>
      <c r="L130" s="1" t="n">
        <v>1</v>
      </c>
      <c r="M130" s="1" t="n">
        <v>0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-1</v>
      </c>
      <c r="W130" s="1" t="n">
        <v>-1</v>
      </c>
      <c r="X130" s="1" t="n">
        <v>-1</v>
      </c>
      <c r="Y130" s="1" t="n">
        <v>0</v>
      </c>
      <c r="Z130" s="1" t="n">
        <v>-1</v>
      </c>
      <c r="AA130" s="1" t="n">
        <v>2</v>
      </c>
      <c r="AD130" s="1" t="n">
        <f aca="false">LEN(Features!$B130)-LEN(SUBSTITUTE(Features!$B130," ",""))+1</f>
        <v>4</v>
      </c>
      <c r="AE130" s="1" t="n">
        <f aca="false">IF(Features!AD130&gt;=5,1,0)</f>
        <v>0</v>
      </c>
      <c r="AF130" s="1" t="n">
        <v>-1</v>
      </c>
      <c r="AP130" s="1" t="n">
        <v>1</v>
      </c>
      <c r="AS130" s="1" t="n">
        <f aca="false">IF(OR(AX130=1,AY130=1,AZ130=1,BA130=1,BD130=1,BE130=1,BF130=1,BG130=1,BN130=1,BO130=1,BP130=1,BQ130=1,BT130=1,BU130=1,BV130=1,BW130=1),1,0)</f>
        <v>0</v>
      </c>
      <c r="AT130" s="1" t="n">
        <f aca="false">IF(OR(BB130=1,BC130=1,BH130=1,BI130=1,BJ130=1,BK130=1,BR130=1,BS130=1,BX130=1,BY130=1,BZ130=1,CA130=1),1,0)</f>
        <v>0</v>
      </c>
      <c r="AU130" s="1" t="n">
        <f aca="false">IF(OR(AX130=1,AZ130=1, BD130=1, BF130=1, BH130=1, BI130=1, BN130=1, BP130=1, BT130=1, BV130=1, BX130=1, BY130=1), 1, 0)</f>
        <v>0</v>
      </c>
      <c r="AV130" s="1" t="n">
        <f aca="false">IF(OR(AY130=1,BA130=1, BE130=1, BG130=1, BJ130=1, BK130=1, BO130=1, BQ130=1, BU130=1, BW130=1, BZ130=1, CA130=1), 1, 0)</f>
        <v>0</v>
      </c>
      <c r="AW130" s="1" t="n">
        <v>1</v>
      </c>
      <c r="AX130" s="1" t="n">
        <v>0</v>
      </c>
      <c r="AY130" s="1" t="n">
        <v>0</v>
      </c>
      <c r="AZ130" s="1" t="n">
        <v>0</v>
      </c>
      <c r="BA130" s="1" t="n">
        <v>0</v>
      </c>
      <c r="BB130" s="1" t="n">
        <v>0</v>
      </c>
      <c r="BC130" s="1" t="n">
        <v>0</v>
      </c>
      <c r="BD130" s="1" t="n">
        <v>0</v>
      </c>
      <c r="BE130" s="1" t="n">
        <v>0</v>
      </c>
      <c r="BF130" s="1" t="n">
        <v>0</v>
      </c>
      <c r="BG130" s="1" t="n">
        <v>0</v>
      </c>
      <c r="BH130" s="1" t="n"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1" t="n">
        <v>0</v>
      </c>
      <c r="BN130" s="1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G130" s="1" t="n">
        <v>0</v>
      </c>
      <c r="CH130" s="1" t="n">
        <v>0</v>
      </c>
      <c r="CI130" s="1" t="n">
        <v>0</v>
      </c>
      <c r="CL130" s="1" t="n">
        <v>2</v>
      </c>
      <c r="CM130" s="1" t="n">
        <v>4</v>
      </c>
      <c r="CU130" s="0"/>
      <c r="CV130" s="0"/>
      <c r="CW130" s="0"/>
    </row>
    <row r="131" customFormat="false" ht="13.8" hidden="false" customHeight="false" outlineLevel="0" collapsed="false">
      <c r="A131" s="1" t="n">
        <v>27</v>
      </c>
      <c r="B131" s="1" t="s">
        <v>213</v>
      </c>
      <c r="C131" s="1" t="n">
        <v>0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1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1</v>
      </c>
      <c r="O131" s="1" t="n">
        <v>0</v>
      </c>
      <c r="P131" s="1" t="n">
        <v>0</v>
      </c>
      <c r="Q131" s="1" t="n">
        <v>0</v>
      </c>
      <c r="R131" s="1" t="n">
        <v>0</v>
      </c>
      <c r="S131" s="1" t="n">
        <v>1</v>
      </c>
      <c r="W131" s="1" t="n">
        <v>1</v>
      </c>
      <c r="X131" s="1" t="n">
        <v>-1</v>
      </c>
      <c r="Y131" s="1" t="n">
        <v>1</v>
      </c>
      <c r="Z131" s="1" t="n">
        <v>-1</v>
      </c>
      <c r="AA131" s="1" t="n">
        <v>0</v>
      </c>
      <c r="AD131" s="1" t="n">
        <f aca="false">LEN(Features!$B131)-LEN(SUBSTITUTE(Features!$B131," ",""))+1</f>
        <v>5</v>
      </c>
      <c r="AE131" s="1" t="n">
        <f aca="false">IF(Features!AD131&gt;=5,1,0)</f>
        <v>1</v>
      </c>
      <c r="AF131" s="1" t="n">
        <v>0</v>
      </c>
      <c r="AP131" s="1" t="n">
        <v>1</v>
      </c>
      <c r="AS131" s="1" t="n">
        <f aca="false">IF(OR(AX131=1,AY131=1,AZ131=1,BA131=1,BD131=1,BE131=1,BF131=1,BG131=1,BN131=1,BO131=1,BP131=1,BQ131=1,BT131=1,BU131=1,BV131=1,BW131=1),1,0)</f>
        <v>0</v>
      </c>
      <c r="AT131" s="1" t="n">
        <f aca="false">IF(OR(BB131=1,BC131=1,BH131=1,BI131=1,BJ131=1,BK131=1,BR131=1,BS131=1,BX131=1,BY131=1,BZ131=1,CA131=1),1,0)</f>
        <v>0</v>
      </c>
      <c r="AU131" s="1" t="n">
        <f aca="false">IF(OR(AX131=1,AZ131=1, BD131=1, BF131=1, BH131=1, BI131=1, BN131=1, BP131=1, BT131=1, BV131=1, BX131=1, BY131=1), 1, 0)</f>
        <v>0</v>
      </c>
      <c r="AV131" s="1" t="n">
        <f aca="false">IF(OR(AY131=1,BA131=1, BE131=1, BG131=1, BJ131=1, BK131=1, BO131=1, BQ131=1, BU131=1, BW131=1, BZ131=1, CA131=1), 1, 0)</f>
        <v>0</v>
      </c>
      <c r="AW131" s="1" t="n">
        <v>1</v>
      </c>
      <c r="AX131" s="1" t="n">
        <v>0</v>
      </c>
      <c r="AY131" s="1" t="n">
        <v>0</v>
      </c>
      <c r="AZ131" s="1" t="n">
        <v>0</v>
      </c>
      <c r="BA131" s="1" t="n">
        <v>0</v>
      </c>
      <c r="BB131" s="1" t="n">
        <v>0</v>
      </c>
      <c r="BC131" s="1" t="n">
        <v>0</v>
      </c>
      <c r="BD131" s="1" t="n">
        <v>0</v>
      </c>
      <c r="BE131" s="1" t="n">
        <v>0</v>
      </c>
      <c r="BF131" s="1" t="n">
        <v>0</v>
      </c>
      <c r="BG131" s="1" t="n">
        <v>0</v>
      </c>
      <c r="BH131" s="1" t="n"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1" t="n">
        <v>0</v>
      </c>
      <c r="BN131" s="1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G131" s="1" t="n">
        <v>1</v>
      </c>
      <c r="CH131" s="1" t="n">
        <v>0</v>
      </c>
      <c r="CI131" s="1" t="n">
        <v>0</v>
      </c>
      <c r="CL131" s="1" t="n">
        <v>4</v>
      </c>
      <c r="CM131" s="1" t="n">
        <v>5</v>
      </c>
      <c r="CU131" s="0"/>
      <c r="CV131" s="0"/>
      <c r="CW131" s="0"/>
    </row>
    <row r="132" customFormat="false" ht="13.8" hidden="false" customHeight="false" outlineLevel="0" collapsed="false">
      <c r="A132" s="1" t="n">
        <v>50</v>
      </c>
      <c r="B132" s="1" t="s">
        <v>214</v>
      </c>
      <c r="C132" s="1" t="n">
        <v>0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1</v>
      </c>
      <c r="J132" s="1" t="n">
        <v>0</v>
      </c>
      <c r="K132" s="1" t="n">
        <v>0</v>
      </c>
      <c r="L132" s="1" t="n">
        <v>0</v>
      </c>
      <c r="M132" s="1" t="n">
        <v>0</v>
      </c>
      <c r="N132" s="1" t="n">
        <v>1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1</v>
      </c>
      <c r="W132" s="1" t="n">
        <v>0</v>
      </c>
      <c r="X132" s="1" t="n">
        <v>-1</v>
      </c>
      <c r="Y132" s="1" t="n">
        <v>0</v>
      </c>
      <c r="Z132" s="1" t="n">
        <v>-1</v>
      </c>
      <c r="AA132" s="1" t="n">
        <v>0</v>
      </c>
      <c r="AD132" s="1" t="n">
        <f aca="false">LEN(Features!$B132)-LEN(SUBSTITUTE(Features!$B132," ",""))+1</f>
        <v>5</v>
      </c>
      <c r="AE132" s="1" t="n">
        <f aca="false">IF(Features!AD132&gt;=5,1,0)</f>
        <v>1</v>
      </c>
      <c r="AF132" s="1" t="n">
        <v>0</v>
      </c>
      <c r="AP132" s="1" t="n">
        <v>1</v>
      </c>
      <c r="AS132" s="1" t="n">
        <f aca="false">IF(OR(AX132=1,AY132=1,AZ132=1,BA132=1,BD132=1,BE132=1,BF132=1,BG132=1,BN132=1,BO132=1,BP132=1,BQ132=1,BT132=1,BU132=1,BV132=1,BW132=1),1,0)</f>
        <v>0</v>
      </c>
      <c r="AT132" s="1" t="n">
        <f aca="false">IF(OR(BB132=1,BC132=1,BH132=1,BI132=1,BJ132=1,BK132=1,BR132=1,BS132=1,BX132=1,BY132=1,BZ132=1,CA132=1),1,0)</f>
        <v>0</v>
      </c>
      <c r="AU132" s="1" t="n">
        <f aca="false">IF(OR(AX132=1,AZ132=1, BD132=1, BF132=1, BH132=1, BI132=1, BN132=1, BP132=1, BT132=1, BV132=1, BX132=1, BY132=1), 1, 0)</f>
        <v>0</v>
      </c>
      <c r="AV132" s="1" t="n">
        <f aca="false">IF(OR(AY132=1,BA132=1, BE132=1, BG132=1, BJ132=1, BK132=1, BO132=1, BQ132=1, BU132=1, BW132=1, BZ132=1, CA132=1), 1, 0)</f>
        <v>0</v>
      </c>
      <c r="AW132" s="1" t="n">
        <v>1</v>
      </c>
      <c r="AX132" s="1" t="n">
        <v>0</v>
      </c>
      <c r="AY132" s="1" t="n">
        <v>0</v>
      </c>
      <c r="AZ132" s="1" t="n">
        <v>0</v>
      </c>
      <c r="BA132" s="1" t="n">
        <v>0</v>
      </c>
      <c r="BB132" s="1" t="n">
        <v>0</v>
      </c>
      <c r="BC132" s="1" t="n">
        <v>0</v>
      </c>
      <c r="BD132" s="1" t="n">
        <v>0</v>
      </c>
      <c r="BE132" s="1" t="n">
        <v>0</v>
      </c>
      <c r="BF132" s="1" t="n">
        <v>0</v>
      </c>
      <c r="BG132" s="1" t="n">
        <v>0</v>
      </c>
      <c r="BH132" s="1" t="n"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G132" s="1" t="n">
        <v>1</v>
      </c>
      <c r="CH132" s="1" t="n">
        <v>0</v>
      </c>
      <c r="CI132" s="1" t="n">
        <v>0</v>
      </c>
      <c r="CL132" s="1" t="n">
        <v>4</v>
      </c>
      <c r="CM132" s="1" t="n">
        <v>5</v>
      </c>
      <c r="CU132" s="0"/>
      <c r="CV132" s="0"/>
      <c r="CW132" s="0"/>
    </row>
    <row r="133" customFormat="false" ht="13.8" hidden="false" customHeight="false" outlineLevel="0" collapsed="false">
      <c r="A133" s="1" t="n">
        <v>90</v>
      </c>
      <c r="B133" s="1" t="s">
        <v>215</v>
      </c>
      <c r="C133" s="1" t="n">
        <v>0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1</v>
      </c>
      <c r="J133" s="1" t="n">
        <v>0</v>
      </c>
      <c r="K133" s="1" t="n">
        <v>0</v>
      </c>
      <c r="L133" s="1" t="n">
        <v>0</v>
      </c>
      <c r="M133" s="1" t="n">
        <v>0</v>
      </c>
      <c r="N133" s="1" t="n">
        <v>1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1</v>
      </c>
      <c r="W133" s="1" t="n">
        <v>0</v>
      </c>
      <c r="X133" s="1" t="n">
        <v>-1</v>
      </c>
      <c r="Y133" s="1" t="n">
        <v>1</v>
      </c>
      <c r="Z133" s="1" t="n">
        <v>-1</v>
      </c>
      <c r="AA133" s="1" t="n">
        <v>1</v>
      </c>
      <c r="AD133" s="1" t="n">
        <f aca="false">LEN(Features!$B133)-LEN(SUBSTITUTE(Features!$B133," ",""))+1</f>
        <v>5</v>
      </c>
      <c r="AE133" s="1" t="n">
        <f aca="false">IF(Features!AD133&gt;=5,1,0)</f>
        <v>1</v>
      </c>
      <c r="AF133" s="1" t="n">
        <v>0</v>
      </c>
      <c r="AP133" s="1" t="n">
        <v>1</v>
      </c>
      <c r="AS133" s="1" t="n">
        <f aca="false">IF(OR(AX133=1,AY133=1,AZ133=1,BA133=1,BD133=1,BE133=1,BF133=1,BG133=1,BN133=1,BO133=1,BP133=1,BQ133=1,BT133=1,BU133=1,BV133=1,BW133=1),1,0)</f>
        <v>0</v>
      </c>
      <c r="AT133" s="1" t="n">
        <f aca="false">IF(OR(BB133=1,BC133=1,BH133=1,BI133=1,BJ133=1,BK133=1,BR133=1,BS133=1,BX133=1,BY133=1,BZ133=1,CA133=1),1,0)</f>
        <v>0</v>
      </c>
      <c r="AU133" s="1" t="n">
        <f aca="false">IF(OR(AX133=1,AZ133=1, BD133=1, BF133=1, BH133=1, BI133=1, BN133=1, BP133=1, BT133=1, BV133=1, BX133=1, BY133=1), 1, 0)</f>
        <v>0</v>
      </c>
      <c r="AV133" s="1" t="n">
        <f aca="false">IF(OR(AY133=1,BA133=1, BE133=1, BG133=1, BJ133=1, BK133=1, BO133=1, BQ133=1, BU133=1, BW133=1, BZ133=1, CA133=1), 1, 0)</f>
        <v>0</v>
      </c>
      <c r="AW133" s="1" t="n">
        <v>1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0</v>
      </c>
      <c r="BD133" s="1" t="n">
        <v>0</v>
      </c>
      <c r="BE133" s="1" t="n">
        <v>0</v>
      </c>
      <c r="BF133" s="1" t="n">
        <v>0</v>
      </c>
      <c r="BG133" s="1" t="n">
        <v>0</v>
      </c>
      <c r="BH133" s="1" t="n"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1" t="n">
        <v>0</v>
      </c>
      <c r="BN133" s="1" t="n">
        <v>0</v>
      </c>
      <c r="BO133" s="1" t="n">
        <v>0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G133" s="1" t="n">
        <v>0</v>
      </c>
      <c r="CH133" s="1" t="n">
        <v>0</v>
      </c>
      <c r="CI133" s="1" t="n">
        <v>0</v>
      </c>
      <c r="CL133" s="1" t="n">
        <v>4</v>
      </c>
      <c r="CM133" s="1" t="n">
        <v>5</v>
      </c>
      <c r="CU133" s="0"/>
      <c r="CV133" s="0"/>
      <c r="CW133" s="0"/>
    </row>
    <row r="134" customFormat="false" ht="13.8" hidden="false" customHeight="false" outlineLevel="0" collapsed="false">
      <c r="A134" s="1" t="n">
        <v>150</v>
      </c>
      <c r="B134" s="1" t="s">
        <v>216</v>
      </c>
      <c r="C134" s="1" t="n">
        <v>0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1</v>
      </c>
      <c r="J134" s="1" t="n">
        <v>0</v>
      </c>
      <c r="K134" s="1" t="n">
        <v>0</v>
      </c>
      <c r="L134" s="1" t="n">
        <v>0</v>
      </c>
      <c r="M134" s="1" t="n">
        <v>0</v>
      </c>
      <c r="N134" s="1" t="n">
        <v>1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1</v>
      </c>
      <c r="W134" s="1" t="n">
        <v>1</v>
      </c>
      <c r="X134" s="1" t="n">
        <v>-1</v>
      </c>
      <c r="Y134" s="1" t="n">
        <v>0</v>
      </c>
      <c r="Z134" s="1" t="n">
        <v>-1</v>
      </c>
      <c r="AA134" s="1" t="n">
        <v>0</v>
      </c>
      <c r="AD134" s="1" t="n">
        <f aca="false">LEN(Features!$B134)-LEN(SUBSTITUTE(Features!$B134," ",""))+1</f>
        <v>5</v>
      </c>
      <c r="AE134" s="1" t="n">
        <f aca="false">IF(Features!AD134&gt;=5,1,0)</f>
        <v>1</v>
      </c>
      <c r="AF134" s="1" t="n">
        <v>0</v>
      </c>
      <c r="AP134" s="1" t="n">
        <v>1</v>
      </c>
      <c r="AS134" s="1" t="n">
        <f aca="false">IF(OR(AX134=1,AY134=1,AZ134=1,BA134=1,BD134=1,BE134=1,BF134=1,BG134=1,BN134=1,BO134=1,BP134=1,BQ134=1,BT134=1,BU134=1,BV134=1,BW134=1),1,0)</f>
        <v>0</v>
      </c>
      <c r="AT134" s="1" t="n">
        <f aca="false">IF(OR(BB134=1,BC134=1,BH134=1,BI134=1,BJ134=1,BK134=1,BR134=1,BS134=1,BX134=1,BY134=1,BZ134=1,CA134=1),1,0)</f>
        <v>0</v>
      </c>
      <c r="AU134" s="1" t="n">
        <f aca="false">IF(OR(AX134=1,AZ134=1, BD134=1, BF134=1, BH134=1, BI134=1, BN134=1, BP134=1, BT134=1, BV134=1, BX134=1, BY134=1), 1, 0)</f>
        <v>0</v>
      </c>
      <c r="AV134" s="1" t="n">
        <f aca="false">IF(OR(AY134=1,BA134=1, BE134=1, BG134=1, BJ134=1, BK134=1, BO134=1, BQ134=1, BU134=1, BW134=1, BZ134=1, CA134=1), 1, 0)</f>
        <v>0</v>
      </c>
      <c r="AW134" s="1" t="n">
        <v>1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0</v>
      </c>
      <c r="BD134" s="1" t="n">
        <v>0</v>
      </c>
      <c r="BE134" s="1" t="n">
        <v>0</v>
      </c>
      <c r="BF134" s="1" t="n">
        <v>0</v>
      </c>
      <c r="BG134" s="1" t="n">
        <v>0</v>
      </c>
      <c r="BH134" s="1" t="n"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1" t="n">
        <v>0</v>
      </c>
      <c r="BN134" s="1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G134" s="1" t="n">
        <v>1</v>
      </c>
      <c r="CH134" s="1" t="n">
        <v>0</v>
      </c>
      <c r="CI134" s="1" t="n">
        <v>0</v>
      </c>
      <c r="CL134" s="1" t="n">
        <v>4</v>
      </c>
      <c r="CM134" s="1" t="n">
        <v>5</v>
      </c>
      <c r="CU134" s="0"/>
      <c r="CV134" s="0"/>
      <c r="CW134" s="0"/>
    </row>
    <row r="135" customFormat="false" ht="13.8" hidden="false" customHeight="false" outlineLevel="0" collapsed="false">
      <c r="A135" s="1" t="n">
        <v>86</v>
      </c>
      <c r="B135" s="1" t="s">
        <v>217</v>
      </c>
      <c r="C135" s="1" t="n">
        <v>0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1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1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1</v>
      </c>
      <c r="W135" s="1" t="n">
        <v>0</v>
      </c>
      <c r="X135" s="1" t="n">
        <v>-1</v>
      </c>
      <c r="Y135" s="1" t="n">
        <v>0</v>
      </c>
      <c r="Z135" s="1" t="n">
        <v>-1</v>
      </c>
      <c r="AA135" s="1" t="n">
        <v>1</v>
      </c>
      <c r="AD135" s="1" t="n">
        <f aca="false">LEN(Features!$B135)-LEN(SUBSTITUTE(Features!$B135," ",""))+1</f>
        <v>5</v>
      </c>
      <c r="AE135" s="1" t="n">
        <f aca="false">IF(Features!AD135&gt;=5,1,0)</f>
        <v>1</v>
      </c>
      <c r="AF135" s="1" t="n">
        <v>0</v>
      </c>
      <c r="AP135" s="1" t="n">
        <v>1</v>
      </c>
      <c r="AS135" s="1" t="n">
        <f aca="false">IF(OR(AX135=1,AY135=1,AZ135=1,BA135=1,BD135=1,BE135=1,BF135=1,BG135=1,BN135=1,BO135=1,BP135=1,BQ135=1,BT135=1,BU135=1,BV135=1,BW135=1),1,0)</f>
        <v>0</v>
      </c>
      <c r="AT135" s="1" t="n">
        <f aca="false">IF(OR(BB135=1,BC135=1,BH135=1,BI135=1,BJ135=1,BK135=1,BR135=1,BS135=1,BX135=1,BY135=1,BZ135=1,CA135=1),1,0)</f>
        <v>0</v>
      </c>
      <c r="AU135" s="1" t="n">
        <f aca="false">IF(OR(AX135=1,AZ135=1, BD135=1, BF135=1, BH135=1, BI135=1, BN135=1, BP135=1, BT135=1, BV135=1, BX135=1, BY135=1), 1, 0)</f>
        <v>0</v>
      </c>
      <c r="AV135" s="1" t="n">
        <f aca="false">IF(OR(AY135=1,BA135=1, BE135=1, BG135=1, BJ135=1, BK135=1, BO135=1, BQ135=1, BU135=1, BW135=1, BZ135=1, CA135=1), 1, 0)</f>
        <v>0</v>
      </c>
      <c r="AW135" s="1" t="n">
        <v>1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G135" s="1" t="n">
        <v>0</v>
      </c>
      <c r="CH135" s="1" t="n">
        <v>0</v>
      </c>
      <c r="CI135" s="1" t="n">
        <v>0</v>
      </c>
      <c r="CL135" s="1" t="n">
        <v>4</v>
      </c>
      <c r="CM135" s="1" t="n">
        <v>5</v>
      </c>
      <c r="CU135" s="0"/>
      <c r="CV135" s="0"/>
      <c r="CW135" s="0"/>
    </row>
    <row r="136" customFormat="false" ht="13.8" hidden="false" customHeight="false" outlineLevel="0" collapsed="false">
      <c r="A136" s="1" t="n">
        <v>6</v>
      </c>
      <c r="B136" s="1" t="s">
        <v>218</v>
      </c>
      <c r="C136" s="1" t="n">
        <v>0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1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1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1</v>
      </c>
      <c r="W136" s="1" t="n">
        <v>1</v>
      </c>
      <c r="X136" s="1" t="n">
        <v>-1</v>
      </c>
      <c r="Y136" s="1" t="n">
        <v>0</v>
      </c>
      <c r="Z136" s="1" t="n">
        <v>-1</v>
      </c>
      <c r="AA136" s="1" t="n">
        <v>0</v>
      </c>
      <c r="AD136" s="1" t="n">
        <f aca="false">LEN(Features!$B136)-LEN(SUBSTITUTE(Features!$B136," ",""))+1</f>
        <v>5</v>
      </c>
      <c r="AE136" s="1" t="n">
        <f aca="false">IF(Features!AD136&gt;=5,1,0)</f>
        <v>1</v>
      </c>
      <c r="AF136" s="1" t="n">
        <v>0</v>
      </c>
      <c r="AP136" s="1" t="n">
        <v>1</v>
      </c>
      <c r="AS136" s="1" t="n">
        <f aca="false">IF(OR(AX136=1,AY136=1,AZ136=1,BA136=1,BD136=1,BE136=1,BF136=1,BG136=1,BN136=1,BO136=1,BP136=1,BQ136=1,BT136=1,BU136=1,BV136=1,BW136=1),1,0)</f>
        <v>0</v>
      </c>
      <c r="AT136" s="1" t="n">
        <f aca="false">IF(OR(BB136=1,BC136=1,BH136=1,BI136=1,BJ136=1,BK136=1,BR136=1,BS136=1,BX136=1,BY136=1,BZ136=1,CA136=1),1,0)</f>
        <v>0</v>
      </c>
      <c r="AU136" s="1" t="n">
        <f aca="false">IF(OR(AX136=1,AZ136=1, BD136=1, BF136=1, BH136=1, BI136=1, BN136=1, BP136=1, BT136=1, BV136=1, BX136=1, BY136=1), 1, 0)</f>
        <v>0</v>
      </c>
      <c r="AV136" s="1" t="n">
        <f aca="false">IF(OR(AY136=1,BA136=1, BE136=1, BG136=1, BJ136=1, BK136=1, BO136=1, BQ136=1, BU136=1, BW136=1, BZ136=1, CA136=1), 1, 0)</f>
        <v>0</v>
      </c>
      <c r="AW136" s="1" t="n">
        <v>1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G136" s="1" t="n">
        <v>1</v>
      </c>
      <c r="CH136" s="1" t="n">
        <v>0</v>
      </c>
      <c r="CI136" s="1" t="n">
        <v>0</v>
      </c>
      <c r="CL136" s="1" t="n">
        <v>4</v>
      </c>
      <c r="CM136" s="1" t="n">
        <v>5</v>
      </c>
      <c r="CU136" s="0"/>
      <c r="CV136" s="0"/>
      <c r="CW136" s="0"/>
    </row>
    <row r="137" customFormat="false" ht="13.8" hidden="false" customHeight="false" outlineLevel="0" collapsed="false">
      <c r="A137" s="1" t="n">
        <v>121</v>
      </c>
      <c r="B137" s="1" t="s">
        <v>219</v>
      </c>
      <c r="C137" s="1" t="n">
        <v>0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1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1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1</v>
      </c>
      <c r="W137" s="1" t="n">
        <v>0</v>
      </c>
      <c r="X137" s="1" t="n">
        <v>-1</v>
      </c>
      <c r="Y137" s="1" t="n">
        <v>1</v>
      </c>
      <c r="Z137" s="1" t="n">
        <v>-1</v>
      </c>
      <c r="AA137" s="1" t="n">
        <v>0</v>
      </c>
      <c r="AD137" s="1" t="n">
        <f aca="false">LEN(Features!$B137)-LEN(SUBSTITUTE(Features!$B137," ",""))+1</f>
        <v>5</v>
      </c>
      <c r="AE137" s="1" t="n">
        <f aca="false">IF(Features!AD137&gt;=5,1,0)</f>
        <v>1</v>
      </c>
      <c r="AF137" s="1" t="n">
        <v>0</v>
      </c>
      <c r="AP137" s="1" t="n">
        <v>1</v>
      </c>
      <c r="AS137" s="1" t="n">
        <f aca="false">IF(OR(AX137=1,AY137=1,AZ137=1,BA137=1,BD137=1,BE137=1,BF137=1,BG137=1,BN137=1,BO137=1,BP137=1,BQ137=1,BT137=1,BU137=1,BV137=1,BW137=1),1,0)</f>
        <v>0</v>
      </c>
      <c r="AT137" s="1" t="n">
        <f aca="false">IF(OR(BB137=1,BC137=1,BH137=1,BI137=1,BJ137=1,BK137=1,BR137=1,BS137=1,BX137=1,BY137=1,BZ137=1,CA137=1),1,0)</f>
        <v>0</v>
      </c>
      <c r="AU137" s="1" t="n">
        <f aca="false">IF(OR(AX137=1,AZ137=1, BD137=1, BF137=1, BH137=1, BI137=1, BN137=1, BP137=1, BT137=1, BV137=1, BX137=1, BY137=1), 1, 0)</f>
        <v>0</v>
      </c>
      <c r="AV137" s="1" t="n">
        <f aca="false">IF(OR(AY137=1,BA137=1, BE137=1, BG137=1, BJ137=1, BK137=1, BO137=1, BQ137=1, BU137=1, BW137=1, BZ137=1, CA137=1), 1, 0)</f>
        <v>0</v>
      </c>
      <c r="AW137" s="1" t="n">
        <v>1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G137" s="1" t="n">
        <v>1</v>
      </c>
      <c r="CH137" s="1" t="n">
        <v>0</v>
      </c>
      <c r="CI137" s="1" t="n">
        <v>0</v>
      </c>
      <c r="CL137" s="1" t="n">
        <v>4</v>
      </c>
      <c r="CM137" s="1" t="n">
        <v>5</v>
      </c>
      <c r="CU137" s="0"/>
      <c r="CV137" s="0"/>
      <c r="CW137" s="0"/>
    </row>
    <row r="138" customFormat="false" ht="13.8" hidden="false" customHeight="false" outlineLevel="0" collapsed="false">
      <c r="A138" s="1" t="n">
        <v>45</v>
      </c>
      <c r="B138" s="1" t="s">
        <v>220</v>
      </c>
      <c r="C138" s="1" t="n">
        <v>0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1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1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1</v>
      </c>
      <c r="W138" s="1" t="n">
        <v>1</v>
      </c>
      <c r="X138" s="1" t="n">
        <v>-1</v>
      </c>
      <c r="Y138" s="1" t="n">
        <v>0</v>
      </c>
      <c r="Z138" s="1" t="n">
        <v>-1</v>
      </c>
      <c r="AA138" s="1" t="n">
        <v>1</v>
      </c>
      <c r="AD138" s="1" t="n">
        <f aca="false">LEN(Features!$B138)-LEN(SUBSTITUTE(Features!$B138," ",""))+1</f>
        <v>5</v>
      </c>
      <c r="AE138" s="1" t="n">
        <f aca="false">IF(Features!AD138&gt;=5,1,0)</f>
        <v>1</v>
      </c>
      <c r="AF138" s="1" t="n">
        <v>0</v>
      </c>
      <c r="AP138" s="1" t="n">
        <v>1</v>
      </c>
      <c r="AS138" s="1" t="n">
        <f aca="false">IF(OR(AX138=1,AY138=1,AZ138=1,BA138=1,BD138=1,BE138=1,BF138=1,BG138=1,BN138=1,BO138=1,BP138=1,BQ138=1,BT138=1,BU138=1,BV138=1,BW138=1),1,0)</f>
        <v>0</v>
      </c>
      <c r="AT138" s="1" t="n">
        <f aca="false">IF(OR(BB138=1,BC138=1,BH138=1,BI138=1,BJ138=1,BK138=1,BR138=1,BS138=1,BX138=1,BY138=1,BZ138=1,CA138=1),1,0)</f>
        <v>0</v>
      </c>
      <c r="AU138" s="1" t="n">
        <f aca="false">IF(OR(AX138=1,AZ138=1, BD138=1, BF138=1, BH138=1, BI138=1, BN138=1, BP138=1, BT138=1, BV138=1, BX138=1, BY138=1), 1, 0)</f>
        <v>0</v>
      </c>
      <c r="AV138" s="1" t="n">
        <f aca="false">IF(OR(AY138=1,BA138=1, BE138=1, BG138=1, BJ138=1, BK138=1, BO138=1, BQ138=1, BU138=1, BW138=1, BZ138=1, CA138=1), 1, 0)</f>
        <v>0</v>
      </c>
      <c r="AW138" s="1" t="n">
        <v>1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G138" s="1" t="n">
        <v>0</v>
      </c>
      <c r="CH138" s="1" t="n">
        <v>0</v>
      </c>
      <c r="CI138" s="1" t="n">
        <v>0</v>
      </c>
      <c r="CL138" s="1" t="n">
        <v>4</v>
      </c>
      <c r="CM138" s="1" t="n">
        <v>5</v>
      </c>
      <c r="CU138" s="0"/>
      <c r="CV138" s="0"/>
      <c r="CW138" s="0"/>
    </row>
    <row r="139" customFormat="false" ht="13.8" hidden="false" customHeight="false" outlineLevel="0" collapsed="false">
      <c r="A139" s="1" t="n">
        <v>123</v>
      </c>
      <c r="B139" s="1" t="s">
        <v>221</v>
      </c>
      <c r="C139" s="1" t="n">
        <v>0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1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1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1</v>
      </c>
      <c r="W139" s="1" t="n">
        <v>1</v>
      </c>
      <c r="X139" s="1" t="n">
        <v>-1</v>
      </c>
      <c r="Y139" s="1" t="n">
        <v>1</v>
      </c>
      <c r="Z139" s="1" t="n">
        <v>-1</v>
      </c>
      <c r="AA139" s="1" t="n">
        <v>2</v>
      </c>
      <c r="AD139" s="1" t="n">
        <f aca="false">LEN(Features!$B139)-LEN(SUBSTITUTE(Features!$B139," ",""))+1</f>
        <v>5</v>
      </c>
      <c r="AE139" s="1" t="n">
        <f aca="false">IF(Features!AD139&gt;=5,1,0)</f>
        <v>1</v>
      </c>
      <c r="AF139" s="1" t="n">
        <v>0</v>
      </c>
      <c r="AP139" s="1" t="n">
        <v>1</v>
      </c>
      <c r="AS139" s="1" t="n">
        <f aca="false">IF(OR(AX139=1,AY139=1,AZ139=1,BA139=1,BD139=1,BE139=1,BF139=1,BG139=1,BN139=1,BO139=1,BP139=1,BQ139=1,BT139=1,BU139=1,BV139=1,BW139=1),1,0)</f>
        <v>0</v>
      </c>
      <c r="AT139" s="1" t="n">
        <f aca="false">IF(OR(BB139=1,BC139=1,BH139=1,BI139=1,BJ139=1,BK139=1,BR139=1,BS139=1,BX139=1,BY139=1,BZ139=1,CA139=1),1,0)</f>
        <v>0</v>
      </c>
      <c r="AU139" s="1" t="n">
        <f aca="false">IF(OR(AX139=1,AZ139=1, BD139=1, BF139=1, BH139=1, BI139=1, BN139=1, BP139=1, BT139=1, BV139=1, BX139=1, BY139=1), 1, 0)</f>
        <v>0</v>
      </c>
      <c r="AV139" s="1" t="n">
        <f aca="false">IF(OR(AY139=1,BA139=1, BE139=1, BG139=1, BJ139=1, BK139=1, BO139=1, BQ139=1, BU139=1, BW139=1, BZ139=1, CA139=1), 1, 0)</f>
        <v>0</v>
      </c>
      <c r="AW139" s="1" t="n">
        <v>1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G139" s="1" t="n">
        <v>0</v>
      </c>
      <c r="CH139" s="1" t="n">
        <v>1</v>
      </c>
      <c r="CI139" s="1" t="n">
        <v>0</v>
      </c>
      <c r="CL139" s="1" t="n">
        <v>4</v>
      </c>
      <c r="CM139" s="1" t="n">
        <v>5</v>
      </c>
      <c r="CU139" s="0"/>
      <c r="CV139" s="0"/>
      <c r="CW139" s="0"/>
    </row>
    <row r="140" customFormat="false" ht="13.8" hidden="false" customHeight="false" outlineLevel="0" collapsed="false">
      <c r="A140" s="1" t="n">
        <v>62</v>
      </c>
      <c r="B140" s="1" t="s">
        <v>222</v>
      </c>
      <c r="C140" s="1" t="n">
        <v>0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1</v>
      </c>
      <c r="J140" s="1" t="n">
        <v>0</v>
      </c>
      <c r="K140" s="1" t="n">
        <v>0</v>
      </c>
      <c r="L140" s="1" t="n">
        <v>0</v>
      </c>
      <c r="M140" s="1" t="n">
        <v>0</v>
      </c>
      <c r="N140" s="1" t="n">
        <v>1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1</v>
      </c>
      <c r="W140" s="1" t="n">
        <v>0</v>
      </c>
      <c r="X140" s="1" t="n">
        <v>-1</v>
      </c>
      <c r="Y140" s="1" t="n">
        <v>0</v>
      </c>
      <c r="Z140" s="1" t="n">
        <v>-1</v>
      </c>
      <c r="AA140" s="1" t="n">
        <v>2</v>
      </c>
      <c r="AD140" s="1" t="n">
        <f aca="false">LEN(Features!$B140)-LEN(SUBSTITUTE(Features!$B140," ",""))+1</f>
        <v>5</v>
      </c>
      <c r="AE140" s="1" t="n">
        <f aca="false">IF(Features!AD140&gt;=5,1,0)</f>
        <v>1</v>
      </c>
      <c r="AF140" s="1" t="n">
        <v>0</v>
      </c>
      <c r="AP140" s="1" t="n">
        <v>1</v>
      </c>
      <c r="AS140" s="1" t="n">
        <f aca="false">IF(OR(AX140=1,AY140=1,AZ140=1,BA140=1,BD140=1,BE140=1,BF140=1,BG140=1,BN140=1,BO140=1,BP140=1,BQ140=1,BT140=1,BU140=1,BV140=1,BW140=1),1,0)</f>
        <v>0</v>
      </c>
      <c r="AT140" s="1" t="n">
        <f aca="false">IF(OR(BB140=1,BC140=1,BH140=1,BI140=1,BJ140=1,BK140=1,BR140=1,BS140=1,BX140=1,BY140=1,BZ140=1,CA140=1),1,0)</f>
        <v>0</v>
      </c>
      <c r="AU140" s="1" t="n">
        <f aca="false">IF(OR(AX140=1,AZ140=1, BD140=1, BF140=1, BH140=1, BI140=1, BN140=1, BP140=1, BT140=1, BV140=1, BX140=1, BY140=1), 1, 0)</f>
        <v>0</v>
      </c>
      <c r="AV140" s="1" t="n">
        <f aca="false">IF(OR(AY140=1,BA140=1, BE140=1, BG140=1, BJ140=1, BK140=1, BO140=1, BQ140=1, BU140=1, BW140=1, BZ140=1, CA140=1), 1, 0)</f>
        <v>0</v>
      </c>
      <c r="AW140" s="1" t="n">
        <v>1</v>
      </c>
      <c r="AX140" s="1" t="n">
        <v>0</v>
      </c>
      <c r="AY140" s="1" t="n">
        <v>0</v>
      </c>
      <c r="AZ140" s="1" t="n">
        <v>0</v>
      </c>
      <c r="BA140" s="1" t="n">
        <v>0</v>
      </c>
      <c r="BB140" s="1" t="n">
        <v>0</v>
      </c>
      <c r="BC140" s="1" t="n">
        <v>0</v>
      </c>
      <c r="BD140" s="1" t="n">
        <v>0</v>
      </c>
      <c r="BE140" s="1" t="n">
        <v>0</v>
      </c>
      <c r="BF140" s="1" t="n">
        <v>0</v>
      </c>
      <c r="BG140" s="1" t="n">
        <v>0</v>
      </c>
      <c r="BH140" s="1" t="n"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1" t="n">
        <v>0</v>
      </c>
      <c r="BN140" s="1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G140" s="1" t="n">
        <v>0</v>
      </c>
      <c r="CH140" s="1" t="n">
        <v>1</v>
      </c>
      <c r="CI140" s="1" t="n">
        <v>0</v>
      </c>
      <c r="CL140" s="1" t="n">
        <v>4</v>
      </c>
      <c r="CM140" s="1" t="n">
        <v>5</v>
      </c>
      <c r="CU140" s="0"/>
      <c r="CV140" s="0"/>
      <c r="CW140" s="0"/>
    </row>
    <row r="141" customFormat="false" ht="13.8" hidden="false" customHeight="false" outlineLevel="0" collapsed="false">
      <c r="A141" s="1" t="n">
        <v>128</v>
      </c>
      <c r="B141" s="1" t="s">
        <v>223</v>
      </c>
      <c r="C141" s="1" t="n">
        <v>0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1" t="n">
        <v>0</v>
      </c>
      <c r="M141" s="1" t="n">
        <v>0</v>
      </c>
      <c r="N141" s="1" t="n">
        <v>1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1</v>
      </c>
      <c r="W141" s="1" t="n">
        <v>0</v>
      </c>
      <c r="X141" s="1" t="n">
        <v>-1</v>
      </c>
      <c r="Y141" s="1" t="n">
        <v>1</v>
      </c>
      <c r="Z141" s="1" t="n">
        <v>-1</v>
      </c>
      <c r="AA141" s="1" t="n">
        <v>2</v>
      </c>
      <c r="AD141" s="1" t="n">
        <f aca="false">LEN(Features!$B141)-LEN(SUBSTITUTE(Features!$B141," ",""))+1</f>
        <v>5</v>
      </c>
      <c r="AE141" s="1" t="n">
        <f aca="false">IF(Features!AD141&gt;=5,1,0)</f>
        <v>1</v>
      </c>
      <c r="AF141" s="1" t="n">
        <v>0</v>
      </c>
      <c r="AP141" s="1" t="n">
        <v>1</v>
      </c>
      <c r="AS141" s="1" t="n">
        <f aca="false">IF(OR(AX141=1,AY141=1,AZ141=1,BA141=1,BD141=1,BE141=1,BF141=1,BG141=1,BN141=1,BO141=1,BP141=1,BQ141=1,BT141=1,BU141=1,BV141=1,BW141=1),1,0)</f>
        <v>0</v>
      </c>
      <c r="AT141" s="1" t="n">
        <f aca="false">IF(OR(BB141=1,BC141=1,BH141=1,BI141=1,BJ141=1,BK141=1,BR141=1,BS141=1,BX141=1,BY141=1,BZ141=1,CA141=1),1,0)</f>
        <v>0</v>
      </c>
      <c r="AU141" s="1" t="n">
        <f aca="false">IF(OR(AX141=1,AZ141=1, BD141=1, BF141=1, BH141=1, BI141=1, BN141=1, BP141=1, BT141=1, BV141=1, BX141=1, BY141=1), 1, 0)</f>
        <v>0</v>
      </c>
      <c r="AV141" s="1" t="n">
        <f aca="false">IF(OR(AY141=1,BA141=1, BE141=1, BG141=1, BJ141=1, BK141=1, BO141=1, BQ141=1, BU141=1, BW141=1, BZ141=1, CA141=1), 1, 0)</f>
        <v>0</v>
      </c>
      <c r="AW141" s="1" t="n">
        <v>1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0</v>
      </c>
      <c r="BD141" s="1" t="n">
        <v>0</v>
      </c>
      <c r="BE141" s="1" t="n">
        <v>0</v>
      </c>
      <c r="BF141" s="1" t="n">
        <v>0</v>
      </c>
      <c r="BG141" s="1" t="n">
        <v>0</v>
      </c>
      <c r="BH141" s="1" t="n"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1" t="n">
        <v>0</v>
      </c>
      <c r="BN141" s="1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G141" s="1" t="n">
        <v>0</v>
      </c>
      <c r="CH141" s="1" t="n">
        <v>0</v>
      </c>
      <c r="CI141" s="1" t="n">
        <v>0</v>
      </c>
      <c r="CL141" s="1" t="n">
        <v>4</v>
      </c>
      <c r="CM141" s="1" t="n">
        <v>5</v>
      </c>
      <c r="CU141" s="0"/>
      <c r="CV141" s="0"/>
      <c r="CW141" s="0"/>
    </row>
    <row r="142" customFormat="false" ht="13.8" hidden="false" customHeight="false" outlineLevel="0" collapsed="false">
      <c r="A142" s="1" t="n">
        <v>113</v>
      </c>
      <c r="B142" s="1" t="s">
        <v>224</v>
      </c>
      <c r="C142" s="1" t="n">
        <v>0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1</v>
      </c>
      <c r="J142" s="1" t="n">
        <v>0</v>
      </c>
      <c r="K142" s="1" t="n">
        <v>0</v>
      </c>
      <c r="L142" s="1" t="n">
        <v>0</v>
      </c>
      <c r="M142" s="1" t="n">
        <v>0</v>
      </c>
      <c r="N142" s="1" t="n">
        <v>1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1</v>
      </c>
      <c r="W142" s="1" t="n">
        <v>1</v>
      </c>
      <c r="X142" s="1" t="n">
        <v>-1</v>
      </c>
      <c r="Y142" s="1" t="n">
        <v>0</v>
      </c>
      <c r="Z142" s="1" t="n">
        <v>-1</v>
      </c>
      <c r="AA142" s="1" t="n">
        <v>2</v>
      </c>
      <c r="AD142" s="1" t="n">
        <f aca="false">LEN(Features!$B142)-LEN(SUBSTITUTE(Features!$B142," ",""))+1</f>
        <v>5</v>
      </c>
      <c r="AE142" s="1" t="n">
        <f aca="false">IF(Features!AD142&gt;=5,1,0)</f>
        <v>1</v>
      </c>
      <c r="AF142" s="1" t="n">
        <v>0</v>
      </c>
      <c r="AP142" s="1" t="n">
        <v>1</v>
      </c>
      <c r="AS142" s="1" t="n">
        <f aca="false">IF(OR(AX142=1,AY142=1,AZ142=1,BA142=1,BD142=1,BE142=1,BF142=1,BG142=1,BN142=1,BO142=1,BP142=1,BQ142=1,BT142=1,BU142=1,BV142=1,BW142=1),1,0)</f>
        <v>0</v>
      </c>
      <c r="AT142" s="1" t="n">
        <f aca="false">IF(OR(BB142=1,BC142=1,BH142=1,BI142=1,BJ142=1,BK142=1,BR142=1,BS142=1,BX142=1,BY142=1,BZ142=1,CA142=1),1,0)</f>
        <v>0</v>
      </c>
      <c r="AU142" s="1" t="n">
        <f aca="false">IF(OR(AX142=1,AZ142=1, BD142=1, BF142=1, BH142=1, BI142=1, BN142=1, BP142=1, BT142=1, BV142=1, BX142=1, BY142=1), 1, 0)</f>
        <v>0</v>
      </c>
      <c r="AV142" s="1" t="n">
        <f aca="false">IF(OR(AY142=1,BA142=1, BE142=1, BG142=1, BJ142=1, BK142=1, BO142=1, BQ142=1, BU142=1, BW142=1, BZ142=1, CA142=1), 1, 0)</f>
        <v>0</v>
      </c>
      <c r="AW142" s="1" t="n">
        <v>1</v>
      </c>
      <c r="AX142" s="1" t="n">
        <v>0</v>
      </c>
      <c r="AY142" s="1" t="n">
        <v>0</v>
      </c>
      <c r="AZ142" s="1" t="n">
        <v>0</v>
      </c>
      <c r="BA142" s="1" t="n">
        <v>0</v>
      </c>
      <c r="BB142" s="1" t="n">
        <v>0</v>
      </c>
      <c r="BC142" s="1" t="n">
        <v>0</v>
      </c>
      <c r="BD142" s="1" t="n">
        <v>0</v>
      </c>
      <c r="BE142" s="1" t="n">
        <v>0</v>
      </c>
      <c r="BF142" s="1" t="n">
        <v>0</v>
      </c>
      <c r="BG142" s="1" t="n">
        <v>0</v>
      </c>
      <c r="BH142" s="1" t="n"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G142" s="1" t="n">
        <v>0</v>
      </c>
      <c r="CH142" s="1" t="n">
        <v>1</v>
      </c>
      <c r="CI142" s="1" t="n">
        <v>0</v>
      </c>
      <c r="CL142" s="1" t="n">
        <v>4</v>
      </c>
      <c r="CM142" s="1" t="n">
        <v>5</v>
      </c>
      <c r="CU142" s="0"/>
      <c r="CV142" s="0"/>
      <c r="CW142" s="0"/>
    </row>
    <row r="143" customFormat="false" ht="13.8" hidden="false" customHeight="false" outlineLevel="0" collapsed="false">
      <c r="A143" s="1" t="n">
        <v>83</v>
      </c>
      <c r="B143" s="1" t="s">
        <v>225</v>
      </c>
      <c r="C143" s="1" t="n">
        <v>0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1</v>
      </c>
      <c r="J143" s="1" t="n">
        <v>0</v>
      </c>
      <c r="K143" s="1" t="n">
        <v>0</v>
      </c>
      <c r="L143" s="1" t="n">
        <v>0</v>
      </c>
      <c r="M143" s="1" t="n">
        <v>0</v>
      </c>
      <c r="N143" s="1" t="n">
        <v>1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1</v>
      </c>
      <c r="W143" s="1" t="n">
        <v>0</v>
      </c>
      <c r="X143" s="1" t="n">
        <v>-1</v>
      </c>
      <c r="Y143" s="1" t="n">
        <v>0</v>
      </c>
      <c r="Z143" s="1" t="n">
        <v>-1</v>
      </c>
      <c r="AA143" s="1" t="n">
        <v>2</v>
      </c>
      <c r="AD143" s="1" t="n">
        <f aca="false">LEN(Features!$B143)-LEN(SUBSTITUTE(Features!$B143," ",""))+1</f>
        <v>5</v>
      </c>
      <c r="AE143" s="1" t="n">
        <f aca="false">IF(Features!AD143&gt;=5,1,0)</f>
        <v>1</v>
      </c>
      <c r="AF143" s="1" t="n">
        <v>0</v>
      </c>
      <c r="AP143" s="1" t="n">
        <v>1</v>
      </c>
      <c r="AS143" s="1" t="n">
        <f aca="false">IF(OR(AX143=1,AY143=1,AZ143=1,BA143=1,BD143=1,BE143=1,BF143=1,BG143=1,BN143=1,BO143=1,BP143=1,BQ143=1,BT143=1,BU143=1,BV143=1,BW143=1),1,0)</f>
        <v>0</v>
      </c>
      <c r="AT143" s="1" t="n">
        <f aca="false">IF(OR(BB143=1,BC143=1,BH143=1,BI143=1,BJ143=1,BK143=1,BR143=1,BS143=1,BX143=1,BY143=1,BZ143=1,CA143=1),1,0)</f>
        <v>0</v>
      </c>
      <c r="AU143" s="1" t="n">
        <f aca="false">IF(OR(AX143=1,AZ143=1, BD143=1, BF143=1, BH143=1, BI143=1, BN143=1, BP143=1, BT143=1, BV143=1, BX143=1, BY143=1), 1, 0)</f>
        <v>0</v>
      </c>
      <c r="AV143" s="1" t="n">
        <f aca="false">IF(OR(AY143=1,BA143=1, BE143=1, BG143=1, BJ143=1, BK143=1, BO143=1, BQ143=1, BU143=1, BW143=1, BZ143=1, CA143=1), 1, 0)</f>
        <v>0</v>
      </c>
      <c r="AW143" s="1" t="n">
        <v>1</v>
      </c>
      <c r="AX143" s="1" t="n">
        <v>0</v>
      </c>
      <c r="AY143" s="1" t="n">
        <v>0</v>
      </c>
      <c r="AZ143" s="1" t="n">
        <v>0</v>
      </c>
      <c r="BA143" s="1" t="n">
        <v>0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G143" s="1" t="n">
        <v>0</v>
      </c>
      <c r="CH143" s="1" t="n">
        <v>0</v>
      </c>
      <c r="CI143" s="1" t="n">
        <v>0</v>
      </c>
      <c r="CL143" s="1" t="n">
        <v>4</v>
      </c>
      <c r="CM143" s="1" t="n">
        <v>5</v>
      </c>
      <c r="CU143" s="0"/>
      <c r="CV143" s="0"/>
      <c r="CW143" s="0"/>
    </row>
    <row r="144" customFormat="false" ht="13.8" hidden="false" customHeight="false" outlineLevel="0" collapsed="false">
      <c r="A144" s="1" t="n">
        <v>30</v>
      </c>
      <c r="B144" s="1" t="s">
        <v>226</v>
      </c>
      <c r="C144" s="1" t="n">
        <v>0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1</v>
      </c>
      <c r="J144" s="1" t="n">
        <v>0</v>
      </c>
      <c r="K144" s="1" t="n">
        <v>0</v>
      </c>
      <c r="L144" s="1" t="n">
        <v>0</v>
      </c>
      <c r="M144" s="1" t="n">
        <v>0</v>
      </c>
      <c r="N144" s="1" t="n">
        <v>1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1</v>
      </c>
      <c r="W144" s="1" t="n">
        <v>1</v>
      </c>
      <c r="X144" s="1" t="n">
        <v>-1</v>
      </c>
      <c r="Y144" s="1" t="n">
        <v>0</v>
      </c>
      <c r="Z144" s="1" t="n">
        <v>-1</v>
      </c>
      <c r="AA144" s="1" t="n">
        <v>2</v>
      </c>
      <c r="AD144" s="1" t="n">
        <f aca="false">LEN(Features!$B144)-LEN(SUBSTITUTE(Features!$B144," ",""))+1</f>
        <v>5</v>
      </c>
      <c r="AE144" s="1" t="n">
        <f aca="false">IF(Features!AD144&gt;=5,1,0)</f>
        <v>1</v>
      </c>
      <c r="AF144" s="1" t="n">
        <v>0</v>
      </c>
      <c r="AP144" s="1" t="n">
        <v>1</v>
      </c>
      <c r="AS144" s="1" t="n">
        <f aca="false">IF(OR(AX144=1,AY144=1,AZ144=1,BA144=1,BD144=1,BE144=1,BF144=1,BG144=1,BN144=1,BO144=1,BP144=1,BQ144=1,BT144=1,BU144=1,BV144=1,BW144=1),1,0)</f>
        <v>0</v>
      </c>
      <c r="AT144" s="1" t="n">
        <f aca="false">IF(OR(BB144=1,BC144=1,BH144=1,BI144=1,BJ144=1,BK144=1,BR144=1,BS144=1,BX144=1,BY144=1,BZ144=1,CA144=1),1,0)</f>
        <v>0</v>
      </c>
      <c r="AU144" s="1" t="n">
        <f aca="false">IF(OR(AX144=1,AZ144=1, BD144=1, BF144=1, BH144=1, BI144=1, BN144=1, BP144=1, BT144=1, BV144=1, BX144=1, BY144=1), 1, 0)</f>
        <v>0</v>
      </c>
      <c r="AV144" s="1" t="n">
        <f aca="false">IF(OR(AY144=1,BA144=1, BE144=1, BG144=1, BJ144=1, BK144=1, BO144=1, BQ144=1, BU144=1, BW144=1, BZ144=1, CA144=1), 1, 0)</f>
        <v>0</v>
      </c>
      <c r="AW144" s="1" t="n">
        <v>1</v>
      </c>
      <c r="AX144" s="1" t="n">
        <v>0</v>
      </c>
      <c r="AY144" s="1" t="n">
        <v>0</v>
      </c>
      <c r="AZ144" s="1" t="n">
        <v>0</v>
      </c>
      <c r="BA144" s="1" t="n">
        <v>0</v>
      </c>
      <c r="BB144" s="1" t="n">
        <v>0</v>
      </c>
      <c r="BC144" s="1" t="n">
        <v>0</v>
      </c>
      <c r="BD144" s="1" t="n">
        <v>0</v>
      </c>
      <c r="BE144" s="1" t="n">
        <v>0</v>
      </c>
      <c r="BF144" s="1" t="n">
        <v>0</v>
      </c>
      <c r="BG144" s="1" t="n">
        <v>0</v>
      </c>
      <c r="BH144" s="1" t="n"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1" t="n">
        <v>0</v>
      </c>
      <c r="BN144" s="1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G144" s="1" t="n">
        <v>0</v>
      </c>
      <c r="CH144" s="1" t="n">
        <v>1</v>
      </c>
      <c r="CI144" s="1" t="n">
        <v>0</v>
      </c>
      <c r="CL144" s="1" t="n">
        <v>4</v>
      </c>
      <c r="CM144" s="1" t="n">
        <v>5</v>
      </c>
      <c r="CU144" s="0"/>
      <c r="CV144" s="0"/>
      <c r="CW144" s="0"/>
    </row>
    <row r="145" customFormat="false" ht="13.8" hidden="false" customHeight="false" outlineLevel="0" collapsed="false">
      <c r="A145" s="1" t="n">
        <v>16</v>
      </c>
      <c r="B145" s="1" t="s">
        <v>227</v>
      </c>
      <c r="C145" s="1" t="n">
        <v>0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1</v>
      </c>
      <c r="J145" s="1" t="n">
        <v>0</v>
      </c>
      <c r="K145" s="1" t="n">
        <v>0</v>
      </c>
      <c r="L145" s="1" t="n">
        <v>0</v>
      </c>
      <c r="M145" s="1" t="n">
        <v>0</v>
      </c>
      <c r="N145" s="1" t="n">
        <v>1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1</v>
      </c>
      <c r="W145" s="1" t="n">
        <v>0</v>
      </c>
      <c r="X145" s="1" t="n">
        <v>-1</v>
      </c>
      <c r="Y145" s="1" t="n">
        <v>1</v>
      </c>
      <c r="Z145" s="1" t="n">
        <v>-1</v>
      </c>
      <c r="AA145" s="1" t="n">
        <v>2</v>
      </c>
      <c r="AD145" s="1" t="n">
        <f aca="false">LEN(Features!$B145)-LEN(SUBSTITUTE(Features!$B145," ",""))+1</f>
        <v>5</v>
      </c>
      <c r="AE145" s="1" t="n">
        <f aca="false">IF(Features!AD145&gt;=5,1,0)</f>
        <v>1</v>
      </c>
      <c r="AF145" s="1" t="n">
        <v>0</v>
      </c>
      <c r="AP145" s="1" t="n">
        <v>1</v>
      </c>
      <c r="AS145" s="1" t="n">
        <f aca="false">IF(OR(AX145=1,AY145=1,AZ145=1,BA145=1,BD145=1,BE145=1,BF145=1,BG145=1,BN145=1,BO145=1,BP145=1,BQ145=1,BT145=1,BU145=1,BV145=1,BW145=1),1,0)</f>
        <v>0</v>
      </c>
      <c r="AT145" s="1" t="n">
        <f aca="false">IF(OR(BB145=1,BC145=1,BH145=1,BI145=1,BJ145=1,BK145=1,BR145=1,BS145=1,BX145=1,BY145=1,BZ145=1,CA145=1),1,0)</f>
        <v>0</v>
      </c>
      <c r="AU145" s="1" t="n">
        <f aca="false">IF(OR(AX145=1,AZ145=1, BD145=1, BF145=1, BH145=1, BI145=1, BN145=1, BP145=1, BT145=1, BV145=1, BX145=1, BY145=1), 1, 0)</f>
        <v>0</v>
      </c>
      <c r="AV145" s="1" t="n">
        <f aca="false">IF(OR(AY145=1,BA145=1, BE145=1, BG145=1, BJ145=1, BK145=1, BO145=1, BQ145=1, BU145=1, BW145=1, BZ145=1, CA145=1), 1, 0)</f>
        <v>0</v>
      </c>
      <c r="AW145" s="1" t="n">
        <v>1</v>
      </c>
      <c r="AX145" s="1" t="n">
        <v>0</v>
      </c>
      <c r="AY145" s="1" t="n">
        <v>0</v>
      </c>
      <c r="AZ145" s="1" t="n">
        <v>0</v>
      </c>
      <c r="BA145" s="1" t="n">
        <v>0</v>
      </c>
      <c r="BB145" s="1" t="n">
        <v>0</v>
      </c>
      <c r="BC145" s="1" t="n">
        <v>0</v>
      </c>
      <c r="BD145" s="1" t="n">
        <v>0</v>
      </c>
      <c r="BE145" s="1" t="n">
        <v>0</v>
      </c>
      <c r="BF145" s="1" t="n">
        <v>0</v>
      </c>
      <c r="BG145" s="1" t="n">
        <v>0</v>
      </c>
      <c r="BH145" s="1" t="n"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1" t="n">
        <v>0</v>
      </c>
      <c r="BN145" s="1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G145" s="1" t="n">
        <v>0</v>
      </c>
      <c r="CH145" s="1" t="n">
        <v>1</v>
      </c>
      <c r="CI145" s="1" t="n">
        <v>0</v>
      </c>
      <c r="CL145" s="1" t="n">
        <v>4</v>
      </c>
      <c r="CM145" s="1" t="n">
        <v>5</v>
      </c>
      <c r="CU145" s="0"/>
      <c r="CV145" s="0"/>
      <c r="CW145" s="0"/>
    </row>
    <row r="146" customFormat="false" ht="13.8" hidden="false" customHeight="false" outlineLevel="0" collapsed="false">
      <c r="A146" s="1" t="n">
        <v>26</v>
      </c>
      <c r="B146" s="1" t="s">
        <v>228</v>
      </c>
      <c r="C146" s="1" t="n">
        <v>0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1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1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1</v>
      </c>
      <c r="W146" s="1" t="n">
        <v>1</v>
      </c>
      <c r="X146" s="1" t="n">
        <v>-1</v>
      </c>
      <c r="Y146" s="1" t="n">
        <v>0</v>
      </c>
      <c r="Z146" s="1" t="n">
        <v>-1</v>
      </c>
      <c r="AA146" s="1" t="n">
        <v>2</v>
      </c>
      <c r="AD146" s="1" t="n">
        <f aca="false">LEN(Features!$B146)-LEN(SUBSTITUTE(Features!$B146," ",""))+1</f>
        <v>5</v>
      </c>
      <c r="AE146" s="1" t="n">
        <f aca="false">IF(Features!AD146&gt;=5,1,0)</f>
        <v>1</v>
      </c>
      <c r="AF146" s="1" t="n">
        <v>0</v>
      </c>
      <c r="AP146" s="1" t="n">
        <v>1</v>
      </c>
      <c r="AS146" s="1" t="n">
        <f aca="false">IF(OR(AX146=1,AY146=1,AZ146=1,BA146=1,BD146=1,BE146=1,BF146=1,BG146=1,BN146=1,BO146=1,BP146=1,BQ146=1,BT146=1,BU146=1,BV146=1,BW146=1),1,0)</f>
        <v>0</v>
      </c>
      <c r="AT146" s="1" t="n">
        <f aca="false">IF(OR(BB146=1,BC146=1,BH146=1,BI146=1,BJ146=1,BK146=1,BR146=1,BS146=1,BX146=1,BY146=1,BZ146=1,CA146=1),1,0)</f>
        <v>0</v>
      </c>
      <c r="AU146" s="1" t="n">
        <f aca="false">IF(OR(AX146=1,AZ146=1, BD146=1, BF146=1, BH146=1, BI146=1, BN146=1, BP146=1, BT146=1, BV146=1, BX146=1, BY146=1), 1, 0)</f>
        <v>0</v>
      </c>
      <c r="AV146" s="1" t="n">
        <f aca="false">IF(OR(AY146=1,BA146=1, BE146=1, BG146=1, BJ146=1, BK146=1, BO146=1, BQ146=1, BU146=1, BW146=1, BZ146=1, CA146=1), 1, 0)</f>
        <v>0</v>
      </c>
      <c r="AW146" s="1" t="n">
        <v>1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G146" s="1" t="n">
        <v>0</v>
      </c>
      <c r="CH146" s="1" t="n">
        <v>0</v>
      </c>
      <c r="CI146" s="1" t="n">
        <v>0</v>
      </c>
      <c r="CL146" s="1" t="n">
        <v>4</v>
      </c>
      <c r="CM146" s="1" t="n">
        <v>5</v>
      </c>
      <c r="CU146" s="0"/>
      <c r="CV146" s="0"/>
      <c r="CW146" s="0"/>
    </row>
    <row r="147" customFormat="false" ht="13.8" hidden="false" customHeight="false" outlineLevel="0" collapsed="false">
      <c r="A147" s="1" t="n">
        <v>13</v>
      </c>
      <c r="B147" s="1" t="s">
        <v>229</v>
      </c>
      <c r="C147" s="1" t="n">
        <v>1</v>
      </c>
      <c r="D147" s="1" t="n">
        <v>0</v>
      </c>
      <c r="E147" s="1" t="n">
        <v>0</v>
      </c>
      <c r="F147" s="1" t="n">
        <v>0</v>
      </c>
      <c r="G147" s="1" t="n">
        <v>0</v>
      </c>
      <c r="H147" s="1" t="n">
        <v>1</v>
      </c>
      <c r="I147" s="1" t="n">
        <v>0</v>
      </c>
      <c r="J147" s="1" t="n">
        <v>0</v>
      </c>
      <c r="K147" s="1" t="n">
        <v>0</v>
      </c>
      <c r="L147" s="1" t="n">
        <v>0</v>
      </c>
      <c r="M147" s="1" t="n">
        <v>0</v>
      </c>
      <c r="N147" s="1" t="n">
        <v>1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-1</v>
      </c>
      <c r="W147" s="1" t="n">
        <v>1</v>
      </c>
      <c r="X147" s="1" t="n">
        <v>-1</v>
      </c>
      <c r="Y147" s="1" t="n">
        <v>0</v>
      </c>
      <c r="Z147" s="1" t="n">
        <v>1</v>
      </c>
      <c r="AA147" s="1" t="n">
        <v>0</v>
      </c>
      <c r="AD147" s="1" t="n">
        <f aca="false">LEN(Features!$B147)-LEN(SUBSTITUTE(Features!$B147," ",""))+1</f>
        <v>4</v>
      </c>
      <c r="AE147" s="1" t="n">
        <f aca="false">IF(Features!AD147&gt;=5,1,0)</f>
        <v>0</v>
      </c>
      <c r="AF147" s="1" t="n">
        <v>-1</v>
      </c>
      <c r="AP147" s="1" t="n">
        <v>1</v>
      </c>
      <c r="AS147" s="1" t="n">
        <f aca="false">IF(OR(AX147=1,AY147=1,AZ147=1,BA147=1,BD147=1,BE147=1,BF147=1,BG147=1,BN147=1,BO147=1,BP147=1,BQ147=1,BT147=1,BU147=1,BV147=1,BW147=1),1,0)</f>
        <v>0</v>
      </c>
      <c r="AT147" s="1" t="n">
        <f aca="false">IF(OR(BB147=1,BC147=1,BH147=1,BI147=1,BJ147=1,BK147=1,BR147=1,BS147=1,BX147=1,BY147=1,BZ147=1,CA147=1),1,0)</f>
        <v>0</v>
      </c>
      <c r="AU147" s="1" t="n">
        <f aca="false">IF(OR(AX147=1,AZ147=1, BD147=1, BF147=1, BH147=1, BI147=1, BN147=1, BP147=1, BT147=1, BV147=1, BX147=1, BY147=1), 1, 0)</f>
        <v>0</v>
      </c>
      <c r="AV147" s="1" t="n">
        <f aca="false">IF(OR(AY147=1,BA147=1, BE147=1, BG147=1, BJ147=1, BK147=1, BO147=1, BQ147=1, BU147=1, BW147=1, BZ147=1, CA147=1), 1, 0)</f>
        <v>0</v>
      </c>
      <c r="AW147" s="1" t="n">
        <v>1</v>
      </c>
      <c r="AX147" s="1" t="n">
        <v>0</v>
      </c>
      <c r="AY147" s="1" t="n">
        <v>0</v>
      </c>
      <c r="AZ147" s="1" t="n">
        <v>0</v>
      </c>
      <c r="BA147" s="1" t="n">
        <v>0</v>
      </c>
      <c r="BB147" s="1" t="n">
        <v>0</v>
      </c>
      <c r="BC147" s="1" t="n">
        <v>0</v>
      </c>
      <c r="BD147" s="1" t="n">
        <v>0</v>
      </c>
      <c r="BE147" s="1" t="n">
        <v>0</v>
      </c>
      <c r="BF147" s="1" t="n">
        <v>0</v>
      </c>
      <c r="BG147" s="1" t="n">
        <v>0</v>
      </c>
      <c r="BH147" s="1" t="n"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1" t="n">
        <v>0</v>
      </c>
      <c r="BN147" s="1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G147" s="1" t="n">
        <v>0</v>
      </c>
      <c r="CH147" s="1" t="n">
        <v>0</v>
      </c>
      <c r="CI147" s="1" t="n">
        <v>0</v>
      </c>
      <c r="CL147" s="1" t="n">
        <v>1</v>
      </c>
      <c r="CM147" s="1" t="n">
        <v>2</v>
      </c>
      <c r="CU147" s="0"/>
      <c r="CV147" s="0"/>
      <c r="CW147" s="0"/>
    </row>
    <row r="148" customFormat="false" ht="13.8" hidden="false" customHeight="false" outlineLevel="0" collapsed="false">
      <c r="A148" s="1" t="n">
        <v>24</v>
      </c>
      <c r="B148" s="1" t="s">
        <v>230</v>
      </c>
      <c r="C148" s="1" t="n">
        <v>1</v>
      </c>
      <c r="D148" s="1" t="n">
        <v>0</v>
      </c>
      <c r="E148" s="1" t="n">
        <v>0</v>
      </c>
      <c r="F148" s="1" t="n">
        <v>0</v>
      </c>
      <c r="G148" s="1" t="n">
        <v>1</v>
      </c>
      <c r="H148" s="1" t="n">
        <v>0</v>
      </c>
      <c r="I148" s="1" t="n">
        <v>0</v>
      </c>
      <c r="J148" s="1" t="n">
        <v>0</v>
      </c>
      <c r="K148" s="1" t="n">
        <v>0</v>
      </c>
      <c r="L148" s="1" t="n">
        <v>0</v>
      </c>
      <c r="M148" s="1" t="n">
        <v>0</v>
      </c>
      <c r="N148" s="1" t="n">
        <v>0</v>
      </c>
      <c r="O148" s="1" t="n">
        <v>0</v>
      </c>
      <c r="P148" s="1" t="n">
        <v>1</v>
      </c>
      <c r="Q148" s="1" t="n">
        <v>0</v>
      </c>
      <c r="R148" s="1" t="n">
        <v>0</v>
      </c>
      <c r="S148" s="1" t="n">
        <v>-1</v>
      </c>
      <c r="W148" s="1" t="n">
        <v>-1</v>
      </c>
      <c r="X148" s="1" t="n">
        <v>-1</v>
      </c>
      <c r="Y148" s="1" t="n">
        <v>0</v>
      </c>
      <c r="Z148" s="1" t="n">
        <v>-1</v>
      </c>
      <c r="AA148" s="1" t="n">
        <v>1</v>
      </c>
      <c r="AD148" s="1" t="n">
        <f aca="false">LEN(Features!$B148)-LEN(SUBSTITUTE(Features!$B148," ",""))+1</f>
        <v>4</v>
      </c>
      <c r="AE148" s="1" t="n">
        <f aca="false">IF(Features!AD148&gt;=5,1,0)</f>
        <v>0</v>
      </c>
      <c r="AF148" s="1" t="n">
        <v>-1</v>
      </c>
      <c r="AP148" s="1" t="n">
        <v>1</v>
      </c>
      <c r="AS148" s="1" t="n">
        <f aca="false">IF(OR(AX148=1,AY148=1,AZ148=1,BA148=1,BD148=1,BE148=1,BF148=1,BG148=1,BN148=1,BO148=1,BP148=1,BQ148=1,BT148=1,BU148=1,BV148=1,BW148=1),1,0)</f>
        <v>0</v>
      </c>
      <c r="AT148" s="1" t="n">
        <f aca="false">IF(OR(BB148=1,BC148=1,BH148=1,BI148=1,BJ148=1,BK148=1,BR148=1,BS148=1,BX148=1,BY148=1,BZ148=1,CA148=1),1,0)</f>
        <v>0</v>
      </c>
      <c r="AU148" s="1" t="n">
        <f aca="false">IF(OR(AX148=1,AZ148=1, BD148=1, BF148=1, BH148=1, BI148=1, BN148=1, BP148=1, BT148=1, BV148=1, BX148=1, BY148=1), 1, 0)</f>
        <v>0</v>
      </c>
      <c r="AV148" s="1" t="n">
        <f aca="false">IF(OR(AY148=1,BA148=1, BE148=1, BG148=1, BJ148=1, BK148=1, BO148=1, BQ148=1, BU148=1, BW148=1, BZ148=1, CA148=1), 1, 0)</f>
        <v>0</v>
      </c>
      <c r="AW148" s="1" t="n">
        <v>1</v>
      </c>
      <c r="AX148" s="1" t="n">
        <v>0</v>
      </c>
      <c r="AY148" s="1" t="n">
        <v>0</v>
      </c>
      <c r="AZ148" s="1" t="n">
        <v>0</v>
      </c>
      <c r="BA148" s="1" t="n">
        <v>0</v>
      </c>
      <c r="BB148" s="1" t="n">
        <v>0</v>
      </c>
      <c r="BC148" s="1" t="n">
        <v>0</v>
      </c>
      <c r="BD148" s="1" t="n">
        <v>0</v>
      </c>
      <c r="BE148" s="1" t="n">
        <v>0</v>
      </c>
      <c r="BF148" s="1" t="n">
        <v>0</v>
      </c>
      <c r="BG148" s="1" t="n">
        <v>0</v>
      </c>
      <c r="BH148" s="1" t="n"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1" t="n">
        <v>0</v>
      </c>
      <c r="BN148" s="1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G148" s="1" t="n">
        <v>0</v>
      </c>
      <c r="CH148" s="1" t="n">
        <v>0</v>
      </c>
      <c r="CI148" s="1" t="n">
        <v>0</v>
      </c>
      <c r="CL148" s="1" t="n">
        <v>2</v>
      </c>
      <c r="CM148" s="1" t="n">
        <v>3</v>
      </c>
      <c r="CU148" s="0"/>
      <c r="CV148" s="0"/>
      <c r="CW148" s="0"/>
    </row>
    <row r="149" customFormat="false" ht="13.8" hidden="false" customHeight="false" outlineLevel="0" collapsed="false">
      <c r="A149" s="1" t="n">
        <v>44</v>
      </c>
      <c r="B149" s="1" t="s">
        <v>231</v>
      </c>
      <c r="C149" s="1" t="n">
        <v>1</v>
      </c>
      <c r="D149" s="1" t="n">
        <v>0</v>
      </c>
      <c r="E149" s="1" t="n">
        <v>0</v>
      </c>
      <c r="F149" s="1" t="n">
        <v>0</v>
      </c>
      <c r="G149" s="1" t="n">
        <v>1</v>
      </c>
      <c r="H149" s="1" t="n">
        <v>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1" t="n">
        <v>0</v>
      </c>
      <c r="O149" s="1" t="n">
        <v>0</v>
      </c>
      <c r="P149" s="1" t="n">
        <v>1</v>
      </c>
      <c r="Q149" s="1" t="n">
        <v>0</v>
      </c>
      <c r="R149" s="1" t="n">
        <v>0</v>
      </c>
      <c r="S149" s="1" t="n">
        <v>-1</v>
      </c>
      <c r="W149" s="1" t="n">
        <v>-1</v>
      </c>
      <c r="X149" s="1" t="n">
        <v>-1</v>
      </c>
      <c r="Y149" s="1" t="n">
        <v>0</v>
      </c>
      <c r="Z149" s="1" t="n">
        <v>-1</v>
      </c>
      <c r="AA149" s="1" t="n">
        <v>1</v>
      </c>
      <c r="AD149" s="1" t="n">
        <f aca="false">LEN(Features!$B149)-LEN(SUBSTITUTE(Features!$B149," ",""))+1</f>
        <v>4</v>
      </c>
      <c r="AE149" s="1" t="n">
        <f aca="false">IF(Features!AD149&gt;=5,1,0)</f>
        <v>0</v>
      </c>
      <c r="AF149" s="1" t="n">
        <v>-1</v>
      </c>
      <c r="AP149" s="1" t="n">
        <v>1</v>
      </c>
      <c r="AS149" s="1" t="n">
        <f aca="false">IF(OR(AX149=1,AY149=1,AZ149=1,BA149=1,BD149=1,BE149=1,BF149=1,BG149=1,BN149=1,BO149=1,BP149=1,BQ149=1,BT149=1,BU149=1,BV149=1,BW149=1),1,0)</f>
        <v>0</v>
      </c>
      <c r="AT149" s="1" t="n">
        <f aca="false">IF(OR(BB149=1,BC149=1,BH149=1,BI149=1,BJ149=1,BK149=1,BR149=1,BS149=1,BX149=1,BY149=1,BZ149=1,CA149=1),1,0)</f>
        <v>0</v>
      </c>
      <c r="AU149" s="1" t="n">
        <f aca="false">IF(OR(AX149=1,AZ149=1, BD149=1, BF149=1, BH149=1, BI149=1, BN149=1, BP149=1, BT149=1, BV149=1, BX149=1, BY149=1), 1, 0)</f>
        <v>0</v>
      </c>
      <c r="AV149" s="1" t="n">
        <f aca="false">IF(OR(AY149=1,BA149=1, BE149=1, BG149=1, BJ149=1, BK149=1, BO149=1, BQ149=1, BU149=1, BW149=1, BZ149=1, CA149=1), 1, 0)</f>
        <v>0</v>
      </c>
      <c r="AW149" s="1" t="n">
        <v>1</v>
      </c>
      <c r="AX149" s="1" t="n">
        <v>0</v>
      </c>
      <c r="AY149" s="1" t="n">
        <v>0</v>
      </c>
      <c r="AZ149" s="1" t="n">
        <v>0</v>
      </c>
      <c r="BA149" s="1" t="n">
        <v>0</v>
      </c>
      <c r="BB149" s="1" t="n">
        <v>0</v>
      </c>
      <c r="BC149" s="1" t="n">
        <v>0</v>
      </c>
      <c r="BD149" s="1" t="n">
        <v>0</v>
      </c>
      <c r="BE149" s="1" t="n">
        <v>0</v>
      </c>
      <c r="BF149" s="1" t="n">
        <v>0</v>
      </c>
      <c r="BG149" s="1" t="n">
        <v>0</v>
      </c>
      <c r="BH149" s="1" t="n"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1" t="n">
        <v>0</v>
      </c>
      <c r="BN149" s="1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G149" s="1" t="n">
        <v>0</v>
      </c>
      <c r="CH149" s="1" t="n">
        <v>0</v>
      </c>
      <c r="CI149" s="1" t="n">
        <v>0</v>
      </c>
      <c r="CL149" s="1" t="n">
        <v>2</v>
      </c>
      <c r="CM149" s="1" t="n">
        <v>3</v>
      </c>
      <c r="CU149" s="0"/>
      <c r="CV149" s="0"/>
      <c r="CW149" s="0"/>
    </row>
    <row r="150" customFormat="false" ht="13.8" hidden="false" customHeight="false" outlineLevel="0" collapsed="false">
      <c r="A150" s="1" t="n">
        <v>110</v>
      </c>
      <c r="B150" s="1" t="s">
        <v>232</v>
      </c>
      <c r="C150" s="1" t="n">
        <v>1</v>
      </c>
      <c r="D150" s="1" t="n">
        <v>0</v>
      </c>
      <c r="E150" s="1" t="n">
        <v>0</v>
      </c>
      <c r="F150" s="1" t="n">
        <v>0</v>
      </c>
      <c r="G150" s="1" t="n">
        <v>1</v>
      </c>
      <c r="H150" s="1" t="n">
        <v>0</v>
      </c>
      <c r="I150" s="1" t="n">
        <v>0</v>
      </c>
      <c r="J150" s="1" t="n">
        <v>0</v>
      </c>
      <c r="K150" s="1" t="n">
        <v>0</v>
      </c>
      <c r="L150" s="1" t="n">
        <v>0</v>
      </c>
      <c r="M150" s="1" t="n">
        <v>0</v>
      </c>
      <c r="N150" s="1" t="n">
        <v>0</v>
      </c>
      <c r="O150" s="1" t="n">
        <v>0</v>
      </c>
      <c r="P150" s="1" t="n">
        <v>1</v>
      </c>
      <c r="Q150" s="1" t="n">
        <v>0</v>
      </c>
      <c r="R150" s="1" t="n">
        <v>1</v>
      </c>
      <c r="S150" s="1" t="n">
        <v>-1</v>
      </c>
      <c r="W150" s="1" t="n">
        <v>-1</v>
      </c>
      <c r="X150" s="1" t="n">
        <v>-1</v>
      </c>
      <c r="Y150" s="1" t="n">
        <v>0</v>
      </c>
      <c r="Z150" s="1" t="n">
        <v>-1</v>
      </c>
      <c r="AA150" s="1" t="n">
        <v>0</v>
      </c>
      <c r="AD150" s="1" t="n">
        <f aca="false">LEN(Features!$B150)-LEN(SUBSTITUTE(Features!$B150," ",""))+1</f>
        <v>4</v>
      </c>
      <c r="AE150" s="1" t="n">
        <f aca="false">IF(Features!AD150&gt;=5,1,0)</f>
        <v>0</v>
      </c>
      <c r="AF150" s="1" t="n">
        <v>-1</v>
      </c>
      <c r="AP150" s="1" t="n">
        <v>1</v>
      </c>
      <c r="AS150" s="1" t="n">
        <f aca="false">IF(OR(AX150=1,AY150=1,AZ150=1,BA150=1,BD150=1,BE150=1,BF150=1,BG150=1,BN150=1,BO150=1,BP150=1,BQ150=1,BT150=1,BU150=1,BV150=1,BW150=1),1,0)</f>
        <v>0</v>
      </c>
      <c r="AT150" s="1" t="n">
        <f aca="false">IF(OR(BB150=1,BC150=1,BH150=1,BI150=1,BJ150=1,BK150=1,BR150=1,BS150=1,BX150=1,BY150=1,BZ150=1,CA150=1),1,0)</f>
        <v>0</v>
      </c>
      <c r="AU150" s="1" t="n">
        <f aca="false">IF(OR(AX150=1,AZ150=1, BD150=1, BF150=1, BH150=1, BI150=1, BN150=1, BP150=1, BT150=1, BV150=1, BX150=1, BY150=1), 1, 0)</f>
        <v>0</v>
      </c>
      <c r="AV150" s="1" t="n">
        <f aca="false">IF(OR(AY150=1,BA150=1, BE150=1, BG150=1, BJ150=1, BK150=1, BO150=1, BQ150=1, BU150=1, BW150=1, BZ150=1, CA150=1), 1, 0)</f>
        <v>0</v>
      </c>
      <c r="AW150" s="1" t="n">
        <v>1</v>
      </c>
      <c r="AX150" s="1" t="n">
        <v>0</v>
      </c>
      <c r="AY150" s="1" t="n">
        <v>0</v>
      </c>
      <c r="AZ150" s="1" t="n">
        <v>0</v>
      </c>
      <c r="BA150" s="1" t="n">
        <v>0</v>
      </c>
      <c r="BB150" s="1" t="n">
        <v>0</v>
      </c>
      <c r="BC150" s="1" t="n">
        <v>0</v>
      </c>
      <c r="BD150" s="1" t="n">
        <v>0</v>
      </c>
      <c r="BE150" s="1" t="n">
        <v>0</v>
      </c>
      <c r="BF150" s="1" t="n">
        <v>0</v>
      </c>
      <c r="BG150" s="1" t="n">
        <v>0</v>
      </c>
      <c r="BH150" s="1" t="n"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G150" s="1" t="n">
        <v>0</v>
      </c>
      <c r="CH150" s="1" t="n">
        <v>0</v>
      </c>
      <c r="CI150" s="1" t="n">
        <v>0</v>
      </c>
      <c r="CL150" s="1" t="n">
        <v>2</v>
      </c>
      <c r="CM150" s="1" t="n">
        <v>3</v>
      </c>
      <c r="CU150" s="0"/>
      <c r="CV150" s="0"/>
      <c r="CW150" s="0"/>
    </row>
    <row r="151" customFormat="false" ht="13.8" hidden="false" customHeight="false" outlineLevel="0" collapsed="false">
      <c r="A151" s="1" t="n">
        <v>85</v>
      </c>
      <c r="B151" s="1" t="s">
        <v>233</v>
      </c>
      <c r="C151" s="1" t="n">
        <v>1</v>
      </c>
      <c r="D151" s="1" t="n">
        <v>0</v>
      </c>
      <c r="E151" s="1" t="n">
        <v>0</v>
      </c>
      <c r="F151" s="1" t="n">
        <v>0</v>
      </c>
      <c r="G151" s="1" t="n">
        <v>1</v>
      </c>
      <c r="H151" s="1" t="n">
        <v>0</v>
      </c>
      <c r="I151" s="1" t="n">
        <v>0</v>
      </c>
      <c r="J151" s="1" t="n">
        <v>0</v>
      </c>
      <c r="K151" s="1" t="n">
        <v>0</v>
      </c>
      <c r="L151" s="1" t="n">
        <v>0</v>
      </c>
      <c r="M151" s="1" t="n">
        <v>0</v>
      </c>
      <c r="N151" s="1" t="n">
        <v>1</v>
      </c>
      <c r="O151" s="1" t="n">
        <v>0</v>
      </c>
      <c r="P151" s="1" t="n">
        <v>0</v>
      </c>
      <c r="Q151" s="1" t="n">
        <v>0</v>
      </c>
      <c r="R151" s="1" t="n">
        <v>0</v>
      </c>
      <c r="S151" s="1" t="n">
        <v>-1</v>
      </c>
      <c r="W151" s="1" t="n">
        <v>-1</v>
      </c>
      <c r="X151" s="1" t="n">
        <v>-1</v>
      </c>
      <c r="Y151" s="1" t="n">
        <v>0</v>
      </c>
      <c r="Z151" s="1" t="n">
        <v>0</v>
      </c>
      <c r="AA151" s="1" t="n">
        <v>0</v>
      </c>
      <c r="AD151" s="1" t="n">
        <f aca="false">LEN(Features!$B151)-LEN(SUBSTITUTE(Features!$B151," ",""))+1</f>
        <v>5</v>
      </c>
      <c r="AE151" s="1" t="n">
        <f aca="false">IF(Features!AD151&gt;=5,1,0)</f>
        <v>1</v>
      </c>
      <c r="AF151" s="1" t="n">
        <v>-1</v>
      </c>
      <c r="AP151" s="1" t="n">
        <v>1</v>
      </c>
      <c r="AS151" s="1" t="n">
        <f aca="false">IF(OR(AX151=1,AY151=1,AZ151=1,BA151=1,BD151=1,BE151=1,BF151=1,BG151=1,BN151=1,BO151=1,BP151=1,BQ151=1,BT151=1,BU151=1,BV151=1,BW151=1),1,0)</f>
        <v>0</v>
      </c>
      <c r="AT151" s="1" t="n">
        <f aca="false">IF(OR(BB151=1,BC151=1,BH151=1,BI151=1,BJ151=1,BK151=1,BR151=1,BS151=1,BX151=1,BY151=1,BZ151=1,CA151=1),1,0)</f>
        <v>0</v>
      </c>
      <c r="AU151" s="1" t="n">
        <f aca="false">IF(OR(AX151=1,AZ151=1, BD151=1, BF151=1, BH151=1, BI151=1, BN151=1, BP151=1, BT151=1, BV151=1, BX151=1, BY151=1), 1, 0)</f>
        <v>0</v>
      </c>
      <c r="AV151" s="1" t="n">
        <f aca="false">IF(OR(AY151=1,BA151=1, BE151=1, BG151=1, BJ151=1, BK151=1, BO151=1, BQ151=1, BU151=1, BW151=1, BZ151=1, CA151=1), 1, 0)</f>
        <v>0</v>
      </c>
      <c r="AW151" s="1" t="n">
        <v>1</v>
      </c>
      <c r="AX151" s="1" t="n">
        <v>0</v>
      </c>
      <c r="AY151" s="1" t="n">
        <v>0</v>
      </c>
      <c r="AZ151" s="1" t="n">
        <v>0</v>
      </c>
      <c r="BA151" s="1" t="n">
        <v>0</v>
      </c>
      <c r="BB151" s="1" t="n">
        <v>0</v>
      </c>
      <c r="BC151" s="1" t="n">
        <v>0</v>
      </c>
      <c r="BD151" s="1" t="n">
        <v>0</v>
      </c>
      <c r="BE151" s="1" t="n">
        <v>0</v>
      </c>
      <c r="BF151" s="1" t="n">
        <v>0</v>
      </c>
      <c r="BG151" s="1" t="n">
        <v>0</v>
      </c>
      <c r="BH151" s="1" t="n"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1" t="n">
        <v>0</v>
      </c>
      <c r="BN151" s="1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G151" s="1" t="n">
        <v>0</v>
      </c>
      <c r="CH151" s="1" t="n">
        <v>0</v>
      </c>
      <c r="CI151" s="1" t="n">
        <v>0</v>
      </c>
      <c r="CL151" s="1" t="n">
        <v>2</v>
      </c>
      <c r="CM151" s="1" t="n">
        <v>3</v>
      </c>
      <c r="CU151" s="0"/>
      <c r="CV151" s="0"/>
      <c r="CW151" s="0"/>
    </row>
    <row r="152" customFormat="false" ht="13.8" hidden="false" customHeight="false" outlineLevel="0" collapsed="false">
      <c r="A152" s="1" t="n">
        <v>3</v>
      </c>
      <c r="B152" s="1" t="s">
        <v>234</v>
      </c>
      <c r="C152" s="1" t="n">
        <v>1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1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1</v>
      </c>
      <c r="O152" s="1" t="n">
        <v>0</v>
      </c>
      <c r="P152" s="1" t="n">
        <v>0</v>
      </c>
      <c r="Q152" s="1" t="n">
        <v>0</v>
      </c>
      <c r="R152" s="1" t="n">
        <v>0</v>
      </c>
      <c r="S152" s="1" t="n">
        <v>-1</v>
      </c>
      <c r="W152" s="1" t="n">
        <v>-1</v>
      </c>
      <c r="X152" s="1" t="n">
        <v>-1</v>
      </c>
      <c r="Y152" s="1" t="n">
        <v>1</v>
      </c>
      <c r="Z152" s="1" t="n">
        <v>1</v>
      </c>
      <c r="AA152" s="1" t="n">
        <v>0</v>
      </c>
      <c r="AD152" s="1" t="n">
        <f aca="false">LEN(Features!$B152)-LEN(SUBSTITUTE(Features!$B152," ",""))+1</f>
        <v>5</v>
      </c>
      <c r="AE152" s="1" t="n">
        <f aca="false">IF(Features!AD152&gt;=5,1,0)</f>
        <v>1</v>
      </c>
      <c r="AF152" s="1" t="n">
        <v>-1</v>
      </c>
      <c r="AP152" s="1" t="n">
        <v>1</v>
      </c>
      <c r="AS152" s="1" t="n">
        <f aca="false">IF(OR(AX152=1,AY152=1,AZ152=1,BA152=1,BD152=1,BE152=1,BF152=1,BG152=1,BN152=1,BO152=1,BP152=1,BQ152=1,BT152=1,BU152=1,BV152=1,BW152=1),1,0)</f>
        <v>0</v>
      </c>
      <c r="AT152" s="1" t="n">
        <f aca="false">IF(OR(BB152=1,BC152=1,BH152=1,BI152=1,BJ152=1,BK152=1,BR152=1,BS152=1,BX152=1,BY152=1,BZ152=1,CA152=1),1,0)</f>
        <v>0</v>
      </c>
      <c r="AU152" s="1" t="n">
        <f aca="false">IF(OR(AX152=1,AZ152=1, BD152=1, BF152=1, BH152=1, BI152=1, BN152=1, BP152=1, BT152=1, BV152=1, BX152=1, BY152=1), 1, 0)</f>
        <v>0</v>
      </c>
      <c r="AV152" s="1" t="n">
        <f aca="false">IF(OR(AY152=1,BA152=1, BE152=1, BG152=1, BJ152=1, BK152=1, BO152=1, BQ152=1, BU152=1, BW152=1, BZ152=1, CA152=1), 1, 0)</f>
        <v>0</v>
      </c>
      <c r="AW152" s="1" t="n">
        <v>1</v>
      </c>
      <c r="AX152" s="1" t="n">
        <v>0</v>
      </c>
      <c r="AY152" s="1" t="n">
        <v>0</v>
      </c>
      <c r="AZ152" s="1" t="n">
        <v>0</v>
      </c>
      <c r="BA152" s="1" t="n">
        <v>0</v>
      </c>
      <c r="BB152" s="1" t="n">
        <v>0</v>
      </c>
      <c r="BC152" s="1" t="n">
        <v>0</v>
      </c>
      <c r="BD152" s="1" t="n">
        <v>0</v>
      </c>
      <c r="BE152" s="1" t="n">
        <v>0</v>
      </c>
      <c r="BF152" s="1" t="n">
        <v>0</v>
      </c>
      <c r="BG152" s="1" t="n">
        <v>0</v>
      </c>
      <c r="BH152" s="1" t="n"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1" t="n">
        <v>0</v>
      </c>
      <c r="BN152" s="1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G152" s="1" t="n">
        <v>0</v>
      </c>
      <c r="CH152" s="1" t="n">
        <v>0</v>
      </c>
      <c r="CI152" s="1" t="n">
        <v>0</v>
      </c>
      <c r="CL152" s="1" t="n">
        <v>1</v>
      </c>
      <c r="CM152" s="1" t="n">
        <v>2</v>
      </c>
      <c r="CU152" s="0"/>
      <c r="CV152" s="0"/>
      <c r="CW152" s="0"/>
    </row>
    <row r="153" customFormat="false" ht="13.8" hidden="false" customHeight="false" outlineLevel="0" collapsed="false">
      <c r="A153" s="1" t="n">
        <v>18</v>
      </c>
      <c r="B153" s="1" t="s">
        <v>235</v>
      </c>
      <c r="C153" s="1" t="n">
        <v>1</v>
      </c>
      <c r="D153" s="1" t="n">
        <v>0</v>
      </c>
      <c r="E153" s="1" t="n">
        <v>0</v>
      </c>
      <c r="F153" s="1" t="n">
        <v>0</v>
      </c>
      <c r="G153" s="1" t="n">
        <v>1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v>0</v>
      </c>
      <c r="M153" s="1" t="n">
        <v>0</v>
      </c>
      <c r="N153" s="1" t="n">
        <v>1</v>
      </c>
      <c r="O153" s="1" t="n">
        <v>0</v>
      </c>
      <c r="P153" s="1" t="n">
        <v>0</v>
      </c>
      <c r="Q153" s="1" t="n">
        <v>0</v>
      </c>
      <c r="R153" s="1" t="n">
        <v>0</v>
      </c>
      <c r="S153" s="1" t="n">
        <v>-1</v>
      </c>
      <c r="W153" s="1" t="n">
        <v>-1</v>
      </c>
      <c r="X153" s="1" t="n">
        <v>-1</v>
      </c>
      <c r="Y153" s="1" t="n">
        <v>0</v>
      </c>
      <c r="Z153" s="1" t="n">
        <v>0</v>
      </c>
      <c r="AA153" s="1" t="n">
        <v>0</v>
      </c>
      <c r="AD153" s="1" t="n">
        <f aca="false">LEN(Features!$B153)-LEN(SUBSTITUTE(Features!$B153," ",""))+1</f>
        <v>5</v>
      </c>
      <c r="AE153" s="1" t="n">
        <f aca="false">IF(Features!AD153&gt;=5,1,0)</f>
        <v>1</v>
      </c>
      <c r="AF153" s="1" t="n">
        <v>-1</v>
      </c>
      <c r="AP153" s="1" t="n">
        <v>1</v>
      </c>
      <c r="AS153" s="1" t="n">
        <f aca="false">IF(OR(AX153=1,AY153=1,AZ153=1,BA153=1,BD153=1,BE153=1,BF153=1,BG153=1,BN153=1,BO153=1,BP153=1,BQ153=1,BT153=1,BU153=1,BV153=1,BW153=1),1,0)</f>
        <v>0</v>
      </c>
      <c r="AT153" s="1" t="n">
        <f aca="false">IF(OR(BB153=1,BC153=1,BH153=1,BI153=1,BJ153=1,BK153=1,BR153=1,BS153=1,BX153=1,BY153=1,BZ153=1,CA153=1),1,0)</f>
        <v>0</v>
      </c>
      <c r="AU153" s="1" t="n">
        <f aca="false">IF(OR(AX153=1,AZ153=1, BD153=1, BF153=1, BH153=1, BI153=1, BN153=1, BP153=1, BT153=1, BV153=1, BX153=1, BY153=1), 1, 0)</f>
        <v>0</v>
      </c>
      <c r="AV153" s="1" t="n">
        <f aca="false">IF(OR(AY153=1,BA153=1, BE153=1, BG153=1, BJ153=1, BK153=1, BO153=1, BQ153=1, BU153=1, BW153=1, BZ153=1, CA153=1), 1, 0)</f>
        <v>0</v>
      </c>
      <c r="AW153" s="1" t="n">
        <v>1</v>
      </c>
      <c r="AX153" s="1" t="n">
        <v>0</v>
      </c>
      <c r="AY153" s="1" t="n">
        <v>0</v>
      </c>
      <c r="AZ153" s="1" t="n">
        <v>0</v>
      </c>
      <c r="BA153" s="1" t="n">
        <v>0</v>
      </c>
      <c r="BB153" s="1" t="n">
        <v>0</v>
      </c>
      <c r="BC153" s="1" t="n">
        <v>0</v>
      </c>
      <c r="BD153" s="1" t="n">
        <v>0</v>
      </c>
      <c r="BE153" s="1" t="n">
        <v>0</v>
      </c>
      <c r="BF153" s="1" t="n">
        <v>0</v>
      </c>
      <c r="BG153" s="1" t="n">
        <v>0</v>
      </c>
      <c r="BH153" s="1" t="n"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G153" s="1" t="n">
        <v>0</v>
      </c>
      <c r="CH153" s="1" t="n">
        <v>0</v>
      </c>
      <c r="CI153" s="1" t="n">
        <v>0</v>
      </c>
      <c r="CL153" s="1" t="n">
        <v>2</v>
      </c>
      <c r="CM153" s="1" t="n">
        <v>3</v>
      </c>
      <c r="CU153" s="0"/>
      <c r="CV153" s="0"/>
      <c r="CW153" s="0"/>
    </row>
    <row r="154" customFormat="false" ht="13.8" hidden="false" customHeight="false" outlineLevel="0" collapsed="false">
      <c r="A154" s="1" t="n">
        <v>148</v>
      </c>
      <c r="B154" s="1" t="s">
        <v>236</v>
      </c>
      <c r="C154" s="1" t="n">
        <v>1</v>
      </c>
      <c r="D154" s="1" t="n">
        <v>0</v>
      </c>
      <c r="E154" s="1" t="n">
        <v>0</v>
      </c>
      <c r="F154" s="1" t="n">
        <v>0</v>
      </c>
      <c r="G154" s="1" t="n">
        <v>1</v>
      </c>
      <c r="H154" s="1" t="n">
        <v>0</v>
      </c>
      <c r="I154" s="1" t="n">
        <v>0</v>
      </c>
      <c r="J154" s="1" t="n">
        <v>0</v>
      </c>
      <c r="K154" s="1" t="n">
        <v>0</v>
      </c>
      <c r="L154" s="1" t="n">
        <v>0</v>
      </c>
      <c r="M154" s="1" t="n">
        <v>0</v>
      </c>
      <c r="N154" s="1" t="n">
        <v>1</v>
      </c>
      <c r="O154" s="1" t="n">
        <v>0</v>
      </c>
      <c r="P154" s="1" t="n">
        <v>0</v>
      </c>
      <c r="Q154" s="1" t="n">
        <v>0</v>
      </c>
      <c r="R154" s="1" t="n">
        <v>0</v>
      </c>
      <c r="S154" s="1" t="n">
        <v>-1</v>
      </c>
      <c r="W154" s="1" t="n">
        <v>1</v>
      </c>
      <c r="X154" s="1" t="n">
        <v>-1</v>
      </c>
      <c r="Y154" s="1" t="n">
        <v>0</v>
      </c>
      <c r="Z154" s="1" t="n">
        <v>0</v>
      </c>
      <c r="AA154" s="1" t="n">
        <v>0</v>
      </c>
      <c r="AD154" s="1" t="n">
        <f aca="false">LEN(Features!$B154)-LEN(SUBSTITUTE(Features!$B154," ",""))+1</f>
        <v>5</v>
      </c>
      <c r="AE154" s="1" t="n">
        <f aca="false">IF(Features!AD154&gt;=5,1,0)</f>
        <v>1</v>
      </c>
      <c r="AF154" s="1" t="n">
        <v>-1</v>
      </c>
      <c r="AP154" s="1" t="n">
        <v>1</v>
      </c>
      <c r="AS154" s="1" t="n">
        <f aca="false">IF(OR(AX154=1,AY154=1,AZ154=1,BA154=1,BD154=1,BE154=1,BF154=1,BG154=1,BN154=1,BO154=1,BP154=1,BQ154=1,BT154=1,BU154=1,BV154=1,BW154=1),1,0)</f>
        <v>0</v>
      </c>
      <c r="AT154" s="1" t="n">
        <f aca="false">IF(OR(BB154=1,BC154=1,BH154=1,BI154=1,BJ154=1,BK154=1,BR154=1,BS154=1,BX154=1,BY154=1,BZ154=1,CA154=1),1,0)</f>
        <v>0</v>
      </c>
      <c r="AU154" s="1" t="n">
        <f aca="false">IF(OR(AX154=1,AZ154=1, BD154=1, BF154=1, BH154=1, BI154=1, BN154=1, BP154=1, BT154=1, BV154=1, BX154=1, BY154=1), 1, 0)</f>
        <v>0</v>
      </c>
      <c r="AV154" s="1" t="n">
        <f aca="false">IF(OR(AY154=1,BA154=1, BE154=1, BG154=1, BJ154=1, BK154=1, BO154=1, BQ154=1, BU154=1, BW154=1, BZ154=1, CA154=1), 1, 0)</f>
        <v>0</v>
      </c>
      <c r="AW154" s="1" t="n">
        <v>1</v>
      </c>
      <c r="AX154" s="1" t="n">
        <v>0</v>
      </c>
      <c r="AY154" s="1" t="n">
        <v>0</v>
      </c>
      <c r="AZ154" s="1" t="n">
        <v>0</v>
      </c>
      <c r="BA154" s="1" t="n">
        <v>0</v>
      </c>
      <c r="BB154" s="1" t="n">
        <v>0</v>
      </c>
      <c r="BC154" s="1" t="n">
        <v>0</v>
      </c>
      <c r="BD154" s="1" t="n">
        <v>0</v>
      </c>
      <c r="BE154" s="1" t="n">
        <v>0</v>
      </c>
      <c r="BF154" s="1" t="n">
        <v>0</v>
      </c>
      <c r="BG154" s="1" t="n">
        <v>0</v>
      </c>
      <c r="BH154" s="1" t="n"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1" t="n">
        <v>0</v>
      </c>
      <c r="BN154" s="1" t="n">
        <v>0</v>
      </c>
      <c r="BO154" s="1" t="n">
        <v>0</v>
      </c>
      <c r="BP154" s="1" t="n">
        <v>0</v>
      </c>
      <c r="BQ154" s="1" t="n">
        <v>0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G154" s="1" t="n">
        <v>0</v>
      </c>
      <c r="CH154" s="1" t="n">
        <v>0</v>
      </c>
      <c r="CI154" s="1" t="n">
        <v>0</v>
      </c>
      <c r="CL154" s="1" t="n">
        <v>2</v>
      </c>
      <c r="CM154" s="1" t="n">
        <v>3</v>
      </c>
      <c r="CU154" s="0"/>
      <c r="CV154" s="0"/>
      <c r="CW15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/>
  <cols>
    <col collapsed="false" hidden="false" max="1" min="1" style="1" width="15.5255102040816"/>
    <col collapsed="false" hidden="false" max="2" min="2" style="1" width="9.85204081632653"/>
    <col collapsed="false" hidden="false" max="3" min="3" style="1" width="7.69387755102041"/>
    <col collapsed="false" hidden="false" max="4" min="4" style="1" width="10.2602040816327"/>
    <col collapsed="false" hidden="false" max="5" min="5" style="1" width="6.88265306122449"/>
    <col collapsed="false" hidden="false" max="6" min="6" style="1" width="7.69387755102041"/>
    <col collapsed="false" hidden="false" max="7" min="7" style="1" width="7.56122448979592"/>
    <col collapsed="false" hidden="false" max="8" min="8" style="1" width="8.77551020408163"/>
    <col collapsed="false" hidden="false" max="257" min="9" style="1" width="9.85204081632653"/>
    <col collapsed="false" hidden="false" max="1025" min="258" style="0" width="8.50510204081633"/>
  </cols>
  <sheetData>
    <row r="1" customFormat="false" ht="13.8" hidden="false" customHeight="false" outlineLevel="0" collapsed="false">
      <c r="A1" s="0"/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</row>
    <row r="2" customFormat="false" ht="13.8" hidden="false" customHeight="false" outlineLevel="0" collapsed="false">
      <c r="A2" s="4" t="s">
        <v>237</v>
      </c>
      <c r="B2" s="1" t="n">
        <f aca="false">SUM(Features!AX3:AX154)</f>
        <v>3</v>
      </c>
      <c r="C2" s="1" t="n">
        <f aca="false">SUM(Features!AY3:AY154)</f>
        <v>3</v>
      </c>
      <c r="D2" s="1" t="n">
        <f aca="false">SUM(Features!AZ3:AZ154)</f>
        <v>3</v>
      </c>
      <c r="E2" s="1" t="n">
        <f aca="false">SUM(Features!BA3:BA154)</f>
        <v>3</v>
      </c>
      <c r="F2" s="1" t="n">
        <f aca="false">SUM(Features!BB3:BB154)</f>
        <v>2</v>
      </c>
      <c r="G2" s="1" t="n">
        <f aca="false">SUM(Features!BC3:BC154)</f>
        <v>2</v>
      </c>
      <c r="H2" s="1" t="n">
        <f aca="false">SUM(Features!BD3:BD154)</f>
        <v>1</v>
      </c>
      <c r="I2" s="1" t="n">
        <f aca="false">SUM(Features!BE3:BE154)</f>
        <v>1</v>
      </c>
      <c r="J2" s="1" t="n">
        <f aca="false">SUM(Features!BF3:BF154)</f>
        <v>2</v>
      </c>
      <c r="K2" s="1" t="n">
        <f aca="false">SUM(Features!BG3:BG154)</f>
        <v>0</v>
      </c>
      <c r="L2" s="1" t="n">
        <f aca="false">SUM(Features!BH3:BH154)</f>
        <v>1</v>
      </c>
      <c r="M2" s="1" t="n">
        <f aca="false">SUM(Features!BI3:BI154)</f>
        <v>0</v>
      </c>
      <c r="N2" s="1" t="n">
        <f aca="false">SUM(Features!BJ3:BJ154)</f>
        <v>0</v>
      </c>
      <c r="O2" s="1" t="n">
        <f aca="false">SUM(Features!BK3:BK154)</f>
        <v>1</v>
      </c>
      <c r="P2" s="1" t="n">
        <f aca="false">SUM(Features!BL3:BL154)</f>
        <v>4</v>
      </c>
      <c r="Q2" s="1" t="n">
        <f aca="false">SUM(Features!BM3:BM154)</f>
        <v>4</v>
      </c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</row>
    <row r="3" customFormat="false" ht="13.8" hidden="false" customHeight="false" outlineLevel="0" collapsed="false">
      <c r="A3" s="4"/>
      <c r="B3" s="2" t="s">
        <v>63</v>
      </c>
      <c r="C3" s="2" t="s">
        <v>64</v>
      </c>
      <c r="D3" s="2" t="s">
        <v>65</v>
      </c>
      <c r="E3" s="2" t="s">
        <v>66</v>
      </c>
      <c r="F3" s="2" t="s">
        <v>67</v>
      </c>
      <c r="G3" s="2" t="s">
        <v>68</v>
      </c>
      <c r="H3" s="2" t="s">
        <v>69</v>
      </c>
      <c r="I3" s="2" t="s">
        <v>70</v>
      </c>
      <c r="J3" s="2" t="s">
        <v>71</v>
      </c>
      <c r="K3" s="2" t="s">
        <v>72</v>
      </c>
      <c r="L3" s="2" t="s">
        <v>73</v>
      </c>
      <c r="M3" s="2" t="s">
        <v>74</v>
      </c>
      <c r="N3" s="2" t="s">
        <v>75</v>
      </c>
      <c r="O3" s="2" t="s">
        <v>76</v>
      </c>
      <c r="P3" s="2" t="s">
        <v>77</v>
      </c>
      <c r="Q3" s="2" t="s">
        <v>78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</row>
    <row r="4" customFormat="false" ht="13.8" hidden="false" customHeight="false" outlineLevel="0" collapsed="false">
      <c r="A4" s="4" t="s">
        <v>237</v>
      </c>
      <c r="B4" s="1" t="n">
        <f aca="false">SUM(Features!BN3:BN154)</f>
        <v>3</v>
      </c>
      <c r="C4" s="1" t="n">
        <f aca="false">SUM(Features!BO3:BO154)</f>
        <v>3</v>
      </c>
      <c r="D4" s="1" t="n">
        <f aca="false">SUM(Features!BP3:BP154)</f>
        <v>3</v>
      </c>
      <c r="E4" s="1" t="n">
        <f aca="false">SUM(Features!BQ3:BQ154)</f>
        <v>3</v>
      </c>
      <c r="F4" s="1" t="n">
        <f aca="false">SUM(Features!BR3:BR154)</f>
        <v>2</v>
      </c>
      <c r="G4" s="1" t="n">
        <f aca="false">SUM(Features!BS3:BS154)</f>
        <v>2</v>
      </c>
      <c r="H4" s="1" t="n">
        <f aca="false">SUM(Features!BT3:BT154)</f>
        <v>1</v>
      </c>
      <c r="I4" s="1" t="n">
        <f aca="false">SUM(Features!BU3:BU154)</f>
        <v>1</v>
      </c>
      <c r="J4" s="1" t="n">
        <f aca="false">SUM(Features!BV3:BV154)</f>
        <v>2</v>
      </c>
      <c r="K4" s="1" t="n">
        <f aca="false">SUM(Features!BW3:BW154)</f>
        <v>0</v>
      </c>
      <c r="L4" s="1" t="n">
        <f aca="false">SUM(Features!BX3:BX154)</f>
        <v>1</v>
      </c>
      <c r="M4" s="1" t="n">
        <f aca="false">SUM(Features!BY3:BY154)</f>
        <v>0</v>
      </c>
      <c r="N4" s="1" t="n">
        <f aca="false">SUM(Features!BZ3:BZ154)</f>
        <v>0</v>
      </c>
      <c r="O4" s="1" t="n">
        <f aca="false">SUM(Features!CA3:CA154)</f>
        <v>1</v>
      </c>
      <c r="P4" s="1" t="n">
        <f aca="false">SUM(Features!CB3:CB154)</f>
        <v>4</v>
      </c>
      <c r="Q4" s="1" t="n">
        <f aca="false">SUM(Features!CC3:CC154)</f>
        <v>4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</row>
    <row r="5" customFormat="false" ht="13.8" hidden="false" customHeight="false" outlineLevel="0" collapsed="false">
      <c r="A5" s="4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AI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</row>
    <row r="6" customFormat="false" ht="13.8" hidden="false" customHeight="false" outlineLevel="0" collapsed="false">
      <c r="A6" s="5" t="s">
        <v>238</v>
      </c>
      <c r="B6" s="0"/>
      <c r="C6" s="4"/>
      <c r="D6" s="4"/>
      <c r="E6" s="4"/>
      <c r="F6" s="4"/>
      <c r="G6" s="4"/>
      <c r="H6" s="4"/>
      <c r="I6" s="0"/>
      <c r="J6" s="0"/>
      <c r="K6" s="0"/>
      <c r="L6" s="0"/>
      <c r="M6" s="0"/>
      <c r="N6" s="0"/>
      <c r="O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</row>
    <row r="7" customFormat="false" ht="13.8" hidden="false" customHeight="false" outlineLevel="0" collapsed="false">
      <c r="A7" s="0"/>
      <c r="B7" s="4" t="s">
        <v>7</v>
      </c>
      <c r="C7" s="4" t="s">
        <v>239</v>
      </c>
      <c r="D7" s="4" t="s">
        <v>240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11</v>
      </c>
      <c r="J7" s="4" t="s">
        <v>12</v>
      </c>
      <c r="K7" s="4"/>
      <c r="L7" s="4"/>
      <c r="M7" s="4"/>
      <c r="N7" s="4"/>
      <c r="O7" s="4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</row>
    <row r="8" customFormat="false" ht="13.8" hidden="false" customHeight="false" outlineLevel="0" collapsed="false">
      <c r="A8" s="4" t="s">
        <v>241</v>
      </c>
      <c r="B8" s="6" t="n">
        <f aca="false">B2+C2+F2+B4+C4+F4</f>
        <v>16</v>
      </c>
      <c r="C8" s="6" t="n">
        <f aca="false">H2+I2+L2+N2+H4+I4+L4+N4</f>
        <v>6</v>
      </c>
      <c r="D8" s="6" t="n">
        <f aca="false">P2+P4</f>
        <v>8</v>
      </c>
      <c r="E8" s="7" t="n">
        <f aca="false">B2+C2+H2+I2+B4+C4+H4+I4</f>
        <v>16</v>
      </c>
      <c r="F8" s="7" t="n">
        <f aca="false">F2+L2+N2+F4+L4+N4</f>
        <v>6</v>
      </c>
      <c r="G8" s="8" t="n">
        <f aca="false">B2+H2+L2+B4+H4+L4</f>
        <v>10</v>
      </c>
      <c r="H8" s="8" t="n">
        <f aca="false">C2+I2+N2+C4+I4+N4</f>
        <v>8</v>
      </c>
      <c r="I8" s="9" t="n">
        <f aca="false">B2+C2+F2+H2+I2+L2+N2+P2</f>
        <v>15</v>
      </c>
      <c r="J8" s="9" t="n">
        <f aca="false">B4+C4+F4+H4+I4+L4+N4+P4</f>
        <v>15</v>
      </c>
      <c r="K8" s="1" t="n">
        <f aca="false">SUM(B8:J8)</f>
        <v>100</v>
      </c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</row>
    <row r="9" customFormat="false" ht="13.8" hidden="false" customHeight="false" outlineLevel="0" collapsed="false">
      <c r="A9" s="4" t="s">
        <v>242</v>
      </c>
      <c r="B9" s="6" t="n">
        <f aca="false">D2+E2+G2+D4+E4+G4</f>
        <v>16</v>
      </c>
      <c r="C9" s="6" t="n">
        <f aca="false">J2+K2+M2+O2+J4+K4+M4+O4</f>
        <v>6</v>
      </c>
      <c r="D9" s="6" t="n">
        <f aca="false">Q2+Q4</f>
        <v>8</v>
      </c>
      <c r="E9" s="7" t="n">
        <f aca="false">D2+E2+J2+K2+D4+E4+J4+K4</f>
        <v>16</v>
      </c>
      <c r="F9" s="7" t="n">
        <f aca="false">G2+M2+O2+G4+M4+O4</f>
        <v>6</v>
      </c>
      <c r="G9" s="8" t="n">
        <f aca="false">D2+J2+M2+D4+J4+M4</f>
        <v>10</v>
      </c>
      <c r="H9" s="8" t="n">
        <f aca="false">E2+K2+O2+E4+K4+O4</f>
        <v>8</v>
      </c>
      <c r="I9" s="9" t="n">
        <f aca="false">D2+E2+G2+J2+K2+M2+O2+Q2</f>
        <v>15</v>
      </c>
      <c r="J9" s="9" t="n">
        <f aca="false">D4+E4+G4+J4+K4+M4+O4+Q4</f>
        <v>15</v>
      </c>
      <c r="K9" s="1" t="n">
        <f aca="false">SUM(B9:J9)</f>
        <v>100</v>
      </c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</row>
    <row r="10" customFormat="false" ht="13.8" hidden="false" customHeight="false" outlineLevel="0" collapsed="false">
      <c r="A10" s="0"/>
      <c r="B10" s="0"/>
      <c r="C10" s="0"/>
      <c r="D10" s="4" t="n">
        <f aca="false">SUM(Comparisons!B8:D9)</f>
        <v>60</v>
      </c>
      <c r="E10" s="0"/>
      <c r="F10" s="4" t="n">
        <f aca="false">SUM(Comparisons!E8:F9)</f>
        <v>44</v>
      </c>
      <c r="G10" s="0"/>
      <c r="H10" s="4" t="n">
        <f aca="false">SUM(Comparisons!G8:H9)</f>
        <v>36</v>
      </c>
      <c r="I10" s="0"/>
      <c r="J10" s="4" t="n">
        <f aca="false">SUM(I8:J9)</f>
        <v>60</v>
      </c>
      <c r="K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</row>
    <row r="11" customFormat="false" ht="13.8" hidden="false" customHeight="false" outlineLevel="0" collapsed="false">
      <c r="A11" s="0"/>
      <c r="B11" s="0"/>
      <c r="C11" s="0"/>
      <c r="D11" s="4"/>
      <c r="E11" s="0"/>
      <c r="F11" s="4"/>
      <c r="G11" s="0"/>
      <c r="H11" s="4"/>
      <c r="I11" s="0"/>
      <c r="J11" s="4"/>
      <c r="K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</row>
    <row r="12" customFormat="false" ht="13.8" hidden="false" customHeight="false" outlineLevel="0" collapsed="false">
      <c r="A12" s="5" t="s">
        <v>243</v>
      </c>
      <c r="B12" s="0"/>
      <c r="C12" s="0"/>
      <c r="D12" s="0"/>
      <c r="E12" s="0"/>
      <c r="F12" s="0"/>
      <c r="G12" s="0"/>
      <c r="H12" s="0"/>
      <c r="I12" s="0"/>
      <c r="J12" s="0"/>
      <c r="K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</row>
    <row r="13" customFormat="false" ht="13.8" hidden="false" customHeight="false" outlineLevel="0" collapsed="false">
      <c r="A13" s="0"/>
      <c r="B13" s="4" t="s">
        <v>7</v>
      </c>
      <c r="C13" s="4" t="s">
        <v>239</v>
      </c>
      <c r="D13" s="4" t="s">
        <v>240</v>
      </c>
      <c r="E13" s="4" t="s">
        <v>42</v>
      </c>
      <c r="F13" s="4" t="s">
        <v>43</v>
      </c>
      <c r="G13" s="4" t="s">
        <v>241</v>
      </c>
      <c r="H13" s="4" t="s">
        <v>242</v>
      </c>
      <c r="I13" s="4" t="s">
        <v>11</v>
      </c>
      <c r="J13" s="4" t="s">
        <v>12</v>
      </c>
      <c r="K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</row>
    <row r="14" customFormat="false" ht="13.8" hidden="false" customHeight="false" outlineLevel="0" collapsed="false">
      <c r="A14" s="4" t="s">
        <v>44</v>
      </c>
      <c r="B14" s="6" t="n">
        <f aca="false">B2+B4+D2+D4</f>
        <v>12</v>
      </c>
      <c r="C14" s="6" t="n">
        <f aca="false">H2+H4+J2+J4+L2+L4</f>
        <v>8</v>
      </c>
      <c r="D14" s="6" t="n">
        <v>0</v>
      </c>
      <c r="E14" s="7" t="n">
        <f aca="false">B2+B4+D2+D4+H2+H4+J2+J4</f>
        <v>18</v>
      </c>
      <c r="F14" s="7" t="n">
        <f aca="false">L2+L4+M2+M4</f>
        <v>2</v>
      </c>
      <c r="G14" s="10" t="n">
        <f aca="false">B2+B4+H2+H4+L2+L4</f>
        <v>10</v>
      </c>
      <c r="H14" s="10" t="n">
        <f aca="false">D2+D4+J2+J4+M2+M4</f>
        <v>10</v>
      </c>
      <c r="I14" s="9" t="n">
        <f aca="false">B2+D2+H2+J2+L2+M2</f>
        <v>10</v>
      </c>
      <c r="J14" s="9" t="n">
        <f aca="false">B4+D4+H4+J4+L4+M4</f>
        <v>10</v>
      </c>
      <c r="K14" s="1" t="n">
        <f aca="false">SUM(B14:J14)</f>
        <v>80</v>
      </c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</row>
    <row r="15" customFormat="false" ht="13.8" hidden="false" customHeight="false" outlineLevel="0" collapsed="false">
      <c r="A15" s="4" t="s">
        <v>45</v>
      </c>
      <c r="B15" s="6" t="n">
        <f aca="false">C2+C4+E2+E4</f>
        <v>12</v>
      </c>
      <c r="C15" s="6" t="n">
        <f aca="false">I2+I4+K2+K4+N2+N4+O2+O4</f>
        <v>4</v>
      </c>
      <c r="D15" s="6" t="n">
        <v>0</v>
      </c>
      <c r="E15" s="7" t="n">
        <f aca="false">C2+C4+E2+E4+I2+I4+K2+K4</f>
        <v>14</v>
      </c>
      <c r="F15" s="7" t="n">
        <f aca="false">N2+N4+O2+O4</f>
        <v>2</v>
      </c>
      <c r="G15" s="10" t="n">
        <f aca="false">C2+C4+I2+I4+N2+N4</f>
        <v>8</v>
      </c>
      <c r="H15" s="10" t="n">
        <f aca="false">E2+E4+K2+K4+O2+O4</f>
        <v>8</v>
      </c>
      <c r="I15" s="9" t="n">
        <f aca="false">C2+E2+I2+K2+N2+O2</f>
        <v>8</v>
      </c>
      <c r="J15" s="9" t="n">
        <f aca="false">C4+E4+I4+K4+N4+O4</f>
        <v>8</v>
      </c>
      <c r="K15" s="1" t="n">
        <f aca="false">SUM(B15:J15)</f>
        <v>64</v>
      </c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</row>
    <row r="16" customFormat="false" ht="13.8" hidden="false" customHeight="false" outlineLevel="0" collapsed="false">
      <c r="A16" s="0"/>
      <c r="B16" s="0"/>
      <c r="C16" s="0"/>
      <c r="D16" s="4" t="n">
        <f aca="false">SUM(Comparisons!B14:D15)</f>
        <v>36</v>
      </c>
      <c r="E16" s="0"/>
      <c r="F16" s="4" t="n">
        <f aca="false">SUM(Comparisons!E14:F15)</f>
        <v>36</v>
      </c>
      <c r="G16" s="0"/>
      <c r="H16" s="4" t="n">
        <f aca="false">SUM(Comparisons!G14:H15)</f>
        <v>36</v>
      </c>
      <c r="I16" s="0"/>
      <c r="J16" s="4" t="n">
        <f aca="false">SUM(I14:J15)</f>
        <v>36</v>
      </c>
      <c r="K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</row>
    <row r="18" customFormat="false" ht="13.8" hidden="false" customHeight="false" outlineLevel="0" collapsed="false">
      <c r="A18" s="5" t="s">
        <v>244</v>
      </c>
      <c r="B18" s="0"/>
      <c r="C18" s="0"/>
      <c r="D18" s="0"/>
      <c r="E18" s="0"/>
      <c r="F18" s="0"/>
      <c r="G18" s="0"/>
      <c r="H18" s="0"/>
      <c r="I18" s="0"/>
      <c r="J18" s="0"/>
      <c r="K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</row>
    <row r="19" customFormat="false" ht="13.8" hidden="false" customHeight="false" outlineLevel="0" collapsed="false">
      <c r="A19" s="0"/>
      <c r="B19" s="4" t="s">
        <v>7</v>
      </c>
      <c r="C19" s="4" t="s">
        <v>239</v>
      </c>
      <c r="D19" s="4" t="s">
        <v>240</v>
      </c>
      <c r="E19" s="4" t="s">
        <v>42</v>
      </c>
      <c r="F19" s="4" t="s">
        <v>43</v>
      </c>
      <c r="G19" s="4" t="s">
        <v>44</v>
      </c>
      <c r="H19" s="4" t="s">
        <v>45</v>
      </c>
      <c r="I19" s="4" t="s">
        <v>241</v>
      </c>
      <c r="J19" s="4" t="s">
        <v>242</v>
      </c>
      <c r="K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</row>
    <row r="20" customFormat="false" ht="13.8" hidden="false" customHeight="false" outlineLevel="0" collapsed="false">
      <c r="A20" s="4" t="s">
        <v>11</v>
      </c>
      <c r="B20" s="6" t="n">
        <f aca="false">B2+C2+D2+E2+F2+G2+K2</f>
        <v>16</v>
      </c>
      <c r="C20" s="6" t="n">
        <f aca="false">H2+I2+J2+K2+L2+M2+N2+O2</f>
        <v>6</v>
      </c>
      <c r="D20" s="6" t="n">
        <f aca="false">P2+Q2</f>
        <v>8</v>
      </c>
      <c r="E20" s="7" t="n">
        <f aca="false">B2+C2+D2+E2+H2+I2+J2+K2+O2</f>
        <v>17</v>
      </c>
      <c r="F20" s="7" t="n">
        <f aca="false">F2+G2+L2+M2+N2+O2</f>
        <v>6</v>
      </c>
      <c r="G20" s="8" t="n">
        <f aca="false">B2+D2+H2+J2+L2+M2+P2</f>
        <v>14</v>
      </c>
      <c r="H20" s="8" t="n">
        <f aca="false">C2+E2+I2+K2+N2+O2</f>
        <v>8</v>
      </c>
      <c r="I20" s="10" t="n">
        <f aca="false">B2+C2+F2+H2+I2+L2+N2+P2</f>
        <v>15</v>
      </c>
      <c r="J20" s="10" t="n">
        <f aca="false">D2+E2+G2+J2+K2+M2+O2+Q2</f>
        <v>15</v>
      </c>
      <c r="K20" s="1" t="n">
        <f aca="false">SUM(B20:J20)</f>
        <v>105</v>
      </c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</row>
    <row r="21" customFormat="false" ht="13.8" hidden="false" customHeight="false" outlineLevel="0" collapsed="false">
      <c r="A21" s="4" t="s">
        <v>12</v>
      </c>
      <c r="B21" s="6" t="n">
        <f aca="false">B4+C4+D4+E4+F4+G4+K4</f>
        <v>16</v>
      </c>
      <c r="C21" s="6" t="n">
        <f aca="false">H4+I4+J4+K4+L4+M4+N4+O4</f>
        <v>6</v>
      </c>
      <c r="D21" s="6" t="n">
        <f aca="false">P4+Q4</f>
        <v>8</v>
      </c>
      <c r="E21" s="7" t="n">
        <f aca="false">B4+C4+D4+E4+H4+I4+J4+K4+O4</f>
        <v>17</v>
      </c>
      <c r="F21" s="7" t="n">
        <f aca="false">F4+G4+L4+M4+N4+O4</f>
        <v>6</v>
      </c>
      <c r="G21" s="8" t="n">
        <f aca="false">B4+D4+H4+J4+L4+M4+P4</f>
        <v>14</v>
      </c>
      <c r="H21" s="8" t="n">
        <f aca="false">C4+E4+I4+K4+N4+O4</f>
        <v>8</v>
      </c>
      <c r="I21" s="10" t="n">
        <f aca="false">B4+C4+F4+H4+I4+L4+N4+P4</f>
        <v>15</v>
      </c>
      <c r="J21" s="10" t="n">
        <f aca="false">D4+E4+G4+J4+K4+M4+O4+Q4</f>
        <v>15</v>
      </c>
      <c r="K21" s="1" t="n">
        <f aca="false">SUM(B21:J21)</f>
        <v>105</v>
      </c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</row>
    <row r="22" customFormat="false" ht="13.8" hidden="false" customHeight="false" outlineLevel="0" collapsed="false">
      <c r="B22" s="0"/>
      <c r="D22" s="4" t="n">
        <f aca="false">SUM(Comparisons!B20:D21)</f>
        <v>60</v>
      </c>
      <c r="F22" s="4" t="n">
        <f aca="false">SUM(Comparisons!E20:F21)</f>
        <v>46</v>
      </c>
      <c r="H22" s="4" t="n">
        <f aca="false">SUM(Comparisons!G20:H21)</f>
        <v>44</v>
      </c>
      <c r="J22" s="4" t="n">
        <f aca="false">SUM(I20:J21)</f>
        <v>60</v>
      </c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2017-04-26T09:33:12Z</dcterms:created>
  <dc:creator>User</dc:creator>
  <dc:description/>
  <dc:language>en-US</dc:language>
  <cp:lastModifiedBy/>
  <dcterms:modified xsi:type="dcterms:W3CDTF">2018-07-24T15:57:59Z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