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Features" sheetId="1" state="visible" r:id="rId2"/>
    <sheet name="Comparison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<sst xmlns="http://schemas.openxmlformats.org/spreadsheetml/2006/main" count="304" uniqueCount="246">
  <si>
    <t xml:space="preserve">Trial number</t>
  </si>
  <si>
    <t xml:space="preserve">Sentence</t>
  </si>
  <si>
    <t xml:space="preserve">Declarative</t>
  </si>
  <si>
    <t xml:space="preserve">Question</t>
  </si>
  <si>
    <t xml:space="preserve">Embedding</t>
  </si>
  <si>
    <t xml:space="preserve">Small clause</t>
  </si>
  <si>
    <t xml:space="preserve">NP</t>
  </si>
  <si>
    <t xml:space="preserve">Pronoun</t>
  </si>
  <si>
    <t xml:space="preserve">whP</t>
  </si>
  <si>
    <t xml:space="preserve">whN</t>
  </si>
  <si>
    <t xml:space="preserve">NN</t>
  </si>
  <si>
    <t xml:space="preserve">Unergative</t>
  </si>
  <si>
    <t xml:space="preserve">Unaccustaive</t>
  </si>
  <si>
    <t xml:space="preserve">Transitive</t>
  </si>
  <si>
    <t xml:space="preserve">Reflexive</t>
  </si>
  <si>
    <t xml:space="preserve">Copula</t>
  </si>
  <si>
    <t xml:space="preserve">Another unerg verb</t>
  </si>
  <si>
    <t xml:space="preserve">Passive</t>
  </si>
  <si>
    <t xml:space="preserve">Whom/what object</t>
  </si>
  <si>
    <t xml:space="preserve">Which object</t>
  </si>
  <si>
    <t xml:space="preserve">Noun object</t>
  </si>
  <si>
    <t xml:space="preserve">Optional object as 2nd arg</t>
  </si>
  <si>
    <t xml:space="preserve">Subject gender</t>
  </si>
  <si>
    <t xml:space="preserve">Object gender</t>
  </si>
  <si>
    <t xml:space="preserve">Subject plural</t>
  </si>
  <si>
    <t xml:space="preserve">Object plural</t>
  </si>
  <si>
    <t xml:space="preserve">Tense (past = 0, present = 1, future = 2)</t>
  </si>
  <si>
    <t xml:space="preserve">Irregular verb</t>
  </si>
  <si>
    <t xml:space="preserve">Food related</t>
  </si>
  <si>
    <t xml:space="preserve">Sentence length</t>
  </si>
  <si>
    <t xml:space="preserve">Sentence long</t>
  </si>
  <si>
    <t xml:space="preserve">Question type (subject/object)</t>
  </si>
  <si>
    <t xml:space="preserve">Has 4 words</t>
  </si>
  <si>
    <t xml:space="preserve">Object Question</t>
  </si>
  <si>
    <t xml:space="preserve">Subject Question</t>
  </si>
  <si>
    <t xml:space="preserve">Object_quesion_type</t>
  </si>
  <si>
    <t xml:space="preserve">NN_contrast</t>
  </si>
  <si>
    <t xml:space="preserve">MC_40</t>
  </si>
  <si>
    <t xml:space="preserve">MC_41</t>
  </si>
  <si>
    <t xml:space="preserve">MC_42</t>
  </si>
  <si>
    <t xml:space="preserve">MC_44</t>
  </si>
  <si>
    <t xml:space="preserve">All_trials</t>
  </si>
  <si>
    <t xml:space="preserve">Tense:</t>
  </si>
  <si>
    <t xml:space="preserve">DPEXSMA</t>
  </si>
  <si>
    <t xml:space="preserve">DPEXSFA</t>
  </si>
  <si>
    <t xml:space="preserve">DPEXSMR</t>
  </si>
  <si>
    <t xml:space="preserve">DPEXSFR</t>
  </si>
  <si>
    <t xml:space="preserve">DPEXPXA</t>
  </si>
  <si>
    <t xml:space="preserve">DPEXPXR</t>
  </si>
  <si>
    <t xml:space="preserve">DNEXSMA</t>
  </si>
  <si>
    <t xml:space="preserve">DNEXSFA</t>
  </si>
  <si>
    <t xml:space="preserve">DNEXSMR</t>
  </si>
  <si>
    <t xml:space="preserve">DNEXSFR</t>
  </si>
  <si>
    <t xml:space="preserve">DNEXPMA</t>
  </si>
  <si>
    <t xml:space="preserve">DNEXPMR</t>
  </si>
  <si>
    <t xml:space="preserve">DNEXPFA</t>
  </si>
  <si>
    <t xml:space="preserve">DNEXPFR</t>
  </si>
  <si>
    <t xml:space="preserve">QPEXXXA</t>
  </si>
  <si>
    <t xml:space="preserve">QPEXXXR</t>
  </si>
  <si>
    <t xml:space="preserve">DPAXSMA</t>
  </si>
  <si>
    <t xml:space="preserve">DPAXSFA</t>
  </si>
  <si>
    <t xml:space="preserve">DPAXSMR</t>
  </si>
  <si>
    <t xml:space="preserve">DPAXSFR</t>
  </si>
  <si>
    <t xml:space="preserve">DPAXPXA</t>
  </si>
  <si>
    <t xml:space="preserve">DPAXPXR</t>
  </si>
  <si>
    <t xml:space="preserve">DNAXSMA</t>
  </si>
  <si>
    <t xml:space="preserve">DNAXSFA</t>
  </si>
  <si>
    <t xml:space="preserve">DNAXSMR</t>
  </si>
  <si>
    <t xml:space="preserve">DNAXSFR</t>
  </si>
  <si>
    <t xml:space="preserve">DNAXPMA</t>
  </si>
  <si>
    <t xml:space="preserve">DNAXPMR</t>
  </si>
  <si>
    <t xml:space="preserve">DNAXPFA</t>
  </si>
  <si>
    <t xml:space="preserve">DNAXPFR</t>
  </si>
  <si>
    <t xml:space="preserve">QPAXXXA</t>
  </si>
  <si>
    <t xml:space="preserve">QPAXXXR</t>
  </si>
  <si>
    <t xml:space="preserve">Did (past)</t>
  </si>
  <si>
    <t xml:space="preserve">Will (future)</t>
  </si>
  <si>
    <t xml:space="preserve">Was (past)</t>
  </si>
  <si>
    <t xml:space="preserve">Subject position</t>
  </si>
  <si>
    <t xml:space="preserve">Verb position</t>
  </si>
  <si>
    <t xml:space="preserve">Complement head position</t>
  </si>
  <si>
    <t xml:space="preserve">he crawled</t>
  </si>
  <si>
    <t xml:space="preserve">he jumped</t>
  </si>
  <si>
    <t xml:space="preserve">he cried</t>
  </si>
  <si>
    <t xml:space="preserve">she smiled</t>
  </si>
  <si>
    <t xml:space="preserve">she laughed</t>
  </si>
  <si>
    <t xml:space="preserve">she sneezed</t>
  </si>
  <si>
    <t xml:space="preserve">he smiles</t>
  </si>
  <si>
    <t xml:space="preserve">he laughs</t>
  </si>
  <si>
    <t xml:space="preserve">he sneezes</t>
  </si>
  <si>
    <t xml:space="preserve">she crawls</t>
  </si>
  <si>
    <t xml:space="preserve">she jumps</t>
  </si>
  <si>
    <t xml:space="preserve">she cries</t>
  </si>
  <si>
    <t xml:space="preserve">they winked</t>
  </si>
  <si>
    <t xml:space="preserve">they coughed</t>
  </si>
  <si>
    <t xml:space="preserve">they wink</t>
  </si>
  <si>
    <t xml:space="preserve">they cough</t>
  </si>
  <si>
    <t xml:space="preserve">the boy jumped</t>
  </si>
  <si>
    <t xml:space="preserve">the girl smiled</t>
  </si>
  <si>
    <t xml:space="preserve">the boy laughs</t>
  </si>
  <si>
    <t xml:space="preserve">the boy sneezes</t>
  </si>
  <si>
    <t xml:space="preserve">the girl crawls</t>
  </si>
  <si>
    <t xml:space="preserve">the girl cries</t>
  </si>
  <si>
    <t xml:space="preserve">the girls cough</t>
  </si>
  <si>
    <t xml:space="preserve">the boys winked</t>
  </si>
  <si>
    <t xml:space="preserve">who smiles?</t>
  </si>
  <si>
    <t xml:space="preserve">who crawled?</t>
  </si>
  <si>
    <t xml:space="preserve">who laughs?</t>
  </si>
  <si>
    <t xml:space="preserve">who jumped?</t>
  </si>
  <si>
    <t xml:space="preserve">who sneezes?</t>
  </si>
  <si>
    <t xml:space="preserve">who cried?</t>
  </si>
  <si>
    <t xml:space="preserve">who winks?</t>
  </si>
  <si>
    <t xml:space="preserve">who coughed?</t>
  </si>
  <si>
    <t xml:space="preserve">he said that she smiled</t>
  </si>
  <si>
    <t xml:space="preserve">she saw that he crawled</t>
  </si>
  <si>
    <t xml:space="preserve">they heared that she laughed</t>
  </si>
  <si>
    <t xml:space="preserve">we revealed that she jumps</t>
  </si>
  <si>
    <t xml:space="preserve">we heard that she sneezed</t>
  </si>
  <si>
    <t xml:space="preserve">we believed that he cried</t>
  </si>
  <si>
    <t xml:space="preserve">we guessed that they wink</t>
  </si>
  <si>
    <t xml:space="preserve">she discovered that they cough</t>
  </si>
  <si>
    <t xml:space="preserve">He heard her play</t>
  </si>
  <si>
    <t xml:space="preserve">she saw him coming</t>
  </si>
  <si>
    <t xml:space="preserve">she smelled it burn</t>
  </si>
  <si>
    <t xml:space="preserve">they caught him stealing</t>
  </si>
  <si>
    <t xml:space="preserve">they saw him dance</t>
  </si>
  <si>
    <t xml:space="preserve">she heard them crying</t>
  </si>
  <si>
    <t xml:space="preserve">he saw her winking</t>
  </si>
  <si>
    <t xml:space="preserve">they heard her coughing</t>
  </si>
  <si>
    <t xml:space="preserve">he disappeared</t>
  </si>
  <si>
    <t xml:space="preserve">he bloomed</t>
  </si>
  <si>
    <t xml:space="preserve">he arrived</t>
  </si>
  <si>
    <t xml:space="preserve">she fell</t>
  </si>
  <si>
    <t xml:space="preserve">she remained</t>
  </si>
  <si>
    <t xml:space="preserve">she collapsed</t>
  </si>
  <si>
    <t xml:space="preserve">he falls</t>
  </si>
  <si>
    <t xml:space="preserve">he remains</t>
  </si>
  <si>
    <t xml:space="preserve">he collapses</t>
  </si>
  <si>
    <t xml:space="preserve">she disappears</t>
  </si>
  <si>
    <t xml:space="preserve">she blooms</t>
  </si>
  <si>
    <t xml:space="preserve">she arrives</t>
  </si>
  <si>
    <t xml:space="preserve">they vanished</t>
  </si>
  <si>
    <t xml:space="preserve">they appeared</t>
  </si>
  <si>
    <t xml:space="preserve">they vanish</t>
  </si>
  <si>
    <t xml:space="preserve">they appear</t>
  </si>
  <si>
    <t xml:space="preserve">the boy remains</t>
  </si>
  <si>
    <t xml:space="preserve">the boy collapses</t>
  </si>
  <si>
    <t xml:space="preserve">the boy bloomed</t>
  </si>
  <si>
    <t xml:space="preserve">the girl disappears</t>
  </si>
  <si>
    <t xml:space="preserve">the girls arrive</t>
  </si>
  <si>
    <t xml:space="preserve">the girl fell</t>
  </si>
  <si>
    <t xml:space="preserve">the boys vanished</t>
  </si>
  <si>
    <t xml:space="preserve">the girls appear</t>
  </si>
  <si>
    <t xml:space="preserve">who falls?</t>
  </si>
  <si>
    <t xml:space="preserve">who disappeared?</t>
  </si>
  <si>
    <t xml:space="preserve">who remains?</t>
  </si>
  <si>
    <t xml:space="preserve">who blooms?</t>
  </si>
  <si>
    <t xml:space="preserve">who collapsed?</t>
  </si>
  <si>
    <t xml:space="preserve">who arrives?</t>
  </si>
  <si>
    <t xml:space="preserve">who vanished?</t>
  </si>
  <si>
    <t xml:space="preserve">who appeared?</t>
  </si>
  <si>
    <t xml:space="preserve">the boys kissed the clowns</t>
  </si>
  <si>
    <t xml:space="preserve">the girl kicked the ball</t>
  </si>
  <si>
    <t xml:space="preserve">the women hug the friend</t>
  </si>
  <si>
    <t xml:space="preserve">the boy smelled the flowers</t>
  </si>
  <si>
    <t xml:space="preserve">the girl ate the salad</t>
  </si>
  <si>
    <t xml:space="preserve">the boy heard the men</t>
  </si>
  <si>
    <t xml:space="preserve">the girls found the bikes</t>
  </si>
  <si>
    <t xml:space="preserve">the boys tickle the girl</t>
  </si>
  <si>
    <t xml:space="preserve">they kissed the clowns</t>
  </si>
  <si>
    <t xml:space="preserve">she kicked the ball</t>
  </si>
  <si>
    <t xml:space="preserve">they hug the friend</t>
  </si>
  <si>
    <t xml:space="preserve">he smelled the flowers</t>
  </si>
  <si>
    <t xml:space="preserve">she eats the salad</t>
  </si>
  <si>
    <t xml:space="preserve">he hears the men</t>
  </si>
  <si>
    <t xml:space="preserve">they found the bikes</t>
  </si>
  <si>
    <t xml:space="preserve">they tickle the girl</t>
  </si>
  <si>
    <t xml:space="preserve">who kissed the clowns?</t>
  </si>
  <si>
    <t xml:space="preserve">who kicked the ball?</t>
  </si>
  <si>
    <t xml:space="preserve">who hugs the friend?</t>
  </si>
  <si>
    <t xml:space="preserve">who smelled the flowers?</t>
  </si>
  <si>
    <t xml:space="preserve">who eats the salad?</t>
  </si>
  <si>
    <t xml:space="preserve">who heard the men?</t>
  </si>
  <si>
    <t xml:space="preserve">who found the bikes?</t>
  </si>
  <si>
    <t xml:space="preserve">who tickles the girl?</t>
  </si>
  <si>
    <t xml:space="preserve">he shaved</t>
  </si>
  <si>
    <t xml:space="preserve">he streched</t>
  </si>
  <si>
    <t xml:space="preserve">he showered</t>
  </si>
  <si>
    <t xml:space="preserve">he undressed</t>
  </si>
  <si>
    <t xml:space="preserve">she scratched</t>
  </si>
  <si>
    <t xml:space="preserve">she dressed</t>
  </si>
  <si>
    <t xml:space="preserve">she excercised</t>
  </si>
  <si>
    <t xml:space="preserve">she washed</t>
  </si>
  <si>
    <t xml:space="preserve">he was kissed</t>
  </si>
  <si>
    <t xml:space="preserve">they were loved</t>
  </si>
  <si>
    <t xml:space="preserve">he was hugged</t>
  </si>
  <si>
    <t xml:space="preserve">she was kicked</t>
  </si>
  <si>
    <t xml:space="preserve">the woman was pinched</t>
  </si>
  <si>
    <t xml:space="preserve">the actors were scorned</t>
  </si>
  <si>
    <t xml:space="preserve">the boy was pushed</t>
  </si>
  <si>
    <t xml:space="preserve">the host was warned</t>
  </si>
  <si>
    <t xml:space="preserve">he will sneeze</t>
  </si>
  <si>
    <t xml:space="preserve">they will drink</t>
  </si>
  <si>
    <t xml:space="preserve">he will drive</t>
  </si>
  <si>
    <t xml:space="preserve">she will sleep</t>
  </si>
  <si>
    <t xml:space="preserve">the woman will speak</t>
  </si>
  <si>
    <t xml:space="preserve">the actors will snore</t>
  </si>
  <si>
    <t xml:space="preserve">the boy will sing</t>
  </si>
  <si>
    <t xml:space="preserve">the host will eat</t>
  </si>
  <si>
    <t xml:space="preserve">Who did the boys kiss?</t>
  </si>
  <si>
    <t xml:space="preserve">What did the girl kick?</t>
  </si>
  <si>
    <t xml:space="preserve">Whom do the women hug?</t>
  </si>
  <si>
    <t xml:space="preserve">What did the boy smell?</t>
  </si>
  <si>
    <t xml:space="preserve">What does the girl eat?</t>
  </si>
  <si>
    <t xml:space="preserve">Whom did the boy hear?</t>
  </si>
  <si>
    <t xml:space="preserve">What did the girls find?</t>
  </si>
  <si>
    <t xml:space="preserve">Whom does the boy tickle?</t>
  </si>
  <si>
    <t xml:space="preserve">Who will the boys kiss?</t>
  </si>
  <si>
    <t xml:space="preserve">What will the girl kick?</t>
  </si>
  <si>
    <t xml:space="preserve">Whom will the women hug?</t>
  </si>
  <si>
    <t xml:space="preserve">What will the boy smell?</t>
  </si>
  <si>
    <t xml:space="preserve">What will the girl eat?</t>
  </si>
  <si>
    <t xml:space="preserve">Whom will the boy hear?</t>
  </si>
  <si>
    <t xml:space="preserve">What will the girls find?</t>
  </si>
  <si>
    <t xml:space="preserve">Whom will the boy tickle?</t>
  </si>
  <si>
    <t xml:space="preserve">she sliced the mushrooms</t>
  </si>
  <si>
    <t xml:space="preserve">The sandwich is healthy</t>
  </si>
  <si>
    <t xml:space="preserve">The salad is tasty</t>
  </si>
  <si>
    <t xml:space="preserve">The cake was overcooked</t>
  </si>
  <si>
    <t xml:space="preserve">The cook prepared the meal</t>
  </si>
  <si>
    <t xml:space="preserve">They ate the grapes together</t>
  </si>
  <si>
    <t xml:space="preserve">The chef served the cake</t>
  </si>
  <si>
    <t xml:space="preserve">The grandpa ate the meal</t>
  </si>
  <si>
    <t xml:space="preserve">SUM:</t>
  </si>
  <si>
    <t xml:space="preserve">Tense_past_present</t>
  </si>
  <si>
    <t xml:space="preserve">Full noun</t>
  </si>
  <si>
    <t xml:space="preserve">WH-pronoun</t>
  </si>
  <si>
    <t xml:space="preserve">Singular</t>
  </si>
  <si>
    <t xml:space="preserve">Plural</t>
  </si>
  <si>
    <t xml:space="preserve">Male</t>
  </si>
  <si>
    <t xml:space="preserve">Female</t>
  </si>
  <si>
    <t xml:space="preserve">Unaccusative</t>
  </si>
  <si>
    <t xml:space="preserve">Past</t>
  </si>
  <si>
    <t xml:space="preserve">Present</t>
  </si>
  <si>
    <t xml:space="preserve">Gender</t>
  </si>
  <si>
    <t xml:space="preserve">Verb_movement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</si>
</sst>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77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77"/>
    </font>
    <font>
      <b val="true"/>
      <u val="single"/>
      <sz val="11"/>
      <color rgb="FF000000"/>
      <name val="Calibri"/>
      <family val="2"/>
      <charset val="177"/>
    </font>
  </fonts>
  <fills count="8">
    <fill>
      <patternFill patternType="none"/>
    </fill>
    <fill>
      <patternFill patternType="gray125"/>
    </fill>
    <fill>
      <patternFill patternType="solid">
        <fgColor rgb="FFFFFF99"/>
        <bgColor rgb="FFFFFFCC"/>
      </patternFill>
    </fill>
    <fill>
      <patternFill patternType="solid">
        <fgColor rgb="FFFF00FF"/>
        <bgColor rgb="FFFF00FF"/>
      </patternFill>
    </fill>
    <fill>
      <patternFill patternType="solid">
        <fgColor rgb="FF3399FF"/>
        <bgColor rgb="FF33CCCC"/>
      </patternFill>
    </fill>
    <fill>
      <patternFill patternType="solid">
        <fgColor rgb="FF99FF66"/>
        <bgColor rgb="FF99CC00"/>
      </patternFill>
    </fill>
    <fill>
      <patternFill patternType="solid">
        <fgColor rgb="FFFF99FF"/>
        <bgColor rgb="FFCC99FF"/>
      </patternFill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9FF66"/>
      <rgbColor rgb="FFFFFF99"/>
      <rgbColor rgb="FF99CCFF"/>
      <rgbColor rgb="FFFF99FF"/>
      <rgbColor rgb="FFCC99FF"/>
      <rgbColor rgb="FFFFCC99"/>
      <rgbColor rgb="FF3399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J154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2" topLeftCell="C89" activePane="bottomRight" state="frozen"/>
      <selection pane="topLeft" activeCell="A1" activeCellId="0" sqref="A1"/>
      <selection pane="topRight" activeCell="C1" activeCellId="0" sqref="C1"/>
      <selection pane="bottomLeft" activeCell="A89" activeCellId="0" sqref="A89"/>
      <selection pane="bottomRight" activeCell="B131" activeCellId="0" sqref="B131"/>
    </sheetView>
  </sheetViews>
  <sheetFormatPr defaultRowHeight="13.8"/>
  <cols>
    <col collapsed="false" hidden="false" max="1" min="1" style="1" width="7.96428571428571"/>
    <col collapsed="false" hidden="false" max="2" min="2" style="1" width="24.4336734693878"/>
    <col collapsed="false" hidden="false" max="3" min="3" style="1" width="9.17857142857143"/>
    <col collapsed="false" hidden="false" max="4" min="4" style="1" width="7.96428571428571"/>
    <col collapsed="false" hidden="false" max="5" min="5" style="1" width="9.17857142857143"/>
    <col collapsed="false" hidden="false" max="6" min="6" style="1" width="9.85204081632653"/>
    <col collapsed="false" hidden="false" max="11" min="7" style="1" width="7.96428571428571"/>
    <col collapsed="false" hidden="false" max="12" min="12" style="1" width="8.77551020408163"/>
    <col collapsed="false" hidden="false" max="13" min="13" style="1" width="10.530612244898"/>
    <col collapsed="false" hidden="false" max="16" min="14" style="1" width="7.96428571428571"/>
    <col collapsed="false" hidden="false" max="17" min="17" style="1" width="15.5255102040816"/>
    <col collapsed="false" hidden="false" max="18" min="18" style="1" width="7.96428571428571"/>
    <col collapsed="false" hidden="false" max="19" min="19" style="1" width="15.9285714285714"/>
    <col collapsed="false" hidden="false" max="20" min="20" style="1" width="10.3928571428571"/>
    <col collapsed="false" hidden="false" max="21" min="21" style="1" width="9.85204081632653"/>
    <col collapsed="false" hidden="false" max="22" min="22" style="1" width="20.6530612244898"/>
    <col collapsed="false" hidden="false" max="23" min="23" style="1" width="13.2295918367347"/>
    <col collapsed="false" hidden="false" max="24" min="24" style="1" width="10.8010204081633"/>
    <col collapsed="false" hidden="false" max="25" min="25" style="1" width="12.8265306122449"/>
    <col collapsed="false" hidden="false" max="26" min="26" style="1" width="12.1479591836735"/>
    <col collapsed="false" hidden="false" max="27" min="27" style="1" width="7.96428571428571"/>
    <col collapsed="false" hidden="false" max="28" min="28" style="1" width="10.6632653061225"/>
    <col collapsed="false" hidden="false" max="29" min="29" style="1" width="10.2602040816327"/>
    <col collapsed="false" hidden="false" max="30" min="30" style="1" width="12.9591836734694"/>
    <col collapsed="false" hidden="false" max="31" min="31" style="1" width="11.6071428571429"/>
    <col collapsed="false" hidden="false" max="32" min="32" style="1" width="15.1173469387755"/>
    <col collapsed="false" hidden="false" max="33" min="33" style="1" width="9.85204081632653"/>
    <col collapsed="false" hidden="false" max="34" min="34" style="1" width="12.9591836734694"/>
    <col collapsed="false" hidden="false" max="35" min="35" style="1" width="13.2295918367347"/>
    <col collapsed="false" hidden="false" max="36" min="36" style="1" width="16.7397959183673"/>
    <col collapsed="false" hidden="false" max="37" min="37" style="1" width="10.1224489795918"/>
    <col collapsed="false" hidden="false" max="38" min="38" style="1" width="8.36734693877551"/>
    <col collapsed="false" hidden="false" max="49" min="39" style="1" width="7.96428571428571"/>
    <col collapsed="false" hidden="false" max="50" min="50" style="1" width="9.31632653061224"/>
    <col collapsed="false" hidden="false" max="51" min="51" style="1" width="9.17857142857143"/>
    <col collapsed="false" hidden="false" max="55" min="52" style="1" width="7.96428571428571"/>
    <col collapsed="false" hidden="false" max="56" min="56" style="1" width="9.71938775510204"/>
    <col collapsed="false" hidden="false" max="57" min="57" style="1" width="7.96428571428571"/>
    <col collapsed="false" hidden="false" max="58" min="58" style="1" width="9.58673469387755"/>
    <col collapsed="false" hidden="false" max="59" min="59" style="1" width="8.50510204081633"/>
    <col collapsed="false" hidden="false" max="60" min="60" style="1" width="10.6632653061225"/>
    <col collapsed="false" hidden="false" max="61" min="61" style="1" width="9.85204081632653"/>
    <col collapsed="false" hidden="false" max="64" min="62" style="1" width="9.04591836734694"/>
    <col collapsed="false" hidden="false" max="65" min="65" style="1" width="8.77551020408163"/>
    <col collapsed="false" hidden="false" max="66" min="66" style="1" width="9.31632653061224"/>
    <col collapsed="false" hidden="false" max="67" min="67" style="1" width="9.44897959183673"/>
    <col collapsed="false" hidden="false" max="68" min="68" style="1" width="9.31632653061224"/>
    <col collapsed="false" hidden="false" max="69" min="69" style="1" width="7.96428571428571"/>
    <col collapsed="false" hidden="false" max="70" min="70" style="1" width="9.17857142857143"/>
    <col collapsed="false" hidden="false" max="71" min="71" style="1" width="11.0714285714286"/>
    <col collapsed="false" hidden="false" max="72" min="72" style="1" width="9.71938775510204"/>
    <col collapsed="false" hidden="false" max="73" min="73" style="1" width="11.0714285714286"/>
    <col collapsed="false" hidden="false" max="74" min="74" style="1" width="9.58673469387755"/>
    <col collapsed="false" hidden="false" max="75" min="75" style="1" width="7.96428571428571"/>
    <col collapsed="false" hidden="false" max="76" min="76" style="1" width="9.31632653061224"/>
    <col collapsed="false" hidden="false" max="77" min="77" style="1" width="9.71938775510204"/>
    <col collapsed="false" hidden="false" max="78" min="78" style="1" width="9.17857142857143"/>
    <col collapsed="false" hidden="false" max="79" min="79" style="1" width="9.31632653061224"/>
    <col collapsed="false" hidden="false" max="84" min="80" style="1" width="7.96428571428571"/>
    <col collapsed="false" hidden="false" max="85" min="85" style="1" width="9.17857142857143"/>
    <col collapsed="false" hidden="false" max="86" min="86" style="1" width="11.0714285714286"/>
    <col collapsed="false" hidden="false" max="87" min="87" style="1" width="9.71938775510204"/>
    <col collapsed="false" hidden="false" max="88" min="88" style="1" width="11.0714285714286"/>
    <col collapsed="false" hidden="false" max="90" min="89" style="1" width="7.96428571428571"/>
    <col collapsed="false" hidden="false" max="91" min="91" style="1" width="9.31632653061224"/>
    <col collapsed="false" hidden="false" max="98" min="92" style="1" width="7.96428571428571"/>
    <col collapsed="false" hidden="false" max="99" min="99" style="1" width="12.8265306122449"/>
    <col collapsed="false" hidden="false" max="100" min="100" style="1" width="10.530612244898"/>
    <col collapsed="false" hidden="false" max="101" min="101" style="1" width="21.4642857142857"/>
    <col collapsed="false" hidden="false" max="257" min="102" style="1" width="7.96428571428571"/>
  </cols>
  <sheetData>
    <row r="1" s="2" customFormat="true" ht="13.8" hidden="false" customHeight="false" outlineLevel="0" collapsed="false">
      <c r="A1" s="2" t="s">
        <v>0</v>
      </c>
      <c r="B1" s="2" t="s">
        <v>1</v>
      </c>
      <c r="C1" s="1" t="n">
        <v>3</v>
      </c>
      <c r="D1" s="1" t="n">
        <f aca="false">C1+1</f>
        <v>4</v>
      </c>
      <c r="E1" s="1" t="n">
        <f aca="false">D1+1</f>
        <v>5</v>
      </c>
      <c r="F1" s="1" t="n">
        <f aca="false">E1+1</f>
        <v>6</v>
      </c>
      <c r="G1" s="1" t="n">
        <f aca="false">F1+1</f>
        <v>7</v>
      </c>
      <c r="H1" s="1" t="n">
        <f aca="false">G1+1</f>
        <v>8</v>
      </c>
      <c r="I1" s="1" t="n">
        <f aca="false">H1+1</f>
        <v>9</v>
      </c>
      <c r="J1" s="1" t="n">
        <f aca="false">I1+1</f>
        <v>10</v>
      </c>
      <c r="K1" s="1" t="n">
        <f aca="false">J1+1</f>
        <v>11</v>
      </c>
      <c r="L1" s="1" t="n">
        <f aca="false">K1+1</f>
        <v>12</v>
      </c>
      <c r="M1" s="1" t="n">
        <f aca="false">L1+1</f>
        <v>13</v>
      </c>
      <c r="N1" s="1" t="n">
        <f aca="false">M1+1</f>
        <v>14</v>
      </c>
      <c r="O1" s="1" t="n">
        <f aca="false">N1+1</f>
        <v>15</v>
      </c>
      <c r="P1" s="1" t="n">
        <f aca="false">O1+1</f>
        <v>16</v>
      </c>
      <c r="Q1" s="1" t="n">
        <f aca="false">P1+1</f>
        <v>17</v>
      </c>
      <c r="R1" s="1" t="n">
        <f aca="false">Q1+1</f>
        <v>18</v>
      </c>
      <c r="S1" s="1" t="n">
        <f aca="false">R1+1</f>
        <v>19</v>
      </c>
      <c r="T1" s="1" t="n">
        <f aca="false">S1+1</f>
        <v>20</v>
      </c>
      <c r="U1" s="1" t="n">
        <f aca="false">T1+1</f>
        <v>21</v>
      </c>
      <c r="V1" s="1" t="n">
        <f aca="false">U1+1</f>
        <v>22</v>
      </c>
      <c r="W1" s="1" t="n">
        <f aca="false">V1+1</f>
        <v>23</v>
      </c>
      <c r="X1" s="1" t="n">
        <f aca="false">W1+1</f>
        <v>24</v>
      </c>
      <c r="Y1" s="1" t="n">
        <f aca="false">X1+1</f>
        <v>25</v>
      </c>
      <c r="Z1" s="1" t="n">
        <f aca="false">Y1+1</f>
        <v>26</v>
      </c>
      <c r="AA1" s="1" t="n">
        <f aca="false">Z1+1</f>
        <v>27</v>
      </c>
      <c r="AB1" s="1" t="n">
        <f aca="false">AA1+1</f>
        <v>28</v>
      </c>
      <c r="AC1" s="1" t="n">
        <f aca="false">AB1+1</f>
        <v>29</v>
      </c>
      <c r="AD1" s="1" t="n">
        <f aca="false">AC1+1</f>
        <v>30</v>
      </c>
      <c r="AE1" s="1" t="n">
        <f aca="false">AD1+1</f>
        <v>31</v>
      </c>
      <c r="AF1" s="1" t="n">
        <f aca="false">AE1+1</f>
        <v>32</v>
      </c>
      <c r="AG1" s="1" t="n">
        <f aca="false">AF1+1</f>
        <v>33</v>
      </c>
      <c r="AH1" s="1" t="n">
        <f aca="false">AG1+1</f>
        <v>34</v>
      </c>
      <c r="AI1" s="1" t="n">
        <f aca="false">AH1+1</f>
        <v>35</v>
      </c>
      <c r="AJ1" s="1" t="n">
        <f aca="false">AI1+1</f>
        <v>36</v>
      </c>
      <c r="AK1" s="1" t="n">
        <f aca="false">AJ1+1</f>
        <v>37</v>
      </c>
      <c r="AL1" s="1" t="n">
        <f aca="false">AK1+1</f>
        <v>38</v>
      </c>
      <c r="AM1" s="1" t="n">
        <f aca="false">AL1+1</f>
        <v>39</v>
      </c>
      <c r="AN1" s="1" t="n">
        <f aca="false">AM1+1</f>
        <v>40</v>
      </c>
      <c r="AO1" s="1" t="n">
        <f aca="false">AN1+1</f>
        <v>41</v>
      </c>
      <c r="AP1" s="1" t="n">
        <f aca="false">AO1+1</f>
        <v>42</v>
      </c>
      <c r="AQ1" s="1" t="n">
        <f aca="false">AP1+1</f>
        <v>43</v>
      </c>
      <c r="AR1" s="1" t="n">
        <f aca="false">AQ1+1</f>
        <v>44</v>
      </c>
      <c r="AS1" s="1" t="n">
        <f aca="false">AR1+1</f>
        <v>45</v>
      </c>
      <c r="AT1" s="1" t="n">
        <f aca="false">AS1+1</f>
        <v>46</v>
      </c>
      <c r="AU1" s="1" t="n">
        <f aca="false">AT1+1</f>
        <v>47</v>
      </c>
      <c r="AV1" s="1" t="n">
        <f aca="false">AU1+1</f>
        <v>48</v>
      </c>
      <c r="AW1" s="1" t="n">
        <f aca="false">AV1+1</f>
        <v>49</v>
      </c>
      <c r="AX1" s="1" t="n">
        <f aca="false">AW1+1</f>
        <v>50</v>
      </c>
      <c r="AY1" s="1" t="n">
        <f aca="false">AX1+1</f>
        <v>51</v>
      </c>
      <c r="AZ1" s="1" t="n">
        <f aca="false">AY1+1</f>
        <v>52</v>
      </c>
      <c r="BA1" s="1" t="n">
        <f aca="false">AZ1+1</f>
        <v>53</v>
      </c>
      <c r="BB1" s="1" t="n">
        <f aca="false">BA1+1</f>
        <v>54</v>
      </c>
      <c r="BC1" s="1" t="n">
        <f aca="false">BB1+1</f>
        <v>55</v>
      </c>
      <c r="BD1" s="1" t="n">
        <f aca="false">BC1+1</f>
        <v>56</v>
      </c>
      <c r="BE1" s="1" t="n">
        <f aca="false">BD1+1</f>
        <v>57</v>
      </c>
      <c r="BF1" s="1" t="n">
        <f aca="false">BE1+1</f>
        <v>58</v>
      </c>
      <c r="BG1" s="1" t="n">
        <f aca="false">BF1+1</f>
        <v>59</v>
      </c>
      <c r="BH1" s="1" t="n">
        <f aca="false">BG1+1</f>
        <v>60</v>
      </c>
      <c r="BI1" s="1" t="n">
        <f aca="false">BH1+1</f>
        <v>61</v>
      </c>
      <c r="BJ1" s="1" t="n">
        <f aca="false">BI1+1</f>
        <v>62</v>
      </c>
      <c r="BK1" s="1" t="n">
        <f aca="false">BJ1+1</f>
        <v>63</v>
      </c>
      <c r="BL1" s="1" t="n">
        <f aca="false">BK1+1</f>
        <v>64</v>
      </c>
      <c r="BM1" s="1" t="n">
        <f aca="false">BL1+1</f>
        <v>65</v>
      </c>
      <c r="BN1" s="1" t="n">
        <f aca="false">BM1+1</f>
        <v>66</v>
      </c>
      <c r="BO1" s="1" t="n">
        <f aca="false">BN1+1</f>
        <v>67</v>
      </c>
      <c r="BP1" s="1" t="n">
        <f aca="false">BO1+1</f>
        <v>68</v>
      </c>
      <c r="BQ1" s="1" t="n">
        <f aca="false">BP1+1</f>
        <v>69</v>
      </c>
      <c r="BR1" s="1" t="n">
        <f aca="false">BQ1+1</f>
        <v>70</v>
      </c>
      <c r="BS1" s="1" t="n">
        <f aca="false">BR1+1</f>
        <v>71</v>
      </c>
      <c r="BT1" s="1" t="n">
        <f aca="false">BS1+1</f>
        <v>72</v>
      </c>
      <c r="BU1" s="1" t="n">
        <f aca="false">BT1+1</f>
        <v>73</v>
      </c>
      <c r="BV1" s="1" t="n">
        <f aca="false">BU1+1</f>
        <v>74</v>
      </c>
      <c r="BW1" s="1" t="n">
        <f aca="false">BV1+1</f>
        <v>75</v>
      </c>
      <c r="BX1" s="1" t="n">
        <f aca="false">BW1+1</f>
        <v>76</v>
      </c>
      <c r="BY1" s="1" t="n">
        <f aca="false">BX1+1</f>
        <v>77</v>
      </c>
      <c r="BZ1" s="1" t="n">
        <f aca="false">BY1+1</f>
        <v>78</v>
      </c>
      <c r="CA1" s="1" t="n">
        <f aca="false">BZ1+1</f>
        <v>79</v>
      </c>
      <c r="CB1" s="1" t="n">
        <f aca="false">CA1+1</f>
        <v>80</v>
      </c>
      <c r="CC1" s="1" t="n">
        <f aca="false">CB1+1</f>
        <v>81</v>
      </c>
      <c r="CD1" s="1" t="n">
        <f aca="false">CC1+1</f>
        <v>82</v>
      </c>
      <c r="CE1" s="1" t="n">
        <f aca="false">CD1+1</f>
        <v>83</v>
      </c>
      <c r="CF1" s="1" t="n">
        <f aca="false">CE1+1</f>
        <v>84</v>
      </c>
      <c r="CG1" s="1" t="n">
        <f aca="false">CF1+1</f>
        <v>85</v>
      </c>
      <c r="CH1" s="1" t="n">
        <f aca="false">CG1+1</f>
        <v>86</v>
      </c>
      <c r="CI1" s="1" t="n">
        <f aca="false">CH1+1</f>
        <v>87</v>
      </c>
      <c r="CJ1" s="1" t="n">
        <f aca="false">CI1+1</f>
        <v>88</v>
      </c>
      <c r="CK1" s="1" t="n">
        <f aca="false">CJ1+1</f>
        <v>89</v>
      </c>
      <c r="CL1" s="1" t="n">
        <f aca="false">CK1+1</f>
        <v>90</v>
      </c>
      <c r="CM1" s="1" t="n">
        <f aca="false">CL1+1</f>
        <v>91</v>
      </c>
      <c r="CN1" s="1" t="n">
        <f aca="false">CM1+1</f>
        <v>92</v>
      </c>
      <c r="CO1" s="1" t="n">
        <f aca="false">CN1+1</f>
        <v>93</v>
      </c>
      <c r="CP1" s="1" t="n">
        <f aca="false">CO1+1</f>
        <v>94</v>
      </c>
      <c r="CQ1" s="1" t="n">
        <f aca="false">CP1+1</f>
        <v>95</v>
      </c>
      <c r="CR1" s="1" t="n">
        <f aca="false">CQ1+1</f>
        <v>96</v>
      </c>
      <c r="CS1" s="1" t="n">
        <f aca="false">CR1+1</f>
        <v>97</v>
      </c>
      <c r="CT1" s="1"/>
      <c r="CU1" s="1"/>
      <c r="CV1" s="1"/>
      <c r="CW1" s="1"/>
      <c r="CX1" s="1"/>
    </row>
    <row r="2" customFormat="false" ht="13.8" hidden="false" customHeight="false" outlineLevel="0" collapsed="false">
      <c r="A2" s="2"/>
      <c r="B2" s="0"/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2" t="s">
        <v>16</v>
      </c>
      <c r="R2" s="2" t="s">
        <v>17</v>
      </c>
      <c r="S2" s="2" t="s">
        <v>18</v>
      </c>
      <c r="T2" s="2" t="s">
        <v>19</v>
      </c>
      <c r="U2" s="2" t="s">
        <v>20</v>
      </c>
      <c r="V2" s="2" t="s">
        <v>21</v>
      </c>
      <c r="W2" s="2" t="s">
        <v>22</v>
      </c>
      <c r="X2" s="2" t="s">
        <v>23</v>
      </c>
      <c r="Y2" s="2" t="s">
        <v>24</v>
      </c>
      <c r="Z2" s="2" t="s">
        <v>25</v>
      </c>
      <c r="AA2" s="2" t="s">
        <v>26</v>
      </c>
      <c r="AB2" s="2" t="s">
        <v>27</v>
      </c>
      <c r="AC2" s="2" t="s">
        <v>28</v>
      </c>
      <c r="AD2" s="2" t="s">
        <v>29</v>
      </c>
      <c r="AE2" s="2" t="s">
        <v>30</v>
      </c>
      <c r="AF2" s="2" t="s">
        <v>31</v>
      </c>
      <c r="AG2" s="2" t="s">
        <v>32</v>
      </c>
      <c r="AH2" s="2" t="s">
        <v>33</v>
      </c>
      <c r="AI2" s="2" t="s">
        <v>34</v>
      </c>
      <c r="AJ2" s="2" t="s">
        <v>35</v>
      </c>
      <c r="AK2" s="2" t="s">
        <v>36</v>
      </c>
      <c r="AL2" s="2" t="s">
        <v>37</v>
      </c>
      <c r="AM2" s="2" t="s">
        <v>38</v>
      </c>
      <c r="AN2" s="2" t="s">
        <v>39</v>
      </c>
      <c r="AO2" s="2" t="s">
        <v>40</v>
      </c>
      <c r="AP2" s="2" t="s">
        <v>41</v>
      </c>
      <c r="AQ2" s="2"/>
      <c r="AR2" s="2"/>
      <c r="AS2" s="2"/>
      <c r="AT2" s="2"/>
      <c r="AU2" s="2"/>
      <c r="AV2" s="2"/>
      <c r="AW2" s="2" t="s">
        <v>42</v>
      </c>
      <c r="AX2" s="2" t="s">
        <v>43</v>
      </c>
      <c r="AY2" s="2" t="s">
        <v>44</v>
      </c>
      <c r="AZ2" s="2" t="s">
        <v>45</v>
      </c>
      <c r="BA2" s="2" t="s">
        <v>46</v>
      </c>
      <c r="BB2" s="2" t="s">
        <v>47</v>
      </c>
      <c r="BC2" s="2" t="s">
        <v>48</v>
      </c>
      <c r="BD2" s="2" t="s">
        <v>49</v>
      </c>
      <c r="BE2" s="2" t="s">
        <v>50</v>
      </c>
      <c r="BF2" s="2" t="s">
        <v>51</v>
      </c>
      <c r="BG2" s="2" t="s">
        <v>52</v>
      </c>
      <c r="BH2" s="2" t="s">
        <v>53</v>
      </c>
      <c r="BI2" s="2" t="s">
        <v>54</v>
      </c>
      <c r="BJ2" s="2" t="s">
        <v>55</v>
      </c>
      <c r="BK2" s="2" t="s">
        <v>56</v>
      </c>
      <c r="BL2" s="2" t="s">
        <v>57</v>
      </c>
      <c r="BM2" s="2" t="s">
        <v>58</v>
      </c>
      <c r="BN2" s="2" t="s">
        <v>59</v>
      </c>
      <c r="BO2" s="2" t="s">
        <v>60</v>
      </c>
      <c r="BP2" s="2" t="s">
        <v>61</v>
      </c>
      <c r="BQ2" s="2" t="s">
        <v>62</v>
      </c>
      <c r="BR2" s="2" t="s">
        <v>63</v>
      </c>
      <c r="BS2" s="2" t="s">
        <v>64</v>
      </c>
      <c r="BT2" s="2" t="s">
        <v>65</v>
      </c>
      <c r="BU2" s="2" t="s">
        <v>66</v>
      </c>
      <c r="BV2" s="2" t="s">
        <v>67</v>
      </c>
      <c r="BW2" s="2" t="s">
        <v>68</v>
      </c>
      <c r="BX2" s="2" t="s">
        <v>69</v>
      </c>
      <c r="BY2" s="2" t="s">
        <v>70</v>
      </c>
      <c r="BZ2" s="2" t="s">
        <v>71</v>
      </c>
      <c r="CA2" s="2" t="s">
        <v>72</v>
      </c>
      <c r="CB2" s="2" t="s">
        <v>73</v>
      </c>
      <c r="CC2" s="2" t="s">
        <v>74</v>
      </c>
      <c r="CF2" s="2"/>
      <c r="CG2" s="2" t="s">
        <v>75</v>
      </c>
      <c r="CH2" s="2" t="s">
        <v>76</v>
      </c>
      <c r="CI2" s="2" t="s">
        <v>77</v>
      </c>
      <c r="CJ2" s="2" t="s">
        <v>76</v>
      </c>
      <c r="CK2" s="2"/>
      <c r="CL2" s="2" t="s">
        <v>78</v>
      </c>
      <c r="CM2" s="2" t="s">
        <v>79</v>
      </c>
      <c r="CN2" s="2" t="s">
        <v>80</v>
      </c>
      <c r="CO2" s="0"/>
      <c r="CP2" s="0"/>
      <c r="CQ2" s="0"/>
      <c r="CR2" s="0"/>
      <c r="CS2" s="0"/>
      <c r="CT2" s="0"/>
      <c r="CU2" s="0"/>
      <c r="CV2" s="0"/>
      <c r="CW2" s="0"/>
      <c r="CX2" s="2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</row>
    <row r="3" customFormat="false" ht="13.8" hidden="false" customHeight="false" outlineLevel="0" collapsed="false">
      <c r="A3" s="1" t="n">
        <v>68</v>
      </c>
      <c r="B3" s="1" t="s">
        <v>81</v>
      </c>
      <c r="C3" s="1" t="n">
        <v>1</v>
      </c>
      <c r="D3" s="1" t="n">
        <v>0</v>
      </c>
      <c r="E3" s="1" t="n">
        <v>0</v>
      </c>
      <c r="F3" s="1" t="n">
        <v>0</v>
      </c>
      <c r="G3" s="1" t="n">
        <v>0</v>
      </c>
      <c r="H3" s="1" t="n">
        <v>1</v>
      </c>
      <c r="I3" s="1" t="n">
        <v>0</v>
      </c>
      <c r="J3" s="1" t="n">
        <v>0</v>
      </c>
      <c r="K3" s="1" t="n">
        <v>0</v>
      </c>
      <c r="L3" s="1" t="n">
        <v>1</v>
      </c>
      <c r="M3" s="1" t="n">
        <v>0</v>
      </c>
      <c r="N3" s="1" t="n">
        <v>0</v>
      </c>
      <c r="O3" s="1" t="n">
        <v>0</v>
      </c>
      <c r="P3" s="1" t="n">
        <v>0</v>
      </c>
      <c r="Q3" s="1" t="n">
        <v>0</v>
      </c>
      <c r="R3" s="1" t="n">
        <v>0</v>
      </c>
      <c r="S3" s="1" t="n">
        <v>-1</v>
      </c>
      <c r="W3" s="1" t="n">
        <v>1</v>
      </c>
      <c r="X3" s="1" t="n">
        <v>-1</v>
      </c>
      <c r="Y3" s="1" t="n">
        <v>0</v>
      </c>
      <c r="Z3" s="1" t="n">
        <v>-1</v>
      </c>
      <c r="AA3" s="1" t="n">
        <v>0</v>
      </c>
      <c r="AD3" s="1" t="n">
        <f aca="false">LEN(Features!$B3)-LEN(SUBSTITUTE(Features!$B3," ",""))+1</f>
        <v>2</v>
      </c>
      <c r="AE3" s="1" t="n">
        <f aca="false">IF(Features!AD3&gt;=5,1,0)</f>
        <v>0</v>
      </c>
      <c r="AF3" s="1" t="n">
        <v>-1</v>
      </c>
      <c r="AP3" s="1" t="n">
        <v>1</v>
      </c>
      <c r="AW3" s="1" t="n">
        <v>1</v>
      </c>
      <c r="AX3" s="1" t="n">
        <v>1</v>
      </c>
      <c r="AY3" s="1" t="n">
        <v>0</v>
      </c>
      <c r="AZ3" s="1" t="n">
        <v>0</v>
      </c>
      <c r="BA3" s="1" t="n">
        <v>0</v>
      </c>
      <c r="BB3" s="1" t="n">
        <v>0</v>
      </c>
      <c r="BC3" s="1" t="n">
        <v>0</v>
      </c>
      <c r="BD3" s="1" t="n">
        <v>0</v>
      </c>
      <c r="BE3" s="1" t="n">
        <v>0</v>
      </c>
      <c r="BF3" s="1" t="n">
        <v>0</v>
      </c>
      <c r="BG3" s="1" t="n">
        <v>0</v>
      </c>
      <c r="BH3" s="1" t="n">
        <v>0</v>
      </c>
      <c r="BI3" s="1" t="n">
        <v>0</v>
      </c>
      <c r="BJ3" s="1" t="n">
        <v>0</v>
      </c>
      <c r="BK3" s="1" t="n">
        <v>0</v>
      </c>
      <c r="BL3" s="1" t="n">
        <v>0</v>
      </c>
      <c r="BM3" s="1" t="n">
        <v>0</v>
      </c>
      <c r="BN3" s="1" t="n">
        <v>0</v>
      </c>
      <c r="BO3" s="1" t="n">
        <v>0</v>
      </c>
      <c r="BP3" s="1" t="n">
        <v>0</v>
      </c>
      <c r="BQ3" s="1" t="n">
        <v>0</v>
      </c>
      <c r="BR3" s="1" t="n">
        <v>0</v>
      </c>
      <c r="BS3" s="1" t="n">
        <v>0</v>
      </c>
      <c r="BT3" s="1" t="n">
        <v>0</v>
      </c>
      <c r="BU3" s="1" t="n">
        <v>0</v>
      </c>
      <c r="BV3" s="1" t="n">
        <v>0</v>
      </c>
      <c r="BW3" s="1" t="n">
        <v>0</v>
      </c>
      <c r="BX3" s="1" t="n">
        <v>0</v>
      </c>
      <c r="BY3" s="1" t="n">
        <v>0</v>
      </c>
      <c r="BZ3" s="1" t="n">
        <v>0</v>
      </c>
      <c r="CA3" s="1" t="n">
        <v>0</v>
      </c>
      <c r="CB3" s="1" t="n">
        <v>0</v>
      </c>
      <c r="CC3" s="1" t="n">
        <v>0</v>
      </c>
      <c r="CG3" s="1" t="n">
        <v>0</v>
      </c>
      <c r="CH3" s="1" t="n">
        <v>0</v>
      </c>
      <c r="CI3" s="1" t="n">
        <v>0</v>
      </c>
      <c r="CJ3" s="1" t="n">
        <v>0</v>
      </c>
      <c r="CL3" s="1" t="n">
        <v>1</v>
      </c>
      <c r="CM3" s="1" t="n">
        <v>2</v>
      </c>
      <c r="CU3" s="0"/>
      <c r="CV3" s="0"/>
      <c r="CW3" s="0"/>
    </row>
    <row r="4" customFormat="false" ht="13.8" hidden="false" customHeight="false" outlineLevel="0" collapsed="false">
      <c r="A4" s="1" t="n">
        <v>111</v>
      </c>
      <c r="B4" s="1" t="s">
        <v>82</v>
      </c>
      <c r="C4" s="1" t="n">
        <v>1</v>
      </c>
      <c r="D4" s="1" t="n">
        <v>0</v>
      </c>
      <c r="E4" s="1" t="n">
        <v>0</v>
      </c>
      <c r="F4" s="1" t="n">
        <v>0</v>
      </c>
      <c r="G4" s="1" t="n">
        <v>0</v>
      </c>
      <c r="H4" s="1" t="n">
        <v>1</v>
      </c>
      <c r="I4" s="1" t="n">
        <v>0</v>
      </c>
      <c r="J4" s="1" t="n">
        <v>0</v>
      </c>
      <c r="K4" s="1" t="n">
        <v>0</v>
      </c>
      <c r="L4" s="1" t="n">
        <v>1</v>
      </c>
      <c r="M4" s="1" t="n">
        <v>0</v>
      </c>
      <c r="N4" s="1" t="n">
        <v>0</v>
      </c>
      <c r="O4" s="1" t="n">
        <v>0</v>
      </c>
      <c r="P4" s="1" t="n">
        <v>0</v>
      </c>
      <c r="Q4" s="1" t="n">
        <v>0</v>
      </c>
      <c r="R4" s="1" t="n">
        <v>0</v>
      </c>
      <c r="S4" s="1" t="n">
        <v>-1</v>
      </c>
      <c r="W4" s="1" t="n">
        <v>1</v>
      </c>
      <c r="X4" s="1" t="n">
        <v>-1</v>
      </c>
      <c r="Y4" s="1" t="n">
        <v>0</v>
      </c>
      <c r="Z4" s="1" t="n">
        <v>-1</v>
      </c>
      <c r="AA4" s="1" t="n">
        <v>0</v>
      </c>
      <c r="AD4" s="1" t="n">
        <f aca="false">LEN(Features!$B4)-LEN(SUBSTITUTE(Features!$B4," ",""))+1</f>
        <v>2</v>
      </c>
      <c r="AE4" s="1" t="n">
        <f aca="false">IF(Features!AD4&gt;=5,1,0)</f>
        <v>0</v>
      </c>
      <c r="AF4" s="1" t="n">
        <v>-1</v>
      </c>
      <c r="AP4" s="1" t="n">
        <v>1</v>
      </c>
      <c r="AW4" s="1" t="n">
        <v>1</v>
      </c>
      <c r="AX4" s="1" t="n">
        <v>1</v>
      </c>
      <c r="AY4" s="1" t="n">
        <v>0</v>
      </c>
      <c r="AZ4" s="1" t="n">
        <v>0</v>
      </c>
      <c r="BA4" s="1" t="n">
        <v>0</v>
      </c>
      <c r="BB4" s="1" t="n">
        <v>0</v>
      </c>
      <c r="BC4" s="1" t="n">
        <v>0</v>
      </c>
      <c r="BD4" s="1" t="n">
        <v>0</v>
      </c>
      <c r="BE4" s="1" t="n">
        <v>0</v>
      </c>
      <c r="BF4" s="1" t="n">
        <v>0</v>
      </c>
      <c r="BG4" s="1" t="n">
        <v>0</v>
      </c>
      <c r="BH4" s="1" t="n">
        <v>0</v>
      </c>
      <c r="BI4" s="1" t="n">
        <v>0</v>
      </c>
      <c r="BJ4" s="1" t="n">
        <v>0</v>
      </c>
      <c r="BK4" s="1" t="n">
        <v>0</v>
      </c>
      <c r="BL4" s="1" t="n">
        <v>0</v>
      </c>
      <c r="BM4" s="1" t="n">
        <v>0</v>
      </c>
      <c r="BN4" s="1" t="n">
        <v>0</v>
      </c>
      <c r="BO4" s="1" t="n">
        <v>0</v>
      </c>
      <c r="BP4" s="1" t="n">
        <v>0</v>
      </c>
      <c r="BQ4" s="1" t="n">
        <v>0</v>
      </c>
      <c r="BR4" s="1" t="n">
        <v>0</v>
      </c>
      <c r="BS4" s="1" t="n">
        <v>0</v>
      </c>
      <c r="BT4" s="1" t="n">
        <v>0</v>
      </c>
      <c r="BU4" s="1" t="n">
        <v>0</v>
      </c>
      <c r="BV4" s="1" t="n">
        <v>0</v>
      </c>
      <c r="BW4" s="1" t="n">
        <v>0</v>
      </c>
      <c r="BX4" s="1" t="n">
        <v>0</v>
      </c>
      <c r="BY4" s="1" t="n">
        <v>0</v>
      </c>
      <c r="BZ4" s="1" t="n">
        <v>0</v>
      </c>
      <c r="CA4" s="1" t="n">
        <v>0</v>
      </c>
      <c r="CB4" s="1" t="n">
        <v>0</v>
      </c>
      <c r="CC4" s="1" t="n">
        <v>0</v>
      </c>
      <c r="CG4" s="1" t="n">
        <v>0</v>
      </c>
      <c r="CH4" s="1" t="n">
        <v>0</v>
      </c>
      <c r="CI4" s="1" t="n">
        <v>0</v>
      </c>
      <c r="CJ4" s="1" t="n">
        <v>0</v>
      </c>
      <c r="CL4" s="1" t="n">
        <v>1</v>
      </c>
      <c r="CM4" s="1" t="n">
        <v>2</v>
      </c>
      <c r="CU4" s="0"/>
      <c r="CV4" s="0"/>
      <c r="CW4" s="0"/>
    </row>
    <row r="5" customFormat="false" ht="13.8" hidden="false" customHeight="false" outlineLevel="0" collapsed="false">
      <c r="A5" s="1" t="n">
        <v>40</v>
      </c>
      <c r="B5" s="1" t="s">
        <v>83</v>
      </c>
      <c r="C5" s="1" t="n">
        <v>1</v>
      </c>
      <c r="D5" s="1" t="n">
        <v>0</v>
      </c>
      <c r="E5" s="1" t="n">
        <v>0</v>
      </c>
      <c r="F5" s="1" t="n">
        <v>0</v>
      </c>
      <c r="G5" s="1" t="n">
        <v>0</v>
      </c>
      <c r="H5" s="1" t="n">
        <v>1</v>
      </c>
      <c r="I5" s="1" t="n">
        <v>0</v>
      </c>
      <c r="J5" s="1" t="n">
        <v>0</v>
      </c>
      <c r="K5" s="1" t="n">
        <v>0</v>
      </c>
      <c r="L5" s="1" t="n">
        <v>1</v>
      </c>
      <c r="M5" s="1" t="n">
        <v>0</v>
      </c>
      <c r="N5" s="1" t="n">
        <v>0</v>
      </c>
      <c r="O5" s="1" t="n">
        <v>0</v>
      </c>
      <c r="P5" s="1" t="n">
        <v>0</v>
      </c>
      <c r="Q5" s="1" t="n">
        <v>0</v>
      </c>
      <c r="R5" s="1" t="n">
        <v>0</v>
      </c>
      <c r="S5" s="1" t="n">
        <v>-1</v>
      </c>
      <c r="W5" s="1" t="n">
        <v>1</v>
      </c>
      <c r="X5" s="1" t="n">
        <v>-1</v>
      </c>
      <c r="Y5" s="1" t="n">
        <v>0</v>
      </c>
      <c r="Z5" s="1" t="n">
        <v>-1</v>
      </c>
      <c r="AA5" s="1" t="n">
        <v>0</v>
      </c>
      <c r="AD5" s="1" t="n">
        <f aca="false">LEN(Features!$B5)-LEN(SUBSTITUTE(Features!$B5," ",""))+1</f>
        <v>2</v>
      </c>
      <c r="AE5" s="1" t="n">
        <f aca="false">IF(Features!AD5&gt;=5,1,0)</f>
        <v>0</v>
      </c>
      <c r="AF5" s="1" t="n">
        <v>-1</v>
      </c>
      <c r="AP5" s="1" t="n">
        <v>1</v>
      </c>
      <c r="AW5" s="1" t="n">
        <v>1</v>
      </c>
      <c r="AX5" s="1" t="n">
        <v>1</v>
      </c>
      <c r="AY5" s="1" t="n">
        <v>0</v>
      </c>
      <c r="AZ5" s="1" t="n">
        <v>0</v>
      </c>
      <c r="BA5" s="1" t="n">
        <v>0</v>
      </c>
      <c r="BB5" s="1" t="n">
        <v>0</v>
      </c>
      <c r="BC5" s="1" t="n">
        <v>0</v>
      </c>
      <c r="BD5" s="1" t="n">
        <v>0</v>
      </c>
      <c r="BE5" s="1" t="n">
        <v>0</v>
      </c>
      <c r="BF5" s="1" t="n">
        <v>0</v>
      </c>
      <c r="BG5" s="1" t="n">
        <v>0</v>
      </c>
      <c r="BH5" s="1" t="n">
        <v>0</v>
      </c>
      <c r="BI5" s="1" t="n">
        <v>0</v>
      </c>
      <c r="BJ5" s="1" t="n">
        <v>0</v>
      </c>
      <c r="BK5" s="1" t="n">
        <v>0</v>
      </c>
      <c r="BL5" s="1" t="n">
        <v>0</v>
      </c>
      <c r="BM5" s="1" t="n">
        <v>0</v>
      </c>
      <c r="BN5" s="1" t="n">
        <v>0</v>
      </c>
      <c r="BO5" s="1" t="n">
        <v>0</v>
      </c>
      <c r="BP5" s="1" t="n">
        <v>0</v>
      </c>
      <c r="BQ5" s="1" t="n">
        <v>0</v>
      </c>
      <c r="BR5" s="1" t="n">
        <v>0</v>
      </c>
      <c r="BS5" s="1" t="n">
        <v>0</v>
      </c>
      <c r="BT5" s="1" t="n">
        <v>0</v>
      </c>
      <c r="BU5" s="1" t="n">
        <v>0</v>
      </c>
      <c r="BV5" s="1" t="n">
        <v>0</v>
      </c>
      <c r="BW5" s="1" t="n">
        <v>0</v>
      </c>
      <c r="BX5" s="1" t="n">
        <v>0</v>
      </c>
      <c r="BY5" s="1" t="n">
        <v>0</v>
      </c>
      <c r="BZ5" s="1" t="n">
        <v>0</v>
      </c>
      <c r="CA5" s="1" t="n">
        <v>0</v>
      </c>
      <c r="CB5" s="1" t="n">
        <v>0</v>
      </c>
      <c r="CC5" s="1" t="n">
        <v>0</v>
      </c>
      <c r="CG5" s="1" t="n">
        <v>0</v>
      </c>
      <c r="CH5" s="1" t="n">
        <v>0</v>
      </c>
      <c r="CI5" s="1" t="n">
        <v>0</v>
      </c>
      <c r="CJ5" s="1" t="n">
        <v>0</v>
      </c>
      <c r="CL5" s="1" t="n">
        <v>1</v>
      </c>
      <c r="CM5" s="1" t="n">
        <v>2</v>
      </c>
      <c r="CU5" s="0"/>
      <c r="CV5" s="0"/>
      <c r="CW5" s="0"/>
    </row>
    <row r="6" customFormat="false" ht="13.8" hidden="false" customHeight="false" outlineLevel="0" collapsed="false">
      <c r="A6" s="1" t="n">
        <v>54</v>
      </c>
      <c r="B6" s="1" t="s">
        <v>84</v>
      </c>
      <c r="C6" s="1" t="n">
        <v>1</v>
      </c>
      <c r="D6" s="1" t="n">
        <v>0</v>
      </c>
      <c r="E6" s="1" t="n">
        <v>0</v>
      </c>
      <c r="F6" s="1" t="n">
        <v>0</v>
      </c>
      <c r="G6" s="1" t="n">
        <v>0</v>
      </c>
      <c r="H6" s="1" t="n">
        <v>1</v>
      </c>
      <c r="I6" s="1" t="n">
        <v>0</v>
      </c>
      <c r="J6" s="1" t="n">
        <v>0</v>
      </c>
      <c r="K6" s="1" t="n">
        <v>0</v>
      </c>
      <c r="L6" s="1" t="n">
        <v>1</v>
      </c>
      <c r="M6" s="1" t="n">
        <v>0</v>
      </c>
      <c r="N6" s="1" t="n">
        <v>0</v>
      </c>
      <c r="O6" s="1" t="n">
        <v>0</v>
      </c>
      <c r="P6" s="1" t="n">
        <v>0</v>
      </c>
      <c r="Q6" s="1" t="n">
        <v>0</v>
      </c>
      <c r="R6" s="1" t="n">
        <v>0</v>
      </c>
      <c r="S6" s="1" t="n">
        <v>-1</v>
      </c>
      <c r="W6" s="1" t="n">
        <v>0</v>
      </c>
      <c r="X6" s="1" t="n">
        <v>-1</v>
      </c>
      <c r="Y6" s="1" t="n">
        <v>0</v>
      </c>
      <c r="Z6" s="1" t="n">
        <v>-1</v>
      </c>
      <c r="AA6" s="1" t="n">
        <v>0</v>
      </c>
      <c r="AD6" s="1" t="n">
        <f aca="false">LEN(Features!$B6)-LEN(SUBSTITUTE(Features!$B6," ",""))+1</f>
        <v>2</v>
      </c>
      <c r="AE6" s="1" t="n">
        <f aca="false">IF(Features!AD6&gt;=5,1,0)</f>
        <v>0</v>
      </c>
      <c r="AF6" s="1" t="n">
        <v>-1</v>
      </c>
      <c r="AP6" s="1" t="n">
        <v>1</v>
      </c>
      <c r="AW6" s="1" t="n">
        <v>1</v>
      </c>
      <c r="AX6" s="1" t="n">
        <v>0</v>
      </c>
      <c r="AY6" s="1" t="n">
        <v>1</v>
      </c>
      <c r="AZ6" s="1" t="n">
        <v>0</v>
      </c>
      <c r="BA6" s="1" t="n">
        <v>0</v>
      </c>
      <c r="BB6" s="1" t="n">
        <v>0</v>
      </c>
      <c r="BC6" s="1" t="n">
        <v>0</v>
      </c>
      <c r="BD6" s="1" t="n">
        <v>0</v>
      </c>
      <c r="BE6" s="1" t="n">
        <v>0</v>
      </c>
      <c r="BF6" s="1" t="n">
        <v>0</v>
      </c>
      <c r="BG6" s="1" t="n">
        <v>0</v>
      </c>
      <c r="BH6" s="1" t="n">
        <v>0</v>
      </c>
      <c r="BI6" s="1" t="n">
        <v>0</v>
      </c>
      <c r="BJ6" s="1" t="n">
        <v>0</v>
      </c>
      <c r="BK6" s="1" t="n">
        <v>0</v>
      </c>
      <c r="BL6" s="1" t="n">
        <v>0</v>
      </c>
      <c r="BM6" s="1" t="n">
        <v>0</v>
      </c>
      <c r="BN6" s="1" t="n">
        <v>0</v>
      </c>
      <c r="BO6" s="1" t="n">
        <v>0</v>
      </c>
      <c r="BP6" s="1" t="n">
        <v>0</v>
      </c>
      <c r="BQ6" s="1" t="n">
        <v>0</v>
      </c>
      <c r="BR6" s="1" t="n">
        <v>0</v>
      </c>
      <c r="BS6" s="1" t="n">
        <v>0</v>
      </c>
      <c r="BT6" s="1" t="n">
        <v>0</v>
      </c>
      <c r="BU6" s="1" t="n">
        <v>0</v>
      </c>
      <c r="BV6" s="1" t="n">
        <v>0</v>
      </c>
      <c r="BW6" s="1" t="n">
        <v>0</v>
      </c>
      <c r="BX6" s="1" t="n">
        <v>0</v>
      </c>
      <c r="BY6" s="1" t="n">
        <v>0</v>
      </c>
      <c r="BZ6" s="1" t="n">
        <v>0</v>
      </c>
      <c r="CA6" s="1" t="n">
        <v>0</v>
      </c>
      <c r="CB6" s="1" t="n">
        <v>0</v>
      </c>
      <c r="CC6" s="1" t="n">
        <v>0</v>
      </c>
      <c r="CG6" s="1" t="n">
        <v>0</v>
      </c>
      <c r="CH6" s="1" t="n">
        <v>0</v>
      </c>
      <c r="CI6" s="1" t="n">
        <v>0</v>
      </c>
      <c r="CJ6" s="1" t="n">
        <v>0</v>
      </c>
      <c r="CL6" s="1" t="n">
        <v>1</v>
      </c>
      <c r="CM6" s="1" t="n">
        <v>2</v>
      </c>
      <c r="CU6" s="0"/>
      <c r="CV6" s="0"/>
      <c r="CW6" s="0"/>
    </row>
    <row r="7" customFormat="false" ht="13.8" hidden="false" customHeight="false" outlineLevel="0" collapsed="false">
      <c r="A7" s="1" t="n">
        <v>36</v>
      </c>
      <c r="B7" s="1" t="s">
        <v>85</v>
      </c>
      <c r="C7" s="1" t="n">
        <v>1</v>
      </c>
      <c r="D7" s="1" t="n">
        <v>0</v>
      </c>
      <c r="E7" s="1" t="n">
        <v>0</v>
      </c>
      <c r="F7" s="1" t="n">
        <v>0</v>
      </c>
      <c r="G7" s="1" t="n">
        <v>0</v>
      </c>
      <c r="H7" s="1" t="n">
        <v>1</v>
      </c>
      <c r="I7" s="1" t="n">
        <v>0</v>
      </c>
      <c r="J7" s="1" t="n">
        <v>0</v>
      </c>
      <c r="K7" s="1" t="n">
        <v>0</v>
      </c>
      <c r="L7" s="1" t="n">
        <v>1</v>
      </c>
      <c r="M7" s="1" t="n">
        <v>0</v>
      </c>
      <c r="N7" s="1" t="n">
        <v>0</v>
      </c>
      <c r="O7" s="1" t="n">
        <v>0</v>
      </c>
      <c r="P7" s="1" t="n">
        <v>0</v>
      </c>
      <c r="Q7" s="1" t="n">
        <v>0</v>
      </c>
      <c r="R7" s="1" t="n">
        <v>0</v>
      </c>
      <c r="S7" s="1" t="n">
        <v>-1</v>
      </c>
      <c r="W7" s="1" t="n">
        <v>0</v>
      </c>
      <c r="X7" s="1" t="n">
        <v>-1</v>
      </c>
      <c r="Y7" s="1" t="n">
        <v>0</v>
      </c>
      <c r="Z7" s="1" t="n">
        <v>-1</v>
      </c>
      <c r="AA7" s="1" t="n">
        <v>0</v>
      </c>
      <c r="AD7" s="1" t="n">
        <f aca="false">LEN(Features!$B7)-LEN(SUBSTITUTE(Features!$B7," ",""))+1</f>
        <v>2</v>
      </c>
      <c r="AE7" s="1" t="n">
        <f aca="false">IF(Features!AD7&gt;=5,1,0)</f>
        <v>0</v>
      </c>
      <c r="AF7" s="1" t="n">
        <v>-1</v>
      </c>
      <c r="AP7" s="1" t="n">
        <v>1</v>
      </c>
      <c r="AW7" s="1" t="n">
        <v>1</v>
      </c>
      <c r="AX7" s="1" t="n">
        <v>0</v>
      </c>
      <c r="AY7" s="1" t="n">
        <v>1</v>
      </c>
      <c r="AZ7" s="1" t="n">
        <v>0</v>
      </c>
      <c r="BA7" s="1" t="n">
        <v>0</v>
      </c>
      <c r="BB7" s="1" t="n">
        <v>0</v>
      </c>
      <c r="BC7" s="1" t="n">
        <v>0</v>
      </c>
      <c r="BD7" s="1" t="n">
        <v>0</v>
      </c>
      <c r="BE7" s="1" t="n">
        <v>0</v>
      </c>
      <c r="BF7" s="1" t="n">
        <v>0</v>
      </c>
      <c r="BG7" s="1" t="n">
        <v>0</v>
      </c>
      <c r="BH7" s="1" t="n">
        <v>0</v>
      </c>
      <c r="BI7" s="1" t="n">
        <v>0</v>
      </c>
      <c r="BJ7" s="1" t="n">
        <v>0</v>
      </c>
      <c r="BK7" s="1" t="n">
        <v>0</v>
      </c>
      <c r="BL7" s="1" t="n">
        <v>0</v>
      </c>
      <c r="BM7" s="1" t="n">
        <v>0</v>
      </c>
      <c r="BN7" s="1" t="n">
        <v>0</v>
      </c>
      <c r="BO7" s="1" t="n">
        <v>0</v>
      </c>
      <c r="BP7" s="1" t="n">
        <v>0</v>
      </c>
      <c r="BQ7" s="1" t="n">
        <v>0</v>
      </c>
      <c r="BR7" s="1" t="n">
        <v>0</v>
      </c>
      <c r="BS7" s="1" t="n">
        <v>0</v>
      </c>
      <c r="BT7" s="1" t="n">
        <v>0</v>
      </c>
      <c r="BU7" s="1" t="n">
        <v>0</v>
      </c>
      <c r="BV7" s="1" t="n">
        <v>0</v>
      </c>
      <c r="BW7" s="1" t="n">
        <v>0</v>
      </c>
      <c r="BX7" s="1" t="n">
        <v>0</v>
      </c>
      <c r="BY7" s="1" t="n">
        <v>0</v>
      </c>
      <c r="BZ7" s="1" t="n">
        <v>0</v>
      </c>
      <c r="CA7" s="1" t="n">
        <v>0</v>
      </c>
      <c r="CB7" s="1" t="n">
        <v>0</v>
      </c>
      <c r="CC7" s="1" t="n">
        <v>0</v>
      </c>
      <c r="CG7" s="1" t="n">
        <v>0</v>
      </c>
      <c r="CH7" s="1" t="n">
        <v>0</v>
      </c>
      <c r="CI7" s="1" t="n">
        <v>0</v>
      </c>
      <c r="CJ7" s="1" t="n">
        <v>0</v>
      </c>
      <c r="CL7" s="1" t="n">
        <v>1</v>
      </c>
      <c r="CM7" s="1" t="n">
        <v>2</v>
      </c>
      <c r="CU7" s="0"/>
      <c r="CV7" s="0"/>
      <c r="CW7" s="0"/>
    </row>
    <row r="8" customFormat="false" ht="13.8" hidden="false" customHeight="false" outlineLevel="0" collapsed="false">
      <c r="A8" s="1" t="n">
        <v>20</v>
      </c>
      <c r="B8" s="1" t="s">
        <v>86</v>
      </c>
      <c r="C8" s="1" t="n">
        <v>1</v>
      </c>
      <c r="D8" s="1" t="n">
        <v>0</v>
      </c>
      <c r="E8" s="1" t="n">
        <v>0</v>
      </c>
      <c r="F8" s="1" t="n">
        <v>0</v>
      </c>
      <c r="G8" s="1" t="n">
        <v>0</v>
      </c>
      <c r="H8" s="1" t="n">
        <v>1</v>
      </c>
      <c r="I8" s="1" t="n">
        <v>0</v>
      </c>
      <c r="J8" s="1" t="n">
        <v>0</v>
      </c>
      <c r="K8" s="1" t="n">
        <v>0</v>
      </c>
      <c r="L8" s="1" t="n">
        <v>1</v>
      </c>
      <c r="M8" s="1" t="n">
        <v>0</v>
      </c>
      <c r="N8" s="1" t="n">
        <v>0</v>
      </c>
      <c r="O8" s="1" t="n">
        <v>0</v>
      </c>
      <c r="P8" s="1" t="n">
        <v>0</v>
      </c>
      <c r="Q8" s="1" t="n">
        <v>0</v>
      </c>
      <c r="R8" s="1" t="n">
        <v>0</v>
      </c>
      <c r="S8" s="1" t="n">
        <v>-1</v>
      </c>
      <c r="W8" s="1" t="n">
        <v>0</v>
      </c>
      <c r="X8" s="1" t="n">
        <v>-1</v>
      </c>
      <c r="Y8" s="1" t="n">
        <v>0</v>
      </c>
      <c r="Z8" s="1" t="n">
        <v>-1</v>
      </c>
      <c r="AA8" s="1" t="n">
        <v>0</v>
      </c>
      <c r="AD8" s="1" t="n">
        <f aca="false">LEN(Features!$B8)-LEN(SUBSTITUTE(Features!$B8," ",""))+1</f>
        <v>2</v>
      </c>
      <c r="AE8" s="1" t="n">
        <f aca="false">IF(Features!AD8&gt;=5,1,0)</f>
        <v>0</v>
      </c>
      <c r="AF8" s="1" t="n">
        <v>-1</v>
      </c>
      <c r="AP8" s="1" t="n">
        <v>1</v>
      </c>
      <c r="AW8" s="1" t="n">
        <v>1</v>
      </c>
      <c r="AX8" s="1" t="n">
        <v>0</v>
      </c>
      <c r="AY8" s="1" t="n">
        <v>1</v>
      </c>
      <c r="AZ8" s="1" t="n">
        <v>0</v>
      </c>
      <c r="BA8" s="1" t="n">
        <v>0</v>
      </c>
      <c r="BB8" s="1" t="n">
        <v>0</v>
      </c>
      <c r="BC8" s="1" t="n">
        <v>0</v>
      </c>
      <c r="BD8" s="1" t="n">
        <v>0</v>
      </c>
      <c r="BE8" s="1" t="n">
        <v>0</v>
      </c>
      <c r="BF8" s="1" t="n">
        <v>0</v>
      </c>
      <c r="BG8" s="1" t="n">
        <v>0</v>
      </c>
      <c r="BH8" s="1" t="n">
        <v>0</v>
      </c>
      <c r="BI8" s="1" t="n">
        <v>0</v>
      </c>
      <c r="BJ8" s="1" t="n">
        <v>0</v>
      </c>
      <c r="BK8" s="1" t="n">
        <v>0</v>
      </c>
      <c r="BL8" s="1" t="n">
        <v>0</v>
      </c>
      <c r="BM8" s="1" t="n">
        <v>0</v>
      </c>
      <c r="BN8" s="1" t="n">
        <v>0</v>
      </c>
      <c r="BO8" s="1" t="n">
        <v>0</v>
      </c>
      <c r="BP8" s="1" t="n">
        <v>0</v>
      </c>
      <c r="BQ8" s="1" t="n">
        <v>0</v>
      </c>
      <c r="BR8" s="1" t="n">
        <v>0</v>
      </c>
      <c r="BS8" s="1" t="n">
        <v>0</v>
      </c>
      <c r="BT8" s="1" t="n">
        <v>0</v>
      </c>
      <c r="BU8" s="1" t="n">
        <v>0</v>
      </c>
      <c r="BV8" s="1" t="n">
        <v>0</v>
      </c>
      <c r="BW8" s="1" t="n">
        <v>0</v>
      </c>
      <c r="BX8" s="1" t="n">
        <v>0</v>
      </c>
      <c r="BY8" s="1" t="n">
        <v>0</v>
      </c>
      <c r="BZ8" s="1" t="n">
        <v>0</v>
      </c>
      <c r="CA8" s="1" t="n">
        <v>0</v>
      </c>
      <c r="CB8" s="1" t="n">
        <v>0</v>
      </c>
      <c r="CC8" s="1" t="n">
        <v>0</v>
      </c>
      <c r="CG8" s="1" t="n">
        <v>0</v>
      </c>
      <c r="CH8" s="1" t="n">
        <v>0</v>
      </c>
      <c r="CI8" s="1" t="n">
        <v>0</v>
      </c>
      <c r="CJ8" s="1" t="n">
        <v>0</v>
      </c>
      <c r="CL8" s="1" t="n">
        <v>1</v>
      </c>
      <c r="CM8" s="1" t="n">
        <v>2</v>
      </c>
      <c r="CU8" s="0"/>
      <c r="CV8" s="0"/>
      <c r="CW8" s="0"/>
    </row>
    <row r="9" customFormat="false" ht="13.8" hidden="false" customHeight="false" outlineLevel="0" collapsed="false">
      <c r="A9" s="1" t="n">
        <v>1</v>
      </c>
      <c r="B9" s="1" t="s">
        <v>87</v>
      </c>
      <c r="C9" s="1" t="n">
        <v>1</v>
      </c>
      <c r="D9" s="1" t="n">
        <v>0</v>
      </c>
      <c r="E9" s="1" t="n">
        <v>0</v>
      </c>
      <c r="F9" s="1" t="n">
        <v>0</v>
      </c>
      <c r="G9" s="1" t="n">
        <v>0</v>
      </c>
      <c r="H9" s="1" t="n">
        <v>1</v>
      </c>
      <c r="I9" s="1" t="n">
        <v>0</v>
      </c>
      <c r="J9" s="1" t="n">
        <v>0</v>
      </c>
      <c r="K9" s="1" t="n">
        <v>0</v>
      </c>
      <c r="L9" s="1" t="n">
        <v>1</v>
      </c>
      <c r="M9" s="1" t="n">
        <v>0</v>
      </c>
      <c r="N9" s="1" t="n">
        <v>0</v>
      </c>
      <c r="O9" s="1" t="n">
        <v>0</v>
      </c>
      <c r="P9" s="1" t="n">
        <v>0</v>
      </c>
      <c r="Q9" s="1" t="n">
        <v>0</v>
      </c>
      <c r="R9" s="1" t="n">
        <v>0</v>
      </c>
      <c r="S9" s="1" t="n">
        <v>-1</v>
      </c>
      <c r="W9" s="1" t="n">
        <v>1</v>
      </c>
      <c r="X9" s="1" t="n">
        <v>-1</v>
      </c>
      <c r="Y9" s="1" t="n">
        <v>0</v>
      </c>
      <c r="Z9" s="1" t="n">
        <v>-1</v>
      </c>
      <c r="AA9" s="1" t="n">
        <v>1</v>
      </c>
      <c r="AD9" s="1" t="n">
        <f aca="false">LEN(Features!$B9)-LEN(SUBSTITUTE(Features!$B9," ",""))+1</f>
        <v>2</v>
      </c>
      <c r="AE9" s="1" t="n">
        <f aca="false">IF(Features!AD9&gt;=5,1,0)</f>
        <v>0</v>
      </c>
      <c r="AF9" s="1" t="n">
        <v>-1</v>
      </c>
      <c r="AP9" s="1" t="n">
        <v>1</v>
      </c>
      <c r="AW9" s="1" t="n">
        <v>1</v>
      </c>
      <c r="AX9" s="1" t="n">
        <v>0</v>
      </c>
      <c r="AY9" s="1" t="n">
        <v>0</v>
      </c>
      <c r="AZ9" s="1" t="n">
        <v>1</v>
      </c>
      <c r="BA9" s="1" t="n">
        <v>0</v>
      </c>
      <c r="BB9" s="1" t="n">
        <v>0</v>
      </c>
      <c r="BC9" s="1" t="n">
        <v>0</v>
      </c>
      <c r="BD9" s="1" t="n">
        <v>0</v>
      </c>
      <c r="BE9" s="1" t="n">
        <v>0</v>
      </c>
      <c r="BF9" s="1" t="n">
        <v>0</v>
      </c>
      <c r="BG9" s="1" t="n">
        <v>0</v>
      </c>
      <c r="BH9" s="1" t="n">
        <v>0</v>
      </c>
      <c r="BI9" s="1" t="n">
        <v>0</v>
      </c>
      <c r="BJ9" s="1" t="n">
        <v>0</v>
      </c>
      <c r="BK9" s="1" t="n">
        <v>0</v>
      </c>
      <c r="BL9" s="1" t="n">
        <v>0</v>
      </c>
      <c r="BM9" s="1" t="n">
        <v>0</v>
      </c>
      <c r="BN9" s="1" t="n">
        <v>0</v>
      </c>
      <c r="BO9" s="1" t="n">
        <v>0</v>
      </c>
      <c r="BP9" s="1" t="n">
        <v>0</v>
      </c>
      <c r="BQ9" s="1" t="n">
        <v>0</v>
      </c>
      <c r="BR9" s="1" t="n">
        <v>0</v>
      </c>
      <c r="BS9" s="1" t="n">
        <v>0</v>
      </c>
      <c r="BT9" s="1" t="n">
        <v>0</v>
      </c>
      <c r="BU9" s="1" t="n">
        <v>0</v>
      </c>
      <c r="BV9" s="1" t="n">
        <v>0</v>
      </c>
      <c r="BW9" s="1" t="n">
        <v>0</v>
      </c>
      <c r="BX9" s="1" t="n">
        <v>0</v>
      </c>
      <c r="BY9" s="1" t="n">
        <v>0</v>
      </c>
      <c r="BZ9" s="1" t="n">
        <v>0</v>
      </c>
      <c r="CA9" s="1" t="n">
        <v>0</v>
      </c>
      <c r="CB9" s="1" t="n">
        <v>0</v>
      </c>
      <c r="CC9" s="1" t="n">
        <v>0</v>
      </c>
      <c r="CG9" s="1" t="n">
        <v>0</v>
      </c>
      <c r="CH9" s="1" t="n">
        <v>0</v>
      </c>
      <c r="CI9" s="1" t="n">
        <v>0</v>
      </c>
      <c r="CJ9" s="1" t="n">
        <v>0</v>
      </c>
      <c r="CL9" s="1" t="n">
        <v>1</v>
      </c>
      <c r="CM9" s="1" t="n">
        <v>2</v>
      </c>
      <c r="CU9" s="0"/>
      <c r="CV9" s="0"/>
      <c r="CW9" s="0"/>
    </row>
    <row r="10" customFormat="false" ht="13.8" hidden="false" customHeight="false" outlineLevel="0" collapsed="false">
      <c r="A10" s="1" t="n">
        <v>58</v>
      </c>
      <c r="B10" s="1" t="s">
        <v>88</v>
      </c>
      <c r="C10" s="1" t="n">
        <v>1</v>
      </c>
      <c r="D10" s="1" t="n">
        <v>0</v>
      </c>
      <c r="E10" s="1" t="n">
        <v>0</v>
      </c>
      <c r="F10" s="1" t="n">
        <v>0</v>
      </c>
      <c r="G10" s="1" t="n">
        <v>0</v>
      </c>
      <c r="H10" s="1" t="n">
        <v>1</v>
      </c>
      <c r="I10" s="1" t="n">
        <v>0</v>
      </c>
      <c r="J10" s="1" t="n">
        <v>0</v>
      </c>
      <c r="K10" s="1" t="n">
        <v>0</v>
      </c>
      <c r="L10" s="1" t="n">
        <v>1</v>
      </c>
      <c r="M10" s="1" t="n">
        <v>0</v>
      </c>
      <c r="N10" s="1" t="n">
        <v>0</v>
      </c>
      <c r="O10" s="1" t="n">
        <v>0</v>
      </c>
      <c r="P10" s="1" t="n">
        <v>0</v>
      </c>
      <c r="Q10" s="1" t="n">
        <v>0</v>
      </c>
      <c r="R10" s="1" t="n">
        <v>0</v>
      </c>
      <c r="S10" s="1" t="n">
        <v>-1</v>
      </c>
      <c r="W10" s="1" t="n">
        <v>1</v>
      </c>
      <c r="X10" s="1" t="n">
        <v>-1</v>
      </c>
      <c r="Y10" s="1" t="n">
        <v>0</v>
      </c>
      <c r="Z10" s="1" t="n">
        <v>-1</v>
      </c>
      <c r="AA10" s="1" t="n">
        <v>1</v>
      </c>
      <c r="AD10" s="1" t="n">
        <f aca="false">LEN(Features!$B10)-LEN(SUBSTITUTE(Features!$B10," ",""))+1</f>
        <v>2</v>
      </c>
      <c r="AE10" s="1" t="n">
        <f aca="false">IF(Features!AD10&gt;=5,1,0)</f>
        <v>0</v>
      </c>
      <c r="AF10" s="1" t="n">
        <v>-1</v>
      </c>
      <c r="AP10" s="1" t="n">
        <v>1</v>
      </c>
      <c r="AW10" s="1" t="n">
        <v>1</v>
      </c>
      <c r="AX10" s="1" t="n">
        <v>0</v>
      </c>
      <c r="AY10" s="1" t="n">
        <v>0</v>
      </c>
      <c r="AZ10" s="1" t="n">
        <v>1</v>
      </c>
      <c r="BA10" s="1" t="n">
        <v>0</v>
      </c>
      <c r="BB10" s="1" t="n">
        <v>0</v>
      </c>
      <c r="BC10" s="1" t="n">
        <v>0</v>
      </c>
      <c r="BD10" s="1" t="n">
        <v>0</v>
      </c>
      <c r="BE10" s="1" t="n">
        <v>0</v>
      </c>
      <c r="BF10" s="1" t="n">
        <v>0</v>
      </c>
      <c r="BG10" s="1" t="n">
        <v>0</v>
      </c>
      <c r="BH10" s="1" t="n">
        <v>0</v>
      </c>
      <c r="BI10" s="1" t="n">
        <v>0</v>
      </c>
      <c r="BJ10" s="1" t="n">
        <v>0</v>
      </c>
      <c r="BK10" s="1" t="n">
        <v>0</v>
      </c>
      <c r="BL10" s="1" t="n">
        <v>0</v>
      </c>
      <c r="BM10" s="1" t="n">
        <v>0</v>
      </c>
      <c r="BN10" s="1" t="n">
        <v>0</v>
      </c>
      <c r="BO10" s="1" t="n">
        <v>0</v>
      </c>
      <c r="BP10" s="1" t="n">
        <v>0</v>
      </c>
      <c r="BQ10" s="1" t="n">
        <v>0</v>
      </c>
      <c r="BR10" s="1" t="n">
        <v>0</v>
      </c>
      <c r="BS10" s="1" t="n">
        <v>0</v>
      </c>
      <c r="BT10" s="1" t="n">
        <v>0</v>
      </c>
      <c r="BU10" s="1" t="n">
        <v>0</v>
      </c>
      <c r="BV10" s="1" t="n">
        <v>0</v>
      </c>
      <c r="BW10" s="1" t="n">
        <v>0</v>
      </c>
      <c r="BX10" s="1" t="n">
        <v>0</v>
      </c>
      <c r="BY10" s="1" t="n">
        <v>0</v>
      </c>
      <c r="BZ10" s="1" t="n">
        <v>0</v>
      </c>
      <c r="CA10" s="1" t="n">
        <v>0</v>
      </c>
      <c r="CB10" s="1" t="n">
        <v>0</v>
      </c>
      <c r="CC10" s="1" t="n">
        <v>0</v>
      </c>
      <c r="CG10" s="1" t="n">
        <v>0</v>
      </c>
      <c r="CH10" s="1" t="n">
        <v>0</v>
      </c>
      <c r="CI10" s="1" t="n">
        <v>0</v>
      </c>
      <c r="CJ10" s="1" t="n">
        <v>0</v>
      </c>
      <c r="CL10" s="1" t="n">
        <v>1</v>
      </c>
      <c r="CM10" s="1" t="n">
        <v>2</v>
      </c>
      <c r="CU10" s="0"/>
      <c r="CV10" s="0"/>
      <c r="CW10" s="0"/>
    </row>
    <row r="11" customFormat="false" ht="13.8" hidden="false" customHeight="false" outlineLevel="0" collapsed="false">
      <c r="A11" s="1" t="n">
        <v>63</v>
      </c>
      <c r="B11" s="1" t="s">
        <v>89</v>
      </c>
      <c r="C11" s="1" t="n">
        <v>1</v>
      </c>
      <c r="D11" s="1" t="n">
        <v>0</v>
      </c>
      <c r="E11" s="1" t="n">
        <v>0</v>
      </c>
      <c r="F11" s="1" t="n">
        <v>0</v>
      </c>
      <c r="G11" s="1" t="n">
        <v>0</v>
      </c>
      <c r="H11" s="1" t="n">
        <v>1</v>
      </c>
      <c r="I11" s="1" t="n">
        <v>0</v>
      </c>
      <c r="J11" s="1" t="n">
        <v>0</v>
      </c>
      <c r="K11" s="1" t="n">
        <v>0</v>
      </c>
      <c r="L11" s="1" t="n">
        <v>1</v>
      </c>
      <c r="M11" s="1" t="n">
        <v>0</v>
      </c>
      <c r="N11" s="1" t="n">
        <v>0</v>
      </c>
      <c r="O11" s="1" t="n">
        <v>0</v>
      </c>
      <c r="P11" s="1" t="n">
        <v>0</v>
      </c>
      <c r="Q11" s="1" t="n">
        <v>0</v>
      </c>
      <c r="R11" s="1" t="n">
        <v>0</v>
      </c>
      <c r="S11" s="1" t="n">
        <v>-1</v>
      </c>
      <c r="W11" s="1" t="n">
        <v>1</v>
      </c>
      <c r="X11" s="1" t="n">
        <v>-1</v>
      </c>
      <c r="Y11" s="1" t="n">
        <v>0</v>
      </c>
      <c r="Z11" s="1" t="n">
        <v>-1</v>
      </c>
      <c r="AA11" s="1" t="n">
        <v>1</v>
      </c>
      <c r="AD11" s="1" t="n">
        <f aca="false">LEN(Features!$B11)-LEN(SUBSTITUTE(Features!$B11," ",""))+1</f>
        <v>2</v>
      </c>
      <c r="AE11" s="1" t="n">
        <f aca="false">IF(Features!AD11&gt;=5,1,0)</f>
        <v>0</v>
      </c>
      <c r="AF11" s="1" t="n">
        <v>-1</v>
      </c>
      <c r="AP11" s="1" t="n">
        <v>1</v>
      </c>
      <c r="AW11" s="1" t="n">
        <v>1</v>
      </c>
      <c r="AX11" s="1" t="n">
        <v>0</v>
      </c>
      <c r="AY11" s="1" t="n">
        <v>0</v>
      </c>
      <c r="AZ11" s="1" t="n">
        <v>1</v>
      </c>
      <c r="BA11" s="1" t="n">
        <v>0</v>
      </c>
      <c r="BB11" s="1" t="n">
        <v>0</v>
      </c>
      <c r="BC11" s="1" t="n">
        <v>0</v>
      </c>
      <c r="BD11" s="1" t="n">
        <v>0</v>
      </c>
      <c r="BE11" s="1" t="n">
        <v>0</v>
      </c>
      <c r="BF11" s="1" t="n">
        <v>0</v>
      </c>
      <c r="BG11" s="1" t="n">
        <v>0</v>
      </c>
      <c r="BH11" s="1" t="n">
        <v>0</v>
      </c>
      <c r="BI11" s="1" t="n">
        <v>0</v>
      </c>
      <c r="BJ11" s="1" t="n">
        <v>0</v>
      </c>
      <c r="BK11" s="1" t="n">
        <v>0</v>
      </c>
      <c r="BL11" s="1" t="n">
        <v>0</v>
      </c>
      <c r="BM11" s="1" t="n">
        <v>0</v>
      </c>
      <c r="BN11" s="1" t="n">
        <v>0</v>
      </c>
      <c r="BO11" s="1" t="n">
        <v>0</v>
      </c>
      <c r="BP11" s="1" t="n">
        <v>0</v>
      </c>
      <c r="BQ11" s="1" t="n">
        <v>0</v>
      </c>
      <c r="BR11" s="1" t="n">
        <v>0</v>
      </c>
      <c r="BS11" s="1" t="n">
        <v>0</v>
      </c>
      <c r="BT11" s="1" t="n">
        <v>0</v>
      </c>
      <c r="BU11" s="1" t="n">
        <v>0</v>
      </c>
      <c r="BV11" s="1" t="n">
        <v>0</v>
      </c>
      <c r="BW11" s="1" t="n">
        <v>0</v>
      </c>
      <c r="BX11" s="1" t="n">
        <v>0</v>
      </c>
      <c r="BY11" s="1" t="n">
        <v>0</v>
      </c>
      <c r="BZ11" s="1" t="n">
        <v>0</v>
      </c>
      <c r="CA11" s="1" t="n">
        <v>0</v>
      </c>
      <c r="CB11" s="1" t="n">
        <v>0</v>
      </c>
      <c r="CC11" s="1" t="n">
        <v>0</v>
      </c>
      <c r="CG11" s="1" t="n">
        <v>0</v>
      </c>
      <c r="CH11" s="1" t="n">
        <v>0</v>
      </c>
      <c r="CI11" s="1" t="n">
        <v>0</v>
      </c>
      <c r="CJ11" s="1" t="n">
        <v>0</v>
      </c>
      <c r="CL11" s="1" t="n">
        <v>1</v>
      </c>
      <c r="CM11" s="1" t="n">
        <v>2</v>
      </c>
      <c r="CU11" s="0"/>
      <c r="CV11" s="0"/>
      <c r="CW11" s="0"/>
    </row>
    <row r="12" customFormat="false" ht="13.8" hidden="false" customHeight="false" outlineLevel="0" collapsed="false">
      <c r="A12" s="1" t="n">
        <v>80</v>
      </c>
      <c r="B12" s="1" t="s">
        <v>90</v>
      </c>
      <c r="C12" s="1" t="n">
        <v>1</v>
      </c>
      <c r="D12" s="1" t="n">
        <v>0</v>
      </c>
      <c r="E12" s="1" t="n">
        <v>0</v>
      </c>
      <c r="F12" s="1" t="n">
        <v>0</v>
      </c>
      <c r="G12" s="1" t="n">
        <v>0</v>
      </c>
      <c r="H12" s="1" t="n">
        <v>1</v>
      </c>
      <c r="I12" s="1" t="n">
        <v>0</v>
      </c>
      <c r="J12" s="1" t="n">
        <v>0</v>
      </c>
      <c r="K12" s="1" t="n">
        <v>0</v>
      </c>
      <c r="L12" s="1" t="n">
        <v>1</v>
      </c>
      <c r="M12" s="1" t="n">
        <v>0</v>
      </c>
      <c r="N12" s="1" t="n">
        <v>0</v>
      </c>
      <c r="O12" s="1" t="n">
        <v>0</v>
      </c>
      <c r="P12" s="1" t="n">
        <v>0</v>
      </c>
      <c r="Q12" s="1" t="n">
        <v>0</v>
      </c>
      <c r="R12" s="1" t="n">
        <v>0</v>
      </c>
      <c r="S12" s="1" t="n">
        <v>-1</v>
      </c>
      <c r="W12" s="1" t="n">
        <v>0</v>
      </c>
      <c r="X12" s="1" t="n">
        <v>-1</v>
      </c>
      <c r="Y12" s="1" t="n">
        <v>0</v>
      </c>
      <c r="Z12" s="1" t="n">
        <v>-1</v>
      </c>
      <c r="AA12" s="1" t="n">
        <v>1</v>
      </c>
      <c r="AD12" s="1" t="n">
        <f aca="false">LEN(Features!$B12)-LEN(SUBSTITUTE(Features!$B12," ",""))+1</f>
        <v>2</v>
      </c>
      <c r="AE12" s="1" t="n">
        <f aca="false">IF(Features!AD12&gt;=5,1,0)</f>
        <v>0</v>
      </c>
      <c r="AF12" s="1" t="n">
        <v>-1</v>
      </c>
      <c r="AP12" s="1" t="n">
        <v>1</v>
      </c>
      <c r="AW12" s="1" t="n">
        <v>1</v>
      </c>
      <c r="AX12" s="1" t="n">
        <v>0</v>
      </c>
      <c r="AY12" s="1" t="n">
        <v>0</v>
      </c>
      <c r="AZ12" s="1" t="n">
        <v>0</v>
      </c>
      <c r="BA12" s="1" t="n">
        <v>1</v>
      </c>
      <c r="BB12" s="1" t="n">
        <v>0</v>
      </c>
      <c r="BC12" s="1" t="n">
        <v>0</v>
      </c>
      <c r="BD12" s="1" t="n">
        <v>0</v>
      </c>
      <c r="BE12" s="1" t="n">
        <v>0</v>
      </c>
      <c r="BF12" s="1" t="n">
        <v>0</v>
      </c>
      <c r="BG12" s="1" t="n">
        <v>0</v>
      </c>
      <c r="BH12" s="1" t="n">
        <v>0</v>
      </c>
      <c r="BI12" s="1" t="n">
        <v>0</v>
      </c>
      <c r="BJ12" s="1" t="n">
        <v>0</v>
      </c>
      <c r="BK12" s="1" t="n">
        <v>0</v>
      </c>
      <c r="BL12" s="1" t="n">
        <v>0</v>
      </c>
      <c r="BM12" s="1" t="n">
        <v>0</v>
      </c>
      <c r="BN12" s="1" t="n">
        <v>0</v>
      </c>
      <c r="BO12" s="1" t="n">
        <v>0</v>
      </c>
      <c r="BP12" s="1" t="n">
        <v>0</v>
      </c>
      <c r="BQ12" s="1" t="n">
        <v>0</v>
      </c>
      <c r="BR12" s="1" t="n">
        <v>0</v>
      </c>
      <c r="BS12" s="1" t="n">
        <v>0</v>
      </c>
      <c r="BT12" s="1" t="n">
        <v>0</v>
      </c>
      <c r="BU12" s="1" t="n">
        <v>0</v>
      </c>
      <c r="BV12" s="1" t="n">
        <v>0</v>
      </c>
      <c r="BW12" s="1" t="n">
        <v>0</v>
      </c>
      <c r="BX12" s="1" t="n">
        <v>0</v>
      </c>
      <c r="BY12" s="1" t="n">
        <v>0</v>
      </c>
      <c r="BZ12" s="1" t="n">
        <v>0</v>
      </c>
      <c r="CA12" s="1" t="n">
        <v>0</v>
      </c>
      <c r="CB12" s="1" t="n">
        <v>0</v>
      </c>
      <c r="CC12" s="1" t="n">
        <v>0</v>
      </c>
      <c r="CG12" s="1" t="n">
        <v>0</v>
      </c>
      <c r="CH12" s="1" t="n">
        <v>0</v>
      </c>
      <c r="CI12" s="1" t="n">
        <v>0</v>
      </c>
      <c r="CJ12" s="1" t="n">
        <v>0</v>
      </c>
      <c r="CL12" s="1" t="n">
        <v>1</v>
      </c>
      <c r="CM12" s="1" t="n">
        <v>2</v>
      </c>
      <c r="CU12" s="0"/>
      <c r="CV12" s="0"/>
      <c r="CW12" s="0"/>
    </row>
    <row r="13" customFormat="false" ht="13.8" hidden="false" customHeight="false" outlineLevel="0" collapsed="false">
      <c r="A13" s="1" t="n">
        <v>70</v>
      </c>
      <c r="B13" s="1" t="s">
        <v>91</v>
      </c>
      <c r="C13" s="1" t="n">
        <v>1</v>
      </c>
      <c r="D13" s="1" t="n">
        <v>0</v>
      </c>
      <c r="E13" s="1" t="n">
        <v>0</v>
      </c>
      <c r="F13" s="1" t="n">
        <v>0</v>
      </c>
      <c r="G13" s="1" t="n">
        <v>0</v>
      </c>
      <c r="H13" s="1" t="n">
        <v>1</v>
      </c>
      <c r="I13" s="1" t="n">
        <v>0</v>
      </c>
      <c r="J13" s="1" t="n">
        <v>0</v>
      </c>
      <c r="K13" s="1" t="n">
        <v>0</v>
      </c>
      <c r="L13" s="1" t="n">
        <v>1</v>
      </c>
      <c r="M13" s="1" t="n">
        <v>0</v>
      </c>
      <c r="N13" s="1" t="n">
        <v>0</v>
      </c>
      <c r="O13" s="1" t="n">
        <v>0</v>
      </c>
      <c r="P13" s="1" t="n">
        <v>0</v>
      </c>
      <c r="Q13" s="1" t="n">
        <v>0</v>
      </c>
      <c r="R13" s="1" t="n">
        <v>0</v>
      </c>
      <c r="S13" s="1" t="n">
        <v>-1</v>
      </c>
      <c r="W13" s="1" t="n">
        <v>0</v>
      </c>
      <c r="X13" s="1" t="n">
        <v>-1</v>
      </c>
      <c r="Y13" s="1" t="n">
        <v>0</v>
      </c>
      <c r="Z13" s="1" t="n">
        <v>-1</v>
      </c>
      <c r="AA13" s="1" t="n">
        <v>1</v>
      </c>
      <c r="AD13" s="1" t="n">
        <f aca="false">LEN(Features!$B13)-LEN(SUBSTITUTE(Features!$B13," ",""))+1</f>
        <v>2</v>
      </c>
      <c r="AE13" s="1" t="n">
        <f aca="false">IF(Features!AD13&gt;=5,1,0)</f>
        <v>0</v>
      </c>
      <c r="AF13" s="1" t="n">
        <v>-1</v>
      </c>
      <c r="AP13" s="1" t="n">
        <v>1</v>
      </c>
      <c r="AW13" s="1" t="n">
        <v>1</v>
      </c>
      <c r="AX13" s="1" t="n">
        <v>0</v>
      </c>
      <c r="AY13" s="1" t="n">
        <v>0</v>
      </c>
      <c r="AZ13" s="1" t="n">
        <v>0</v>
      </c>
      <c r="BA13" s="1" t="n">
        <v>1</v>
      </c>
      <c r="BB13" s="1" t="n">
        <v>0</v>
      </c>
      <c r="BC13" s="1" t="n">
        <v>0</v>
      </c>
      <c r="BD13" s="1" t="n">
        <v>0</v>
      </c>
      <c r="BE13" s="1" t="n">
        <v>0</v>
      </c>
      <c r="BF13" s="1" t="n">
        <v>0</v>
      </c>
      <c r="BG13" s="1" t="n">
        <v>0</v>
      </c>
      <c r="BH13" s="1" t="n">
        <v>0</v>
      </c>
      <c r="BI13" s="1" t="n">
        <v>0</v>
      </c>
      <c r="BJ13" s="1" t="n">
        <v>0</v>
      </c>
      <c r="BK13" s="1" t="n">
        <v>0</v>
      </c>
      <c r="BL13" s="1" t="n">
        <v>0</v>
      </c>
      <c r="BM13" s="1" t="n">
        <v>0</v>
      </c>
      <c r="BN13" s="1" t="n">
        <v>0</v>
      </c>
      <c r="BO13" s="1" t="n">
        <v>0</v>
      </c>
      <c r="BP13" s="1" t="n">
        <v>0</v>
      </c>
      <c r="BQ13" s="1" t="n">
        <v>0</v>
      </c>
      <c r="BR13" s="1" t="n">
        <v>0</v>
      </c>
      <c r="BS13" s="1" t="n">
        <v>0</v>
      </c>
      <c r="BT13" s="1" t="n">
        <v>0</v>
      </c>
      <c r="BU13" s="1" t="n">
        <v>0</v>
      </c>
      <c r="BV13" s="1" t="n">
        <v>0</v>
      </c>
      <c r="BW13" s="1" t="n">
        <v>0</v>
      </c>
      <c r="BX13" s="1" t="n">
        <v>0</v>
      </c>
      <c r="BY13" s="1" t="n">
        <v>0</v>
      </c>
      <c r="BZ13" s="1" t="n">
        <v>0</v>
      </c>
      <c r="CA13" s="1" t="n">
        <v>0</v>
      </c>
      <c r="CB13" s="1" t="n">
        <v>0</v>
      </c>
      <c r="CC13" s="1" t="n">
        <v>0</v>
      </c>
      <c r="CG13" s="1" t="n">
        <v>0</v>
      </c>
      <c r="CH13" s="1" t="n">
        <v>0</v>
      </c>
      <c r="CI13" s="1" t="n">
        <v>0</v>
      </c>
      <c r="CJ13" s="1" t="n">
        <v>0</v>
      </c>
      <c r="CL13" s="1" t="n">
        <v>1</v>
      </c>
      <c r="CM13" s="1" t="n">
        <v>2</v>
      </c>
      <c r="CU13" s="0"/>
      <c r="CV13" s="0"/>
      <c r="CW13" s="0"/>
    </row>
    <row r="14" customFormat="false" ht="13.8" hidden="false" customHeight="false" outlineLevel="0" collapsed="false">
      <c r="A14" s="1" t="n">
        <v>101</v>
      </c>
      <c r="B14" s="1" t="s">
        <v>92</v>
      </c>
      <c r="C14" s="1" t="n">
        <v>1</v>
      </c>
      <c r="D14" s="1" t="n">
        <v>0</v>
      </c>
      <c r="E14" s="1" t="n">
        <v>0</v>
      </c>
      <c r="F14" s="1" t="n">
        <v>0</v>
      </c>
      <c r="G14" s="1" t="n">
        <v>0</v>
      </c>
      <c r="H14" s="1" t="n">
        <v>1</v>
      </c>
      <c r="I14" s="1" t="n">
        <v>0</v>
      </c>
      <c r="J14" s="1" t="n">
        <v>0</v>
      </c>
      <c r="K14" s="1" t="n">
        <v>0</v>
      </c>
      <c r="L14" s="1" t="n">
        <v>1</v>
      </c>
      <c r="M14" s="1" t="n">
        <v>0</v>
      </c>
      <c r="N14" s="1" t="n">
        <v>0</v>
      </c>
      <c r="O14" s="1" t="n">
        <v>0</v>
      </c>
      <c r="P14" s="1" t="n">
        <v>0</v>
      </c>
      <c r="Q14" s="1" t="n">
        <v>0</v>
      </c>
      <c r="R14" s="1" t="n">
        <v>0</v>
      </c>
      <c r="S14" s="1" t="n">
        <v>-1</v>
      </c>
      <c r="W14" s="1" t="n">
        <v>0</v>
      </c>
      <c r="X14" s="1" t="n">
        <v>-1</v>
      </c>
      <c r="Y14" s="1" t="n">
        <v>0</v>
      </c>
      <c r="Z14" s="1" t="n">
        <v>-1</v>
      </c>
      <c r="AA14" s="1" t="n">
        <v>1</v>
      </c>
      <c r="AD14" s="1" t="n">
        <f aca="false">LEN(Features!$B14)-LEN(SUBSTITUTE(Features!$B14," ",""))+1</f>
        <v>2</v>
      </c>
      <c r="AE14" s="1" t="n">
        <f aca="false">IF(Features!AD14&gt;=5,1,0)</f>
        <v>0</v>
      </c>
      <c r="AF14" s="1" t="n">
        <v>-1</v>
      </c>
      <c r="AP14" s="1" t="n">
        <v>1</v>
      </c>
      <c r="AW14" s="1" t="n">
        <v>1</v>
      </c>
      <c r="AX14" s="1" t="n">
        <v>0</v>
      </c>
      <c r="AY14" s="1" t="n">
        <v>0</v>
      </c>
      <c r="AZ14" s="1" t="n">
        <v>0</v>
      </c>
      <c r="BA14" s="1" t="n">
        <v>1</v>
      </c>
      <c r="BB14" s="1" t="n">
        <v>0</v>
      </c>
      <c r="BC14" s="1" t="n">
        <v>0</v>
      </c>
      <c r="BD14" s="1" t="n">
        <v>0</v>
      </c>
      <c r="BE14" s="1" t="n">
        <v>0</v>
      </c>
      <c r="BF14" s="1" t="n">
        <v>0</v>
      </c>
      <c r="BG14" s="1" t="n">
        <v>0</v>
      </c>
      <c r="BH14" s="1" t="n">
        <v>0</v>
      </c>
      <c r="BI14" s="1" t="n">
        <v>0</v>
      </c>
      <c r="BJ14" s="1" t="n">
        <v>0</v>
      </c>
      <c r="BK14" s="1" t="n">
        <v>0</v>
      </c>
      <c r="BL14" s="1" t="n">
        <v>0</v>
      </c>
      <c r="BM14" s="1" t="n">
        <v>0</v>
      </c>
      <c r="BN14" s="1" t="n">
        <v>0</v>
      </c>
      <c r="BO14" s="1" t="n">
        <v>0</v>
      </c>
      <c r="BP14" s="1" t="n">
        <v>0</v>
      </c>
      <c r="BQ14" s="1" t="n">
        <v>0</v>
      </c>
      <c r="BR14" s="1" t="n">
        <v>0</v>
      </c>
      <c r="BS14" s="1" t="n">
        <v>0</v>
      </c>
      <c r="BT14" s="1" t="n">
        <v>0</v>
      </c>
      <c r="BU14" s="1" t="n">
        <v>0</v>
      </c>
      <c r="BV14" s="1" t="n">
        <v>0</v>
      </c>
      <c r="BW14" s="1" t="n">
        <v>0</v>
      </c>
      <c r="BX14" s="1" t="n">
        <v>0</v>
      </c>
      <c r="BY14" s="1" t="n">
        <v>0</v>
      </c>
      <c r="BZ14" s="1" t="n">
        <v>0</v>
      </c>
      <c r="CA14" s="1" t="n">
        <v>0</v>
      </c>
      <c r="CB14" s="1" t="n">
        <v>0</v>
      </c>
      <c r="CC14" s="1" t="n">
        <v>0</v>
      </c>
      <c r="CG14" s="1" t="n">
        <v>0</v>
      </c>
      <c r="CH14" s="1" t="n">
        <v>0</v>
      </c>
      <c r="CI14" s="1" t="n">
        <v>0</v>
      </c>
      <c r="CJ14" s="1" t="n">
        <v>0</v>
      </c>
      <c r="CL14" s="1" t="n">
        <v>1</v>
      </c>
      <c r="CM14" s="1" t="n">
        <v>2</v>
      </c>
      <c r="CU14" s="0"/>
      <c r="CV14" s="0"/>
      <c r="CW14" s="0"/>
    </row>
    <row r="15" customFormat="false" ht="13.8" hidden="false" customHeight="false" outlineLevel="0" collapsed="false">
      <c r="A15" s="1" t="n">
        <v>42</v>
      </c>
      <c r="B15" s="1" t="s">
        <v>93</v>
      </c>
      <c r="C15" s="1" t="n">
        <v>1</v>
      </c>
      <c r="D15" s="1" t="n">
        <v>0</v>
      </c>
      <c r="E15" s="1" t="n">
        <v>0</v>
      </c>
      <c r="F15" s="1" t="n">
        <v>0</v>
      </c>
      <c r="G15" s="1" t="n">
        <v>0</v>
      </c>
      <c r="H15" s="1" t="n">
        <v>1</v>
      </c>
      <c r="I15" s="1" t="n">
        <v>0</v>
      </c>
      <c r="J15" s="1" t="n">
        <v>0</v>
      </c>
      <c r="K15" s="1" t="n">
        <v>0</v>
      </c>
      <c r="L15" s="1" t="n">
        <v>1</v>
      </c>
      <c r="M15" s="1" t="n">
        <v>0</v>
      </c>
      <c r="N15" s="1" t="n">
        <v>0</v>
      </c>
      <c r="O15" s="1" t="n">
        <v>0</v>
      </c>
      <c r="P15" s="1" t="n">
        <v>0</v>
      </c>
      <c r="Q15" s="1" t="n">
        <v>0</v>
      </c>
      <c r="R15" s="1" t="n">
        <v>0</v>
      </c>
      <c r="S15" s="1" t="n">
        <v>-1</v>
      </c>
      <c r="W15" s="1" t="n">
        <v>-1</v>
      </c>
      <c r="X15" s="1" t="n">
        <v>-1</v>
      </c>
      <c r="Y15" s="1" t="n">
        <v>1</v>
      </c>
      <c r="Z15" s="1" t="n">
        <v>-1</v>
      </c>
      <c r="AA15" s="1" t="n">
        <v>0</v>
      </c>
      <c r="AD15" s="1" t="n">
        <f aca="false">LEN(Features!$B15)-LEN(SUBSTITUTE(Features!$B15," ",""))+1</f>
        <v>2</v>
      </c>
      <c r="AE15" s="1" t="n">
        <f aca="false">IF(Features!AD15&gt;=5,1,0)</f>
        <v>0</v>
      </c>
      <c r="AF15" s="1" t="n">
        <v>-1</v>
      </c>
      <c r="AP15" s="1" t="n">
        <v>1</v>
      </c>
      <c r="AW15" s="1" t="n">
        <v>1</v>
      </c>
      <c r="AX15" s="1" t="n">
        <v>0</v>
      </c>
      <c r="AY15" s="1" t="n">
        <v>0</v>
      </c>
      <c r="AZ15" s="1" t="n">
        <v>0</v>
      </c>
      <c r="BA15" s="1" t="n">
        <v>0</v>
      </c>
      <c r="BB15" s="1" t="n">
        <v>1</v>
      </c>
      <c r="BC15" s="1" t="n">
        <v>0</v>
      </c>
      <c r="BD15" s="1" t="n">
        <v>0</v>
      </c>
      <c r="BE15" s="1" t="n">
        <v>0</v>
      </c>
      <c r="BF15" s="1" t="n">
        <v>0</v>
      </c>
      <c r="BG15" s="1" t="n">
        <v>0</v>
      </c>
      <c r="BH15" s="1" t="n">
        <v>0</v>
      </c>
      <c r="BI15" s="1" t="n">
        <v>0</v>
      </c>
      <c r="BJ15" s="1" t="n">
        <v>0</v>
      </c>
      <c r="BK15" s="1" t="n">
        <v>0</v>
      </c>
      <c r="BL15" s="1" t="n">
        <v>0</v>
      </c>
      <c r="BM15" s="1" t="n">
        <v>0</v>
      </c>
      <c r="BN15" s="1" t="n">
        <v>0</v>
      </c>
      <c r="BO15" s="1" t="n">
        <v>0</v>
      </c>
      <c r="BP15" s="1" t="n">
        <v>0</v>
      </c>
      <c r="BQ15" s="1" t="n">
        <v>0</v>
      </c>
      <c r="BR15" s="1" t="n">
        <v>0</v>
      </c>
      <c r="BS15" s="1" t="n">
        <v>0</v>
      </c>
      <c r="BT15" s="1" t="n">
        <v>0</v>
      </c>
      <c r="BU15" s="1" t="n">
        <v>0</v>
      </c>
      <c r="BV15" s="1" t="n">
        <v>0</v>
      </c>
      <c r="BW15" s="1" t="n">
        <v>0</v>
      </c>
      <c r="BX15" s="1" t="n">
        <v>0</v>
      </c>
      <c r="BY15" s="1" t="n">
        <v>0</v>
      </c>
      <c r="BZ15" s="1" t="n">
        <v>0</v>
      </c>
      <c r="CA15" s="1" t="n">
        <v>0</v>
      </c>
      <c r="CB15" s="1" t="n">
        <v>0</v>
      </c>
      <c r="CC15" s="1" t="n">
        <v>0</v>
      </c>
      <c r="CG15" s="1" t="n">
        <v>0</v>
      </c>
      <c r="CH15" s="1" t="n">
        <v>0</v>
      </c>
      <c r="CI15" s="1" t="n">
        <v>0</v>
      </c>
      <c r="CJ15" s="1" t="n">
        <v>0</v>
      </c>
      <c r="CL15" s="1" t="n">
        <v>1</v>
      </c>
      <c r="CM15" s="1" t="n">
        <v>2</v>
      </c>
      <c r="CU15" s="0"/>
      <c r="CV15" s="0"/>
      <c r="CW15" s="0"/>
    </row>
    <row r="16" customFormat="false" ht="13.8" hidden="false" customHeight="false" outlineLevel="0" collapsed="false">
      <c r="A16" s="1" t="n">
        <v>130</v>
      </c>
      <c r="B16" s="1" t="s">
        <v>94</v>
      </c>
      <c r="C16" s="1" t="n">
        <v>1</v>
      </c>
      <c r="D16" s="1" t="n">
        <v>0</v>
      </c>
      <c r="E16" s="1" t="n">
        <v>0</v>
      </c>
      <c r="F16" s="1" t="n">
        <v>0</v>
      </c>
      <c r="G16" s="1" t="n">
        <v>0</v>
      </c>
      <c r="H16" s="1" t="n">
        <v>1</v>
      </c>
      <c r="I16" s="1" t="n">
        <v>0</v>
      </c>
      <c r="J16" s="1" t="n">
        <v>0</v>
      </c>
      <c r="K16" s="1" t="n">
        <v>0</v>
      </c>
      <c r="L16" s="1" t="n">
        <v>1</v>
      </c>
      <c r="M16" s="1" t="n">
        <v>0</v>
      </c>
      <c r="N16" s="1" t="n">
        <v>0</v>
      </c>
      <c r="O16" s="1" t="n">
        <v>0</v>
      </c>
      <c r="P16" s="1" t="n">
        <v>0</v>
      </c>
      <c r="Q16" s="1" t="n">
        <v>0</v>
      </c>
      <c r="R16" s="1" t="n">
        <v>0</v>
      </c>
      <c r="S16" s="1" t="n">
        <v>-1</v>
      </c>
      <c r="W16" s="1" t="n">
        <v>-1</v>
      </c>
      <c r="X16" s="1" t="n">
        <v>-1</v>
      </c>
      <c r="Y16" s="1" t="n">
        <v>1</v>
      </c>
      <c r="Z16" s="1" t="n">
        <v>-1</v>
      </c>
      <c r="AA16" s="1" t="n">
        <v>0</v>
      </c>
      <c r="AD16" s="1" t="n">
        <f aca="false">LEN(Features!$B16)-LEN(SUBSTITUTE(Features!$B16," ",""))+1</f>
        <v>2</v>
      </c>
      <c r="AE16" s="1" t="n">
        <f aca="false">IF(Features!AD16&gt;=5,1,0)</f>
        <v>0</v>
      </c>
      <c r="AF16" s="1" t="n">
        <v>-1</v>
      </c>
      <c r="AP16" s="1" t="n">
        <v>1</v>
      </c>
      <c r="AW16" s="1" t="n">
        <v>1</v>
      </c>
      <c r="AX16" s="1" t="n">
        <v>0</v>
      </c>
      <c r="AY16" s="1" t="n">
        <v>0</v>
      </c>
      <c r="AZ16" s="1" t="n">
        <v>0</v>
      </c>
      <c r="BA16" s="1" t="n">
        <v>0</v>
      </c>
      <c r="BB16" s="1" t="n">
        <v>1</v>
      </c>
      <c r="BC16" s="1" t="n">
        <v>0</v>
      </c>
      <c r="BD16" s="1" t="n">
        <v>0</v>
      </c>
      <c r="BE16" s="1" t="n">
        <v>0</v>
      </c>
      <c r="BF16" s="1" t="n">
        <v>0</v>
      </c>
      <c r="BG16" s="1" t="n">
        <v>0</v>
      </c>
      <c r="BH16" s="1" t="n">
        <v>0</v>
      </c>
      <c r="BI16" s="1" t="n">
        <v>0</v>
      </c>
      <c r="BJ16" s="1" t="n">
        <v>0</v>
      </c>
      <c r="BK16" s="1" t="n">
        <v>0</v>
      </c>
      <c r="BL16" s="1" t="n">
        <v>0</v>
      </c>
      <c r="BM16" s="1" t="n">
        <v>0</v>
      </c>
      <c r="BN16" s="1" t="n">
        <v>0</v>
      </c>
      <c r="BO16" s="1" t="n">
        <v>0</v>
      </c>
      <c r="BP16" s="1" t="n">
        <v>0</v>
      </c>
      <c r="BQ16" s="1" t="n">
        <v>0</v>
      </c>
      <c r="BR16" s="1" t="n">
        <v>0</v>
      </c>
      <c r="BS16" s="1" t="n">
        <v>0</v>
      </c>
      <c r="BT16" s="1" t="n">
        <v>0</v>
      </c>
      <c r="BU16" s="1" t="n">
        <v>0</v>
      </c>
      <c r="BV16" s="1" t="n">
        <v>0</v>
      </c>
      <c r="BW16" s="1" t="n">
        <v>0</v>
      </c>
      <c r="BX16" s="1" t="n">
        <v>0</v>
      </c>
      <c r="BY16" s="1" t="n">
        <v>0</v>
      </c>
      <c r="BZ16" s="1" t="n">
        <v>0</v>
      </c>
      <c r="CA16" s="1" t="n">
        <v>0</v>
      </c>
      <c r="CB16" s="1" t="n">
        <v>0</v>
      </c>
      <c r="CC16" s="1" t="n">
        <v>0</v>
      </c>
      <c r="CG16" s="1" t="n">
        <v>0</v>
      </c>
      <c r="CH16" s="1" t="n">
        <v>0</v>
      </c>
      <c r="CI16" s="1" t="n">
        <v>0</v>
      </c>
      <c r="CJ16" s="1" t="n">
        <v>0</v>
      </c>
      <c r="CL16" s="1" t="n">
        <v>1</v>
      </c>
      <c r="CM16" s="1" t="n">
        <v>2</v>
      </c>
      <c r="CU16" s="0"/>
      <c r="CV16" s="0"/>
      <c r="CW16" s="0"/>
    </row>
    <row r="17" customFormat="false" ht="13.8" hidden="false" customHeight="false" outlineLevel="0" collapsed="false">
      <c r="A17" s="1" t="n">
        <v>10</v>
      </c>
      <c r="B17" s="1" t="s">
        <v>95</v>
      </c>
      <c r="C17" s="1" t="n">
        <v>1</v>
      </c>
      <c r="D17" s="1" t="n">
        <v>0</v>
      </c>
      <c r="E17" s="1" t="n">
        <v>0</v>
      </c>
      <c r="F17" s="1" t="n">
        <v>0</v>
      </c>
      <c r="G17" s="1" t="n">
        <v>0</v>
      </c>
      <c r="H17" s="1" t="n">
        <v>1</v>
      </c>
      <c r="I17" s="1" t="n">
        <v>0</v>
      </c>
      <c r="J17" s="1" t="n">
        <v>0</v>
      </c>
      <c r="K17" s="1" t="n">
        <v>0</v>
      </c>
      <c r="L17" s="1" t="n">
        <v>1</v>
      </c>
      <c r="M17" s="1" t="n">
        <v>0</v>
      </c>
      <c r="N17" s="1" t="n">
        <v>0</v>
      </c>
      <c r="O17" s="1" t="n">
        <v>0</v>
      </c>
      <c r="P17" s="1" t="n">
        <v>0</v>
      </c>
      <c r="Q17" s="1" t="n">
        <v>0</v>
      </c>
      <c r="R17" s="1" t="n">
        <v>0</v>
      </c>
      <c r="S17" s="1" t="n">
        <v>-1</v>
      </c>
      <c r="W17" s="1" t="n">
        <v>-1</v>
      </c>
      <c r="X17" s="1" t="n">
        <v>-1</v>
      </c>
      <c r="Y17" s="1" t="n">
        <v>1</v>
      </c>
      <c r="Z17" s="1" t="n">
        <v>-1</v>
      </c>
      <c r="AA17" s="1" t="n">
        <v>1</v>
      </c>
      <c r="AD17" s="1" t="n">
        <f aca="false">LEN(Features!$B17)-LEN(SUBSTITUTE(Features!$B17," ",""))+1</f>
        <v>2</v>
      </c>
      <c r="AE17" s="1" t="n">
        <f aca="false">IF(Features!AD17&gt;=5,1,0)</f>
        <v>0</v>
      </c>
      <c r="AF17" s="1" t="n">
        <v>-1</v>
      </c>
      <c r="AP17" s="1" t="n">
        <v>1</v>
      </c>
      <c r="AW17" s="1" t="n">
        <v>1</v>
      </c>
      <c r="AX17" s="1" t="n">
        <v>0</v>
      </c>
      <c r="AY17" s="1" t="n">
        <v>0</v>
      </c>
      <c r="AZ17" s="1" t="n">
        <v>0</v>
      </c>
      <c r="BA17" s="1" t="n">
        <v>0</v>
      </c>
      <c r="BB17" s="1" t="n">
        <v>0</v>
      </c>
      <c r="BC17" s="1" t="n">
        <v>1</v>
      </c>
      <c r="BD17" s="1" t="n">
        <v>0</v>
      </c>
      <c r="BE17" s="1" t="n">
        <v>0</v>
      </c>
      <c r="BF17" s="1" t="n">
        <v>0</v>
      </c>
      <c r="BG17" s="1" t="n">
        <v>0</v>
      </c>
      <c r="BH17" s="1" t="n">
        <v>0</v>
      </c>
      <c r="BI17" s="1" t="n">
        <v>0</v>
      </c>
      <c r="BJ17" s="1" t="n">
        <v>0</v>
      </c>
      <c r="BK17" s="1" t="n">
        <v>0</v>
      </c>
      <c r="BL17" s="1" t="n">
        <v>0</v>
      </c>
      <c r="BM17" s="1" t="n">
        <v>0</v>
      </c>
      <c r="BN17" s="1" t="n">
        <v>0</v>
      </c>
      <c r="BO17" s="1" t="n">
        <v>0</v>
      </c>
      <c r="BP17" s="1" t="n">
        <v>0</v>
      </c>
      <c r="BQ17" s="1" t="n">
        <v>0</v>
      </c>
      <c r="BR17" s="1" t="n">
        <v>0</v>
      </c>
      <c r="BS17" s="1" t="n">
        <v>0</v>
      </c>
      <c r="BT17" s="1" t="n">
        <v>0</v>
      </c>
      <c r="BU17" s="1" t="n">
        <v>0</v>
      </c>
      <c r="BV17" s="1" t="n">
        <v>0</v>
      </c>
      <c r="BW17" s="1" t="n">
        <v>0</v>
      </c>
      <c r="BX17" s="1" t="n">
        <v>0</v>
      </c>
      <c r="BY17" s="1" t="n">
        <v>0</v>
      </c>
      <c r="BZ17" s="1" t="n">
        <v>0</v>
      </c>
      <c r="CA17" s="1" t="n">
        <v>0</v>
      </c>
      <c r="CB17" s="1" t="n">
        <v>0</v>
      </c>
      <c r="CC17" s="1" t="n">
        <v>0</v>
      </c>
      <c r="CG17" s="1" t="n">
        <v>0</v>
      </c>
      <c r="CH17" s="1" t="n">
        <v>0</v>
      </c>
      <c r="CI17" s="1" t="n">
        <v>0</v>
      </c>
      <c r="CJ17" s="1" t="n">
        <v>0</v>
      </c>
      <c r="CL17" s="1" t="n">
        <v>1</v>
      </c>
      <c r="CM17" s="1" t="n">
        <v>2</v>
      </c>
      <c r="CU17" s="0"/>
      <c r="CV17" s="0"/>
      <c r="CW17" s="0"/>
    </row>
    <row r="18" customFormat="false" ht="13.8" hidden="false" customHeight="false" outlineLevel="0" collapsed="false">
      <c r="A18" s="1" t="n">
        <v>99</v>
      </c>
      <c r="B18" s="1" t="s">
        <v>96</v>
      </c>
      <c r="C18" s="1" t="n">
        <v>1</v>
      </c>
      <c r="D18" s="1" t="n">
        <v>0</v>
      </c>
      <c r="E18" s="1" t="n">
        <v>0</v>
      </c>
      <c r="F18" s="1" t="n">
        <v>0</v>
      </c>
      <c r="G18" s="1" t="n">
        <v>0</v>
      </c>
      <c r="H18" s="1" t="n">
        <v>1</v>
      </c>
      <c r="I18" s="1" t="n">
        <v>0</v>
      </c>
      <c r="J18" s="1" t="n">
        <v>0</v>
      </c>
      <c r="K18" s="1" t="n">
        <v>0</v>
      </c>
      <c r="L18" s="1" t="n">
        <v>1</v>
      </c>
      <c r="M18" s="1" t="n">
        <v>0</v>
      </c>
      <c r="N18" s="1" t="n">
        <v>0</v>
      </c>
      <c r="O18" s="1" t="n">
        <v>0</v>
      </c>
      <c r="P18" s="1" t="n">
        <v>0</v>
      </c>
      <c r="Q18" s="1" t="n">
        <v>0</v>
      </c>
      <c r="R18" s="1" t="n">
        <v>0</v>
      </c>
      <c r="S18" s="1" t="n">
        <v>-1</v>
      </c>
      <c r="W18" s="1" t="n">
        <v>-1</v>
      </c>
      <c r="X18" s="1" t="n">
        <v>-1</v>
      </c>
      <c r="Y18" s="1" t="n">
        <v>1</v>
      </c>
      <c r="Z18" s="1" t="n">
        <v>-1</v>
      </c>
      <c r="AA18" s="1" t="n">
        <v>1</v>
      </c>
      <c r="AD18" s="1" t="n">
        <f aca="false">LEN(Features!$B18)-LEN(SUBSTITUTE(Features!$B18," ",""))+1</f>
        <v>2</v>
      </c>
      <c r="AE18" s="1" t="n">
        <f aca="false">IF(Features!AD18&gt;=5,1,0)</f>
        <v>0</v>
      </c>
      <c r="AF18" s="1" t="n">
        <v>-1</v>
      </c>
      <c r="AP18" s="1" t="n">
        <v>1</v>
      </c>
      <c r="AW18" s="1" t="n">
        <v>1</v>
      </c>
      <c r="AX18" s="1" t="n">
        <v>0</v>
      </c>
      <c r="AY18" s="1" t="n">
        <v>0</v>
      </c>
      <c r="AZ18" s="1" t="n">
        <v>0</v>
      </c>
      <c r="BA18" s="1" t="n">
        <v>0</v>
      </c>
      <c r="BB18" s="1" t="n">
        <v>0</v>
      </c>
      <c r="BC18" s="1" t="n">
        <v>1</v>
      </c>
      <c r="BD18" s="1" t="n">
        <v>0</v>
      </c>
      <c r="BE18" s="1" t="n">
        <v>0</v>
      </c>
      <c r="BF18" s="1" t="n">
        <v>0</v>
      </c>
      <c r="BG18" s="1" t="n">
        <v>0</v>
      </c>
      <c r="BH18" s="1" t="n">
        <v>0</v>
      </c>
      <c r="BI18" s="1" t="n">
        <v>0</v>
      </c>
      <c r="BJ18" s="1" t="n">
        <v>0</v>
      </c>
      <c r="BK18" s="1" t="n">
        <v>0</v>
      </c>
      <c r="BL18" s="1" t="n">
        <v>0</v>
      </c>
      <c r="BM18" s="1" t="n">
        <v>0</v>
      </c>
      <c r="BN18" s="1" t="n">
        <v>0</v>
      </c>
      <c r="BO18" s="1" t="n">
        <v>0</v>
      </c>
      <c r="BP18" s="1" t="n">
        <v>0</v>
      </c>
      <c r="BQ18" s="1" t="n">
        <v>0</v>
      </c>
      <c r="BR18" s="1" t="n">
        <v>0</v>
      </c>
      <c r="BS18" s="1" t="n">
        <v>0</v>
      </c>
      <c r="BT18" s="1" t="n">
        <v>0</v>
      </c>
      <c r="BU18" s="1" t="n">
        <v>0</v>
      </c>
      <c r="BV18" s="1" t="n">
        <v>0</v>
      </c>
      <c r="BW18" s="1" t="n">
        <v>0</v>
      </c>
      <c r="BX18" s="1" t="n">
        <v>0</v>
      </c>
      <c r="BY18" s="1" t="n">
        <v>0</v>
      </c>
      <c r="BZ18" s="1" t="n">
        <v>0</v>
      </c>
      <c r="CA18" s="1" t="n">
        <v>0</v>
      </c>
      <c r="CB18" s="1" t="n">
        <v>0</v>
      </c>
      <c r="CC18" s="1" t="n">
        <v>0</v>
      </c>
      <c r="CG18" s="1" t="n">
        <v>0</v>
      </c>
      <c r="CH18" s="1" t="n">
        <v>0</v>
      </c>
      <c r="CI18" s="1" t="n">
        <v>0</v>
      </c>
      <c r="CJ18" s="1" t="n">
        <v>0</v>
      </c>
      <c r="CL18" s="1" t="n">
        <v>1</v>
      </c>
      <c r="CM18" s="1" t="n">
        <v>2</v>
      </c>
      <c r="CU18" s="0"/>
      <c r="CV18" s="0"/>
      <c r="CW18" s="0"/>
    </row>
    <row r="19" customFormat="false" ht="13.8" hidden="false" customHeight="false" outlineLevel="0" collapsed="false">
      <c r="A19" s="1" t="n">
        <v>69</v>
      </c>
      <c r="B19" s="1" t="s">
        <v>97</v>
      </c>
      <c r="C19" s="1" t="n">
        <v>1</v>
      </c>
      <c r="D19" s="1" t="n">
        <v>0</v>
      </c>
      <c r="E19" s="1" t="n">
        <v>0</v>
      </c>
      <c r="F19" s="1" t="n">
        <v>0</v>
      </c>
      <c r="G19" s="1" t="n">
        <v>1</v>
      </c>
      <c r="H19" s="1" t="n">
        <v>0</v>
      </c>
      <c r="I19" s="1" t="n">
        <v>0</v>
      </c>
      <c r="J19" s="1" t="n">
        <v>0</v>
      </c>
      <c r="K19" s="1" t="n">
        <v>0</v>
      </c>
      <c r="L19" s="1" t="n">
        <v>1</v>
      </c>
      <c r="M19" s="1" t="n">
        <v>0</v>
      </c>
      <c r="N19" s="1" t="n">
        <v>0</v>
      </c>
      <c r="O19" s="1" t="n">
        <v>0</v>
      </c>
      <c r="P19" s="1" t="n">
        <v>0</v>
      </c>
      <c r="Q19" s="1" t="n">
        <v>0</v>
      </c>
      <c r="R19" s="1" t="n">
        <v>0</v>
      </c>
      <c r="S19" s="1" t="n">
        <v>-1</v>
      </c>
      <c r="W19" s="1" t="n">
        <v>1</v>
      </c>
      <c r="X19" s="1" t="n">
        <v>-1</v>
      </c>
      <c r="Y19" s="1" t="n">
        <v>0</v>
      </c>
      <c r="Z19" s="1" t="n">
        <v>-1</v>
      </c>
      <c r="AA19" s="1" t="n">
        <v>0</v>
      </c>
      <c r="AD19" s="1" t="n">
        <f aca="false">LEN(Features!$B19)-LEN(SUBSTITUTE(Features!$B19," ",""))+1</f>
        <v>3</v>
      </c>
      <c r="AE19" s="1" t="n">
        <f aca="false">IF(Features!AD19&gt;=5,1,0)</f>
        <v>0</v>
      </c>
      <c r="AF19" s="1" t="n">
        <v>-1</v>
      </c>
      <c r="AP19" s="1" t="n">
        <v>1</v>
      </c>
      <c r="AW19" s="1" t="n">
        <v>1</v>
      </c>
      <c r="AX19" s="1" t="n">
        <v>0</v>
      </c>
      <c r="AY19" s="1" t="n">
        <v>0</v>
      </c>
      <c r="AZ19" s="1" t="n">
        <v>0</v>
      </c>
      <c r="BA19" s="1" t="n">
        <v>0</v>
      </c>
      <c r="BB19" s="1" t="n">
        <v>0</v>
      </c>
      <c r="BC19" s="1" t="n">
        <v>0</v>
      </c>
      <c r="BD19" s="1" t="n">
        <v>1</v>
      </c>
      <c r="BE19" s="1" t="n">
        <v>0</v>
      </c>
      <c r="BF19" s="1" t="n">
        <v>0</v>
      </c>
      <c r="BG19" s="1" t="n">
        <v>0</v>
      </c>
      <c r="BH19" s="1" t="n">
        <v>0</v>
      </c>
      <c r="BI19" s="1" t="n">
        <v>0</v>
      </c>
      <c r="BJ19" s="1" t="n">
        <v>0</v>
      </c>
      <c r="BK19" s="1" t="n">
        <v>0</v>
      </c>
      <c r="BL19" s="1" t="n">
        <v>0</v>
      </c>
      <c r="BM19" s="1" t="n">
        <v>0</v>
      </c>
      <c r="BN19" s="1" t="n">
        <v>0</v>
      </c>
      <c r="BO19" s="1" t="n">
        <v>0</v>
      </c>
      <c r="BP19" s="1" t="n">
        <v>0</v>
      </c>
      <c r="BQ19" s="1" t="n">
        <v>0</v>
      </c>
      <c r="BR19" s="1" t="n">
        <v>0</v>
      </c>
      <c r="BS19" s="1" t="n">
        <v>0</v>
      </c>
      <c r="BT19" s="1" t="n">
        <v>0</v>
      </c>
      <c r="BU19" s="1" t="n">
        <v>0</v>
      </c>
      <c r="BV19" s="1" t="n">
        <v>0</v>
      </c>
      <c r="BW19" s="1" t="n">
        <v>0</v>
      </c>
      <c r="BX19" s="1" t="n">
        <v>0</v>
      </c>
      <c r="BY19" s="1" t="n">
        <v>0</v>
      </c>
      <c r="BZ19" s="1" t="n">
        <v>0</v>
      </c>
      <c r="CA19" s="1" t="n">
        <v>0</v>
      </c>
      <c r="CB19" s="1" t="n">
        <v>0</v>
      </c>
      <c r="CC19" s="1" t="n">
        <v>0</v>
      </c>
      <c r="CG19" s="1" t="n">
        <v>0</v>
      </c>
      <c r="CH19" s="1" t="n">
        <v>0</v>
      </c>
      <c r="CI19" s="1" t="n">
        <v>0</v>
      </c>
      <c r="CJ19" s="1" t="n">
        <v>0</v>
      </c>
      <c r="CL19" s="1" t="n">
        <v>2</v>
      </c>
      <c r="CM19" s="1" t="n">
        <v>3</v>
      </c>
      <c r="CU19" s="0"/>
      <c r="CV19" s="0"/>
      <c r="CW19" s="0"/>
    </row>
    <row r="20" customFormat="false" ht="13.8" hidden="false" customHeight="false" outlineLevel="0" collapsed="false">
      <c r="A20" s="1" t="n">
        <v>84</v>
      </c>
      <c r="B20" s="1" t="s">
        <v>98</v>
      </c>
      <c r="C20" s="1" t="n">
        <v>1</v>
      </c>
      <c r="D20" s="1" t="n">
        <v>0</v>
      </c>
      <c r="E20" s="1" t="n">
        <v>0</v>
      </c>
      <c r="F20" s="1" t="n">
        <v>0</v>
      </c>
      <c r="G20" s="1" t="n">
        <v>1</v>
      </c>
      <c r="H20" s="1" t="n">
        <v>0</v>
      </c>
      <c r="I20" s="1" t="n">
        <v>0</v>
      </c>
      <c r="J20" s="1" t="n">
        <v>0</v>
      </c>
      <c r="K20" s="1" t="n">
        <v>0</v>
      </c>
      <c r="L20" s="1" t="n">
        <v>1</v>
      </c>
      <c r="M20" s="1" t="n">
        <v>0</v>
      </c>
      <c r="N20" s="1" t="n">
        <v>0</v>
      </c>
      <c r="O20" s="1" t="n">
        <v>0</v>
      </c>
      <c r="P20" s="1" t="n">
        <v>0</v>
      </c>
      <c r="Q20" s="1" t="n">
        <v>0</v>
      </c>
      <c r="R20" s="1" t="n">
        <v>0</v>
      </c>
      <c r="S20" s="1" t="n">
        <v>-1</v>
      </c>
      <c r="W20" s="1" t="n">
        <v>0</v>
      </c>
      <c r="X20" s="1" t="n">
        <v>-1</v>
      </c>
      <c r="Y20" s="1" t="n">
        <v>0</v>
      </c>
      <c r="Z20" s="1" t="n">
        <v>-1</v>
      </c>
      <c r="AA20" s="1" t="n">
        <v>0</v>
      </c>
      <c r="AD20" s="1" t="n">
        <f aca="false">LEN(Features!$B20)-LEN(SUBSTITUTE(Features!$B20," ",""))+1</f>
        <v>3</v>
      </c>
      <c r="AE20" s="1" t="n">
        <f aca="false">IF(Features!AD20&gt;=5,1,0)</f>
        <v>0</v>
      </c>
      <c r="AF20" s="1" t="n">
        <v>-1</v>
      </c>
      <c r="AP20" s="1" t="n">
        <v>1</v>
      </c>
      <c r="AW20" s="1" t="n">
        <v>1</v>
      </c>
      <c r="AX20" s="1" t="n">
        <v>0</v>
      </c>
      <c r="AY20" s="1" t="n">
        <v>0</v>
      </c>
      <c r="AZ20" s="1" t="n">
        <v>0</v>
      </c>
      <c r="BA20" s="1" t="n">
        <v>0</v>
      </c>
      <c r="BB20" s="1" t="n">
        <v>0</v>
      </c>
      <c r="BC20" s="1" t="n">
        <v>0</v>
      </c>
      <c r="BD20" s="1" t="n">
        <v>0</v>
      </c>
      <c r="BE20" s="1" t="n">
        <v>1</v>
      </c>
      <c r="BF20" s="1" t="n">
        <v>0</v>
      </c>
      <c r="BG20" s="1" t="n">
        <v>0</v>
      </c>
      <c r="BH20" s="1" t="n">
        <v>0</v>
      </c>
      <c r="BI20" s="1" t="n">
        <v>0</v>
      </c>
      <c r="BJ20" s="1" t="n">
        <v>0</v>
      </c>
      <c r="BK20" s="1" t="n">
        <v>0</v>
      </c>
      <c r="BL20" s="1" t="n">
        <v>0</v>
      </c>
      <c r="BM20" s="1" t="n">
        <v>0</v>
      </c>
      <c r="BN20" s="1" t="n">
        <v>0</v>
      </c>
      <c r="BO20" s="1" t="n">
        <v>0</v>
      </c>
      <c r="BP20" s="1" t="n">
        <v>0</v>
      </c>
      <c r="BQ20" s="1" t="n">
        <v>0</v>
      </c>
      <c r="BR20" s="1" t="n">
        <v>0</v>
      </c>
      <c r="BS20" s="1" t="n">
        <v>0</v>
      </c>
      <c r="BT20" s="1" t="n">
        <v>0</v>
      </c>
      <c r="BU20" s="1" t="n">
        <v>0</v>
      </c>
      <c r="BV20" s="1" t="n">
        <v>0</v>
      </c>
      <c r="BW20" s="1" t="n">
        <v>0</v>
      </c>
      <c r="BX20" s="1" t="n">
        <v>0</v>
      </c>
      <c r="BY20" s="1" t="n">
        <v>0</v>
      </c>
      <c r="BZ20" s="1" t="n">
        <v>0</v>
      </c>
      <c r="CA20" s="1" t="n">
        <v>0</v>
      </c>
      <c r="CB20" s="1" t="n">
        <v>0</v>
      </c>
      <c r="CC20" s="1" t="n">
        <v>0</v>
      </c>
      <c r="CG20" s="1" t="n">
        <v>0</v>
      </c>
      <c r="CH20" s="1" t="n">
        <v>0</v>
      </c>
      <c r="CI20" s="1" t="n">
        <v>0</v>
      </c>
      <c r="CJ20" s="1" t="n">
        <v>0</v>
      </c>
      <c r="CL20" s="1" t="n">
        <v>2</v>
      </c>
      <c r="CM20" s="1" t="n">
        <v>3</v>
      </c>
      <c r="CU20" s="0"/>
      <c r="CV20" s="0"/>
      <c r="CW20" s="0"/>
    </row>
    <row r="21" customFormat="false" ht="13.8" hidden="false" customHeight="false" outlineLevel="0" collapsed="false">
      <c r="A21" s="1" t="n">
        <v>34</v>
      </c>
      <c r="B21" s="1" t="s">
        <v>99</v>
      </c>
      <c r="C21" s="1" t="n">
        <v>1</v>
      </c>
      <c r="D21" s="1" t="n">
        <v>0</v>
      </c>
      <c r="E21" s="1" t="n">
        <v>0</v>
      </c>
      <c r="F21" s="1" t="n">
        <v>0</v>
      </c>
      <c r="G21" s="1" t="n">
        <v>1</v>
      </c>
      <c r="H21" s="1" t="n">
        <v>0</v>
      </c>
      <c r="I21" s="1" t="n">
        <v>0</v>
      </c>
      <c r="J21" s="1" t="n">
        <v>0</v>
      </c>
      <c r="K21" s="1" t="n">
        <v>0</v>
      </c>
      <c r="L21" s="1" t="n">
        <v>1</v>
      </c>
      <c r="M21" s="1" t="n">
        <v>0</v>
      </c>
      <c r="N21" s="1" t="n">
        <v>0</v>
      </c>
      <c r="O21" s="1" t="n">
        <v>0</v>
      </c>
      <c r="P21" s="1" t="n">
        <v>0</v>
      </c>
      <c r="Q21" s="1" t="n">
        <v>0</v>
      </c>
      <c r="R21" s="1" t="n">
        <v>0</v>
      </c>
      <c r="S21" s="1" t="n">
        <v>-1</v>
      </c>
      <c r="W21" s="1" t="n">
        <v>1</v>
      </c>
      <c r="X21" s="1" t="n">
        <v>-1</v>
      </c>
      <c r="Y21" s="1" t="n">
        <v>0</v>
      </c>
      <c r="Z21" s="1" t="n">
        <v>-1</v>
      </c>
      <c r="AA21" s="1" t="n">
        <v>1</v>
      </c>
      <c r="AD21" s="1" t="n">
        <f aca="false">LEN(Features!$B21)-LEN(SUBSTITUTE(Features!$B21," ",""))+1</f>
        <v>3</v>
      </c>
      <c r="AE21" s="1" t="n">
        <f aca="false">IF(Features!AD21&gt;=5,1,0)</f>
        <v>0</v>
      </c>
      <c r="AF21" s="1" t="n">
        <v>-1</v>
      </c>
      <c r="AP21" s="1" t="n">
        <v>1</v>
      </c>
      <c r="AW21" s="1" t="n">
        <v>1</v>
      </c>
      <c r="AX21" s="1" t="n">
        <v>0</v>
      </c>
      <c r="AY21" s="1" t="n">
        <v>0</v>
      </c>
      <c r="AZ21" s="1" t="n">
        <v>0</v>
      </c>
      <c r="BA21" s="1" t="n">
        <v>0</v>
      </c>
      <c r="BB21" s="1" t="n">
        <v>0</v>
      </c>
      <c r="BC21" s="1" t="n">
        <v>0</v>
      </c>
      <c r="BD21" s="1" t="n">
        <v>0</v>
      </c>
      <c r="BE21" s="1" t="n">
        <v>0</v>
      </c>
      <c r="BF21" s="1" t="n">
        <v>1</v>
      </c>
      <c r="BG21" s="1" t="n">
        <v>0</v>
      </c>
      <c r="BH21" s="1" t="n">
        <v>0</v>
      </c>
      <c r="BI21" s="1" t="n">
        <v>0</v>
      </c>
      <c r="BJ21" s="1" t="n">
        <v>0</v>
      </c>
      <c r="BK21" s="1" t="n">
        <v>0</v>
      </c>
      <c r="BL21" s="1" t="n">
        <v>0</v>
      </c>
      <c r="BM21" s="1" t="n">
        <v>0</v>
      </c>
      <c r="BN21" s="1" t="n">
        <v>0</v>
      </c>
      <c r="BO21" s="1" t="n">
        <v>0</v>
      </c>
      <c r="BP21" s="1" t="n">
        <v>0</v>
      </c>
      <c r="BQ21" s="1" t="n">
        <v>0</v>
      </c>
      <c r="BR21" s="1" t="n">
        <v>0</v>
      </c>
      <c r="BS21" s="1" t="n">
        <v>0</v>
      </c>
      <c r="BT21" s="1" t="n">
        <v>0</v>
      </c>
      <c r="BU21" s="1" t="n">
        <v>0</v>
      </c>
      <c r="BV21" s="1" t="n">
        <v>0</v>
      </c>
      <c r="BW21" s="1" t="n">
        <v>0</v>
      </c>
      <c r="BX21" s="1" t="n">
        <v>0</v>
      </c>
      <c r="BY21" s="1" t="n">
        <v>0</v>
      </c>
      <c r="BZ21" s="1" t="n">
        <v>0</v>
      </c>
      <c r="CA21" s="1" t="n">
        <v>0</v>
      </c>
      <c r="CB21" s="1" t="n">
        <v>0</v>
      </c>
      <c r="CC21" s="1" t="n">
        <v>0</v>
      </c>
      <c r="CG21" s="1" t="n">
        <v>0</v>
      </c>
      <c r="CH21" s="1" t="n">
        <v>0</v>
      </c>
      <c r="CI21" s="1" t="n">
        <v>0</v>
      </c>
      <c r="CJ21" s="1" t="n">
        <v>0</v>
      </c>
      <c r="CL21" s="1" t="n">
        <v>2</v>
      </c>
      <c r="CM21" s="1" t="n">
        <v>3</v>
      </c>
      <c r="CU21" s="0"/>
      <c r="CV21" s="0"/>
      <c r="CW21" s="0"/>
    </row>
    <row r="22" customFormat="false" ht="13.8" hidden="false" customHeight="false" outlineLevel="0" collapsed="false">
      <c r="A22" s="1" t="n">
        <v>41</v>
      </c>
      <c r="B22" s="1" t="s">
        <v>100</v>
      </c>
      <c r="C22" s="1" t="n">
        <v>1</v>
      </c>
      <c r="D22" s="1" t="n">
        <v>0</v>
      </c>
      <c r="E22" s="1" t="n">
        <v>0</v>
      </c>
      <c r="F22" s="1" t="n">
        <v>0</v>
      </c>
      <c r="G22" s="1" t="n">
        <v>1</v>
      </c>
      <c r="H22" s="1" t="n">
        <v>0</v>
      </c>
      <c r="I22" s="1" t="n">
        <v>0</v>
      </c>
      <c r="J22" s="1" t="n">
        <v>0</v>
      </c>
      <c r="K22" s="1" t="n">
        <v>0</v>
      </c>
      <c r="L22" s="1" t="n">
        <v>1</v>
      </c>
      <c r="M22" s="1" t="n">
        <v>0</v>
      </c>
      <c r="N22" s="1" t="n">
        <v>0</v>
      </c>
      <c r="O22" s="1" t="n">
        <v>0</v>
      </c>
      <c r="P22" s="1" t="n">
        <v>0</v>
      </c>
      <c r="Q22" s="1" t="n">
        <v>0</v>
      </c>
      <c r="R22" s="1" t="n">
        <v>0</v>
      </c>
      <c r="S22" s="1" t="n">
        <v>-1</v>
      </c>
      <c r="W22" s="1" t="n">
        <v>1</v>
      </c>
      <c r="X22" s="1" t="n">
        <v>-1</v>
      </c>
      <c r="Y22" s="1" t="n">
        <v>0</v>
      </c>
      <c r="Z22" s="1" t="n">
        <v>-1</v>
      </c>
      <c r="AA22" s="1" t="n">
        <v>1</v>
      </c>
      <c r="AD22" s="1" t="n">
        <f aca="false">LEN(Features!$B22)-LEN(SUBSTITUTE(Features!$B22," ",""))+1</f>
        <v>3</v>
      </c>
      <c r="AE22" s="1" t="n">
        <f aca="false">IF(Features!AD22&gt;=5,1,0)</f>
        <v>0</v>
      </c>
      <c r="AF22" s="1" t="n">
        <v>-1</v>
      </c>
      <c r="AP22" s="1" t="n">
        <v>1</v>
      </c>
      <c r="AW22" s="1" t="n">
        <v>1</v>
      </c>
      <c r="AX22" s="1" t="n">
        <v>0</v>
      </c>
      <c r="AY22" s="1" t="n">
        <v>0</v>
      </c>
      <c r="AZ22" s="1" t="n">
        <v>0</v>
      </c>
      <c r="BA22" s="1" t="n">
        <v>0</v>
      </c>
      <c r="BB22" s="1" t="n">
        <v>0</v>
      </c>
      <c r="BC22" s="1" t="n">
        <v>0</v>
      </c>
      <c r="BD22" s="1" t="n">
        <v>0</v>
      </c>
      <c r="BE22" s="1" t="n">
        <v>0</v>
      </c>
      <c r="BF22" s="1" t="n">
        <v>1</v>
      </c>
      <c r="BG22" s="1" t="n">
        <v>0</v>
      </c>
      <c r="BH22" s="1" t="n">
        <v>0</v>
      </c>
      <c r="BI22" s="1" t="n">
        <v>0</v>
      </c>
      <c r="BJ22" s="1" t="n">
        <v>0</v>
      </c>
      <c r="BK22" s="1" t="n">
        <v>0</v>
      </c>
      <c r="BL22" s="1" t="n">
        <v>0</v>
      </c>
      <c r="BM22" s="1" t="n">
        <v>0</v>
      </c>
      <c r="BN22" s="1" t="n">
        <v>0</v>
      </c>
      <c r="BO22" s="1" t="n">
        <v>0</v>
      </c>
      <c r="BP22" s="1" t="n">
        <v>0</v>
      </c>
      <c r="BQ22" s="1" t="n">
        <v>0</v>
      </c>
      <c r="BR22" s="1" t="n">
        <v>0</v>
      </c>
      <c r="BS22" s="1" t="n">
        <v>0</v>
      </c>
      <c r="BT22" s="1" t="n">
        <v>0</v>
      </c>
      <c r="BU22" s="1" t="n">
        <v>0</v>
      </c>
      <c r="BV22" s="1" t="n">
        <v>0</v>
      </c>
      <c r="BW22" s="1" t="n">
        <v>0</v>
      </c>
      <c r="BX22" s="1" t="n">
        <v>0</v>
      </c>
      <c r="BY22" s="1" t="n">
        <v>0</v>
      </c>
      <c r="BZ22" s="1" t="n">
        <v>0</v>
      </c>
      <c r="CA22" s="1" t="n">
        <v>0</v>
      </c>
      <c r="CB22" s="1" t="n">
        <v>0</v>
      </c>
      <c r="CC22" s="1" t="n">
        <v>0</v>
      </c>
      <c r="CG22" s="1" t="n">
        <v>0</v>
      </c>
      <c r="CH22" s="1" t="n">
        <v>0</v>
      </c>
      <c r="CI22" s="1" t="n">
        <v>0</v>
      </c>
      <c r="CJ22" s="1" t="n">
        <v>0</v>
      </c>
      <c r="CL22" s="1" t="n">
        <v>2</v>
      </c>
      <c r="CM22" s="1" t="n">
        <v>3</v>
      </c>
      <c r="CU22" s="0"/>
      <c r="CV22" s="0"/>
      <c r="CW22" s="0"/>
    </row>
    <row r="23" customFormat="false" ht="13.8" hidden="false" customHeight="false" outlineLevel="0" collapsed="false">
      <c r="A23" s="1" t="n">
        <v>122</v>
      </c>
      <c r="B23" s="1" t="s">
        <v>101</v>
      </c>
      <c r="C23" s="1" t="n">
        <v>1</v>
      </c>
      <c r="D23" s="1" t="n">
        <v>0</v>
      </c>
      <c r="E23" s="1" t="n">
        <v>0</v>
      </c>
      <c r="F23" s="1" t="n">
        <v>0</v>
      </c>
      <c r="G23" s="1" t="n">
        <v>1</v>
      </c>
      <c r="H23" s="1" t="n">
        <v>0</v>
      </c>
      <c r="I23" s="1" t="n">
        <v>0</v>
      </c>
      <c r="J23" s="1" t="n">
        <v>0</v>
      </c>
      <c r="K23" s="1" t="n">
        <v>0</v>
      </c>
      <c r="L23" s="1" t="n">
        <v>1</v>
      </c>
      <c r="M23" s="1" t="n">
        <v>0</v>
      </c>
      <c r="N23" s="1" t="n">
        <v>0</v>
      </c>
      <c r="O23" s="1" t="n">
        <v>0</v>
      </c>
      <c r="P23" s="1" t="n">
        <v>0</v>
      </c>
      <c r="Q23" s="1" t="n">
        <v>0</v>
      </c>
      <c r="R23" s="1" t="n">
        <v>0</v>
      </c>
      <c r="S23" s="1" t="n">
        <v>-1</v>
      </c>
      <c r="W23" s="1" t="n">
        <v>0</v>
      </c>
      <c r="X23" s="1" t="n">
        <v>-1</v>
      </c>
      <c r="Y23" s="1" t="n">
        <v>0</v>
      </c>
      <c r="Z23" s="1" t="n">
        <v>-1</v>
      </c>
      <c r="AA23" s="1" t="n">
        <v>1</v>
      </c>
      <c r="AD23" s="1" t="n">
        <f aca="false">LEN(Features!$B23)-LEN(SUBSTITUTE(Features!$B23," ",""))+1</f>
        <v>3</v>
      </c>
      <c r="AE23" s="1" t="n">
        <f aca="false">IF(Features!AD23&gt;=5,1,0)</f>
        <v>0</v>
      </c>
      <c r="AF23" s="1" t="n">
        <v>-1</v>
      </c>
      <c r="AP23" s="1" t="n">
        <v>1</v>
      </c>
      <c r="AW23" s="1" t="n">
        <v>1</v>
      </c>
      <c r="AX23" s="1" t="n">
        <v>0</v>
      </c>
      <c r="AY23" s="1" t="n">
        <v>0</v>
      </c>
      <c r="AZ23" s="1" t="n">
        <v>0</v>
      </c>
      <c r="BA23" s="1" t="n">
        <v>0</v>
      </c>
      <c r="BB23" s="1" t="n">
        <v>0</v>
      </c>
      <c r="BC23" s="1" t="n">
        <v>0</v>
      </c>
      <c r="BD23" s="1" t="n">
        <v>0</v>
      </c>
      <c r="BE23" s="1" t="n">
        <v>0</v>
      </c>
      <c r="BF23" s="1" t="n">
        <v>0</v>
      </c>
      <c r="BG23" s="3" t="n">
        <v>0</v>
      </c>
      <c r="BH23" s="1" t="n">
        <v>0</v>
      </c>
      <c r="BI23" s="1" t="n">
        <v>0</v>
      </c>
      <c r="BJ23" s="1" t="n">
        <v>0</v>
      </c>
      <c r="BK23" s="1" t="n">
        <v>0</v>
      </c>
      <c r="BL23" s="1" t="n">
        <v>0</v>
      </c>
      <c r="BM23" s="1" t="n">
        <v>0</v>
      </c>
      <c r="BN23" s="1" t="n">
        <v>0</v>
      </c>
      <c r="BO23" s="1" t="n">
        <v>0</v>
      </c>
      <c r="BP23" s="1" t="n">
        <v>0</v>
      </c>
      <c r="BQ23" s="1" t="n">
        <v>0</v>
      </c>
      <c r="BR23" s="1" t="n">
        <v>0</v>
      </c>
      <c r="BS23" s="1" t="n">
        <v>0</v>
      </c>
      <c r="BT23" s="1" t="n">
        <v>0</v>
      </c>
      <c r="BU23" s="1" t="n">
        <v>0</v>
      </c>
      <c r="BV23" s="1" t="n">
        <v>0</v>
      </c>
      <c r="BW23" s="1" t="n">
        <v>0</v>
      </c>
      <c r="BX23" s="1" t="n">
        <v>0</v>
      </c>
      <c r="BY23" s="1" t="n">
        <v>0</v>
      </c>
      <c r="BZ23" s="1" t="n">
        <v>0</v>
      </c>
      <c r="CA23" s="1" t="n">
        <v>0</v>
      </c>
      <c r="CB23" s="1" t="n">
        <v>0</v>
      </c>
      <c r="CC23" s="1" t="n">
        <v>0</v>
      </c>
      <c r="CG23" s="1" t="n">
        <v>0</v>
      </c>
      <c r="CH23" s="1" t="n">
        <v>0</v>
      </c>
      <c r="CI23" s="1" t="n">
        <v>0</v>
      </c>
      <c r="CJ23" s="1" t="n">
        <v>0</v>
      </c>
      <c r="CL23" s="1" t="n">
        <v>2</v>
      </c>
      <c r="CM23" s="1" t="n">
        <v>3</v>
      </c>
      <c r="CU23" s="0"/>
      <c r="CV23" s="0"/>
      <c r="CW23" s="0"/>
    </row>
    <row r="24" customFormat="false" ht="13.8" hidden="false" customHeight="false" outlineLevel="0" collapsed="false">
      <c r="A24" s="1" t="n">
        <v>149</v>
      </c>
      <c r="B24" s="1" t="s">
        <v>102</v>
      </c>
      <c r="C24" s="1" t="n">
        <v>1</v>
      </c>
      <c r="D24" s="1" t="n">
        <v>0</v>
      </c>
      <c r="E24" s="1" t="n">
        <v>0</v>
      </c>
      <c r="F24" s="1" t="n">
        <v>0</v>
      </c>
      <c r="G24" s="1" t="n">
        <v>1</v>
      </c>
      <c r="H24" s="1" t="n">
        <v>0</v>
      </c>
      <c r="I24" s="1" t="n">
        <v>0</v>
      </c>
      <c r="J24" s="1" t="n">
        <v>0</v>
      </c>
      <c r="K24" s="1" t="n">
        <v>0</v>
      </c>
      <c r="L24" s="1" t="n">
        <v>1</v>
      </c>
      <c r="M24" s="1" t="n">
        <v>0</v>
      </c>
      <c r="N24" s="1" t="n">
        <v>0</v>
      </c>
      <c r="O24" s="1" t="n">
        <v>0</v>
      </c>
      <c r="P24" s="1" t="n">
        <v>0</v>
      </c>
      <c r="Q24" s="1" t="n">
        <v>0</v>
      </c>
      <c r="R24" s="1" t="n">
        <v>0</v>
      </c>
      <c r="S24" s="1" t="n">
        <v>-1</v>
      </c>
      <c r="W24" s="1" t="n">
        <v>0</v>
      </c>
      <c r="X24" s="1" t="n">
        <v>-1</v>
      </c>
      <c r="Y24" s="1" t="n">
        <v>0</v>
      </c>
      <c r="Z24" s="1" t="n">
        <v>-1</v>
      </c>
      <c r="AA24" s="1" t="n">
        <v>1</v>
      </c>
      <c r="AD24" s="1" t="n">
        <f aca="false">LEN(Features!$B24)-LEN(SUBSTITUTE(Features!$B24," ",""))+1</f>
        <v>3</v>
      </c>
      <c r="AE24" s="1" t="n">
        <f aca="false">IF(Features!AD24&gt;=5,1,0)</f>
        <v>0</v>
      </c>
      <c r="AF24" s="1" t="n">
        <v>-1</v>
      </c>
      <c r="AP24" s="1" t="n">
        <v>1</v>
      </c>
      <c r="AW24" s="1" t="n">
        <v>1</v>
      </c>
      <c r="AX24" s="1" t="n">
        <v>0</v>
      </c>
      <c r="AY24" s="1" t="n">
        <v>0</v>
      </c>
      <c r="AZ24" s="1" t="n">
        <v>0</v>
      </c>
      <c r="BA24" s="1" t="n">
        <v>0</v>
      </c>
      <c r="BB24" s="1" t="n">
        <v>0</v>
      </c>
      <c r="BC24" s="1" t="n">
        <v>0</v>
      </c>
      <c r="BD24" s="1" t="n">
        <v>0</v>
      </c>
      <c r="BE24" s="1" t="n">
        <v>0</v>
      </c>
      <c r="BF24" s="1" t="n">
        <v>0</v>
      </c>
      <c r="BG24" s="3" t="n">
        <v>0</v>
      </c>
      <c r="BH24" s="1" t="n">
        <v>0</v>
      </c>
      <c r="BI24" s="1" t="n">
        <v>0</v>
      </c>
      <c r="BJ24" s="1" t="n">
        <v>0</v>
      </c>
      <c r="BK24" s="1" t="n">
        <v>0</v>
      </c>
      <c r="BL24" s="1" t="n">
        <v>0</v>
      </c>
      <c r="BM24" s="1" t="n">
        <v>0</v>
      </c>
      <c r="BN24" s="1" t="n">
        <v>0</v>
      </c>
      <c r="BO24" s="1" t="n">
        <v>0</v>
      </c>
      <c r="BP24" s="1" t="n">
        <v>0</v>
      </c>
      <c r="BQ24" s="1" t="n">
        <v>0</v>
      </c>
      <c r="BR24" s="1" t="n">
        <v>0</v>
      </c>
      <c r="BS24" s="1" t="n">
        <v>0</v>
      </c>
      <c r="BT24" s="1" t="n">
        <v>0</v>
      </c>
      <c r="BU24" s="1" t="n">
        <v>0</v>
      </c>
      <c r="BV24" s="1" t="n">
        <v>0</v>
      </c>
      <c r="BW24" s="1" t="n">
        <v>0</v>
      </c>
      <c r="BX24" s="1" t="n">
        <v>0</v>
      </c>
      <c r="BY24" s="1" t="n">
        <v>0</v>
      </c>
      <c r="BZ24" s="1" t="n">
        <v>0</v>
      </c>
      <c r="CA24" s="1" t="n">
        <v>0</v>
      </c>
      <c r="CB24" s="1" t="n">
        <v>0</v>
      </c>
      <c r="CC24" s="1" t="n">
        <v>0</v>
      </c>
      <c r="CG24" s="1" t="n">
        <v>0</v>
      </c>
      <c r="CH24" s="1" t="n">
        <v>0</v>
      </c>
      <c r="CI24" s="1" t="n">
        <v>0</v>
      </c>
      <c r="CJ24" s="1" t="n">
        <v>0</v>
      </c>
      <c r="CL24" s="1" t="n">
        <v>2</v>
      </c>
      <c r="CM24" s="1" t="n">
        <v>3</v>
      </c>
      <c r="CU24" s="0"/>
      <c r="CV24" s="0"/>
      <c r="CW24" s="0"/>
    </row>
    <row r="25" customFormat="false" ht="13.8" hidden="false" customHeight="false" outlineLevel="0" collapsed="false">
      <c r="A25" s="1" t="n">
        <v>55</v>
      </c>
      <c r="B25" s="1" t="s">
        <v>103</v>
      </c>
      <c r="C25" s="1" t="n">
        <v>1</v>
      </c>
      <c r="D25" s="1" t="n">
        <v>0</v>
      </c>
      <c r="E25" s="1" t="n">
        <v>0</v>
      </c>
      <c r="F25" s="1" t="n">
        <v>0</v>
      </c>
      <c r="G25" s="1" t="n">
        <v>1</v>
      </c>
      <c r="H25" s="1" t="n">
        <v>0</v>
      </c>
      <c r="I25" s="1" t="n">
        <v>0</v>
      </c>
      <c r="J25" s="1" t="n">
        <v>0</v>
      </c>
      <c r="K25" s="1" t="n">
        <v>0</v>
      </c>
      <c r="L25" s="1" t="n">
        <v>1</v>
      </c>
      <c r="M25" s="1" t="n">
        <v>0</v>
      </c>
      <c r="N25" s="1" t="n">
        <v>0</v>
      </c>
      <c r="O25" s="1" t="n">
        <v>0</v>
      </c>
      <c r="P25" s="1" t="n">
        <v>0</v>
      </c>
      <c r="Q25" s="1" t="n">
        <v>0</v>
      </c>
      <c r="R25" s="1" t="n">
        <v>0</v>
      </c>
      <c r="S25" s="1" t="n">
        <v>-1</v>
      </c>
      <c r="W25" s="1" t="n">
        <v>0</v>
      </c>
      <c r="X25" s="1" t="n">
        <v>-1</v>
      </c>
      <c r="Y25" s="1" t="n">
        <v>1</v>
      </c>
      <c r="Z25" s="1" t="n">
        <v>-1</v>
      </c>
      <c r="AA25" s="1" t="n">
        <v>1</v>
      </c>
      <c r="AD25" s="1" t="n">
        <f aca="false">LEN(Features!$B25)-LEN(SUBSTITUTE(Features!$B25," ",""))+1</f>
        <v>3</v>
      </c>
      <c r="AE25" s="1" t="n">
        <f aca="false">IF(Features!AD25&gt;=5,1,0)</f>
        <v>0</v>
      </c>
      <c r="AF25" s="1" t="n">
        <v>-1</v>
      </c>
      <c r="AP25" s="1" t="n">
        <v>1</v>
      </c>
      <c r="AW25" s="1" t="n">
        <v>1</v>
      </c>
      <c r="AX25" s="1" t="n">
        <v>0</v>
      </c>
      <c r="AY25" s="1" t="n">
        <v>0</v>
      </c>
      <c r="AZ25" s="1" t="n">
        <v>0</v>
      </c>
      <c r="BA25" s="1" t="n">
        <v>0</v>
      </c>
      <c r="BB25" s="1" t="n">
        <v>0</v>
      </c>
      <c r="BC25" s="1" t="n">
        <v>0</v>
      </c>
      <c r="BD25" s="1" t="n">
        <v>0</v>
      </c>
      <c r="BE25" s="1" t="n">
        <v>0</v>
      </c>
      <c r="BF25" s="1" t="n">
        <v>0</v>
      </c>
      <c r="BG25" s="1" t="n">
        <v>0</v>
      </c>
      <c r="BH25" s="1" t="n">
        <v>0</v>
      </c>
      <c r="BI25" s="1" t="n">
        <v>0</v>
      </c>
      <c r="BJ25" s="1" t="n">
        <v>0</v>
      </c>
      <c r="BK25" s="1" t="n">
        <v>1</v>
      </c>
      <c r="BL25" s="1" t="n">
        <v>0</v>
      </c>
      <c r="BM25" s="1" t="n">
        <v>0</v>
      </c>
      <c r="BN25" s="1" t="n">
        <v>0</v>
      </c>
      <c r="BO25" s="1" t="n">
        <v>0</v>
      </c>
      <c r="BP25" s="1" t="n">
        <v>0</v>
      </c>
      <c r="BQ25" s="1" t="n">
        <v>0</v>
      </c>
      <c r="BR25" s="1" t="n">
        <v>0</v>
      </c>
      <c r="BS25" s="1" t="n">
        <v>0</v>
      </c>
      <c r="BT25" s="1" t="n">
        <v>0</v>
      </c>
      <c r="BU25" s="1" t="n">
        <v>0</v>
      </c>
      <c r="BV25" s="1" t="n">
        <v>0</v>
      </c>
      <c r="BW25" s="1" t="n">
        <v>0</v>
      </c>
      <c r="BX25" s="1" t="n">
        <v>0</v>
      </c>
      <c r="BY25" s="1" t="n">
        <v>0</v>
      </c>
      <c r="BZ25" s="1" t="n">
        <v>0</v>
      </c>
      <c r="CA25" s="1" t="n">
        <v>0</v>
      </c>
      <c r="CB25" s="1" t="n">
        <v>0</v>
      </c>
      <c r="CC25" s="1" t="n">
        <v>0</v>
      </c>
      <c r="CG25" s="1" t="n">
        <v>0</v>
      </c>
      <c r="CH25" s="1" t="n">
        <v>0</v>
      </c>
      <c r="CI25" s="1" t="n">
        <v>0</v>
      </c>
      <c r="CJ25" s="1" t="n">
        <v>0</v>
      </c>
      <c r="CL25" s="1" t="n">
        <v>2</v>
      </c>
      <c r="CM25" s="1" t="n">
        <v>3</v>
      </c>
      <c r="CU25" s="0"/>
      <c r="CV25" s="0"/>
      <c r="CW25" s="0"/>
    </row>
    <row r="26" customFormat="false" ht="13.8" hidden="false" customHeight="false" outlineLevel="0" collapsed="false">
      <c r="A26" s="1" t="n">
        <v>105</v>
      </c>
      <c r="B26" s="1" t="s">
        <v>104</v>
      </c>
      <c r="C26" s="1" t="n">
        <v>1</v>
      </c>
      <c r="D26" s="1" t="n">
        <v>0</v>
      </c>
      <c r="E26" s="1" t="n">
        <v>0</v>
      </c>
      <c r="F26" s="1" t="n">
        <v>0</v>
      </c>
      <c r="G26" s="1" t="n">
        <v>1</v>
      </c>
      <c r="H26" s="1" t="n">
        <v>0</v>
      </c>
      <c r="I26" s="1" t="n">
        <v>0</v>
      </c>
      <c r="J26" s="1" t="n">
        <v>0</v>
      </c>
      <c r="K26" s="1" t="n">
        <v>0</v>
      </c>
      <c r="L26" s="1" t="n">
        <v>1</v>
      </c>
      <c r="M26" s="1" t="n">
        <v>0</v>
      </c>
      <c r="N26" s="1" t="n">
        <v>0</v>
      </c>
      <c r="O26" s="1" t="n">
        <v>0</v>
      </c>
      <c r="P26" s="1" t="n">
        <v>0</v>
      </c>
      <c r="Q26" s="1" t="n">
        <v>0</v>
      </c>
      <c r="R26" s="1" t="n">
        <v>0</v>
      </c>
      <c r="S26" s="1" t="n">
        <v>-1</v>
      </c>
      <c r="W26" s="1" t="n">
        <v>1</v>
      </c>
      <c r="X26" s="1" t="n">
        <v>-1</v>
      </c>
      <c r="Y26" s="1" t="n">
        <v>1</v>
      </c>
      <c r="Z26" s="1" t="n">
        <v>-1</v>
      </c>
      <c r="AA26" s="1" t="n">
        <v>0</v>
      </c>
      <c r="AD26" s="1" t="n">
        <f aca="false">LEN(Features!$B26)-LEN(SUBSTITUTE(Features!$B26," ",""))+1</f>
        <v>3</v>
      </c>
      <c r="AE26" s="1" t="n">
        <f aca="false">IF(Features!AD26&gt;=5,1,0)</f>
        <v>0</v>
      </c>
      <c r="AF26" s="1" t="n">
        <v>-1</v>
      </c>
      <c r="AP26" s="1" t="n">
        <v>1</v>
      </c>
      <c r="AW26" s="1" t="n">
        <v>1</v>
      </c>
      <c r="AX26" s="1" t="n">
        <v>0</v>
      </c>
      <c r="AY26" s="1" t="n">
        <v>0</v>
      </c>
      <c r="AZ26" s="1" t="n">
        <v>0</v>
      </c>
      <c r="BA26" s="1" t="n">
        <v>0</v>
      </c>
      <c r="BB26" s="1" t="n">
        <v>0</v>
      </c>
      <c r="BC26" s="1" t="n">
        <v>0</v>
      </c>
      <c r="BD26" s="1" t="n">
        <v>0</v>
      </c>
      <c r="BE26" s="1" t="n">
        <v>0</v>
      </c>
      <c r="BF26" s="1" t="n">
        <v>0</v>
      </c>
      <c r="BG26" s="1" t="n">
        <v>0</v>
      </c>
      <c r="BH26" s="1" t="n">
        <v>1</v>
      </c>
      <c r="BI26" s="1" t="n">
        <v>0</v>
      </c>
      <c r="BJ26" s="1" t="n">
        <v>0</v>
      </c>
      <c r="BK26" s="1" t="n">
        <v>0</v>
      </c>
      <c r="BL26" s="1" t="n">
        <v>0</v>
      </c>
      <c r="BM26" s="1" t="n">
        <v>0</v>
      </c>
      <c r="BN26" s="1" t="n">
        <v>0</v>
      </c>
      <c r="BO26" s="1" t="n">
        <v>0</v>
      </c>
      <c r="BP26" s="1" t="n">
        <v>0</v>
      </c>
      <c r="BQ26" s="1" t="n">
        <v>0</v>
      </c>
      <c r="BR26" s="1" t="n">
        <v>0</v>
      </c>
      <c r="BS26" s="1" t="n">
        <v>0</v>
      </c>
      <c r="BT26" s="1" t="n">
        <v>0</v>
      </c>
      <c r="BU26" s="1" t="n">
        <v>0</v>
      </c>
      <c r="BV26" s="1" t="n">
        <v>0</v>
      </c>
      <c r="BW26" s="1" t="n">
        <v>0</v>
      </c>
      <c r="BX26" s="1" t="n">
        <v>0</v>
      </c>
      <c r="BY26" s="1" t="n">
        <v>0</v>
      </c>
      <c r="BZ26" s="1" t="n">
        <v>0</v>
      </c>
      <c r="CA26" s="1" t="n">
        <v>0</v>
      </c>
      <c r="CB26" s="1" t="n">
        <v>0</v>
      </c>
      <c r="CC26" s="1" t="n">
        <v>0</v>
      </c>
      <c r="CG26" s="1" t="n">
        <v>0</v>
      </c>
      <c r="CH26" s="1" t="n">
        <v>0</v>
      </c>
      <c r="CI26" s="1" t="n">
        <v>0</v>
      </c>
      <c r="CJ26" s="1" t="n">
        <v>0</v>
      </c>
      <c r="CL26" s="1" t="n">
        <v>2</v>
      </c>
      <c r="CM26" s="1" t="n">
        <v>3</v>
      </c>
      <c r="CU26" s="0"/>
      <c r="CV26" s="0"/>
      <c r="CW26" s="0"/>
    </row>
    <row r="27" customFormat="false" ht="13.8" hidden="false" customHeight="false" outlineLevel="0" collapsed="false">
      <c r="A27" s="1" t="n">
        <v>129</v>
      </c>
      <c r="B27" s="1" t="s">
        <v>105</v>
      </c>
      <c r="C27" s="1" t="n">
        <v>0</v>
      </c>
      <c r="D27" s="1" t="n">
        <v>1</v>
      </c>
      <c r="E27" s="1" t="n">
        <v>0</v>
      </c>
      <c r="F27" s="1" t="n">
        <v>0</v>
      </c>
      <c r="G27" s="1" t="n">
        <v>0</v>
      </c>
      <c r="H27" s="1" t="n">
        <v>1</v>
      </c>
      <c r="I27" s="1" t="n">
        <v>1</v>
      </c>
      <c r="J27" s="1" t="n">
        <v>0</v>
      </c>
      <c r="K27" s="1" t="n">
        <v>0</v>
      </c>
      <c r="L27" s="1" t="n">
        <v>1</v>
      </c>
      <c r="M27" s="1" t="n">
        <v>0</v>
      </c>
      <c r="N27" s="1" t="n">
        <v>0</v>
      </c>
      <c r="O27" s="1" t="n">
        <v>0</v>
      </c>
      <c r="P27" s="1" t="n">
        <v>0</v>
      </c>
      <c r="Q27" s="1" t="n">
        <v>0</v>
      </c>
      <c r="R27" s="1" t="n">
        <v>0</v>
      </c>
      <c r="S27" s="1" t="n">
        <v>-1</v>
      </c>
      <c r="W27" s="1" t="n">
        <v>-1</v>
      </c>
      <c r="X27" s="1" t="n">
        <v>-1</v>
      </c>
      <c r="Y27" s="1" t="n">
        <v>-1</v>
      </c>
      <c r="Z27" s="1" t="n">
        <v>-1</v>
      </c>
      <c r="AA27" s="1" t="n">
        <v>1</v>
      </c>
      <c r="AD27" s="1" t="n">
        <f aca="false">LEN(Features!$B27)-LEN(SUBSTITUTE(Features!$B27," ",""))+1</f>
        <v>2</v>
      </c>
      <c r="AE27" s="1" t="n">
        <f aca="false">IF(Features!AD27&gt;=5,1,0)</f>
        <v>0</v>
      </c>
      <c r="AF27" s="1" t="n">
        <v>1</v>
      </c>
      <c r="AP27" s="1" t="n">
        <v>1</v>
      </c>
      <c r="AW27" s="1" t="n">
        <v>1</v>
      </c>
      <c r="AX27" s="1" t="n">
        <v>0</v>
      </c>
      <c r="AY27" s="1" t="n">
        <v>0</v>
      </c>
      <c r="AZ27" s="1" t="n">
        <v>0</v>
      </c>
      <c r="BA27" s="1" t="n">
        <v>0</v>
      </c>
      <c r="BB27" s="1" t="n">
        <v>0</v>
      </c>
      <c r="BC27" s="1" t="n">
        <v>0</v>
      </c>
      <c r="BD27" s="1" t="n">
        <v>0</v>
      </c>
      <c r="BE27" s="1" t="n">
        <v>0</v>
      </c>
      <c r="BF27" s="1" t="n">
        <v>0</v>
      </c>
      <c r="BG27" s="1" t="n">
        <v>0</v>
      </c>
      <c r="BH27" s="1" t="n">
        <v>0</v>
      </c>
      <c r="BI27" s="1" t="n">
        <v>0</v>
      </c>
      <c r="BJ27" s="1" t="n">
        <v>0</v>
      </c>
      <c r="BK27" s="1" t="n">
        <v>0</v>
      </c>
      <c r="BL27" s="1" t="n">
        <v>0</v>
      </c>
      <c r="BM27" s="1" t="n">
        <v>1</v>
      </c>
      <c r="BN27" s="1" t="n">
        <v>0</v>
      </c>
      <c r="BO27" s="1" t="n">
        <v>0</v>
      </c>
      <c r="BP27" s="1" t="n">
        <v>0</v>
      </c>
      <c r="BQ27" s="1" t="n">
        <v>0</v>
      </c>
      <c r="BR27" s="1" t="n">
        <v>0</v>
      </c>
      <c r="BS27" s="1" t="n">
        <v>0</v>
      </c>
      <c r="BT27" s="1" t="n">
        <v>0</v>
      </c>
      <c r="BU27" s="1" t="n">
        <v>0</v>
      </c>
      <c r="BV27" s="1" t="n">
        <v>0</v>
      </c>
      <c r="BW27" s="1" t="n">
        <v>0</v>
      </c>
      <c r="BX27" s="1" t="n">
        <v>0</v>
      </c>
      <c r="BY27" s="1" t="n">
        <v>0</v>
      </c>
      <c r="BZ27" s="1" t="n">
        <v>0</v>
      </c>
      <c r="CA27" s="1" t="n">
        <v>0</v>
      </c>
      <c r="CB27" s="1" t="n">
        <v>0</v>
      </c>
      <c r="CC27" s="1" t="n">
        <v>0</v>
      </c>
      <c r="CG27" s="1" t="n">
        <v>0</v>
      </c>
      <c r="CH27" s="1" t="n">
        <v>0</v>
      </c>
      <c r="CI27" s="1" t="n">
        <v>0</v>
      </c>
      <c r="CJ27" s="1" t="n">
        <v>0</v>
      </c>
      <c r="CL27" s="1" t="n">
        <v>1</v>
      </c>
      <c r="CM27" s="1" t="n">
        <v>2</v>
      </c>
      <c r="CU27" s="0"/>
      <c r="CV27" s="0"/>
      <c r="CW27" s="0"/>
    </row>
    <row r="28" customFormat="false" ht="13.8" hidden="false" customHeight="false" outlineLevel="0" collapsed="false">
      <c r="A28" s="1" t="n">
        <v>134</v>
      </c>
      <c r="B28" s="1" t="s">
        <v>106</v>
      </c>
      <c r="C28" s="1" t="n">
        <v>0</v>
      </c>
      <c r="D28" s="1" t="n">
        <v>1</v>
      </c>
      <c r="E28" s="1" t="n">
        <v>0</v>
      </c>
      <c r="F28" s="1" t="n">
        <v>0</v>
      </c>
      <c r="G28" s="1" t="n">
        <v>0</v>
      </c>
      <c r="H28" s="1" t="n">
        <v>1</v>
      </c>
      <c r="I28" s="1" t="n">
        <v>1</v>
      </c>
      <c r="J28" s="1" t="n">
        <v>0</v>
      </c>
      <c r="K28" s="1" t="n">
        <v>0</v>
      </c>
      <c r="L28" s="1" t="n">
        <v>1</v>
      </c>
      <c r="M28" s="1" t="n">
        <v>0</v>
      </c>
      <c r="N28" s="1" t="n">
        <v>0</v>
      </c>
      <c r="O28" s="1" t="n">
        <v>0</v>
      </c>
      <c r="P28" s="1" t="n">
        <v>0</v>
      </c>
      <c r="Q28" s="1" t="n">
        <v>0</v>
      </c>
      <c r="R28" s="1" t="n">
        <v>0</v>
      </c>
      <c r="S28" s="1" t="n">
        <v>-1</v>
      </c>
      <c r="W28" s="1" t="n">
        <v>-1</v>
      </c>
      <c r="X28" s="1" t="n">
        <v>-1</v>
      </c>
      <c r="Y28" s="1" t="n">
        <v>-1</v>
      </c>
      <c r="Z28" s="1" t="n">
        <v>-1</v>
      </c>
      <c r="AA28" s="1" t="n">
        <v>0</v>
      </c>
      <c r="AD28" s="1" t="n">
        <f aca="false">LEN(Features!$B28)-LEN(SUBSTITUTE(Features!$B28," ",""))+1</f>
        <v>2</v>
      </c>
      <c r="AE28" s="1" t="n">
        <f aca="false">IF(Features!AD28&gt;=5,1,0)</f>
        <v>0</v>
      </c>
      <c r="AF28" s="1" t="n">
        <v>1</v>
      </c>
      <c r="AP28" s="1" t="n">
        <v>1</v>
      </c>
      <c r="AW28" s="1" t="n">
        <v>1</v>
      </c>
      <c r="AX28" s="1" t="n">
        <v>0</v>
      </c>
      <c r="AY28" s="1" t="n">
        <v>0</v>
      </c>
      <c r="AZ28" s="1" t="n">
        <v>0</v>
      </c>
      <c r="BA28" s="1" t="n">
        <v>0</v>
      </c>
      <c r="BB28" s="1" t="n">
        <v>0</v>
      </c>
      <c r="BC28" s="1" t="n">
        <v>0</v>
      </c>
      <c r="BD28" s="1" t="n">
        <v>0</v>
      </c>
      <c r="BE28" s="1" t="n">
        <v>0</v>
      </c>
      <c r="BF28" s="1" t="n">
        <v>0</v>
      </c>
      <c r="BG28" s="1" t="n">
        <v>0</v>
      </c>
      <c r="BH28" s="1" t="n">
        <v>0</v>
      </c>
      <c r="BI28" s="1" t="n">
        <v>0</v>
      </c>
      <c r="BJ28" s="1" t="n">
        <v>0</v>
      </c>
      <c r="BK28" s="1" t="n">
        <v>0</v>
      </c>
      <c r="BL28" s="1" t="n">
        <v>1</v>
      </c>
      <c r="BM28" s="1" t="n">
        <v>0</v>
      </c>
      <c r="BN28" s="1" t="n">
        <v>0</v>
      </c>
      <c r="BO28" s="1" t="n">
        <v>0</v>
      </c>
      <c r="BP28" s="1" t="n">
        <v>0</v>
      </c>
      <c r="BQ28" s="1" t="n">
        <v>0</v>
      </c>
      <c r="BR28" s="1" t="n">
        <v>0</v>
      </c>
      <c r="BS28" s="1" t="n">
        <v>0</v>
      </c>
      <c r="BT28" s="1" t="n">
        <v>0</v>
      </c>
      <c r="BU28" s="1" t="n">
        <v>0</v>
      </c>
      <c r="BV28" s="1" t="n">
        <v>0</v>
      </c>
      <c r="BW28" s="1" t="n">
        <v>0</v>
      </c>
      <c r="BX28" s="1" t="n">
        <v>0</v>
      </c>
      <c r="BY28" s="1" t="n">
        <v>0</v>
      </c>
      <c r="BZ28" s="1" t="n">
        <v>0</v>
      </c>
      <c r="CA28" s="1" t="n">
        <v>0</v>
      </c>
      <c r="CB28" s="1" t="n">
        <v>0</v>
      </c>
      <c r="CC28" s="1" t="n">
        <v>0</v>
      </c>
      <c r="CG28" s="1" t="n">
        <v>0</v>
      </c>
      <c r="CH28" s="1" t="n">
        <v>0</v>
      </c>
      <c r="CI28" s="1" t="n">
        <v>0</v>
      </c>
      <c r="CJ28" s="1" t="n">
        <v>0</v>
      </c>
      <c r="CL28" s="1" t="n">
        <v>1</v>
      </c>
      <c r="CM28" s="1" t="n">
        <v>2</v>
      </c>
      <c r="CU28" s="0"/>
      <c r="CV28" s="0"/>
      <c r="CW28" s="0"/>
    </row>
    <row r="29" customFormat="false" ht="13.8" hidden="false" customHeight="false" outlineLevel="0" collapsed="false">
      <c r="A29" s="1" t="n">
        <v>19</v>
      </c>
      <c r="B29" s="1" t="s">
        <v>107</v>
      </c>
      <c r="C29" s="1" t="n">
        <v>0</v>
      </c>
      <c r="D29" s="1" t="n">
        <v>1</v>
      </c>
      <c r="E29" s="1" t="n">
        <v>0</v>
      </c>
      <c r="F29" s="1" t="n">
        <v>0</v>
      </c>
      <c r="G29" s="1" t="n">
        <v>0</v>
      </c>
      <c r="H29" s="1" t="n">
        <v>1</v>
      </c>
      <c r="I29" s="1" t="n">
        <v>1</v>
      </c>
      <c r="J29" s="1" t="n">
        <v>0</v>
      </c>
      <c r="K29" s="1" t="n">
        <v>0</v>
      </c>
      <c r="L29" s="1" t="n">
        <v>1</v>
      </c>
      <c r="M29" s="1" t="n">
        <v>0</v>
      </c>
      <c r="N29" s="1" t="n">
        <v>0</v>
      </c>
      <c r="O29" s="1" t="n">
        <v>0</v>
      </c>
      <c r="P29" s="1" t="n">
        <v>0</v>
      </c>
      <c r="Q29" s="1" t="n">
        <v>0</v>
      </c>
      <c r="R29" s="1" t="n">
        <v>0</v>
      </c>
      <c r="S29" s="1" t="n">
        <v>-1</v>
      </c>
      <c r="W29" s="1" t="n">
        <v>-1</v>
      </c>
      <c r="X29" s="1" t="n">
        <v>-1</v>
      </c>
      <c r="Y29" s="1" t="n">
        <v>-1</v>
      </c>
      <c r="Z29" s="1" t="n">
        <v>-1</v>
      </c>
      <c r="AA29" s="1" t="n">
        <v>1</v>
      </c>
      <c r="AD29" s="1" t="n">
        <f aca="false">LEN(Features!$B29)-LEN(SUBSTITUTE(Features!$B29," ",""))+1</f>
        <v>2</v>
      </c>
      <c r="AE29" s="1" t="n">
        <f aca="false">IF(Features!AD29&gt;=5,1,0)</f>
        <v>0</v>
      </c>
      <c r="AF29" s="1" t="n">
        <v>1</v>
      </c>
      <c r="AP29" s="1" t="n">
        <v>1</v>
      </c>
      <c r="AW29" s="1" t="n">
        <v>1</v>
      </c>
      <c r="AX29" s="1" t="n">
        <v>0</v>
      </c>
      <c r="AY29" s="1" t="n">
        <v>0</v>
      </c>
      <c r="AZ29" s="1" t="n">
        <v>0</v>
      </c>
      <c r="BA29" s="1" t="n">
        <v>0</v>
      </c>
      <c r="BB29" s="1" t="n">
        <v>0</v>
      </c>
      <c r="BC29" s="1" t="n">
        <v>0</v>
      </c>
      <c r="BD29" s="1" t="n">
        <v>0</v>
      </c>
      <c r="BE29" s="1" t="n">
        <v>0</v>
      </c>
      <c r="BF29" s="1" t="n">
        <v>0</v>
      </c>
      <c r="BG29" s="1" t="n">
        <v>0</v>
      </c>
      <c r="BH29" s="1" t="n">
        <v>0</v>
      </c>
      <c r="BI29" s="1" t="n">
        <v>0</v>
      </c>
      <c r="BJ29" s="1" t="n">
        <v>0</v>
      </c>
      <c r="BK29" s="1" t="n">
        <v>0</v>
      </c>
      <c r="BL29" s="1" t="n">
        <v>0</v>
      </c>
      <c r="BM29" s="1" t="n">
        <v>1</v>
      </c>
      <c r="BN29" s="1" t="n">
        <v>0</v>
      </c>
      <c r="BO29" s="1" t="n">
        <v>0</v>
      </c>
      <c r="BP29" s="1" t="n">
        <v>0</v>
      </c>
      <c r="BQ29" s="1" t="n">
        <v>0</v>
      </c>
      <c r="BR29" s="1" t="n">
        <v>0</v>
      </c>
      <c r="BS29" s="1" t="n">
        <v>0</v>
      </c>
      <c r="BT29" s="1" t="n">
        <v>0</v>
      </c>
      <c r="BU29" s="1" t="n">
        <v>0</v>
      </c>
      <c r="BV29" s="1" t="n">
        <v>0</v>
      </c>
      <c r="BW29" s="1" t="n">
        <v>0</v>
      </c>
      <c r="BX29" s="1" t="n">
        <v>0</v>
      </c>
      <c r="BY29" s="1" t="n">
        <v>0</v>
      </c>
      <c r="BZ29" s="1" t="n">
        <v>0</v>
      </c>
      <c r="CA29" s="1" t="n">
        <v>0</v>
      </c>
      <c r="CB29" s="1" t="n">
        <v>0</v>
      </c>
      <c r="CC29" s="1" t="n">
        <v>0</v>
      </c>
      <c r="CG29" s="1" t="n">
        <v>0</v>
      </c>
      <c r="CH29" s="1" t="n">
        <v>0</v>
      </c>
      <c r="CI29" s="1" t="n">
        <v>0</v>
      </c>
      <c r="CJ29" s="1" t="n">
        <v>0</v>
      </c>
      <c r="CL29" s="1" t="n">
        <v>1</v>
      </c>
      <c r="CM29" s="1" t="n">
        <v>2</v>
      </c>
      <c r="CU29" s="0"/>
      <c r="CV29" s="0"/>
      <c r="CW29" s="0"/>
    </row>
    <row r="30" customFormat="false" ht="13.8" hidden="false" customHeight="false" outlineLevel="0" collapsed="false">
      <c r="A30" s="1" t="n">
        <v>12</v>
      </c>
      <c r="B30" s="1" t="s">
        <v>108</v>
      </c>
      <c r="C30" s="1" t="n">
        <v>0</v>
      </c>
      <c r="D30" s="1" t="n">
        <v>1</v>
      </c>
      <c r="E30" s="1" t="n">
        <v>0</v>
      </c>
      <c r="F30" s="1" t="n">
        <v>0</v>
      </c>
      <c r="G30" s="1" t="n">
        <v>0</v>
      </c>
      <c r="H30" s="1" t="n">
        <v>1</v>
      </c>
      <c r="I30" s="1" t="n">
        <v>1</v>
      </c>
      <c r="J30" s="1" t="n">
        <v>0</v>
      </c>
      <c r="K30" s="1" t="n">
        <v>0</v>
      </c>
      <c r="L30" s="1" t="n">
        <v>1</v>
      </c>
      <c r="M30" s="1" t="n">
        <v>0</v>
      </c>
      <c r="N30" s="1" t="n">
        <v>0</v>
      </c>
      <c r="O30" s="1" t="n">
        <v>0</v>
      </c>
      <c r="P30" s="1" t="n">
        <v>0</v>
      </c>
      <c r="Q30" s="1" t="n">
        <v>0</v>
      </c>
      <c r="R30" s="1" t="n">
        <v>0</v>
      </c>
      <c r="S30" s="1" t="n">
        <v>-1</v>
      </c>
      <c r="W30" s="1" t="n">
        <v>-1</v>
      </c>
      <c r="X30" s="1" t="n">
        <v>-1</v>
      </c>
      <c r="Y30" s="1" t="n">
        <v>-1</v>
      </c>
      <c r="Z30" s="1" t="n">
        <v>-1</v>
      </c>
      <c r="AA30" s="1" t="n">
        <v>0</v>
      </c>
      <c r="AD30" s="1" t="n">
        <f aca="false">LEN(Features!$B30)-LEN(SUBSTITUTE(Features!$B30," ",""))+1</f>
        <v>2</v>
      </c>
      <c r="AE30" s="1" t="n">
        <f aca="false">IF(Features!AD30&gt;=5,1,0)</f>
        <v>0</v>
      </c>
      <c r="AF30" s="1" t="n">
        <v>1</v>
      </c>
      <c r="AP30" s="1" t="n">
        <v>1</v>
      </c>
      <c r="AW30" s="1" t="n">
        <v>1</v>
      </c>
      <c r="AX30" s="1" t="n">
        <v>0</v>
      </c>
      <c r="AY30" s="1" t="n">
        <v>0</v>
      </c>
      <c r="AZ30" s="1" t="n">
        <v>0</v>
      </c>
      <c r="BA30" s="1" t="n">
        <v>0</v>
      </c>
      <c r="BB30" s="1" t="n">
        <v>0</v>
      </c>
      <c r="BC30" s="1" t="n">
        <v>0</v>
      </c>
      <c r="BD30" s="1" t="n">
        <v>0</v>
      </c>
      <c r="BE30" s="1" t="n">
        <v>0</v>
      </c>
      <c r="BF30" s="1" t="n">
        <v>0</v>
      </c>
      <c r="BG30" s="1" t="n">
        <v>0</v>
      </c>
      <c r="BH30" s="1" t="n">
        <v>0</v>
      </c>
      <c r="BI30" s="1" t="n">
        <v>0</v>
      </c>
      <c r="BJ30" s="1" t="n">
        <v>0</v>
      </c>
      <c r="BK30" s="1" t="n">
        <v>0</v>
      </c>
      <c r="BL30" s="1" t="n">
        <v>1</v>
      </c>
      <c r="BM30" s="1" t="n">
        <v>0</v>
      </c>
      <c r="BN30" s="1" t="n">
        <v>0</v>
      </c>
      <c r="BO30" s="1" t="n">
        <v>0</v>
      </c>
      <c r="BP30" s="1" t="n">
        <v>0</v>
      </c>
      <c r="BQ30" s="1" t="n">
        <v>0</v>
      </c>
      <c r="BR30" s="1" t="n">
        <v>0</v>
      </c>
      <c r="BS30" s="1" t="n">
        <v>0</v>
      </c>
      <c r="BT30" s="1" t="n">
        <v>0</v>
      </c>
      <c r="BU30" s="1" t="n">
        <v>0</v>
      </c>
      <c r="BV30" s="1" t="n">
        <v>0</v>
      </c>
      <c r="BW30" s="1" t="n">
        <v>0</v>
      </c>
      <c r="BX30" s="1" t="n">
        <v>0</v>
      </c>
      <c r="BY30" s="1" t="n">
        <v>0</v>
      </c>
      <c r="BZ30" s="1" t="n">
        <v>0</v>
      </c>
      <c r="CA30" s="1" t="n">
        <v>0</v>
      </c>
      <c r="CB30" s="1" t="n">
        <v>0</v>
      </c>
      <c r="CC30" s="1" t="n">
        <v>0</v>
      </c>
      <c r="CG30" s="1" t="n">
        <v>0</v>
      </c>
      <c r="CH30" s="1" t="n">
        <v>0</v>
      </c>
      <c r="CI30" s="1" t="n">
        <v>0</v>
      </c>
      <c r="CJ30" s="1" t="n">
        <v>0</v>
      </c>
      <c r="CL30" s="1" t="n">
        <v>1</v>
      </c>
      <c r="CM30" s="1" t="n">
        <v>2</v>
      </c>
      <c r="CU30" s="0"/>
      <c r="CV30" s="0"/>
      <c r="CW30" s="0"/>
    </row>
    <row r="31" customFormat="false" ht="13.8" hidden="false" customHeight="false" outlineLevel="0" collapsed="false">
      <c r="A31" s="1" t="n">
        <v>38</v>
      </c>
      <c r="B31" s="1" t="s">
        <v>109</v>
      </c>
      <c r="C31" s="1" t="n">
        <v>0</v>
      </c>
      <c r="D31" s="1" t="n">
        <v>1</v>
      </c>
      <c r="E31" s="1" t="n">
        <v>0</v>
      </c>
      <c r="F31" s="1" t="n">
        <v>0</v>
      </c>
      <c r="G31" s="1" t="n">
        <v>0</v>
      </c>
      <c r="H31" s="1" t="n">
        <v>1</v>
      </c>
      <c r="I31" s="1" t="n">
        <v>1</v>
      </c>
      <c r="J31" s="1" t="n">
        <v>0</v>
      </c>
      <c r="K31" s="1" t="n">
        <v>0</v>
      </c>
      <c r="L31" s="1" t="n">
        <v>1</v>
      </c>
      <c r="M31" s="1" t="n">
        <v>0</v>
      </c>
      <c r="N31" s="1" t="n">
        <v>0</v>
      </c>
      <c r="O31" s="1" t="n">
        <v>0</v>
      </c>
      <c r="P31" s="1" t="n">
        <v>0</v>
      </c>
      <c r="Q31" s="1" t="n">
        <v>0</v>
      </c>
      <c r="R31" s="1" t="n">
        <v>0</v>
      </c>
      <c r="S31" s="1" t="n">
        <v>-1</v>
      </c>
      <c r="W31" s="1" t="n">
        <v>-1</v>
      </c>
      <c r="X31" s="1" t="n">
        <v>-1</v>
      </c>
      <c r="Y31" s="1" t="n">
        <v>-1</v>
      </c>
      <c r="Z31" s="1" t="n">
        <v>-1</v>
      </c>
      <c r="AA31" s="1" t="n">
        <v>1</v>
      </c>
      <c r="AD31" s="1" t="n">
        <f aca="false">LEN(Features!$B31)-LEN(SUBSTITUTE(Features!$B31," ",""))+1</f>
        <v>2</v>
      </c>
      <c r="AE31" s="1" t="n">
        <f aca="false">IF(Features!AD31&gt;=5,1,0)</f>
        <v>0</v>
      </c>
      <c r="AF31" s="1" t="n">
        <v>1</v>
      </c>
      <c r="AP31" s="1" t="n">
        <v>1</v>
      </c>
      <c r="AW31" s="1" t="n">
        <v>1</v>
      </c>
      <c r="AX31" s="1" t="n">
        <v>0</v>
      </c>
      <c r="AY31" s="1" t="n">
        <v>0</v>
      </c>
      <c r="AZ31" s="1" t="n">
        <v>0</v>
      </c>
      <c r="BA31" s="1" t="n">
        <v>0</v>
      </c>
      <c r="BB31" s="1" t="n">
        <v>0</v>
      </c>
      <c r="BC31" s="1" t="n">
        <v>0</v>
      </c>
      <c r="BD31" s="1" t="n">
        <v>0</v>
      </c>
      <c r="BE31" s="1" t="n">
        <v>0</v>
      </c>
      <c r="BF31" s="1" t="n">
        <v>0</v>
      </c>
      <c r="BG31" s="1" t="n">
        <v>0</v>
      </c>
      <c r="BH31" s="1" t="n">
        <v>0</v>
      </c>
      <c r="BI31" s="1" t="n">
        <v>0</v>
      </c>
      <c r="BJ31" s="1" t="n">
        <v>0</v>
      </c>
      <c r="BK31" s="1" t="n">
        <v>0</v>
      </c>
      <c r="BL31" s="1" t="n">
        <v>0</v>
      </c>
      <c r="BM31" s="1" t="n">
        <v>1</v>
      </c>
      <c r="BN31" s="1" t="n">
        <v>0</v>
      </c>
      <c r="BO31" s="1" t="n">
        <v>0</v>
      </c>
      <c r="BP31" s="1" t="n">
        <v>0</v>
      </c>
      <c r="BQ31" s="1" t="n">
        <v>0</v>
      </c>
      <c r="BR31" s="1" t="n">
        <v>0</v>
      </c>
      <c r="BS31" s="1" t="n">
        <v>0</v>
      </c>
      <c r="BT31" s="1" t="n">
        <v>0</v>
      </c>
      <c r="BU31" s="1" t="n">
        <v>0</v>
      </c>
      <c r="BV31" s="1" t="n">
        <v>0</v>
      </c>
      <c r="BW31" s="1" t="n">
        <v>0</v>
      </c>
      <c r="BX31" s="1" t="n">
        <v>0</v>
      </c>
      <c r="BY31" s="1" t="n">
        <v>0</v>
      </c>
      <c r="BZ31" s="1" t="n">
        <v>0</v>
      </c>
      <c r="CA31" s="1" t="n">
        <v>0</v>
      </c>
      <c r="CB31" s="1" t="n">
        <v>0</v>
      </c>
      <c r="CC31" s="1" t="n">
        <v>0</v>
      </c>
      <c r="CG31" s="1" t="n">
        <v>0</v>
      </c>
      <c r="CH31" s="1" t="n">
        <v>0</v>
      </c>
      <c r="CI31" s="1" t="n">
        <v>0</v>
      </c>
      <c r="CJ31" s="1" t="n">
        <v>0</v>
      </c>
      <c r="CL31" s="1" t="n">
        <v>1</v>
      </c>
      <c r="CM31" s="1" t="n">
        <v>2</v>
      </c>
      <c r="CU31" s="0"/>
      <c r="CV31" s="0"/>
      <c r="CW31" s="0"/>
    </row>
    <row r="32" customFormat="false" ht="13.8" hidden="false" customHeight="false" outlineLevel="0" collapsed="false">
      <c r="A32" s="1" t="n">
        <v>131</v>
      </c>
      <c r="B32" s="1" t="s">
        <v>110</v>
      </c>
      <c r="C32" s="1" t="n">
        <v>0</v>
      </c>
      <c r="D32" s="1" t="n">
        <v>1</v>
      </c>
      <c r="E32" s="1" t="n">
        <v>0</v>
      </c>
      <c r="F32" s="1" t="n">
        <v>0</v>
      </c>
      <c r="G32" s="1" t="n">
        <v>0</v>
      </c>
      <c r="H32" s="1" t="n">
        <v>1</v>
      </c>
      <c r="I32" s="1" t="n">
        <v>1</v>
      </c>
      <c r="J32" s="1" t="n">
        <v>0</v>
      </c>
      <c r="K32" s="1" t="n">
        <v>0</v>
      </c>
      <c r="L32" s="1" t="n">
        <v>1</v>
      </c>
      <c r="M32" s="1" t="n">
        <v>0</v>
      </c>
      <c r="N32" s="1" t="n">
        <v>0</v>
      </c>
      <c r="O32" s="1" t="n">
        <v>0</v>
      </c>
      <c r="P32" s="1" t="n">
        <v>0</v>
      </c>
      <c r="Q32" s="1" t="n">
        <v>0</v>
      </c>
      <c r="R32" s="1" t="n">
        <v>0</v>
      </c>
      <c r="S32" s="1" t="n">
        <v>-1</v>
      </c>
      <c r="W32" s="1" t="n">
        <v>-1</v>
      </c>
      <c r="X32" s="1" t="n">
        <v>-1</v>
      </c>
      <c r="Y32" s="1" t="n">
        <v>-1</v>
      </c>
      <c r="Z32" s="1" t="n">
        <v>-1</v>
      </c>
      <c r="AA32" s="1" t="n">
        <v>0</v>
      </c>
      <c r="AD32" s="1" t="n">
        <f aca="false">LEN(Features!$B32)-LEN(SUBSTITUTE(Features!$B32," ",""))+1</f>
        <v>2</v>
      </c>
      <c r="AE32" s="1" t="n">
        <f aca="false">IF(Features!AD32&gt;=5,1,0)</f>
        <v>0</v>
      </c>
      <c r="AF32" s="1" t="n">
        <v>1</v>
      </c>
      <c r="AP32" s="1" t="n">
        <v>1</v>
      </c>
      <c r="AW32" s="1" t="n">
        <v>1</v>
      </c>
      <c r="AX32" s="1" t="n">
        <v>0</v>
      </c>
      <c r="AY32" s="1" t="n">
        <v>0</v>
      </c>
      <c r="AZ32" s="1" t="n">
        <v>0</v>
      </c>
      <c r="BA32" s="1" t="n">
        <v>0</v>
      </c>
      <c r="BB32" s="1" t="n">
        <v>0</v>
      </c>
      <c r="BC32" s="1" t="n">
        <v>0</v>
      </c>
      <c r="BD32" s="1" t="n">
        <v>0</v>
      </c>
      <c r="BE32" s="1" t="n">
        <v>0</v>
      </c>
      <c r="BF32" s="1" t="n">
        <v>0</v>
      </c>
      <c r="BG32" s="1" t="n">
        <v>0</v>
      </c>
      <c r="BH32" s="1" t="n">
        <v>0</v>
      </c>
      <c r="BI32" s="1" t="n">
        <v>0</v>
      </c>
      <c r="BJ32" s="1" t="n">
        <v>0</v>
      </c>
      <c r="BK32" s="1" t="n">
        <v>0</v>
      </c>
      <c r="BL32" s="1" t="n">
        <v>1</v>
      </c>
      <c r="BM32" s="1" t="n">
        <v>0</v>
      </c>
      <c r="BN32" s="1" t="n">
        <v>0</v>
      </c>
      <c r="BO32" s="1" t="n">
        <v>0</v>
      </c>
      <c r="BP32" s="1" t="n">
        <v>0</v>
      </c>
      <c r="BQ32" s="1" t="n">
        <v>0</v>
      </c>
      <c r="BR32" s="1" t="n">
        <v>0</v>
      </c>
      <c r="BS32" s="1" t="n">
        <v>0</v>
      </c>
      <c r="BT32" s="1" t="n">
        <v>0</v>
      </c>
      <c r="BU32" s="1" t="n">
        <v>0</v>
      </c>
      <c r="BV32" s="1" t="n">
        <v>0</v>
      </c>
      <c r="BW32" s="1" t="n">
        <v>0</v>
      </c>
      <c r="BX32" s="1" t="n">
        <v>0</v>
      </c>
      <c r="BY32" s="1" t="n">
        <v>0</v>
      </c>
      <c r="BZ32" s="1" t="n">
        <v>0</v>
      </c>
      <c r="CA32" s="1" t="n">
        <v>0</v>
      </c>
      <c r="CB32" s="1" t="n">
        <v>0</v>
      </c>
      <c r="CC32" s="1" t="n">
        <v>0</v>
      </c>
      <c r="CG32" s="1" t="n">
        <v>0</v>
      </c>
      <c r="CH32" s="1" t="n">
        <v>0</v>
      </c>
      <c r="CI32" s="1" t="n">
        <v>0</v>
      </c>
      <c r="CJ32" s="1" t="n">
        <v>0</v>
      </c>
      <c r="CL32" s="1" t="n">
        <v>1</v>
      </c>
      <c r="CM32" s="1" t="n">
        <v>2</v>
      </c>
      <c r="CU32" s="0"/>
      <c r="CV32" s="0"/>
      <c r="CW32" s="0"/>
    </row>
    <row r="33" customFormat="false" ht="13.8" hidden="false" customHeight="false" outlineLevel="0" collapsed="false">
      <c r="A33" s="1" t="n">
        <v>21</v>
      </c>
      <c r="B33" s="1" t="s">
        <v>111</v>
      </c>
      <c r="C33" s="1" t="n">
        <v>0</v>
      </c>
      <c r="D33" s="1" t="n">
        <v>1</v>
      </c>
      <c r="E33" s="1" t="n">
        <v>0</v>
      </c>
      <c r="F33" s="1" t="n">
        <v>0</v>
      </c>
      <c r="G33" s="1" t="n">
        <v>0</v>
      </c>
      <c r="H33" s="1" t="n">
        <v>1</v>
      </c>
      <c r="I33" s="1" t="n">
        <v>1</v>
      </c>
      <c r="J33" s="1" t="n">
        <v>0</v>
      </c>
      <c r="K33" s="1" t="n">
        <v>0</v>
      </c>
      <c r="L33" s="1" t="n">
        <v>1</v>
      </c>
      <c r="M33" s="1" t="n">
        <v>0</v>
      </c>
      <c r="N33" s="1" t="n">
        <v>0</v>
      </c>
      <c r="O33" s="1" t="n">
        <v>0</v>
      </c>
      <c r="P33" s="1" t="n">
        <v>0</v>
      </c>
      <c r="Q33" s="1" t="n">
        <v>0</v>
      </c>
      <c r="R33" s="1" t="n">
        <v>0</v>
      </c>
      <c r="S33" s="1" t="n">
        <v>-1</v>
      </c>
      <c r="W33" s="1" t="n">
        <v>-1</v>
      </c>
      <c r="X33" s="1" t="n">
        <v>-1</v>
      </c>
      <c r="Y33" s="1" t="n">
        <v>-1</v>
      </c>
      <c r="Z33" s="1" t="n">
        <v>-1</v>
      </c>
      <c r="AA33" s="1" t="n">
        <v>1</v>
      </c>
      <c r="AD33" s="1" t="n">
        <f aca="false">LEN(Features!$B33)-LEN(SUBSTITUTE(Features!$B33," ",""))+1</f>
        <v>2</v>
      </c>
      <c r="AE33" s="1" t="n">
        <f aca="false">IF(Features!AD33&gt;=5,1,0)</f>
        <v>0</v>
      </c>
      <c r="AF33" s="1" t="n">
        <v>1</v>
      </c>
      <c r="AP33" s="1" t="n">
        <v>1</v>
      </c>
      <c r="AW33" s="1" t="n">
        <v>1</v>
      </c>
      <c r="AX33" s="1" t="n">
        <v>0</v>
      </c>
      <c r="AY33" s="1" t="n">
        <v>0</v>
      </c>
      <c r="AZ33" s="1" t="n">
        <v>0</v>
      </c>
      <c r="BA33" s="1" t="n">
        <v>0</v>
      </c>
      <c r="BB33" s="1" t="n">
        <v>0</v>
      </c>
      <c r="BC33" s="1" t="n">
        <v>0</v>
      </c>
      <c r="BD33" s="1" t="n">
        <v>0</v>
      </c>
      <c r="BE33" s="1" t="n">
        <v>0</v>
      </c>
      <c r="BF33" s="1" t="n">
        <v>0</v>
      </c>
      <c r="BG33" s="1" t="n">
        <v>0</v>
      </c>
      <c r="BH33" s="1" t="n">
        <v>0</v>
      </c>
      <c r="BI33" s="1" t="n">
        <v>0</v>
      </c>
      <c r="BJ33" s="1" t="n">
        <v>0</v>
      </c>
      <c r="BK33" s="1" t="n">
        <v>0</v>
      </c>
      <c r="BL33" s="1" t="n">
        <v>0</v>
      </c>
      <c r="BM33" s="1" t="n">
        <v>1</v>
      </c>
      <c r="BN33" s="1" t="n">
        <v>0</v>
      </c>
      <c r="BO33" s="1" t="n">
        <v>0</v>
      </c>
      <c r="BP33" s="1" t="n">
        <v>0</v>
      </c>
      <c r="BQ33" s="1" t="n">
        <v>0</v>
      </c>
      <c r="BR33" s="1" t="n">
        <v>0</v>
      </c>
      <c r="BS33" s="1" t="n">
        <v>0</v>
      </c>
      <c r="BT33" s="1" t="n">
        <v>0</v>
      </c>
      <c r="BU33" s="1" t="n">
        <v>0</v>
      </c>
      <c r="BV33" s="1" t="n">
        <v>0</v>
      </c>
      <c r="BW33" s="1" t="n">
        <v>0</v>
      </c>
      <c r="BX33" s="1" t="n">
        <v>0</v>
      </c>
      <c r="BY33" s="1" t="n">
        <v>0</v>
      </c>
      <c r="BZ33" s="1" t="n">
        <v>0</v>
      </c>
      <c r="CA33" s="1" t="n">
        <v>0</v>
      </c>
      <c r="CB33" s="1" t="n">
        <v>0</v>
      </c>
      <c r="CC33" s="1" t="n">
        <v>0</v>
      </c>
      <c r="CG33" s="1" t="n">
        <v>0</v>
      </c>
      <c r="CH33" s="1" t="n">
        <v>0</v>
      </c>
      <c r="CI33" s="1" t="n">
        <v>0</v>
      </c>
      <c r="CJ33" s="1" t="n">
        <v>0</v>
      </c>
      <c r="CL33" s="1" t="n">
        <v>1</v>
      </c>
      <c r="CM33" s="1" t="n">
        <v>2</v>
      </c>
      <c r="CU33" s="0"/>
      <c r="CV33" s="0"/>
      <c r="CW33" s="0"/>
    </row>
    <row r="34" customFormat="false" ht="13.8" hidden="false" customHeight="false" outlineLevel="0" collapsed="false">
      <c r="A34" s="1" t="n">
        <v>71</v>
      </c>
      <c r="B34" s="1" t="s">
        <v>112</v>
      </c>
      <c r="C34" s="1" t="n">
        <v>0</v>
      </c>
      <c r="D34" s="1" t="n">
        <v>1</v>
      </c>
      <c r="E34" s="1" t="n">
        <v>0</v>
      </c>
      <c r="F34" s="1" t="n">
        <v>0</v>
      </c>
      <c r="G34" s="1" t="n">
        <v>0</v>
      </c>
      <c r="H34" s="1" t="n">
        <v>1</v>
      </c>
      <c r="I34" s="1" t="n">
        <v>1</v>
      </c>
      <c r="J34" s="1" t="n">
        <v>0</v>
      </c>
      <c r="K34" s="1" t="n">
        <v>0</v>
      </c>
      <c r="L34" s="1" t="n">
        <v>1</v>
      </c>
      <c r="M34" s="1" t="n">
        <v>0</v>
      </c>
      <c r="N34" s="1" t="n">
        <v>0</v>
      </c>
      <c r="O34" s="1" t="n">
        <v>0</v>
      </c>
      <c r="P34" s="1" t="n">
        <v>0</v>
      </c>
      <c r="Q34" s="1" t="n">
        <v>0</v>
      </c>
      <c r="R34" s="1" t="n">
        <v>0</v>
      </c>
      <c r="S34" s="1" t="n">
        <v>-1</v>
      </c>
      <c r="W34" s="1" t="n">
        <v>-1</v>
      </c>
      <c r="X34" s="1" t="n">
        <v>-1</v>
      </c>
      <c r="Y34" s="1" t="n">
        <v>-1</v>
      </c>
      <c r="Z34" s="1" t="n">
        <v>-1</v>
      </c>
      <c r="AA34" s="1" t="n">
        <v>0</v>
      </c>
      <c r="AD34" s="1" t="n">
        <f aca="false">LEN(Features!$B34)-LEN(SUBSTITUTE(Features!$B34," ",""))+1</f>
        <v>2</v>
      </c>
      <c r="AE34" s="1" t="n">
        <f aca="false">IF(Features!AD34&gt;=5,1,0)</f>
        <v>0</v>
      </c>
      <c r="AF34" s="1" t="n">
        <v>1</v>
      </c>
      <c r="AP34" s="1" t="n">
        <v>1</v>
      </c>
      <c r="AW34" s="1" t="n">
        <v>1</v>
      </c>
      <c r="AX34" s="1" t="n">
        <v>0</v>
      </c>
      <c r="AY34" s="1" t="n">
        <v>0</v>
      </c>
      <c r="AZ34" s="1" t="n">
        <v>0</v>
      </c>
      <c r="BA34" s="1" t="n">
        <v>0</v>
      </c>
      <c r="BB34" s="1" t="n">
        <v>0</v>
      </c>
      <c r="BC34" s="1" t="n">
        <v>0</v>
      </c>
      <c r="BD34" s="1" t="n">
        <v>0</v>
      </c>
      <c r="BE34" s="1" t="n">
        <v>0</v>
      </c>
      <c r="BF34" s="1" t="n">
        <v>0</v>
      </c>
      <c r="BG34" s="1" t="n">
        <v>0</v>
      </c>
      <c r="BH34" s="1" t="n">
        <v>0</v>
      </c>
      <c r="BI34" s="1" t="n">
        <v>0</v>
      </c>
      <c r="BJ34" s="1" t="n">
        <v>0</v>
      </c>
      <c r="BK34" s="1" t="n">
        <v>0</v>
      </c>
      <c r="BL34" s="1" t="n">
        <v>1</v>
      </c>
      <c r="BM34" s="1" t="n">
        <v>0</v>
      </c>
      <c r="BN34" s="1" t="n">
        <v>0</v>
      </c>
      <c r="BO34" s="1" t="n">
        <v>0</v>
      </c>
      <c r="BP34" s="1" t="n">
        <v>0</v>
      </c>
      <c r="BQ34" s="1" t="n">
        <v>0</v>
      </c>
      <c r="BR34" s="1" t="n">
        <v>0</v>
      </c>
      <c r="BS34" s="1" t="n">
        <v>0</v>
      </c>
      <c r="BT34" s="1" t="n">
        <v>0</v>
      </c>
      <c r="BU34" s="1" t="n">
        <v>0</v>
      </c>
      <c r="BV34" s="1" t="n">
        <v>0</v>
      </c>
      <c r="BW34" s="1" t="n">
        <v>0</v>
      </c>
      <c r="BX34" s="1" t="n">
        <v>0</v>
      </c>
      <c r="BY34" s="1" t="n">
        <v>0</v>
      </c>
      <c r="BZ34" s="1" t="n">
        <v>0</v>
      </c>
      <c r="CA34" s="1" t="n">
        <v>0</v>
      </c>
      <c r="CB34" s="1" t="n">
        <v>0</v>
      </c>
      <c r="CC34" s="1" t="n">
        <v>0</v>
      </c>
      <c r="CG34" s="1" t="n">
        <v>0</v>
      </c>
      <c r="CH34" s="1" t="n">
        <v>0</v>
      </c>
      <c r="CI34" s="1" t="n">
        <v>0</v>
      </c>
      <c r="CJ34" s="1" t="n">
        <v>0</v>
      </c>
      <c r="CL34" s="1" t="n">
        <v>1</v>
      </c>
      <c r="CM34" s="1" t="n">
        <v>2</v>
      </c>
      <c r="CU34" s="0"/>
      <c r="CV34" s="0"/>
      <c r="CW34" s="0"/>
    </row>
    <row r="35" customFormat="false" ht="13.8" hidden="false" customHeight="false" outlineLevel="0" collapsed="false">
      <c r="A35" s="1" t="n">
        <v>146</v>
      </c>
      <c r="B35" s="1" t="s">
        <v>113</v>
      </c>
      <c r="C35" s="1" t="n">
        <v>1</v>
      </c>
      <c r="D35" s="1" t="n">
        <v>0</v>
      </c>
      <c r="E35" s="1" t="n">
        <v>1</v>
      </c>
      <c r="F35" s="1" t="n">
        <v>0</v>
      </c>
      <c r="G35" s="1" t="n">
        <v>0</v>
      </c>
      <c r="H35" s="1" t="n">
        <v>1</v>
      </c>
      <c r="I35" s="1" t="n">
        <v>0</v>
      </c>
      <c r="J35" s="1" t="n">
        <v>0</v>
      </c>
      <c r="K35" s="1" t="n">
        <v>0</v>
      </c>
      <c r="L35" s="1" t="n">
        <v>1</v>
      </c>
      <c r="M35" s="1" t="n">
        <v>0</v>
      </c>
      <c r="N35" s="1" t="n">
        <v>0</v>
      </c>
      <c r="O35" s="1" t="n">
        <v>0</v>
      </c>
      <c r="P35" s="1" t="n">
        <v>0</v>
      </c>
      <c r="Q35" s="1" t="n">
        <v>0</v>
      </c>
      <c r="R35" s="1" t="n">
        <v>0</v>
      </c>
      <c r="S35" s="1" t="n">
        <v>-1</v>
      </c>
      <c r="W35" s="1" t="n">
        <v>1</v>
      </c>
      <c r="X35" s="1" t="n">
        <v>-1</v>
      </c>
      <c r="Y35" s="1" t="n">
        <v>0</v>
      </c>
      <c r="Z35" s="1" t="n">
        <v>-1</v>
      </c>
      <c r="AA35" s="1" t="n">
        <v>0</v>
      </c>
      <c r="AD35" s="1" t="n">
        <f aca="false">LEN(Features!$B35)-LEN(SUBSTITUTE(Features!$B35," ",""))+1</f>
        <v>5</v>
      </c>
      <c r="AE35" s="1" t="n">
        <f aca="false">IF(Features!AD35&gt;=5,1,0)</f>
        <v>1</v>
      </c>
      <c r="AF35" s="1" t="n">
        <v>-1</v>
      </c>
      <c r="AP35" s="1" t="n">
        <v>1</v>
      </c>
      <c r="AW35" s="1" t="n">
        <v>1</v>
      </c>
      <c r="AX35" s="1" t="n">
        <v>0</v>
      </c>
      <c r="AY35" s="1" t="n">
        <v>0</v>
      </c>
      <c r="AZ35" s="1" t="n">
        <v>0</v>
      </c>
      <c r="BA35" s="1" t="n">
        <v>0</v>
      </c>
      <c r="BB35" s="1" t="n">
        <v>0</v>
      </c>
      <c r="BC35" s="1" t="n">
        <v>0</v>
      </c>
      <c r="BD35" s="1" t="n">
        <v>0</v>
      </c>
      <c r="BE35" s="1" t="n">
        <v>0</v>
      </c>
      <c r="BF35" s="1" t="n">
        <v>0</v>
      </c>
      <c r="BG35" s="1" t="n">
        <v>0</v>
      </c>
      <c r="BH35" s="1" t="n">
        <v>0</v>
      </c>
      <c r="BI35" s="1" t="n">
        <v>0</v>
      </c>
      <c r="BJ35" s="1" t="n">
        <v>0</v>
      </c>
      <c r="BK35" s="1" t="n">
        <v>0</v>
      </c>
      <c r="BL35" s="1" t="n">
        <v>0</v>
      </c>
      <c r="BM35" s="1" t="n">
        <v>0</v>
      </c>
      <c r="BN35" s="1" t="n">
        <v>0</v>
      </c>
      <c r="BO35" s="1" t="n">
        <v>0</v>
      </c>
      <c r="BP35" s="1" t="n">
        <v>0</v>
      </c>
      <c r="BQ35" s="1" t="n">
        <v>0</v>
      </c>
      <c r="BR35" s="1" t="n">
        <v>0</v>
      </c>
      <c r="BS35" s="1" t="n">
        <v>0</v>
      </c>
      <c r="BT35" s="1" t="n">
        <v>0</v>
      </c>
      <c r="BU35" s="1" t="n">
        <v>0</v>
      </c>
      <c r="BV35" s="1" t="n">
        <v>0</v>
      </c>
      <c r="BW35" s="1" t="n">
        <v>0</v>
      </c>
      <c r="BX35" s="1" t="n">
        <v>0</v>
      </c>
      <c r="BY35" s="1" t="n">
        <v>0</v>
      </c>
      <c r="BZ35" s="1" t="n">
        <v>0</v>
      </c>
      <c r="CA35" s="1" t="n">
        <v>0</v>
      </c>
      <c r="CB35" s="1" t="n">
        <v>0</v>
      </c>
      <c r="CC35" s="1" t="n">
        <v>0</v>
      </c>
      <c r="CG35" s="1" t="n">
        <v>0</v>
      </c>
      <c r="CH35" s="1" t="n">
        <v>0</v>
      </c>
      <c r="CI35" s="1" t="n">
        <v>0</v>
      </c>
      <c r="CJ35" s="1" t="n">
        <v>0</v>
      </c>
      <c r="CL35" s="1" t="n">
        <v>1</v>
      </c>
      <c r="CM35" s="1" t="n">
        <v>2</v>
      </c>
      <c r="CU35" s="0"/>
      <c r="CV35" s="0"/>
      <c r="CW35" s="0"/>
    </row>
    <row r="36" customFormat="false" ht="13.8" hidden="false" customHeight="false" outlineLevel="0" collapsed="false">
      <c r="A36" s="1" t="n">
        <v>78</v>
      </c>
      <c r="B36" s="1" t="s">
        <v>114</v>
      </c>
      <c r="C36" s="1" t="n">
        <v>1</v>
      </c>
      <c r="D36" s="1" t="n">
        <v>0</v>
      </c>
      <c r="E36" s="1" t="n">
        <v>1</v>
      </c>
      <c r="F36" s="1" t="n">
        <v>0</v>
      </c>
      <c r="G36" s="1" t="n">
        <v>0</v>
      </c>
      <c r="H36" s="1" t="n">
        <v>1</v>
      </c>
      <c r="I36" s="1" t="n">
        <v>0</v>
      </c>
      <c r="J36" s="1" t="n">
        <v>0</v>
      </c>
      <c r="K36" s="1" t="n">
        <v>0</v>
      </c>
      <c r="L36" s="1" t="n">
        <v>1</v>
      </c>
      <c r="M36" s="1" t="n">
        <v>0</v>
      </c>
      <c r="N36" s="1" t="n">
        <v>0</v>
      </c>
      <c r="O36" s="1" t="n">
        <v>0</v>
      </c>
      <c r="P36" s="1" t="n">
        <v>0</v>
      </c>
      <c r="Q36" s="1" t="n">
        <v>0</v>
      </c>
      <c r="R36" s="1" t="n">
        <v>0</v>
      </c>
      <c r="S36" s="1" t="n">
        <v>-1</v>
      </c>
      <c r="W36" s="1" t="n">
        <v>0</v>
      </c>
      <c r="X36" s="1" t="n">
        <v>-1</v>
      </c>
      <c r="Y36" s="1" t="n">
        <v>0</v>
      </c>
      <c r="Z36" s="1" t="n">
        <v>-1</v>
      </c>
      <c r="AA36" s="1" t="n">
        <v>0</v>
      </c>
      <c r="AD36" s="1" t="n">
        <f aca="false">LEN(Features!$B36)-LEN(SUBSTITUTE(Features!$B36," ",""))+1</f>
        <v>5</v>
      </c>
      <c r="AE36" s="1" t="n">
        <f aca="false">IF(Features!AD36&gt;=5,1,0)</f>
        <v>1</v>
      </c>
      <c r="AF36" s="1" t="n">
        <v>-1</v>
      </c>
      <c r="AP36" s="1" t="n">
        <v>1</v>
      </c>
      <c r="AW36" s="1" t="n">
        <v>1</v>
      </c>
      <c r="AX36" s="1" t="n">
        <v>0</v>
      </c>
      <c r="AY36" s="1" t="n">
        <v>0</v>
      </c>
      <c r="AZ36" s="1" t="n">
        <v>0</v>
      </c>
      <c r="BA36" s="1" t="n">
        <v>0</v>
      </c>
      <c r="BB36" s="1" t="n">
        <v>0</v>
      </c>
      <c r="BC36" s="1" t="n">
        <v>0</v>
      </c>
      <c r="BD36" s="1" t="n">
        <v>0</v>
      </c>
      <c r="BE36" s="1" t="n">
        <v>0</v>
      </c>
      <c r="BF36" s="1" t="n">
        <v>0</v>
      </c>
      <c r="BG36" s="1" t="n">
        <v>0</v>
      </c>
      <c r="BH36" s="1" t="n">
        <v>0</v>
      </c>
      <c r="BI36" s="1" t="n">
        <v>0</v>
      </c>
      <c r="BJ36" s="1" t="n">
        <v>0</v>
      </c>
      <c r="BK36" s="1" t="n">
        <v>0</v>
      </c>
      <c r="BL36" s="1" t="n">
        <v>0</v>
      </c>
      <c r="BM36" s="1" t="n">
        <v>0</v>
      </c>
      <c r="BN36" s="1" t="n">
        <v>0</v>
      </c>
      <c r="BO36" s="1" t="n">
        <v>0</v>
      </c>
      <c r="BP36" s="1" t="n">
        <v>0</v>
      </c>
      <c r="BQ36" s="1" t="n">
        <v>0</v>
      </c>
      <c r="BR36" s="1" t="n">
        <v>0</v>
      </c>
      <c r="BS36" s="1" t="n">
        <v>0</v>
      </c>
      <c r="BT36" s="1" t="n">
        <v>0</v>
      </c>
      <c r="BU36" s="1" t="n">
        <v>0</v>
      </c>
      <c r="BV36" s="1" t="n">
        <v>0</v>
      </c>
      <c r="BW36" s="1" t="n">
        <v>0</v>
      </c>
      <c r="BX36" s="1" t="n">
        <v>0</v>
      </c>
      <c r="BY36" s="1" t="n">
        <v>0</v>
      </c>
      <c r="BZ36" s="1" t="n">
        <v>0</v>
      </c>
      <c r="CA36" s="1" t="n">
        <v>0</v>
      </c>
      <c r="CB36" s="1" t="n">
        <v>0</v>
      </c>
      <c r="CC36" s="1" t="n">
        <v>0</v>
      </c>
      <c r="CG36" s="1" t="n">
        <v>0</v>
      </c>
      <c r="CH36" s="1" t="n">
        <v>0</v>
      </c>
      <c r="CI36" s="1" t="n">
        <v>0</v>
      </c>
      <c r="CJ36" s="1" t="n">
        <v>0</v>
      </c>
      <c r="CL36" s="1" t="n">
        <v>1</v>
      </c>
      <c r="CM36" s="1" t="n">
        <v>2</v>
      </c>
      <c r="CU36" s="0"/>
      <c r="CV36" s="0"/>
      <c r="CW36" s="0"/>
    </row>
    <row r="37" customFormat="false" ht="13.8" hidden="false" customHeight="false" outlineLevel="0" collapsed="false">
      <c r="A37" s="1" t="n">
        <v>104</v>
      </c>
      <c r="B37" s="1" t="s">
        <v>115</v>
      </c>
      <c r="C37" s="1" t="n">
        <v>1</v>
      </c>
      <c r="D37" s="1" t="n">
        <v>0</v>
      </c>
      <c r="E37" s="1" t="n">
        <v>1</v>
      </c>
      <c r="F37" s="1" t="n">
        <v>0</v>
      </c>
      <c r="G37" s="1" t="n">
        <v>0</v>
      </c>
      <c r="H37" s="1" t="n">
        <v>1</v>
      </c>
      <c r="I37" s="1" t="n">
        <v>0</v>
      </c>
      <c r="J37" s="1" t="n">
        <v>0</v>
      </c>
      <c r="K37" s="1" t="n">
        <v>0</v>
      </c>
      <c r="L37" s="1" t="n">
        <v>1</v>
      </c>
      <c r="M37" s="1" t="n">
        <v>0</v>
      </c>
      <c r="N37" s="1" t="n">
        <v>0</v>
      </c>
      <c r="O37" s="1" t="n">
        <v>0</v>
      </c>
      <c r="P37" s="1" t="n">
        <v>0</v>
      </c>
      <c r="Q37" s="1" t="n">
        <v>0</v>
      </c>
      <c r="R37" s="1" t="n">
        <v>0</v>
      </c>
      <c r="S37" s="1" t="n">
        <v>-1</v>
      </c>
      <c r="W37" s="1" t="n">
        <v>-1</v>
      </c>
      <c r="X37" s="1" t="n">
        <v>-1</v>
      </c>
      <c r="Y37" s="1" t="n">
        <v>1</v>
      </c>
      <c r="Z37" s="1" t="n">
        <v>-1</v>
      </c>
      <c r="AA37" s="1" t="n">
        <v>0</v>
      </c>
      <c r="AD37" s="1" t="n">
        <f aca="false">LEN(Features!$B37)-LEN(SUBSTITUTE(Features!$B37," ",""))+1</f>
        <v>5</v>
      </c>
      <c r="AE37" s="1" t="n">
        <f aca="false">IF(Features!AD37&gt;=5,1,0)</f>
        <v>1</v>
      </c>
      <c r="AF37" s="1" t="n">
        <v>-1</v>
      </c>
      <c r="AP37" s="1" t="n">
        <v>1</v>
      </c>
      <c r="AW37" s="1" t="n">
        <v>1</v>
      </c>
      <c r="AX37" s="1" t="n">
        <v>0</v>
      </c>
      <c r="AY37" s="1" t="n">
        <v>0</v>
      </c>
      <c r="AZ37" s="1" t="n">
        <v>0</v>
      </c>
      <c r="BA37" s="1" t="n">
        <v>0</v>
      </c>
      <c r="BB37" s="1" t="n">
        <v>0</v>
      </c>
      <c r="BC37" s="1" t="n">
        <v>0</v>
      </c>
      <c r="BD37" s="1" t="n">
        <v>0</v>
      </c>
      <c r="BE37" s="1" t="n">
        <v>0</v>
      </c>
      <c r="BF37" s="1" t="n">
        <v>0</v>
      </c>
      <c r="BG37" s="1" t="n">
        <v>0</v>
      </c>
      <c r="BH37" s="1" t="n">
        <v>0</v>
      </c>
      <c r="BI37" s="1" t="n">
        <v>0</v>
      </c>
      <c r="BJ37" s="1" t="n">
        <v>0</v>
      </c>
      <c r="BK37" s="1" t="n">
        <v>0</v>
      </c>
      <c r="BL37" s="1" t="n">
        <v>0</v>
      </c>
      <c r="BM37" s="1" t="n">
        <v>0</v>
      </c>
      <c r="BN37" s="1" t="n">
        <v>0</v>
      </c>
      <c r="BO37" s="1" t="n">
        <v>0</v>
      </c>
      <c r="BP37" s="1" t="n">
        <v>0</v>
      </c>
      <c r="BQ37" s="1" t="n">
        <v>0</v>
      </c>
      <c r="BR37" s="1" t="n">
        <v>0</v>
      </c>
      <c r="BS37" s="1" t="n">
        <v>0</v>
      </c>
      <c r="BT37" s="1" t="n">
        <v>0</v>
      </c>
      <c r="BU37" s="1" t="n">
        <v>0</v>
      </c>
      <c r="BV37" s="1" t="n">
        <v>0</v>
      </c>
      <c r="BW37" s="1" t="n">
        <v>0</v>
      </c>
      <c r="BX37" s="1" t="n">
        <v>0</v>
      </c>
      <c r="BY37" s="1" t="n">
        <v>0</v>
      </c>
      <c r="BZ37" s="1" t="n">
        <v>0</v>
      </c>
      <c r="CA37" s="1" t="n">
        <v>0</v>
      </c>
      <c r="CB37" s="1" t="n">
        <v>0</v>
      </c>
      <c r="CC37" s="1" t="n">
        <v>0</v>
      </c>
      <c r="CG37" s="1" t="n">
        <v>0</v>
      </c>
      <c r="CH37" s="1" t="n">
        <v>0</v>
      </c>
      <c r="CI37" s="1" t="n">
        <v>0</v>
      </c>
      <c r="CJ37" s="1" t="n">
        <v>0</v>
      </c>
      <c r="CL37" s="1" t="n">
        <v>1</v>
      </c>
      <c r="CM37" s="1" t="n">
        <v>2</v>
      </c>
      <c r="CU37" s="0"/>
      <c r="CV37" s="0"/>
      <c r="CW37" s="0"/>
    </row>
    <row r="38" customFormat="false" ht="13.8" hidden="false" customHeight="false" outlineLevel="0" collapsed="false">
      <c r="A38" s="1" t="n">
        <v>56</v>
      </c>
      <c r="B38" s="1" t="s">
        <v>116</v>
      </c>
      <c r="C38" s="1" t="n">
        <v>1</v>
      </c>
      <c r="D38" s="1" t="n">
        <v>0</v>
      </c>
      <c r="E38" s="1" t="n">
        <v>1</v>
      </c>
      <c r="F38" s="1" t="n">
        <v>0</v>
      </c>
      <c r="G38" s="1" t="n">
        <v>0</v>
      </c>
      <c r="H38" s="1" t="n">
        <v>1</v>
      </c>
      <c r="I38" s="1" t="n">
        <v>0</v>
      </c>
      <c r="J38" s="1" t="n">
        <v>0</v>
      </c>
      <c r="K38" s="1" t="n">
        <v>0</v>
      </c>
      <c r="L38" s="1" t="n">
        <v>1</v>
      </c>
      <c r="M38" s="1" t="n">
        <v>0</v>
      </c>
      <c r="N38" s="1" t="n">
        <v>0</v>
      </c>
      <c r="O38" s="1" t="n">
        <v>0</v>
      </c>
      <c r="P38" s="1" t="n">
        <v>0</v>
      </c>
      <c r="Q38" s="1" t="n">
        <v>0</v>
      </c>
      <c r="R38" s="1" t="n">
        <v>0</v>
      </c>
      <c r="S38" s="1" t="n">
        <v>-1</v>
      </c>
      <c r="W38" s="1" t="n">
        <v>-1</v>
      </c>
      <c r="X38" s="1" t="n">
        <v>-1</v>
      </c>
      <c r="Y38" s="1" t="n">
        <v>1</v>
      </c>
      <c r="Z38" s="1" t="n">
        <v>-1</v>
      </c>
      <c r="AA38" s="1" t="n">
        <v>0</v>
      </c>
      <c r="AD38" s="1" t="n">
        <f aca="false">LEN(Features!$B38)-LEN(SUBSTITUTE(Features!$B38," ",""))+1</f>
        <v>5</v>
      </c>
      <c r="AE38" s="1" t="n">
        <f aca="false">IF(Features!AD38&gt;=5,1,0)</f>
        <v>1</v>
      </c>
      <c r="AF38" s="1" t="n">
        <v>-1</v>
      </c>
      <c r="AP38" s="1" t="n">
        <v>1</v>
      </c>
      <c r="AW38" s="1" t="n">
        <v>1</v>
      </c>
      <c r="AX38" s="1" t="n">
        <v>0</v>
      </c>
      <c r="AY38" s="1" t="n">
        <v>0</v>
      </c>
      <c r="AZ38" s="1" t="n">
        <v>0</v>
      </c>
      <c r="BA38" s="1" t="n">
        <v>0</v>
      </c>
      <c r="BB38" s="1" t="n">
        <v>0</v>
      </c>
      <c r="BC38" s="1" t="n">
        <v>0</v>
      </c>
      <c r="BD38" s="1" t="n">
        <v>0</v>
      </c>
      <c r="BE38" s="1" t="n">
        <v>0</v>
      </c>
      <c r="BF38" s="1" t="n">
        <v>0</v>
      </c>
      <c r="BG38" s="1" t="n">
        <v>0</v>
      </c>
      <c r="BH38" s="1" t="n">
        <v>0</v>
      </c>
      <c r="BI38" s="1" t="n">
        <v>0</v>
      </c>
      <c r="BJ38" s="1" t="n">
        <v>0</v>
      </c>
      <c r="BK38" s="1" t="n">
        <v>0</v>
      </c>
      <c r="BL38" s="1" t="n">
        <v>0</v>
      </c>
      <c r="BM38" s="1" t="n">
        <v>0</v>
      </c>
      <c r="BN38" s="1" t="n">
        <v>0</v>
      </c>
      <c r="BO38" s="1" t="n">
        <v>0</v>
      </c>
      <c r="BP38" s="1" t="n">
        <v>0</v>
      </c>
      <c r="BQ38" s="1" t="n">
        <v>0</v>
      </c>
      <c r="BR38" s="1" t="n">
        <v>0</v>
      </c>
      <c r="BS38" s="1" t="n">
        <v>0</v>
      </c>
      <c r="BT38" s="1" t="n">
        <v>0</v>
      </c>
      <c r="BU38" s="1" t="n">
        <v>0</v>
      </c>
      <c r="BV38" s="1" t="n">
        <v>0</v>
      </c>
      <c r="BW38" s="1" t="n">
        <v>0</v>
      </c>
      <c r="BX38" s="1" t="n">
        <v>0</v>
      </c>
      <c r="BY38" s="1" t="n">
        <v>0</v>
      </c>
      <c r="BZ38" s="1" t="n">
        <v>0</v>
      </c>
      <c r="CA38" s="1" t="n">
        <v>0</v>
      </c>
      <c r="CB38" s="1" t="n">
        <v>0</v>
      </c>
      <c r="CC38" s="1" t="n">
        <v>0</v>
      </c>
      <c r="CG38" s="1" t="n">
        <v>0</v>
      </c>
      <c r="CH38" s="1" t="n">
        <v>0</v>
      </c>
      <c r="CI38" s="1" t="n">
        <v>0</v>
      </c>
      <c r="CJ38" s="1" t="n">
        <v>0</v>
      </c>
      <c r="CL38" s="1" t="n">
        <v>1</v>
      </c>
      <c r="CM38" s="1" t="n">
        <v>2</v>
      </c>
      <c r="CU38" s="0"/>
      <c r="CV38" s="0"/>
      <c r="CW38" s="0"/>
    </row>
    <row r="39" customFormat="false" ht="13.8" hidden="false" customHeight="false" outlineLevel="0" collapsed="false">
      <c r="A39" s="1" t="n">
        <v>102</v>
      </c>
      <c r="B39" s="1" t="s">
        <v>117</v>
      </c>
      <c r="C39" s="1" t="n">
        <v>1</v>
      </c>
      <c r="D39" s="1" t="n">
        <v>0</v>
      </c>
      <c r="E39" s="1" t="n">
        <v>1</v>
      </c>
      <c r="F39" s="1" t="n">
        <v>0</v>
      </c>
      <c r="G39" s="1" t="n">
        <v>0</v>
      </c>
      <c r="H39" s="1" t="n">
        <v>1</v>
      </c>
      <c r="I39" s="1" t="n">
        <v>0</v>
      </c>
      <c r="J39" s="1" t="n">
        <v>0</v>
      </c>
      <c r="K39" s="1" t="n">
        <v>0</v>
      </c>
      <c r="L39" s="1" t="n">
        <v>1</v>
      </c>
      <c r="M39" s="1" t="n">
        <v>0</v>
      </c>
      <c r="N39" s="1" t="n">
        <v>0</v>
      </c>
      <c r="O39" s="1" t="n">
        <v>0</v>
      </c>
      <c r="P39" s="1" t="n">
        <v>0</v>
      </c>
      <c r="Q39" s="1" t="n">
        <v>0</v>
      </c>
      <c r="R39" s="1" t="n">
        <v>0</v>
      </c>
      <c r="S39" s="1" t="n">
        <v>-1</v>
      </c>
      <c r="W39" s="1" t="n">
        <v>-1</v>
      </c>
      <c r="X39" s="1" t="n">
        <v>-1</v>
      </c>
      <c r="Y39" s="1" t="n">
        <v>1</v>
      </c>
      <c r="Z39" s="1" t="n">
        <v>-1</v>
      </c>
      <c r="AA39" s="1" t="n">
        <v>0</v>
      </c>
      <c r="AD39" s="1" t="n">
        <f aca="false">LEN(Features!$B39)-LEN(SUBSTITUTE(Features!$B39," ",""))+1</f>
        <v>5</v>
      </c>
      <c r="AE39" s="1" t="n">
        <f aca="false">IF(Features!AD39&gt;=5,1,0)</f>
        <v>1</v>
      </c>
      <c r="AF39" s="1" t="n">
        <v>-1</v>
      </c>
      <c r="AP39" s="1" t="n">
        <v>1</v>
      </c>
      <c r="AW39" s="1" t="n">
        <v>1</v>
      </c>
      <c r="AX39" s="1" t="n">
        <v>0</v>
      </c>
      <c r="AY39" s="1" t="n">
        <v>0</v>
      </c>
      <c r="AZ39" s="1" t="n">
        <v>0</v>
      </c>
      <c r="BA39" s="1" t="n">
        <v>0</v>
      </c>
      <c r="BB39" s="1" t="n">
        <v>0</v>
      </c>
      <c r="BC39" s="1" t="n">
        <v>0</v>
      </c>
      <c r="BD39" s="1" t="n">
        <v>0</v>
      </c>
      <c r="BE39" s="1" t="n">
        <v>0</v>
      </c>
      <c r="BF39" s="1" t="n">
        <v>0</v>
      </c>
      <c r="BG39" s="1" t="n">
        <v>0</v>
      </c>
      <c r="BH39" s="1" t="n">
        <v>0</v>
      </c>
      <c r="BI39" s="1" t="n">
        <v>0</v>
      </c>
      <c r="BJ39" s="1" t="n">
        <v>0</v>
      </c>
      <c r="BK39" s="1" t="n">
        <v>0</v>
      </c>
      <c r="BL39" s="1" t="n">
        <v>0</v>
      </c>
      <c r="BM39" s="1" t="n">
        <v>0</v>
      </c>
      <c r="BN39" s="1" t="n">
        <v>0</v>
      </c>
      <c r="BO39" s="1" t="n">
        <v>0</v>
      </c>
      <c r="BP39" s="1" t="n">
        <v>0</v>
      </c>
      <c r="BQ39" s="1" t="n">
        <v>0</v>
      </c>
      <c r="BR39" s="1" t="n">
        <v>0</v>
      </c>
      <c r="BS39" s="1" t="n">
        <v>0</v>
      </c>
      <c r="BT39" s="1" t="n">
        <v>0</v>
      </c>
      <c r="BU39" s="1" t="n">
        <v>0</v>
      </c>
      <c r="BV39" s="1" t="n">
        <v>0</v>
      </c>
      <c r="BW39" s="1" t="n">
        <v>0</v>
      </c>
      <c r="BX39" s="1" t="n">
        <v>0</v>
      </c>
      <c r="BY39" s="1" t="n">
        <v>0</v>
      </c>
      <c r="BZ39" s="1" t="n">
        <v>0</v>
      </c>
      <c r="CA39" s="1" t="n">
        <v>0</v>
      </c>
      <c r="CB39" s="1" t="n">
        <v>0</v>
      </c>
      <c r="CC39" s="1" t="n">
        <v>0</v>
      </c>
      <c r="CG39" s="1" t="n">
        <v>0</v>
      </c>
      <c r="CH39" s="1" t="n">
        <v>0</v>
      </c>
      <c r="CI39" s="1" t="n">
        <v>0</v>
      </c>
      <c r="CJ39" s="1" t="n">
        <v>0</v>
      </c>
      <c r="CL39" s="1" t="n">
        <v>1</v>
      </c>
      <c r="CM39" s="1" t="n">
        <v>2</v>
      </c>
      <c r="CU39" s="0"/>
      <c r="CV39" s="0"/>
      <c r="CW39" s="0"/>
    </row>
    <row r="40" customFormat="false" ht="13.8" hidden="false" customHeight="false" outlineLevel="0" collapsed="false">
      <c r="A40" s="1" t="n">
        <v>125</v>
      </c>
      <c r="B40" s="1" t="s">
        <v>118</v>
      </c>
      <c r="C40" s="1" t="n">
        <v>1</v>
      </c>
      <c r="D40" s="1" t="n">
        <v>0</v>
      </c>
      <c r="E40" s="1" t="n">
        <v>1</v>
      </c>
      <c r="F40" s="1" t="n">
        <v>0</v>
      </c>
      <c r="G40" s="1" t="n">
        <v>0</v>
      </c>
      <c r="H40" s="1" t="n">
        <v>1</v>
      </c>
      <c r="I40" s="1" t="n">
        <v>0</v>
      </c>
      <c r="J40" s="1" t="n">
        <v>0</v>
      </c>
      <c r="K40" s="1" t="n">
        <v>0</v>
      </c>
      <c r="L40" s="1" t="n">
        <v>1</v>
      </c>
      <c r="M40" s="1" t="n">
        <v>0</v>
      </c>
      <c r="N40" s="1" t="n">
        <v>0</v>
      </c>
      <c r="O40" s="1" t="n">
        <v>0</v>
      </c>
      <c r="P40" s="1" t="n">
        <v>0</v>
      </c>
      <c r="Q40" s="1" t="n">
        <v>0</v>
      </c>
      <c r="R40" s="1" t="n">
        <v>0</v>
      </c>
      <c r="S40" s="1" t="n">
        <v>-1</v>
      </c>
      <c r="W40" s="1" t="n">
        <v>-1</v>
      </c>
      <c r="X40" s="1" t="n">
        <v>-1</v>
      </c>
      <c r="Y40" s="1" t="n">
        <v>1</v>
      </c>
      <c r="Z40" s="1" t="n">
        <v>-1</v>
      </c>
      <c r="AA40" s="1" t="n">
        <v>0</v>
      </c>
      <c r="AD40" s="1" t="n">
        <f aca="false">LEN(Features!$B40)-LEN(SUBSTITUTE(Features!$B40," ",""))+1</f>
        <v>5</v>
      </c>
      <c r="AE40" s="1" t="n">
        <f aca="false">IF(Features!AD40&gt;=5,1,0)</f>
        <v>1</v>
      </c>
      <c r="AF40" s="1" t="n">
        <v>-1</v>
      </c>
      <c r="AP40" s="1" t="n">
        <v>1</v>
      </c>
      <c r="AW40" s="1" t="n">
        <v>1</v>
      </c>
      <c r="AX40" s="1" t="n">
        <v>0</v>
      </c>
      <c r="AY40" s="1" t="n">
        <v>0</v>
      </c>
      <c r="AZ40" s="1" t="n">
        <v>0</v>
      </c>
      <c r="BA40" s="1" t="n">
        <v>0</v>
      </c>
      <c r="BB40" s="1" t="n">
        <v>0</v>
      </c>
      <c r="BC40" s="1" t="n">
        <v>0</v>
      </c>
      <c r="BD40" s="1" t="n">
        <v>0</v>
      </c>
      <c r="BE40" s="1" t="n">
        <v>0</v>
      </c>
      <c r="BF40" s="1" t="n">
        <v>0</v>
      </c>
      <c r="BG40" s="1" t="n">
        <v>0</v>
      </c>
      <c r="BH40" s="1" t="n">
        <v>0</v>
      </c>
      <c r="BI40" s="1" t="n">
        <v>0</v>
      </c>
      <c r="BJ40" s="1" t="n">
        <v>0</v>
      </c>
      <c r="BK40" s="1" t="n">
        <v>0</v>
      </c>
      <c r="BL40" s="1" t="n">
        <v>0</v>
      </c>
      <c r="BM40" s="1" t="n">
        <v>0</v>
      </c>
      <c r="BN40" s="1" t="n">
        <v>0</v>
      </c>
      <c r="BO40" s="1" t="n">
        <v>0</v>
      </c>
      <c r="BP40" s="1" t="n">
        <v>0</v>
      </c>
      <c r="BQ40" s="1" t="n">
        <v>0</v>
      </c>
      <c r="BR40" s="1" t="n">
        <v>0</v>
      </c>
      <c r="BS40" s="1" t="n">
        <v>0</v>
      </c>
      <c r="BT40" s="1" t="n">
        <v>0</v>
      </c>
      <c r="BU40" s="1" t="n">
        <v>0</v>
      </c>
      <c r="BV40" s="1" t="n">
        <v>0</v>
      </c>
      <c r="BW40" s="1" t="n">
        <v>0</v>
      </c>
      <c r="BX40" s="1" t="n">
        <v>0</v>
      </c>
      <c r="BY40" s="1" t="n">
        <v>0</v>
      </c>
      <c r="BZ40" s="1" t="n">
        <v>0</v>
      </c>
      <c r="CA40" s="1" t="n">
        <v>0</v>
      </c>
      <c r="CB40" s="1" t="n">
        <v>0</v>
      </c>
      <c r="CC40" s="1" t="n">
        <v>0</v>
      </c>
      <c r="CG40" s="1" t="n">
        <v>0</v>
      </c>
      <c r="CH40" s="1" t="n">
        <v>0</v>
      </c>
      <c r="CI40" s="1" t="n">
        <v>0</v>
      </c>
      <c r="CJ40" s="1" t="n">
        <v>0</v>
      </c>
      <c r="CL40" s="1" t="n">
        <v>1</v>
      </c>
      <c r="CM40" s="1" t="n">
        <v>2</v>
      </c>
      <c r="CU40" s="0"/>
      <c r="CV40" s="0"/>
      <c r="CW40" s="0"/>
    </row>
    <row r="41" customFormat="false" ht="13.8" hidden="false" customHeight="false" outlineLevel="0" collapsed="false">
      <c r="A41" s="1" t="n">
        <v>5</v>
      </c>
      <c r="B41" s="1" t="s">
        <v>119</v>
      </c>
      <c r="C41" s="1" t="n">
        <v>1</v>
      </c>
      <c r="D41" s="1" t="n">
        <v>0</v>
      </c>
      <c r="E41" s="1" t="n">
        <v>1</v>
      </c>
      <c r="F41" s="1" t="n">
        <v>0</v>
      </c>
      <c r="G41" s="1" t="n">
        <v>0</v>
      </c>
      <c r="H41" s="1" t="n">
        <v>1</v>
      </c>
      <c r="I41" s="1" t="n">
        <v>0</v>
      </c>
      <c r="J41" s="1" t="n">
        <v>0</v>
      </c>
      <c r="K41" s="1" t="n">
        <v>0</v>
      </c>
      <c r="L41" s="1" t="n">
        <v>1</v>
      </c>
      <c r="M41" s="1" t="n">
        <v>0</v>
      </c>
      <c r="N41" s="1" t="n">
        <v>0</v>
      </c>
      <c r="O41" s="1" t="n">
        <v>0</v>
      </c>
      <c r="P41" s="1" t="n">
        <v>0</v>
      </c>
      <c r="Q41" s="1" t="n">
        <v>0</v>
      </c>
      <c r="R41" s="1" t="n">
        <v>0</v>
      </c>
      <c r="S41" s="1" t="n">
        <v>-1</v>
      </c>
      <c r="W41" s="1" t="n">
        <v>-1</v>
      </c>
      <c r="X41" s="1" t="n">
        <v>-1</v>
      </c>
      <c r="Y41" s="1" t="n">
        <v>1</v>
      </c>
      <c r="Z41" s="1" t="n">
        <v>-1</v>
      </c>
      <c r="AA41" s="1" t="n">
        <v>0</v>
      </c>
      <c r="AD41" s="1" t="n">
        <f aca="false">LEN(Features!$B41)-LEN(SUBSTITUTE(Features!$B41," ",""))+1</f>
        <v>5</v>
      </c>
      <c r="AE41" s="1" t="n">
        <f aca="false">IF(Features!AD41&gt;=5,1,0)</f>
        <v>1</v>
      </c>
      <c r="AF41" s="1" t="n">
        <v>-1</v>
      </c>
      <c r="AP41" s="1" t="n">
        <v>1</v>
      </c>
      <c r="AW41" s="1" t="n">
        <v>1</v>
      </c>
      <c r="AX41" s="1" t="n">
        <v>0</v>
      </c>
      <c r="AY41" s="1" t="n">
        <v>0</v>
      </c>
      <c r="AZ41" s="1" t="n">
        <v>0</v>
      </c>
      <c r="BA41" s="1" t="n">
        <v>0</v>
      </c>
      <c r="BB41" s="1" t="n">
        <v>0</v>
      </c>
      <c r="BC41" s="1" t="n">
        <v>0</v>
      </c>
      <c r="BD41" s="1" t="n">
        <v>0</v>
      </c>
      <c r="BE41" s="1" t="n">
        <v>0</v>
      </c>
      <c r="BF41" s="1" t="n">
        <v>0</v>
      </c>
      <c r="BG41" s="1" t="n">
        <v>0</v>
      </c>
      <c r="BH41" s="1" t="n">
        <v>0</v>
      </c>
      <c r="BI41" s="1" t="n">
        <v>0</v>
      </c>
      <c r="BJ41" s="1" t="n">
        <v>0</v>
      </c>
      <c r="BK41" s="1" t="n">
        <v>0</v>
      </c>
      <c r="BL41" s="1" t="n">
        <v>0</v>
      </c>
      <c r="BM41" s="1" t="n">
        <v>0</v>
      </c>
      <c r="BN41" s="1" t="n">
        <v>0</v>
      </c>
      <c r="BO41" s="1" t="n">
        <v>0</v>
      </c>
      <c r="BP41" s="1" t="n">
        <v>0</v>
      </c>
      <c r="BQ41" s="1" t="n">
        <v>0</v>
      </c>
      <c r="BR41" s="1" t="n">
        <v>0</v>
      </c>
      <c r="BS41" s="1" t="n">
        <v>0</v>
      </c>
      <c r="BT41" s="1" t="n">
        <v>0</v>
      </c>
      <c r="BU41" s="1" t="n">
        <v>0</v>
      </c>
      <c r="BV41" s="1" t="n">
        <v>0</v>
      </c>
      <c r="BW41" s="1" t="n">
        <v>0</v>
      </c>
      <c r="BX41" s="1" t="n">
        <v>0</v>
      </c>
      <c r="BY41" s="1" t="n">
        <v>0</v>
      </c>
      <c r="BZ41" s="1" t="n">
        <v>0</v>
      </c>
      <c r="CA41" s="1" t="n">
        <v>0</v>
      </c>
      <c r="CB41" s="1" t="n">
        <v>0</v>
      </c>
      <c r="CC41" s="1" t="n">
        <v>0</v>
      </c>
      <c r="CG41" s="1" t="n">
        <v>0</v>
      </c>
      <c r="CH41" s="1" t="n">
        <v>0</v>
      </c>
      <c r="CI41" s="1" t="n">
        <v>0</v>
      </c>
      <c r="CJ41" s="1" t="n">
        <v>0</v>
      </c>
      <c r="CL41" s="1" t="n">
        <v>1</v>
      </c>
      <c r="CM41" s="1" t="n">
        <v>2</v>
      </c>
      <c r="CU41" s="0"/>
      <c r="CV41" s="0"/>
      <c r="CW41" s="0"/>
    </row>
    <row r="42" customFormat="false" ht="13.8" hidden="false" customHeight="false" outlineLevel="0" collapsed="false">
      <c r="A42" s="1" t="n">
        <v>115</v>
      </c>
      <c r="B42" s="1" t="s">
        <v>120</v>
      </c>
      <c r="C42" s="1" t="n">
        <v>1</v>
      </c>
      <c r="D42" s="1" t="n">
        <v>0</v>
      </c>
      <c r="E42" s="1" t="n">
        <v>1</v>
      </c>
      <c r="F42" s="1" t="n">
        <v>0</v>
      </c>
      <c r="G42" s="1" t="n">
        <v>0</v>
      </c>
      <c r="H42" s="1" t="n">
        <v>1</v>
      </c>
      <c r="I42" s="1" t="n">
        <v>0</v>
      </c>
      <c r="J42" s="1" t="n">
        <v>0</v>
      </c>
      <c r="K42" s="1" t="n">
        <v>0</v>
      </c>
      <c r="L42" s="1" t="n">
        <v>1</v>
      </c>
      <c r="M42" s="1" t="n">
        <v>0</v>
      </c>
      <c r="N42" s="1" t="n">
        <v>0</v>
      </c>
      <c r="O42" s="1" t="n">
        <v>0</v>
      </c>
      <c r="P42" s="1" t="n">
        <v>0</v>
      </c>
      <c r="Q42" s="1" t="n">
        <v>0</v>
      </c>
      <c r="R42" s="1" t="n">
        <v>0</v>
      </c>
      <c r="S42" s="1" t="n">
        <v>-1</v>
      </c>
      <c r="W42" s="1" t="n">
        <v>0</v>
      </c>
      <c r="X42" s="1" t="n">
        <v>-1</v>
      </c>
      <c r="Y42" s="1" t="n">
        <v>0</v>
      </c>
      <c r="Z42" s="1" t="n">
        <v>-1</v>
      </c>
      <c r="AA42" s="1" t="n">
        <v>0</v>
      </c>
      <c r="AD42" s="1" t="n">
        <f aca="false">LEN(Features!$B42)-LEN(SUBSTITUTE(Features!$B42," ",""))+1</f>
        <v>5</v>
      </c>
      <c r="AE42" s="1" t="n">
        <f aca="false">IF(Features!AD42&gt;=5,1,0)</f>
        <v>1</v>
      </c>
      <c r="AF42" s="1" t="n">
        <v>-1</v>
      </c>
      <c r="AP42" s="1" t="n">
        <v>1</v>
      </c>
      <c r="AW42" s="1" t="n">
        <v>1</v>
      </c>
      <c r="AX42" s="1" t="n">
        <v>0</v>
      </c>
      <c r="AY42" s="1" t="n">
        <v>0</v>
      </c>
      <c r="AZ42" s="1" t="n">
        <v>0</v>
      </c>
      <c r="BA42" s="1" t="n">
        <v>0</v>
      </c>
      <c r="BB42" s="1" t="n">
        <v>0</v>
      </c>
      <c r="BC42" s="1" t="n">
        <v>0</v>
      </c>
      <c r="BD42" s="1" t="n">
        <v>0</v>
      </c>
      <c r="BE42" s="1" t="n">
        <v>0</v>
      </c>
      <c r="BF42" s="1" t="n">
        <v>0</v>
      </c>
      <c r="BG42" s="1" t="n">
        <v>0</v>
      </c>
      <c r="BH42" s="1" t="n">
        <v>0</v>
      </c>
      <c r="BI42" s="1" t="n">
        <v>0</v>
      </c>
      <c r="BJ42" s="1" t="n">
        <v>0</v>
      </c>
      <c r="BK42" s="1" t="n">
        <v>0</v>
      </c>
      <c r="BL42" s="1" t="n">
        <v>0</v>
      </c>
      <c r="BM42" s="1" t="n">
        <v>0</v>
      </c>
      <c r="BN42" s="1" t="n">
        <v>0</v>
      </c>
      <c r="BO42" s="1" t="n">
        <v>0</v>
      </c>
      <c r="BP42" s="1" t="n">
        <v>0</v>
      </c>
      <c r="BQ42" s="1" t="n">
        <v>0</v>
      </c>
      <c r="BR42" s="1" t="n">
        <v>0</v>
      </c>
      <c r="BS42" s="1" t="n">
        <v>0</v>
      </c>
      <c r="BT42" s="1" t="n">
        <v>0</v>
      </c>
      <c r="BU42" s="1" t="n">
        <v>0</v>
      </c>
      <c r="BV42" s="1" t="n">
        <v>0</v>
      </c>
      <c r="BW42" s="1" t="n">
        <v>0</v>
      </c>
      <c r="BX42" s="1" t="n">
        <v>0</v>
      </c>
      <c r="BY42" s="1" t="n">
        <v>0</v>
      </c>
      <c r="BZ42" s="1" t="n">
        <v>0</v>
      </c>
      <c r="CA42" s="1" t="n">
        <v>0</v>
      </c>
      <c r="CB42" s="1" t="n">
        <v>0</v>
      </c>
      <c r="CC42" s="1" t="n">
        <v>0</v>
      </c>
      <c r="CG42" s="1" t="n">
        <v>0</v>
      </c>
      <c r="CH42" s="1" t="n">
        <v>0</v>
      </c>
      <c r="CI42" s="1" t="n">
        <v>0</v>
      </c>
      <c r="CJ42" s="1" t="n">
        <v>0</v>
      </c>
      <c r="CL42" s="1" t="n">
        <v>1</v>
      </c>
      <c r="CM42" s="1" t="n">
        <v>2</v>
      </c>
      <c r="CU42" s="0"/>
      <c r="CV42" s="0"/>
      <c r="CW42" s="0"/>
    </row>
    <row r="43" customFormat="false" ht="13.8" hidden="false" customHeight="false" outlineLevel="0" collapsed="false">
      <c r="A43" s="1" t="n">
        <v>151</v>
      </c>
      <c r="B43" s="1" t="s">
        <v>121</v>
      </c>
      <c r="C43" s="1" t="n">
        <v>1</v>
      </c>
      <c r="D43" s="1" t="n">
        <v>0</v>
      </c>
      <c r="E43" s="1" t="n">
        <v>0</v>
      </c>
      <c r="F43" s="1" t="n">
        <v>1</v>
      </c>
      <c r="G43" s="1" t="n">
        <v>0</v>
      </c>
      <c r="H43" s="1" t="n">
        <v>1</v>
      </c>
      <c r="I43" s="1" t="n">
        <v>0</v>
      </c>
      <c r="J43" s="1" t="n">
        <v>0</v>
      </c>
      <c r="K43" s="1" t="n">
        <v>0</v>
      </c>
      <c r="L43" s="1" t="n">
        <v>0</v>
      </c>
      <c r="M43" s="1" t="n">
        <v>0</v>
      </c>
      <c r="N43" s="1" t="n">
        <v>1</v>
      </c>
      <c r="O43" s="1" t="n">
        <v>0</v>
      </c>
      <c r="P43" s="1" t="n">
        <v>0</v>
      </c>
      <c r="Q43" s="1" t="n">
        <v>0</v>
      </c>
      <c r="R43" s="1" t="n">
        <v>0</v>
      </c>
      <c r="S43" s="1" t="n">
        <v>-1</v>
      </c>
      <c r="W43" s="1" t="n">
        <v>1</v>
      </c>
      <c r="X43" s="1" t="n">
        <v>-1</v>
      </c>
      <c r="Y43" s="1" t="n">
        <v>0</v>
      </c>
      <c r="Z43" s="1" t="n">
        <v>-1</v>
      </c>
      <c r="AA43" s="1" t="n">
        <v>0</v>
      </c>
      <c r="AD43" s="1" t="n">
        <f aca="false">LEN(Features!$B43)-LEN(SUBSTITUTE(Features!$B43," ",""))+1</f>
        <v>4</v>
      </c>
      <c r="AE43" s="1" t="n">
        <f aca="false">IF(Features!AD43&gt;=5,1,0)</f>
        <v>0</v>
      </c>
      <c r="AF43" s="1" t="n">
        <v>-1</v>
      </c>
      <c r="AP43" s="1" t="n">
        <v>1</v>
      </c>
      <c r="AW43" s="1" t="n">
        <v>1</v>
      </c>
      <c r="AX43" s="1" t="n">
        <v>0</v>
      </c>
      <c r="AY43" s="1" t="n">
        <v>0</v>
      </c>
      <c r="AZ43" s="1" t="n">
        <v>0</v>
      </c>
      <c r="BA43" s="1" t="n">
        <v>0</v>
      </c>
      <c r="BB43" s="1" t="n">
        <v>0</v>
      </c>
      <c r="BC43" s="1" t="n">
        <v>0</v>
      </c>
      <c r="BD43" s="1" t="n">
        <v>0</v>
      </c>
      <c r="BE43" s="1" t="n">
        <v>0</v>
      </c>
      <c r="BF43" s="1" t="n">
        <v>0</v>
      </c>
      <c r="BG43" s="1" t="n">
        <v>0</v>
      </c>
      <c r="BH43" s="1" t="n">
        <v>0</v>
      </c>
      <c r="BI43" s="1" t="n">
        <v>0</v>
      </c>
      <c r="BJ43" s="1" t="n">
        <v>0</v>
      </c>
      <c r="BK43" s="1" t="n">
        <v>0</v>
      </c>
      <c r="BL43" s="1" t="n">
        <v>0</v>
      </c>
      <c r="BM43" s="1" t="n">
        <v>0</v>
      </c>
      <c r="BN43" s="1" t="n">
        <v>0</v>
      </c>
      <c r="BO43" s="1" t="n">
        <v>0</v>
      </c>
      <c r="BP43" s="1" t="n">
        <v>0</v>
      </c>
      <c r="BQ43" s="1" t="n">
        <v>0</v>
      </c>
      <c r="BR43" s="1" t="n">
        <v>0</v>
      </c>
      <c r="BS43" s="1" t="n">
        <v>0</v>
      </c>
      <c r="BT43" s="1" t="n">
        <v>0</v>
      </c>
      <c r="BU43" s="1" t="n">
        <v>0</v>
      </c>
      <c r="BV43" s="1" t="n">
        <v>0</v>
      </c>
      <c r="BW43" s="1" t="n">
        <v>0</v>
      </c>
      <c r="BX43" s="1" t="n">
        <v>0</v>
      </c>
      <c r="BY43" s="1" t="n">
        <v>0</v>
      </c>
      <c r="BZ43" s="1" t="n">
        <v>0</v>
      </c>
      <c r="CA43" s="1" t="n">
        <v>0</v>
      </c>
      <c r="CB43" s="1" t="n">
        <v>0</v>
      </c>
      <c r="CC43" s="1" t="n">
        <v>0</v>
      </c>
      <c r="CG43" s="1" t="n">
        <v>0</v>
      </c>
      <c r="CH43" s="1" t="n">
        <v>0</v>
      </c>
      <c r="CI43" s="1" t="n">
        <v>0</v>
      </c>
      <c r="CJ43" s="1" t="n">
        <v>0</v>
      </c>
      <c r="CL43" s="1" t="n">
        <v>1</v>
      </c>
      <c r="CM43" s="1" t="n">
        <v>2</v>
      </c>
      <c r="CU43" s="0"/>
      <c r="CV43" s="0"/>
      <c r="CW43" s="0"/>
    </row>
    <row r="44" customFormat="false" ht="13.8" hidden="false" customHeight="false" outlineLevel="0" collapsed="false">
      <c r="A44" s="1" t="n">
        <v>114</v>
      </c>
      <c r="B44" s="1" t="s">
        <v>122</v>
      </c>
      <c r="C44" s="1" t="n">
        <v>1</v>
      </c>
      <c r="D44" s="1" t="n">
        <v>0</v>
      </c>
      <c r="E44" s="1" t="n">
        <v>0</v>
      </c>
      <c r="F44" s="1" t="n">
        <v>1</v>
      </c>
      <c r="G44" s="1" t="n">
        <v>0</v>
      </c>
      <c r="H44" s="1" t="n">
        <v>1</v>
      </c>
      <c r="I44" s="1" t="n">
        <v>0</v>
      </c>
      <c r="J44" s="1" t="n">
        <v>0</v>
      </c>
      <c r="K44" s="1" t="n">
        <v>0</v>
      </c>
      <c r="L44" s="1" t="n">
        <v>0</v>
      </c>
      <c r="M44" s="1" t="n">
        <v>0</v>
      </c>
      <c r="N44" s="1" t="n">
        <v>1</v>
      </c>
      <c r="O44" s="1" t="n">
        <v>0</v>
      </c>
      <c r="P44" s="1" t="n">
        <v>0</v>
      </c>
      <c r="Q44" s="1" t="n">
        <v>0</v>
      </c>
      <c r="R44" s="1" t="n">
        <v>0</v>
      </c>
      <c r="S44" s="1" t="n">
        <v>-1</v>
      </c>
      <c r="W44" s="1" t="n">
        <v>0</v>
      </c>
      <c r="X44" s="1" t="n">
        <v>1</v>
      </c>
      <c r="Y44" s="1" t="n">
        <v>0</v>
      </c>
      <c r="Z44" s="1" t="n">
        <v>0</v>
      </c>
      <c r="AA44" s="1" t="n">
        <v>0</v>
      </c>
      <c r="AD44" s="1" t="n">
        <f aca="false">LEN(Features!$B44)-LEN(SUBSTITUTE(Features!$B44," ",""))+1</f>
        <v>4</v>
      </c>
      <c r="AE44" s="1" t="n">
        <f aca="false">IF(Features!AD44&gt;=5,1,0)</f>
        <v>0</v>
      </c>
      <c r="AF44" s="1" t="n">
        <v>-1</v>
      </c>
      <c r="AP44" s="1" t="n">
        <v>1</v>
      </c>
      <c r="AW44" s="1" t="n">
        <v>1</v>
      </c>
      <c r="AX44" s="1" t="n">
        <v>0</v>
      </c>
      <c r="AY44" s="1" t="n">
        <v>0</v>
      </c>
      <c r="AZ44" s="1" t="n">
        <v>0</v>
      </c>
      <c r="BA44" s="1" t="n">
        <v>0</v>
      </c>
      <c r="BB44" s="1" t="n">
        <v>0</v>
      </c>
      <c r="BC44" s="1" t="n">
        <v>0</v>
      </c>
      <c r="BD44" s="1" t="n">
        <v>0</v>
      </c>
      <c r="BE44" s="1" t="n">
        <v>0</v>
      </c>
      <c r="BF44" s="1" t="n">
        <v>0</v>
      </c>
      <c r="BG44" s="1" t="n">
        <v>0</v>
      </c>
      <c r="BH44" s="1" t="n">
        <v>0</v>
      </c>
      <c r="BI44" s="1" t="n">
        <v>0</v>
      </c>
      <c r="BJ44" s="1" t="n">
        <v>0</v>
      </c>
      <c r="BK44" s="1" t="n">
        <v>0</v>
      </c>
      <c r="BL44" s="1" t="n">
        <v>0</v>
      </c>
      <c r="BM44" s="1" t="n">
        <v>0</v>
      </c>
      <c r="BN44" s="1" t="n">
        <v>0</v>
      </c>
      <c r="BO44" s="1" t="n">
        <v>0</v>
      </c>
      <c r="BP44" s="1" t="n">
        <v>0</v>
      </c>
      <c r="BQ44" s="1" t="n">
        <v>0</v>
      </c>
      <c r="BR44" s="1" t="n">
        <v>0</v>
      </c>
      <c r="BS44" s="1" t="n">
        <v>0</v>
      </c>
      <c r="BT44" s="1" t="n">
        <v>0</v>
      </c>
      <c r="BU44" s="1" t="n">
        <v>0</v>
      </c>
      <c r="BV44" s="1" t="n">
        <v>0</v>
      </c>
      <c r="BW44" s="1" t="n">
        <v>0</v>
      </c>
      <c r="BX44" s="1" t="n">
        <v>0</v>
      </c>
      <c r="BY44" s="1" t="n">
        <v>0</v>
      </c>
      <c r="BZ44" s="1" t="n">
        <v>0</v>
      </c>
      <c r="CA44" s="1" t="n">
        <v>0</v>
      </c>
      <c r="CB44" s="1" t="n">
        <v>0</v>
      </c>
      <c r="CC44" s="1" t="n">
        <v>0</v>
      </c>
      <c r="CG44" s="1" t="n">
        <v>0</v>
      </c>
      <c r="CH44" s="1" t="n">
        <v>0</v>
      </c>
      <c r="CI44" s="1" t="n">
        <v>0</v>
      </c>
      <c r="CJ44" s="1" t="n">
        <v>0</v>
      </c>
      <c r="CL44" s="1" t="n">
        <v>1</v>
      </c>
      <c r="CM44" s="1" t="n">
        <v>2</v>
      </c>
      <c r="CU44" s="0"/>
      <c r="CV44" s="0"/>
      <c r="CW44" s="0"/>
    </row>
    <row r="45" customFormat="false" ht="13.8" hidden="false" customHeight="false" outlineLevel="0" collapsed="false">
      <c r="A45" s="1" t="n">
        <v>51</v>
      </c>
      <c r="B45" s="1" t="s">
        <v>123</v>
      </c>
      <c r="C45" s="1" t="n">
        <v>1</v>
      </c>
      <c r="D45" s="1" t="n">
        <v>0</v>
      </c>
      <c r="E45" s="1" t="n">
        <v>0</v>
      </c>
      <c r="F45" s="1" t="n">
        <v>1</v>
      </c>
      <c r="G45" s="1" t="n">
        <v>0</v>
      </c>
      <c r="H45" s="1" t="n">
        <v>1</v>
      </c>
      <c r="I45" s="1" t="n">
        <v>0</v>
      </c>
      <c r="J45" s="1" t="n">
        <v>0</v>
      </c>
      <c r="K45" s="1" t="n">
        <v>0</v>
      </c>
      <c r="L45" s="1" t="n">
        <v>0</v>
      </c>
      <c r="M45" s="1" t="n">
        <v>0</v>
      </c>
      <c r="N45" s="1" t="n">
        <v>1</v>
      </c>
      <c r="O45" s="1" t="n">
        <v>0</v>
      </c>
      <c r="P45" s="1" t="n">
        <v>0</v>
      </c>
      <c r="Q45" s="1" t="n">
        <v>0</v>
      </c>
      <c r="R45" s="1" t="n">
        <v>0</v>
      </c>
      <c r="S45" s="1" t="n">
        <v>-1</v>
      </c>
      <c r="W45" s="1" t="n">
        <v>0</v>
      </c>
      <c r="X45" s="1" t="n">
        <v>-1</v>
      </c>
      <c r="Y45" s="1" t="n">
        <v>0</v>
      </c>
      <c r="Z45" s="1" t="n">
        <v>0</v>
      </c>
      <c r="AA45" s="1" t="n">
        <v>0</v>
      </c>
      <c r="AD45" s="1" t="n">
        <f aca="false">LEN(Features!$B45)-LEN(SUBSTITUTE(Features!$B45," ",""))+1</f>
        <v>4</v>
      </c>
      <c r="AE45" s="1" t="n">
        <f aca="false">IF(Features!AD45&gt;=5,1,0)</f>
        <v>0</v>
      </c>
      <c r="AF45" s="1" t="n">
        <v>-1</v>
      </c>
      <c r="AP45" s="1" t="n">
        <v>1</v>
      </c>
      <c r="AW45" s="1" t="n">
        <v>1</v>
      </c>
      <c r="AX45" s="1" t="n">
        <v>0</v>
      </c>
      <c r="AY45" s="1" t="n">
        <v>0</v>
      </c>
      <c r="AZ45" s="1" t="n">
        <v>0</v>
      </c>
      <c r="BA45" s="1" t="n">
        <v>0</v>
      </c>
      <c r="BB45" s="1" t="n">
        <v>0</v>
      </c>
      <c r="BC45" s="1" t="n">
        <v>0</v>
      </c>
      <c r="BD45" s="1" t="n">
        <v>0</v>
      </c>
      <c r="BE45" s="1" t="n">
        <v>0</v>
      </c>
      <c r="BF45" s="1" t="n">
        <v>0</v>
      </c>
      <c r="BG45" s="1" t="n">
        <v>0</v>
      </c>
      <c r="BH45" s="1" t="n">
        <v>0</v>
      </c>
      <c r="BI45" s="1" t="n">
        <v>0</v>
      </c>
      <c r="BJ45" s="1" t="n">
        <v>0</v>
      </c>
      <c r="BK45" s="1" t="n">
        <v>0</v>
      </c>
      <c r="BL45" s="1" t="n">
        <v>0</v>
      </c>
      <c r="BM45" s="1" t="n">
        <v>0</v>
      </c>
      <c r="BN45" s="1" t="n">
        <v>0</v>
      </c>
      <c r="BO45" s="1" t="n">
        <v>0</v>
      </c>
      <c r="BP45" s="1" t="n">
        <v>0</v>
      </c>
      <c r="BQ45" s="1" t="n">
        <v>0</v>
      </c>
      <c r="BR45" s="1" t="n">
        <v>0</v>
      </c>
      <c r="BS45" s="1" t="n">
        <v>0</v>
      </c>
      <c r="BT45" s="1" t="n">
        <v>0</v>
      </c>
      <c r="BU45" s="1" t="n">
        <v>0</v>
      </c>
      <c r="BV45" s="1" t="n">
        <v>0</v>
      </c>
      <c r="BW45" s="1" t="n">
        <v>0</v>
      </c>
      <c r="BX45" s="1" t="n">
        <v>0</v>
      </c>
      <c r="BY45" s="1" t="n">
        <v>0</v>
      </c>
      <c r="BZ45" s="1" t="n">
        <v>0</v>
      </c>
      <c r="CA45" s="1" t="n">
        <v>0</v>
      </c>
      <c r="CB45" s="1" t="n">
        <v>0</v>
      </c>
      <c r="CC45" s="1" t="n">
        <v>0</v>
      </c>
      <c r="CG45" s="1" t="n">
        <v>0</v>
      </c>
      <c r="CH45" s="1" t="n">
        <v>0</v>
      </c>
      <c r="CI45" s="1" t="n">
        <v>0</v>
      </c>
      <c r="CJ45" s="1" t="n">
        <v>0</v>
      </c>
      <c r="CL45" s="1" t="n">
        <v>1</v>
      </c>
      <c r="CM45" s="1" t="n">
        <v>2</v>
      </c>
      <c r="CU45" s="0"/>
      <c r="CV45" s="0"/>
      <c r="CW45" s="0"/>
    </row>
    <row r="46" customFormat="false" ht="13.8" hidden="false" customHeight="false" outlineLevel="0" collapsed="false">
      <c r="A46" s="1" t="n">
        <v>120</v>
      </c>
      <c r="B46" s="1" t="s">
        <v>124</v>
      </c>
      <c r="C46" s="1" t="n">
        <v>1</v>
      </c>
      <c r="D46" s="1" t="n">
        <v>0</v>
      </c>
      <c r="E46" s="1" t="n">
        <v>0</v>
      </c>
      <c r="F46" s="1" t="n">
        <v>1</v>
      </c>
      <c r="G46" s="1" t="n">
        <v>0</v>
      </c>
      <c r="H46" s="1" t="n">
        <v>1</v>
      </c>
      <c r="I46" s="1" t="n">
        <v>0</v>
      </c>
      <c r="J46" s="1" t="n">
        <v>0</v>
      </c>
      <c r="K46" s="1" t="n">
        <v>0</v>
      </c>
      <c r="L46" s="1" t="n">
        <v>0</v>
      </c>
      <c r="M46" s="1" t="n">
        <v>0</v>
      </c>
      <c r="N46" s="1" t="n">
        <v>1</v>
      </c>
      <c r="O46" s="1" t="n">
        <v>0</v>
      </c>
      <c r="P46" s="1" t="n">
        <v>0</v>
      </c>
      <c r="Q46" s="1" t="n">
        <v>0</v>
      </c>
      <c r="R46" s="1" t="n">
        <v>0</v>
      </c>
      <c r="S46" s="1" t="n">
        <v>-1</v>
      </c>
      <c r="W46" s="1" t="n">
        <v>-1</v>
      </c>
      <c r="X46" s="1" t="n">
        <v>1</v>
      </c>
      <c r="Y46" s="1" t="n">
        <v>1</v>
      </c>
      <c r="Z46" s="1" t="n">
        <v>0</v>
      </c>
      <c r="AA46" s="1" t="n">
        <v>0</v>
      </c>
      <c r="AD46" s="1" t="n">
        <f aca="false">LEN(Features!$B46)-LEN(SUBSTITUTE(Features!$B46," ",""))+1</f>
        <v>4</v>
      </c>
      <c r="AE46" s="1" t="n">
        <f aca="false">IF(Features!AD46&gt;=5,1,0)</f>
        <v>0</v>
      </c>
      <c r="AF46" s="1" t="n">
        <v>-1</v>
      </c>
      <c r="AP46" s="1" t="n">
        <v>1</v>
      </c>
      <c r="AW46" s="1" t="n">
        <v>1</v>
      </c>
      <c r="AX46" s="1" t="n">
        <v>0</v>
      </c>
      <c r="AY46" s="1" t="n">
        <v>0</v>
      </c>
      <c r="AZ46" s="1" t="n">
        <v>0</v>
      </c>
      <c r="BA46" s="1" t="n">
        <v>0</v>
      </c>
      <c r="BB46" s="1" t="n">
        <v>0</v>
      </c>
      <c r="BC46" s="1" t="n">
        <v>0</v>
      </c>
      <c r="BD46" s="1" t="n">
        <v>0</v>
      </c>
      <c r="BE46" s="1" t="n">
        <v>0</v>
      </c>
      <c r="BF46" s="1" t="n">
        <v>0</v>
      </c>
      <c r="BG46" s="1" t="n">
        <v>0</v>
      </c>
      <c r="BH46" s="1" t="n">
        <v>0</v>
      </c>
      <c r="BI46" s="1" t="n">
        <v>0</v>
      </c>
      <c r="BJ46" s="1" t="n">
        <v>0</v>
      </c>
      <c r="BK46" s="1" t="n">
        <v>0</v>
      </c>
      <c r="BL46" s="1" t="n">
        <v>0</v>
      </c>
      <c r="BM46" s="1" t="n">
        <v>0</v>
      </c>
      <c r="BN46" s="1" t="n">
        <v>0</v>
      </c>
      <c r="BO46" s="1" t="n">
        <v>0</v>
      </c>
      <c r="BP46" s="1" t="n">
        <v>0</v>
      </c>
      <c r="BQ46" s="1" t="n">
        <v>0</v>
      </c>
      <c r="BR46" s="1" t="n">
        <v>0</v>
      </c>
      <c r="BS46" s="1" t="n">
        <v>0</v>
      </c>
      <c r="BT46" s="1" t="n">
        <v>0</v>
      </c>
      <c r="BU46" s="1" t="n">
        <v>0</v>
      </c>
      <c r="BV46" s="1" t="n">
        <v>0</v>
      </c>
      <c r="BW46" s="1" t="n">
        <v>0</v>
      </c>
      <c r="BX46" s="1" t="n">
        <v>0</v>
      </c>
      <c r="BY46" s="1" t="n">
        <v>0</v>
      </c>
      <c r="BZ46" s="1" t="n">
        <v>0</v>
      </c>
      <c r="CA46" s="1" t="n">
        <v>0</v>
      </c>
      <c r="CB46" s="1" t="n">
        <v>0</v>
      </c>
      <c r="CC46" s="1" t="n">
        <v>0</v>
      </c>
      <c r="CG46" s="1" t="n">
        <v>0</v>
      </c>
      <c r="CH46" s="1" t="n">
        <v>0</v>
      </c>
      <c r="CI46" s="1" t="n">
        <v>0</v>
      </c>
      <c r="CJ46" s="1" t="n">
        <v>0</v>
      </c>
      <c r="CL46" s="1" t="n">
        <v>1</v>
      </c>
      <c r="CM46" s="1" t="n">
        <v>2</v>
      </c>
      <c r="CU46" s="0"/>
      <c r="CV46" s="0"/>
      <c r="CW46" s="0"/>
    </row>
    <row r="47" customFormat="false" ht="13.8" hidden="false" customHeight="false" outlineLevel="0" collapsed="false">
      <c r="A47" s="1" t="n">
        <v>23</v>
      </c>
      <c r="B47" s="1" t="s">
        <v>125</v>
      </c>
      <c r="C47" s="1" t="n">
        <v>1</v>
      </c>
      <c r="D47" s="1" t="n">
        <v>0</v>
      </c>
      <c r="E47" s="1" t="n">
        <v>0</v>
      </c>
      <c r="F47" s="1" t="n">
        <v>1</v>
      </c>
      <c r="G47" s="1" t="n">
        <v>0</v>
      </c>
      <c r="H47" s="1" t="n">
        <v>1</v>
      </c>
      <c r="I47" s="1" t="n">
        <v>0</v>
      </c>
      <c r="J47" s="1" t="n">
        <v>0</v>
      </c>
      <c r="K47" s="1" t="n">
        <v>0</v>
      </c>
      <c r="L47" s="1" t="n">
        <v>0</v>
      </c>
      <c r="M47" s="1" t="n">
        <v>0</v>
      </c>
      <c r="N47" s="1" t="n">
        <v>1</v>
      </c>
      <c r="O47" s="1" t="n">
        <v>0</v>
      </c>
      <c r="P47" s="1" t="n">
        <v>0</v>
      </c>
      <c r="Q47" s="1" t="n">
        <v>0</v>
      </c>
      <c r="R47" s="1" t="n">
        <v>0</v>
      </c>
      <c r="S47" s="1" t="n">
        <v>-1</v>
      </c>
      <c r="W47" s="1" t="n">
        <v>-1</v>
      </c>
      <c r="X47" s="1" t="n">
        <v>1</v>
      </c>
      <c r="Y47" s="1" t="n">
        <v>1</v>
      </c>
      <c r="Z47" s="1" t="n">
        <v>0</v>
      </c>
      <c r="AA47" s="1" t="n">
        <v>0</v>
      </c>
      <c r="AD47" s="1" t="n">
        <f aca="false">LEN(Features!$B47)-LEN(SUBSTITUTE(Features!$B47," ",""))+1</f>
        <v>4</v>
      </c>
      <c r="AE47" s="1" t="n">
        <f aca="false">IF(Features!AD47&gt;=5,1,0)</f>
        <v>0</v>
      </c>
      <c r="AF47" s="1" t="n">
        <v>-1</v>
      </c>
      <c r="AP47" s="1" t="n">
        <v>1</v>
      </c>
      <c r="AW47" s="1" t="n">
        <v>1</v>
      </c>
      <c r="AX47" s="1" t="n">
        <v>0</v>
      </c>
      <c r="AY47" s="1" t="n">
        <v>0</v>
      </c>
      <c r="AZ47" s="1" t="n">
        <v>0</v>
      </c>
      <c r="BA47" s="1" t="n">
        <v>0</v>
      </c>
      <c r="BB47" s="1" t="n">
        <v>0</v>
      </c>
      <c r="BC47" s="1" t="n">
        <v>0</v>
      </c>
      <c r="BD47" s="1" t="n">
        <v>0</v>
      </c>
      <c r="BE47" s="1" t="n">
        <v>0</v>
      </c>
      <c r="BF47" s="1" t="n">
        <v>0</v>
      </c>
      <c r="BG47" s="1" t="n">
        <v>0</v>
      </c>
      <c r="BH47" s="1" t="n">
        <v>0</v>
      </c>
      <c r="BI47" s="1" t="n">
        <v>0</v>
      </c>
      <c r="BJ47" s="1" t="n">
        <v>0</v>
      </c>
      <c r="BK47" s="1" t="n">
        <v>0</v>
      </c>
      <c r="BL47" s="1" t="n">
        <v>0</v>
      </c>
      <c r="BM47" s="1" t="n">
        <v>0</v>
      </c>
      <c r="BN47" s="1" t="n">
        <v>0</v>
      </c>
      <c r="BO47" s="1" t="n">
        <v>0</v>
      </c>
      <c r="BP47" s="1" t="n">
        <v>0</v>
      </c>
      <c r="BQ47" s="1" t="n">
        <v>0</v>
      </c>
      <c r="BR47" s="1" t="n">
        <v>0</v>
      </c>
      <c r="BS47" s="1" t="n">
        <v>0</v>
      </c>
      <c r="BT47" s="1" t="n">
        <v>0</v>
      </c>
      <c r="BU47" s="1" t="n">
        <v>0</v>
      </c>
      <c r="BV47" s="1" t="n">
        <v>0</v>
      </c>
      <c r="BW47" s="1" t="n">
        <v>0</v>
      </c>
      <c r="BX47" s="1" t="n">
        <v>0</v>
      </c>
      <c r="BY47" s="1" t="n">
        <v>0</v>
      </c>
      <c r="BZ47" s="1" t="n">
        <v>0</v>
      </c>
      <c r="CA47" s="1" t="n">
        <v>0</v>
      </c>
      <c r="CB47" s="1" t="n">
        <v>0</v>
      </c>
      <c r="CC47" s="1" t="n">
        <v>0</v>
      </c>
      <c r="CG47" s="1" t="n">
        <v>0</v>
      </c>
      <c r="CH47" s="1" t="n">
        <v>0</v>
      </c>
      <c r="CI47" s="1" t="n">
        <v>0</v>
      </c>
      <c r="CJ47" s="1" t="n">
        <v>0</v>
      </c>
      <c r="CL47" s="1" t="n">
        <v>1</v>
      </c>
      <c r="CM47" s="1" t="n">
        <v>2</v>
      </c>
      <c r="CU47" s="0"/>
      <c r="CV47" s="0"/>
      <c r="CW47" s="0"/>
    </row>
    <row r="48" customFormat="false" ht="13.8" hidden="false" customHeight="false" outlineLevel="0" collapsed="false">
      <c r="A48" s="1" t="n">
        <v>73</v>
      </c>
      <c r="B48" s="1" t="s">
        <v>126</v>
      </c>
      <c r="C48" s="1" t="n">
        <v>1</v>
      </c>
      <c r="D48" s="1" t="n">
        <v>0</v>
      </c>
      <c r="E48" s="1" t="n">
        <v>0</v>
      </c>
      <c r="F48" s="1" t="n">
        <v>1</v>
      </c>
      <c r="G48" s="1" t="n">
        <v>0</v>
      </c>
      <c r="H48" s="1" t="n">
        <v>1</v>
      </c>
      <c r="I48" s="1" t="n">
        <v>0</v>
      </c>
      <c r="J48" s="1" t="n">
        <v>0</v>
      </c>
      <c r="K48" s="1" t="n">
        <v>0</v>
      </c>
      <c r="L48" s="1" t="n">
        <v>0</v>
      </c>
      <c r="M48" s="1" t="n">
        <v>0</v>
      </c>
      <c r="N48" s="1" t="n">
        <v>1</v>
      </c>
      <c r="O48" s="1" t="n">
        <v>0</v>
      </c>
      <c r="P48" s="1" t="n">
        <v>0</v>
      </c>
      <c r="Q48" s="1" t="n">
        <v>0</v>
      </c>
      <c r="R48" s="1" t="n">
        <v>0</v>
      </c>
      <c r="S48" s="1" t="n">
        <v>-1</v>
      </c>
      <c r="W48" s="1" t="n">
        <v>0</v>
      </c>
      <c r="X48" s="1" t="n">
        <v>-1</v>
      </c>
      <c r="Y48" s="1" t="n">
        <v>0</v>
      </c>
      <c r="Z48" s="1" t="n">
        <v>1</v>
      </c>
      <c r="AA48" s="1" t="n">
        <v>0</v>
      </c>
      <c r="AD48" s="1" t="n">
        <f aca="false">LEN(Features!$B48)-LEN(SUBSTITUTE(Features!$B48," ",""))+1</f>
        <v>4</v>
      </c>
      <c r="AE48" s="1" t="n">
        <f aca="false">IF(Features!AD48&gt;=5,1,0)</f>
        <v>0</v>
      </c>
      <c r="AF48" s="1" t="n">
        <v>-1</v>
      </c>
      <c r="AP48" s="1" t="n">
        <v>1</v>
      </c>
      <c r="AW48" s="1" t="n">
        <v>1</v>
      </c>
      <c r="AX48" s="1" t="n">
        <v>0</v>
      </c>
      <c r="AY48" s="1" t="n">
        <v>0</v>
      </c>
      <c r="AZ48" s="1" t="n">
        <v>0</v>
      </c>
      <c r="BA48" s="1" t="n">
        <v>0</v>
      </c>
      <c r="BB48" s="1" t="n">
        <v>0</v>
      </c>
      <c r="BC48" s="1" t="n">
        <v>0</v>
      </c>
      <c r="BD48" s="1" t="n">
        <v>0</v>
      </c>
      <c r="BE48" s="1" t="n">
        <v>0</v>
      </c>
      <c r="BF48" s="1" t="n">
        <v>0</v>
      </c>
      <c r="BG48" s="1" t="n">
        <v>0</v>
      </c>
      <c r="BH48" s="1" t="n">
        <v>0</v>
      </c>
      <c r="BI48" s="1" t="n">
        <v>0</v>
      </c>
      <c r="BJ48" s="1" t="n">
        <v>0</v>
      </c>
      <c r="BK48" s="1" t="n">
        <v>0</v>
      </c>
      <c r="BL48" s="1" t="n">
        <v>0</v>
      </c>
      <c r="BM48" s="1" t="n">
        <v>0</v>
      </c>
      <c r="BN48" s="1" t="n">
        <v>0</v>
      </c>
      <c r="BO48" s="1" t="n">
        <v>0</v>
      </c>
      <c r="BP48" s="1" t="n">
        <v>0</v>
      </c>
      <c r="BQ48" s="1" t="n">
        <v>0</v>
      </c>
      <c r="BR48" s="1" t="n">
        <v>0</v>
      </c>
      <c r="BS48" s="1" t="n">
        <v>0</v>
      </c>
      <c r="BT48" s="1" t="n">
        <v>0</v>
      </c>
      <c r="BU48" s="1" t="n">
        <v>0</v>
      </c>
      <c r="BV48" s="1" t="n">
        <v>0</v>
      </c>
      <c r="BW48" s="1" t="n">
        <v>0</v>
      </c>
      <c r="BX48" s="1" t="n">
        <v>0</v>
      </c>
      <c r="BY48" s="1" t="n">
        <v>0</v>
      </c>
      <c r="BZ48" s="1" t="n">
        <v>0</v>
      </c>
      <c r="CA48" s="1" t="n">
        <v>0</v>
      </c>
      <c r="CB48" s="1" t="n">
        <v>0</v>
      </c>
      <c r="CC48" s="1" t="n">
        <v>0</v>
      </c>
      <c r="CG48" s="1" t="n">
        <v>0</v>
      </c>
      <c r="CH48" s="1" t="n">
        <v>0</v>
      </c>
      <c r="CI48" s="1" t="n">
        <v>0</v>
      </c>
      <c r="CJ48" s="1" t="n">
        <v>0</v>
      </c>
      <c r="CL48" s="1" t="n">
        <v>1</v>
      </c>
      <c r="CM48" s="1" t="n">
        <v>2</v>
      </c>
      <c r="CU48" s="0"/>
      <c r="CV48" s="0"/>
      <c r="CW48" s="0"/>
    </row>
    <row r="49" customFormat="false" ht="13.8" hidden="false" customHeight="false" outlineLevel="0" collapsed="false">
      <c r="A49" s="1" t="n">
        <v>139</v>
      </c>
      <c r="B49" s="1" t="s">
        <v>127</v>
      </c>
      <c r="C49" s="1" t="n">
        <v>1</v>
      </c>
      <c r="D49" s="1" t="n">
        <v>0</v>
      </c>
      <c r="E49" s="1" t="n">
        <v>0</v>
      </c>
      <c r="F49" s="1" t="n">
        <v>1</v>
      </c>
      <c r="G49" s="1" t="n">
        <v>0</v>
      </c>
      <c r="H49" s="1" t="n">
        <v>1</v>
      </c>
      <c r="I49" s="1" t="n">
        <v>0</v>
      </c>
      <c r="J49" s="1" t="n">
        <v>0</v>
      </c>
      <c r="K49" s="1" t="n">
        <v>0</v>
      </c>
      <c r="L49" s="1" t="n">
        <v>0</v>
      </c>
      <c r="M49" s="1" t="n">
        <v>0</v>
      </c>
      <c r="N49" s="1" t="n">
        <v>1</v>
      </c>
      <c r="O49" s="1" t="n">
        <v>0</v>
      </c>
      <c r="P49" s="1" t="n">
        <v>0</v>
      </c>
      <c r="Q49" s="1" t="n">
        <v>0</v>
      </c>
      <c r="R49" s="1" t="n">
        <v>0</v>
      </c>
      <c r="S49" s="1" t="n">
        <v>-1</v>
      </c>
      <c r="W49" s="1" t="n">
        <v>1</v>
      </c>
      <c r="X49" s="1" t="n">
        <v>0</v>
      </c>
      <c r="Y49" s="1" t="n">
        <v>0</v>
      </c>
      <c r="Z49" s="1" t="n">
        <v>0</v>
      </c>
      <c r="AA49" s="1" t="n">
        <v>0</v>
      </c>
      <c r="AD49" s="1" t="n">
        <f aca="false">LEN(Features!$B49)-LEN(SUBSTITUTE(Features!$B49," ",""))+1</f>
        <v>4</v>
      </c>
      <c r="AE49" s="1" t="n">
        <f aca="false">IF(Features!AD49&gt;=5,1,0)</f>
        <v>0</v>
      </c>
      <c r="AF49" s="1" t="n">
        <v>-1</v>
      </c>
      <c r="AP49" s="1" t="n">
        <v>1</v>
      </c>
      <c r="AW49" s="1" t="n">
        <v>1</v>
      </c>
      <c r="AX49" s="1" t="n">
        <v>0</v>
      </c>
      <c r="AY49" s="1" t="n">
        <v>0</v>
      </c>
      <c r="AZ49" s="1" t="n">
        <v>0</v>
      </c>
      <c r="BA49" s="1" t="n">
        <v>0</v>
      </c>
      <c r="BB49" s="1" t="n">
        <v>0</v>
      </c>
      <c r="BC49" s="1" t="n">
        <v>0</v>
      </c>
      <c r="BD49" s="1" t="n">
        <v>0</v>
      </c>
      <c r="BE49" s="1" t="n">
        <v>0</v>
      </c>
      <c r="BF49" s="1" t="n">
        <v>0</v>
      </c>
      <c r="BG49" s="1" t="n">
        <v>0</v>
      </c>
      <c r="BH49" s="1" t="n">
        <v>0</v>
      </c>
      <c r="BI49" s="1" t="n">
        <v>0</v>
      </c>
      <c r="BJ49" s="1" t="n">
        <v>0</v>
      </c>
      <c r="BK49" s="1" t="n">
        <v>0</v>
      </c>
      <c r="BL49" s="1" t="n">
        <v>0</v>
      </c>
      <c r="BM49" s="1" t="n">
        <v>0</v>
      </c>
      <c r="BN49" s="1" t="n">
        <v>0</v>
      </c>
      <c r="BO49" s="1" t="n">
        <v>0</v>
      </c>
      <c r="BP49" s="1" t="n">
        <v>0</v>
      </c>
      <c r="BQ49" s="1" t="n">
        <v>0</v>
      </c>
      <c r="BR49" s="1" t="n">
        <v>0</v>
      </c>
      <c r="BS49" s="1" t="n">
        <v>0</v>
      </c>
      <c r="BT49" s="1" t="n">
        <v>0</v>
      </c>
      <c r="BU49" s="1" t="n">
        <v>0</v>
      </c>
      <c r="BV49" s="1" t="n">
        <v>0</v>
      </c>
      <c r="BW49" s="1" t="n">
        <v>0</v>
      </c>
      <c r="BX49" s="1" t="n">
        <v>0</v>
      </c>
      <c r="BY49" s="1" t="n">
        <v>0</v>
      </c>
      <c r="BZ49" s="1" t="n">
        <v>0</v>
      </c>
      <c r="CA49" s="1" t="n">
        <v>0</v>
      </c>
      <c r="CB49" s="1" t="n">
        <v>0</v>
      </c>
      <c r="CC49" s="1" t="n">
        <v>0</v>
      </c>
      <c r="CG49" s="1" t="n">
        <v>0</v>
      </c>
      <c r="CH49" s="1" t="n">
        <v>0</v>
      </c>
      <c r="CI49" s="1" t="n">
        <v>0</v>
      </c>
      <c r="CJ49" s="1" t="n">
        <v>0</v>
      </c>
      <c r="CL49" s="1" t="n">
        <v>1</v>
      </c>
      <c r="CM49" s="1" t="n">
        <v>2</v>
      </c>
      <c r="CU49" s="0"/>
      <c r="CV49" s="0"/>
      <c r="CW49" s="0"/>
    </row>
    <row r="50" customFormat="false" ht="13.8" hidden="false" customHeight="false" outlineLevel="0" collapsed="false">
      <c r="A50" s="1" t="n">
        <v>53</v>
      </c>
      <c r="B50" s="1" t="s">
        <v>128</v>
      </c>
      <c r="C50" s="1" t="n">
        <v>1</v>
      </c>
      <c r="D50" s="1" t="n">
        <v>0</v>
      </c>
      <c r="E50" s="1" t="n">
        <v>0</v>
      </c>
      <c r="F50" s="1" t="n">
        <v>1</v>
      </c>
      <c r="G50" s="1" t="n">
        <v>0</v>
      </c>
      <c r="H50" s="1" t="n">
        <v>1</v>
      </c>
      <c r="I50" s="1" t="n">
        <v>0</v>
      </c>
      <c r="J50" s="1" t="n">
        <v>0</v>
      </c>
      <c r="K50" s="1" t="n">
        <v>0</v>
      </c>
      <c r="L50" s="1" t="n">
        <v>0</v>
      </c>
      <c r="M50" s="1" t="n">
        <v>0</v>
      </c>
      <c r="N50" s="1" t="n">
        <v>1</v>
      </c>
      <c r="O50" s="1" t="n">
        <v>0</v>
      </c>
      <c r="P50" s="1" t="n">
        <v>0</v>
      </c>
      <c r="Q50" s="1" t="n">
        <v>0</v>
      </c>
      <c r="R50" s="1" t="n">
        <v>0</v>
      </c>
      <c r="S50" s="1" t="n">
        <v>-1</v>
      </c>
      <c r="W50" s="1" t="n">
        <v>-1</v>
      </c>
      <c r="X50" s="1" t="n">
        <v>0</v>
      </c>
      <c r="Y50" s="1" t="n">
        <v>1</v>
      </c>
      <c r="Z50" s="1" t="n">
        <v>0</v>
      </c>
      <c r="AA50" s="1" t="n">
        <v>0</v>
      </c>
      <c r="AD50" s="1" t="n">
        <f aca="false">LEN(Features!$B50)-LEN(SUBSTITUTE(Features!$B50," ",""))+1</f>
        <v>4</v>
      </c>
      <c r="AE50" s="1" t="n">
        <f aca="false">IF(Features!AD50&gt;=5,1,0)</f>
        <v>0</v>
      </c>
      <c r="AF50" s="1" t="n">
        <v>-1</v>
      </c>
      <c r="AP50" s="1" t="n">
        <v>1</v>
      </c>
      <c r="AW50" s="1" t="n">
        <v>1</v>
      </c>
      <c r="AX50" s="1" t="n">
        <v>0</v>
      </c>
      <c r="AY50" s="1" t="n">
        <v>0</v>
      </c>
      <c r="AZ50" s="1" t="n">
        <v>0</v>
      </c>
      <c r="BA50" s="1" t="n">
        <v>0</v>
      </c>
      <c r="BB50" s="1" t="n">
        <v>0</v>
      </c>
      <c r="BC50" s="1" t="n">
        <v>0</v>
      </c>
      <c r="BD50" s="1" t="n">
        <v>0</v>
      </c>
      <c r="BE50" s="1" t="n">
        <v>0</v>
      </c>
      <c r="BF50" s="1" t="n">
        <v>0</v>
      </c>
      <c r="BG50" s="1" t="n">
        <v>0</v>
      </c>
      <c r="BH50" s="1" t="n">
        <v>0</v>
      </c>
      <c r="BI50" s="1" t="n">
        <v>0</v>
      </c>
      <c r="BJ50" s="1" t="n">
        <v>0</v>
      </c>
      <c r="BK50" s="1" t="n">
        <v>0</v>
      </c>
      <c r="BL50" s="1" t="n">
        <v>0</v>
      </c>
      <c r="BM50" s="1" t="n">
        <v>0</v>
      </c>
      <c r="BN50" s="1" t="n">
        <v>0</v>
      </c>
      <c r="BO50" s="1" t="n">
        <v>0</v>
      </c>
      <c r="BP50" s="1" t="n">
        <v>0</v>
      </c>
      <c r="BQ50" s="1" t="n">
        <v>0</v>
      </c>
      <c r="BR50" s="1" t="n">
        <v>0</v>
      </c>
      <c r="BS50" s="1" t="n">
        <v>0</v>
      </c>
      <c r="BT50" s="1" t="n">
        <v>0</v>
      </c>
      <c r="BU50" s="1" t="n">
        <v>0</v>
      </c>
      <c r="BV50" s="1" t="n">
        <v>0</v>
      </c>
      <c r="BW50" s="1" t="n">
        <v>0</v>
      </c>
      <c r="BX50" s="1" t="n">
        <v>0</v>
      </c>
      <c r="BY50" s="1" t="n">
        <v>0</v>
      </c>
      <c r="BZ50" s="1" t="n">
        <v>0</v>
      </c>
      <c r="CA50" s="1" t="n">
        <v>0</v>
      </c>
      <c r="CB50" s="1" t="n">
        <v>0</v>
      </c>
      <c r="CC50" s="1" t="n">
        <v>0</v>
      </c>
      <c r="CG50" s="1" t="n">
        <v>0</v>
      </c>
      <c r="CH50" s="1" t="n">
        <v>0</v>
      </c>
      <c r="CI50" s="1" t="n">
        <v>0</v>
      </c>
      <c r="CJ50" s="1" t="n">
        <v>0</v>
      </c>
      <c r="CL50" s="1" t="n">
        <v>1</v>
      </c>
      <c r="CM50" s="1" t="n">
        <v>2</v>
      </c>
      <c r="CU50" s="0"/>
      <c r="CV50" s="0"/>
      <c r="CW50" s="0"/>
    </row>
    <row r="51" customFormat="false" ht="13.8" hidden="false" customHeight="false" outlineLevel="0" collapsed="false">
      <c r="A51" s="1" t="n">
        <v>52</v>
      </c>
      <c r="B51" s="1" t="s">
        <v>129</v>
      </c>
      <c r="C51" s="1" t="n">
        <v>1</v>
      </c>
      <c r="D51" s="1" t="n">
        <v>0</v>
      </c>
      <c r="E51" s="1" t="n">
        <v>0</v>
      </c>
      <c r="F51" s="1" t="n">
        <v>0</v>
      </c>
      <c r="G51" s="1" t="n">
        <v>0</v>
      </c>
      <c r="H51" s="1" t="n">
        <v>1</v>
      </c>
      <c r="I51" s="1" t="n">
        <v>0</v>
      </c>
      <c r="J51" s="1" t="n">
        <v>0</v>
      </c>
      <c r="K51" s="1" t="n">
        <v>0</v>
      </c>
      <c r="L51" s="1" t="n">
        <v>0</v>
      </c>
      <c r="M51" s="1" t="n">
        <v>1</v>
      </c>
      <c r="N51" s="1" t="n">
        <v>0</v>
      </c>
      <c r="O51" s="1" t="n">
        <v>0</v>
      </c>
      <c r="P51" s="1" t="n">
        <v>0</v>
      </c>
      <c r="Q51" s="1" t="n">
        <v>0</v>
      </c>
      <c r="R51" s="1" t="n">
        <v>0</v>
      </c>
      <c r="S51" s="1" t="n">
        <v>-1</v>
      </c>
      <c r="W51" s="1" t="n">
        <v>1</v>
      </c>
      <c r="X51" s="1" t="n">
        <v>-1</v>
      </c>
      <c r="Y51" s="1" t="n">
        <v>0</v>
      </c>
      <c r="Z51" s="1" t="n">
        <v>-1</v>
      </c>
      <c r="AA51" s="1" t="n">
        <v>0</v>
      </c>
      <c r="AD51" s="1" t="n">
        <f aca="false">LEN(Features!$B51)-LEN(SUBSTITUTE(Features!$B51," ",""))+1</f>
        <v>2</v>
      </c>
      <c r="AE51" s="1" t="n">
        <f aca="false">IF(Features!AD51&gt;=5,1,0)</f>
        <v>0</v>
      </c>
      <c r="AF51" s="1" t="n">
        <v>-1</v>
      </c>
      <c r="AP51" s="1" t="n">
        <v>1</v>
      </c>
      <c r="AW51" s="1" t="n">
        <v>1</v>
      </c>
      <c r="AX51" s="1" t="n">
        <v>0</v>
      </c>
      <c r="AY51" s="1" t="n">
        <v>0</v>
      </c>
      <c r="AZ51" s="1" t="n">
        <v>0</v>
      </c>
      <c r="BA51" s="1" t="n">
        <v>0</v>
      </c>
      <c r="BB51" s="1" t="n">
        <v>0</v>
      </c>
      <c r="BC51" s="1" t="n">
        <v>0</v>
      </c>
      <c r="BD51" s="1" t="n">
        <v>0</v>
      </c>
      <c r="BE51" s="1" t="n">
        <v>0</v>
      </c>
      <c r="BF51" s="1" t="n">
        <v>0</v>
      </c>
      <c r="BG51" s="1" t="n">
        <v>0</v>
      </c>
      <c r="BH51" s="1" t="n">
        <v>0</v>
      </c>
      <c r="BI51" s="1" t="n">
        <v>0</v>
      </c>
      <c r="BJ51" s="1" t="n">
        <v>0</v>
      </c>
      <c r="BK51" s="1" t="n">
        <v>0</v>
      </c>
      <c r="BL51" s="1" t="n">
        <v>0</v>
      </c>
      <c r="BM51" s="1" t="n">
        <v>0</v>
      </c>
      <c r="BN51" s="1" t="n">
        <v>1</v>
      </c>
      <c r="BO51" s="1" t="n">
        <v>0</v>
      </c>
      <c r="BP51" s="1" t="n">
        <v>0</v>
      </c>
      <c r="BQ51" s="1" t="n">
        <v>0</v>
      </c>
      <c r="BR51" s="1" t="n">
        <v>0</v>
      </c>
      <c r="BS51" s="1" t="n">
        <v>0</v>
      </c>
      <c r="BT51" s="1" t="n">
        <v>0</v>
      </c>
      <c r="BU51" s="1" t="n">
        <v>0</v>
      </c>
      <c r="BV51" s="1" t="n">
        <v>0</v>
      </c>
      <c r="BW51" s="1" t="n">
        <v>0</v>
      </c>
      <c r="BX51" s="1" t="n">
        <v>0</v>
      </c>
      <c r="BY51" s="1" t="n">
        <v>0</v>
      </c>
      <c r="BZ51" s="1" t="n">
        <v>0</v>
      </c>
      <c r="CA51" s="1" t="n">
        <v>0</v>
      </c>
      <c r="CB51" s="1" t="n">
        <v>0</v>
      </c>
      <c r="CC51" s="1" t="n">
        <v>0</v>
      </c>
      <c r="CG51" s="1" t="n">
        <v>0</v>
      </c>
      <c r="CH51" s="1" t="n">
        <v>0</v>
      </c>
      <c r="CI51" s="1" t="n">
        <v>0</v>
      </c>
      <c r="CJ51" s="1" t="n">
        <v>0</v>
      </c>
      <c r="CL51" s="1" t="n">
        <v>1</v>
      </c>
      <c r="CM51" s="1" t="n">
        <v>2</v>
      </c>
      <c r="CU51" s="0"/>
      <c r="CV51" s="0"/>
      <c r="CW51" s="0"/>
    </row>
    <row r="52" customFormat="false" ht="13.8" hidden="false" customHeight="false" outlineLevel="0" collapsed="false">
      <c r="A52" s="1" t="n">
        <v>29</v>
      </c>
      <c r="B52" s="1" t="s">
        <v>130</v>
      </c>
      <c r="C52" s="1" t="n">
        <v>1</v>
      </c>
      <c r="D52" s="1" t="n">
        <v>0</v>
      </c>
      <c r="E52" s="1" t="n">
        <v>0</v>
      </c>
      <c r="F52" s="1" t="n">
        <v>0</v>
      </c>
      <c r="G52" s="1" t="n">
        <v>0</v>
      </c>
      <c r="H52" s="1" t="n">
        <v>1</v>
      </c>
      <c r="I52" s="1" t="n">
        <v>0</v>
      </c>
      <c r="J52" s="1" t="n">
        <v>0</v>
      </c>
      <c r="K52" s="1" t="n">
        <v>0</v>
      </c>
      <c r="L52" s="1" t="n">
        <v>0</v>
      </c>
      <c r="M52" s="1" t="n">
        <v>1</v>
      </c>
      <c r="N52" s="1" t="n">
        <v>0</v>
      </c>
      <c r="O52" s="1" t="n">
        <v>0</v>
      </c>
      <c r="P52" s="1" t="n">
        <v>0</v>
      </c>
      <c r="Q52" s="1" t="n">
        <v>0</v>
      </c>
      <c r="R52" s="1" t="n">
        <v>0</v>
      </c>
      <c r="S52" s="1" t="n">
        <v>-1</v>
      </c>
      <c r="W52" s="1" t="n">
        <v>1</v>
      </c>
      <c r="X52" s="1" t="n">
        <v>-1</v>
      </c>
      <c r="Y52" s="1" t="n">
        <v>0</v>
      </c>
      <c r="Z52" s="1" t="n">
        <v>-1</v>
      </c>
      <c r="AA52" s="1" t="n">
        <v>0</v>
      </c>
      <c r="AD52" s="1" t="n">
        <f aca="false">LEN(Features!$B52)-LEN(SUBSTITUTE(Features!$B52," ",""))+1</f>
        <v>2</v>
      </c>
      <c r="AE52" s="1" t="n">
        <f aca="false">IF(Features!AD52&gt;=5,1,0)</f>
        <v>0</v>
      </c>
      <c r="AF52" s="1" t="n">
        <v>-1</v>
      </c>
      <c r="AP52" s="1" t="n">
        <v>1</v>
      </c>
      <c r="AW52" s="1" t="n">
        <v>1</v>
      </c>
      <c r="AX52" s="1" t="n">
        <v>0</v>
      </c>
      <c r="AY52" s="1" t="n">
        <v>0</v>
      </c>
      <c r="AZ52" s="1" t="n">
        <v>0</v>
      </c>
      <c r="BA52" s="1" t="n">
        <v>0</v>
      </c>
      <c r="BB52" s="1" t="n">
        <v>0</v>
      </c>
      <c r="BC52" s="1" t="n">
        <v>0</v>
      </c>
      <c r="BD52" s="1" t="n">
        <v>0</v>
      </c>
      <c r="BE52" s="1" t="n">
        <v>0</v>
      </c>
      <c r="BF52" s="1" t="n">
        <v>0</v>
      </c>
      <c r="BG52" s="1" t="n">
        <v>0</v>
      </c>
      <c r="BH52" s="1" t="n">
        <v>0</v>
      </c>
      <c r="BI52" s="1" t="n">
        <v>0</v>
      </c>
      <c r="BJ52" s="1" t="n">
        <v>0</v>
      </c>
      <c r="BK52" s="1" t="n">
        <v>0</v>
      </c>
      <c r="BL52" s="1" t="n">
        <v>0</v>
      </c>
      <c r="BM52" s="1" t="n">
        <v>0</v>
      </c>
      <c r="BN52" s="1" t="n">
        <v>1</v>
      </c>
      <c r="BO52" s="1" t="n">
        <v>0</v>
      </c>
      <c r="BP52" s="1" t="n">
        <v>0</v>
      </c>
      <c r="BQ52" s="1" t="n">
        <v>0</v>
      </c>
      <c r="BR52" s="1" t="n">
        <v>0</v>
      </c>
      <c r="BS52" s="1" t="n">
        <v>0</v>
      </c>
      <c r="BT52" s="1" t="n">
        <v>0</v>
      </c>
      <c r="BU52" s="1" t="n">
        <v>0</v>
      </c>
      <c r="BV52" s="1" t="n">
        <v>0</v>
      </c>
      <c r="BW52" s="1" t="n">
        <v>0</v>
      </c>
      <c r="BX52" s="1" t="n">
        <v>0</v>
      </c>
      <c r="BY52" s="1" t="n">
        <v>0</v>
      </c>
      <c r="BZ52" s="1" t="n">
        <v>0</v>
      </c>
      <c r="CA52" s="1" t="n">
        <v>0</v>
      </c>
      <c r="CB52" s="1" t="n">
        <v>0</v>
      </c>
      <c r="CC52" s="1" t="n">
        <v>0</v>
      </c>
      <c r="CG52" s="1" t="n">
        <v>0</v>
      </c>
      <c r="CH52" s="1" t="n">
        <v>0</v>
      </c>
      <c r="CI52" s="1" t="n">
        <v>0</v>
      </c>
      <c r="CJ52" s="1" t="n">
        <v>0</v>
      </c>
      <c r="CL52" s="1" t="n">
        <v>1</v>
      </c>
      <c r="CM52" s="1" t="n">
        <v>2</v>
      </c>
      <c r="CU52" s="0"/>
      <c r="CV52" s="0"/>
      <c r="CW52" s="0"/>
    </row>
    <row r="53" customFormat="false" ht="13.8" hidden="false" customHeight="false" outlineLevel="0" collapsed="false">
      <c r="A53" s="1" t="n">
        <v>7</v>
      </c>
      <c r="B53" s="1" t="s">
        <v>131</v>
      </c>
      <c r="C53" s="1" t="n">
        <v>1</v>
      </c>
      <c r="D53" s="1" t="n">
        <v>0</v>
      </c>
      <c r="E53" s="1" t="n">
        <v>0</v>
      </c>
      <c r="F53" s="1" t="n">
        <v>0</v>
      </c>
      <c r="G53" s="1" t="n">
        <v>0</v>
      </c>
      <c r="H53" s="1" t="n">
        <v>1</v>
      </c>
      <c r="I53" s="1" t="n">
        <v>0</v>
      </c>
      <c r="J53" s="1" t="n">
        <v>0</v>
      </c>
      <c r="K53" s="1" t="n">
        <v>0</v>
      </c>
      <c r="L53" s="1" t="n">
        <v>0</v>
      </c>
      <c r="M53" s="1" t="n">
        <v>1</v>
      </c>
      <c r="N53" s="1" t="n">
        <v>0</v>
      </c>
      <c r="O53" s="1" t="n">
        <v>0</v>
      </c>
      <c r="P53" s="1" t="n">
        <v>0</v>
      </c>
      <c r="Q53" s="1" t="n">
        <v>0</v>
      </c>
      <c r="R53" s="1" t="n">
        <v>0</v>
      </c>
      <c r="S53" s="1" t="n">
        <v>-1</v>
      </c>
      <c r="W53" s="1" t="n">
        <v>1</v>
      </c>
      <c r="X53" s="1" t="n">
        <v>-1</v>
      </c>
      <c r="Y53" s="1" t="n">
        <v>0</v>
      </c>
      <c r="Z53" s="1" t="n">
        <v>-1</v>
      </c>
      <c r="AA53" s="1" t="n">
        <v>0</v>
      </c>
      <c r="AD53" s="1" t="n">
        <f aca="false">LEN(Features!$B53)-LEN(SUBSTITUTE(Features!$B53," ",""))+1</f>
        <v>2</v>
      </c>
      <c r="AE53" s="1" t="n">
        <f aca="false">IF(Features!AD53&gt;=5,1,0)</f>
        <v>0</v>
      </c>
      <c r="AF53" s="1" t="n">
        <v>-1</v>
      </c>
      <c r="AP53" s="1" t="n">
        <v>1</v>
      </c>
      <c r="AW53" s="1" t="n">
        <v>1</v>
      </c>
      <c r="AX53" s="1" t="n">
        <v>0</v>
      </c>
      <c r="AY53" s="1" t="n">
        <v>0</v>
      </c>
      <c r="AZ53" s="1" t="n">
        <v>0</v>
      </c>
      <c r="BA53" s="1" t="n">
        <v>0</v>
      </c>
      <c r="BB53" s="1" t="n">
        <v>0</v>
      </c>
      <c r="BC53" s="1" t="n">
        <v>0</v>
      </c>
      <c r="BD53" s="1" t="n">
        <v>0</v>
      </c>
      <c r="BE53" s="1" t="n">
        <v>0</v>
      </c>
      <c r="BF53" s="1" t="n">
        <v>0</v>
      </c>
      <c r="BG53" s="1" t="n">
        <v>0</v>
      </c>
      <c r="BH53" s="1" t="n">
        <v>0</v>
      </c>
      <c r="BI53" s="1" t="n">
        <v>0</v>
      </c>
      <c r="BJ53" s="1" t="n">
        <v>0</v>
      </c>
      <c r="BK53" s="1" t="n">
        <v>0</v>
      </c>
      <c r="BL53" s="1" t="n">
        <v>0</v>
      </c>
      <c r="BM53" s="1" t="n">
        <v>0</v>
      </c>
      <c r="BN53" s="1" t="n">
        <v>1</v>
      </c>
      <c r="BO53" s="1" t="n">
        <v>0</v>
      </c>
      <c r="BP53" s="1" t="n">
        <v>0</v>
      </c>
      <c r="BQ53" s="1" t="n">
        <v>0</v>
      </c>
      <c r="BR53" s="1" t="n">
        <v>0</v>
      </c>
      <c r="BS53" s="1" t="n">
        <v>0</v>
      </c>
      <c r="BT53" s="1" t="n">
        <v>0</v>
      </c>
      <c r="BU53" s="1" t="n">
        <v>0</v>
      </c>
      <c r="BV53" s="1" t="n">
        <v>0</v>
      </c>
      <c r="BW53" s="1" t="n">
        <v>0</v>
      </c>
      <c r="BX53" s="1" t="n">
        <v>0</v>
      </c>
      <c r="BY53" s="1" t="n">
        <v>0</v>
      </c>
      <c r="BZ53" s="1" t="n">
        <v>0</v>
      </c>
      <c r="CA53" s="1" t="n">
        <v>0</v>
      </c>
      <c r="CB53" s="1" t="n">
        <v>0</v>
      </c>
      <c r="CC53" s="1" t="n">
        <v>0</v>
      </c>
      <c r="CG53" s="1" t="n">
        <v>0</v>
      </c>
      <c r="CH53" s="1" t="n">
        <v>0</v>
      </c>
      <c r="CI53" s="1" t="n">
        <v>0</v>
      </c>
      <c r="CJ53" s="1" t="n">
        <v>0</v>
      </c>
      <c r="CL53" s="1" t="n">
        <v>1</v>
      </c>
      <c r="CM53" s="1" t="n">
        <v>2</v>
      </c>
      <c r="CU53" s="0"/>
      <c r="CV53" s="0"/>
      <c r="CW53" s="0"/>
    </row>
    <row r="54" customFormat="false" ht="13.8" hidden="false" customHeight="false" outlineLevel="0" collapsed="false">
      <c r="A54" s="1" t="n">
        <v>100</v>
      </c>
      <c r="B54" s="1" t="s">
        <v>132</v>
      </c>
      <c r="C54" s="1" t="n">
        <v>1</v>
      </c>
      <c r="D54" s="1" t="n">
        <v>0</v>
      </c>
      <c r="E54" s="1" t="n">
        <v>0</v>
      </c>
      <c r="F54" s="1" t="n">
        <v>0</v>
      </c>
      <c r="G54" s="1" t="n">
        <v>0</v>
      </c>
      <c r="H54" s="1" t="n">
        <v>1</v>
      </c>
      <c r="I54" s="1" t="n">
        <v>0</v>
      </c>
      <c r="J54" s="1" t="n">
        <v>0</v>
      </c>
      <c r="K54" s="1" t="n">
        <v>0</v>
      </c>
      <c r="L54" s="1" t="n">
        <v>0</v>
      </c>
      <c r="M54" s="1" t="n">
        <v>1</v>
      </c>
      <c r="N54" s="1" t="n">
        <v>0</v>
      </c>
      <c r="O54" s="1" t="n">
        <v>0</v>
      </c>
      <c r="P54" s="1" t="n">
        <v>0</v>
      </c>
      <c r="Q54" s="1" t="n">
        <v>0</v>
      </c>
      <c r="R54" s="1" t="n">
        <v>0</v>
      </c>
      <c r="S54" s="1" t="n">
        <v>-1</v>
      </c>
      <c r="W54" s="1" t="n">
        <v>0</v>
      </c>
      <c r="X54" s="1" t="n">
        <v>-1</v>
      </c>
      <c r="Y54" s="1" t="n">
        <v>0</v>
      </c>
      <c r="Z54" s="1" t="n">
        <v>-1</v>
      </c>
      <c r="AA54" s="1" t="n">
        <v>0</v>
      </c>
      <c r="AD54" s="1" t="n">
        <f aca="false">LEN(Features!$B54)-LEN(SUBSTITUTE(Features!$B54," ",""))+1</f>
        <v>2</v>
      </c>
      <c r="AE54" s="1" t="n">
        <f aca="false">IF(Features!AD54&gt;=5,1,0)</f>
        <v>0</v>
      </c>
      <c r="AF54" s="1" t="n">
        <v>-1</v>
      </c>
      <c r="AP54" s="1" t="n">
        <v>1</v>
      </c>
      <c r="AW54" s="1" t="n">
        <v>1</v>
      </c>
      <c r="AX54" s="1" t="n">
        <v>0</v>
      </c>
      <c r="AY54" s="1" t="n">
        <v>0</v>
      </c>
      <c r="AZ54" s="1" t="n">
        <v>0</v>
      </c>
      <c r="BA54" s="1" t="n">
        <v>0</v>
      </c>
      <c r="BB54" s="1" t="n">
        <v>0</v>
      </c>
      <c r="BC54" s="1" t="n">
        <v>0</v>
      </c>
      <c r="BD54" s="1" t="n">
        <v>0</v>
      </c>
      <c r="BE54" s="1" t="n">
        <v>0</v>
      </c>
      <c r="BF54" s="1" t="n">
        <v>0</v>
      </c>
      <c r="BG54" s="1" t="n">
        <v>0</v>
      </c>
      <c r="BH54" s="1" t="n">
        <v>0</v>
      </c>
      <c r="BI54" s="1" t="n">
        <v>0</v>
      </c>
      <c r="BJ54" s="1" t="n">
        <v>0</v>
      </c>
      <c r="BK54" s="1" t="n">
        <v>0</v>
      </c>
      <c r="BL54" s="1" t="n">
        <v>0</v>
      </c>
      <c r="BM54" s="1" t="n">
        <v>0</v>
      </c>
      <c r="BN54" s="1" t="n">
        <v>0</v>
      </c>
      <c r="BO54" s="1" t="n">
        <v>1</v>
      </c>
      <c r="BP54" s="1" t="n">
        <v>0</v>
      </c>
      <c r="BQ54" s="1" t="n">
        <v>0</v>
      </c>
      <c r="BR54" s="1" t="n">
        <v>0</v>
      </c>
      <c r="BS54" s="1" t="n">
        <v>0</v>
      </c>
      <c r="BT54" s="1" t="n">
        <v>0</v>
      </c>
      <c r="BU54" s="1" t="n">
        <v>0</v>
      </c>
      <c r="BV54" s="1" t="n">
        <v>0</v>
      </c>
      <c r="BW54" s="1" t="n">
        <v>0</v>
      </c>
      <c r="BX54" s="1" t="n">
        <v>0</v>
      </c>
      <c r="BY54" s="1" t="n">
        <v>0</v>
      </c>
      <c r="BZ54" s="1" t="n">
        <v>0</v>
      </c>
      <c r="CA54" s="1" t="n">
        <v>0</v>
      </c>
      <c r="CB54" s="1" t="n">
        <v>0</v>
      </c>
      <c r="CC54" s="1" t="n">
        <v>0</v>
      </c>
      <c r="CG54" s="1" t="n">
        <v>0</v>
      </c>
      <c r="CH54" s="1" t="n">
        <v>0</v>
      </c>
      <c r="CI54" s="1" t="n">
        <v>0</v>
      </c>
      <c r="CJ54" s="1" t="n">
        <v>0</v>
      </c>
      <c r="CL54" s="1" t="n">
        <v>1</v>
      </c>
      <c r="CM54" s="1" t="n">
        <v>2</v>
      </c>
      <c r="CU54" s="0"/>
      <c r="CV54" s="0"/>
      <c r="CW54" s="0"/>
    </row>
    <row r="55" customFormat="false" ht="13.8" hidden="false" customHeight="false" outlineLevel="0" collapsed="false">
      <c r="A55" s="1" t="n">
        <v>43</v>
      </c>
      <c r="B55" s="1" t="s">
        <v>133</v>
      </c>
      <c r="C55" s="1" t="n">
        <v>1</v>
      </c>
      <c r="D55" s="1" t="n">
        <v>0</v>
      </c>
      <c r="E55" s="1" t="n">
        <v>0</v>
      </c>
      <c r="F55" s="1" t="n">
        <v>0</v>
      </c>
      <c r="G55" s="1" t="n">
        <v>0</v>
      </c>
      <c r="H55" s="1" t="n">
        <v>1</v>
      </c>
      <c r="I55" s="1" t="n">
        <v>0</v>
      </c>
      <c r="J55" s="1" t="n">
        <v>0</v>
      </c>
      <c r="K55" s="1" t="n">
        <v>0</v>
      </c>
      <c r="L55" s="1" t="n">
        <v>0</v>
      </c>
      <c r="M55" s="1" t="n">
        <v>1</v>
      </c>
      <c r="N55" s="1" t="n">
        <v>0</v>
      </c>
      <c r="O55" s="1" t="n">
        <v>0</v>
      </c>
      <c r="P55" s="1" t="n">
        <v>0</v>
      </c>
      <c r="Q55" s="1" t="n">
        <v>0</v>
      </c>
      <c r="R55" s="1" t="n">
        <v>0</v>
      </c>
      <c r="S55" s="1" t="n">
        <v>-1</v>
      </c>
      <c r="W55" s="1" t="n">
        <v>0</v>
      </c>
      <c r="X55" s="1" t="n">
        <v>-1</v>
      </c>
      <c r="Y55" s="1" t="n">
        <v>0</v>
      </c>
      <c r="Z55" s="1" t="n">
        <v>-1</v>
      </c>
      <c r="AA55" s="1" t="n">
        <v>0</v>
      </c>
      <c r="AD55" s="1" t="n">
        <f aca="false">LEN(Features!$B55)-LEN(SUBSTITUTE(Features!$B55," ",""))+1</f>
        <v>2</v>
      </c>
      <c r="AE55" s="1" t="n">
        <f aca="false">IF(Features!AD55&gt;=5,1,0)</f>
        <v>0</v>
      </c>
      <c r="AF55" s="1" t="n">
        <v>-1</v>
      </c>
      <c r="AP55" s="1" t="n">
        <v>1</v>
      </c>
      <c r="AW55" s="1" t="n">
        <v>1</v>
      </c>
      <c r="AX55" s="1" t="n">
        <v>0</v>
      </c>
      <c r="AY55" s="1" t="n">
        <v>0</v>
      </c>
      <c r="AZ55" s="1" t="n">
        <v>0</v>
      </c>
      <c r="BA55" s="1" t="n">
        <v>0</v>
      </c>
      <c r="BB55" s="1" t="n">
        <v>0</v>
      </c>
      <c r="BC55" s="1" t="n">
        <v>0</v>
      </c>
      <c r="BD55" s="1" t="n">
        <v>0</v>
      </c>
      <c r="BE55" s="1" t="n">
        <v>0</v>
      </c>
      <c r="BF55" s="1" t="n">
        <v>0</v>
      </c>
      <c r="BG55" s="1" t="n">
        <v>0</v>
      </c>
      <c r="BH55" s="1" t="n">
        <v>0</v>
      </c>
      <c r="BI55" s="1" t="n">
        <v>0</v>
      </c>
      <c r="BJ55" s="1" t="n">
        <v>0</v>
      </c>
      <c r="BK55" s="1" t="n">
        <v>0</v>
      </c>
      <c r="BL55" s="1" t="n">
        <v>0</v>
      </c>
      <c r="BM55" s="1" t="n">
        <v>0</v>
      </c>
      <c r="BN55" s="1" t="n">
        <v>0</v>
      </c>
      <c r="BO55" s="1" t="n">
        <v>1</v>
      </c>
      <c r="BP55" s="1" t="n">
        <v>0</v>
      </c>
      <c r="BQ55" s="1" t="n">
        <v>0</v>
      </c>
      <c r="BR55" s="1" t="n">
        <v>0</v>
      </c>
      <c r="BS55" s="1" t="n">
        <v>0</v>
      </c>
      <c r="BT55" s="1" t="n">
        <v>0</v>
      </c>
      <c r="BU55" s="1" t="n">
        <v>0</v>
      </c>
      <c r="BV55" s="1" t="n">
        <v>0</v>
      </c>
      <c r="BW55" s="1" t="n">
        <v>0</v>
      </c>
      <c r="BX55" s="1" t="n">
        <v>0</v>
      </c>
      <c r="BY55" s="1" t="n">
        <v>0</v>
      </c>
      <c r="BZ55" s="1" t="n">
        <v>0</v>
      </c>
      <c r="CA55" s="1" t="n">
        <v>0</v>
      </c>
      <c r="CB55" s="1" t="n">
        <v>0</v>
      </c>
      <c r="CC55" s="1" t="n">
        <v>0</v>
      </c>
      <c r="CG55" s="1" t="n">
        <v>0</v>
      </c>
      <c r="CH55" s="1" t="n">
        <v>0</v>
      </c>
      <c r="CI55" s="1" t="n">
        <v>0</v>
      </c>
      <c r="CJ55" s="1" t="n">
        <v>0</v>
      </c>
      <c r="CL55" s="1" t="n">
        <v>1</v>
      </c>
      <c r="CM55" s="1" t="n">
        <v>2</v>
      </c>
      <c r="CU55" s="0"/>
      <c r="CV55" s="0"/>
      <c r="CW55" s="0"/>
    </row>
    <row r="56" customFormat="false" ht="13.8" hidden="false" customHeight="false" outlineLevel="0" collapsed="false">
      <c r="A56" s="1" t="n">
        <v>48</v>
      </c>
      <c r="B56" s="1" t="s">
        <v>134</v>
      </c>
      <c r="C56" s="1" t="n">
        <v>1</v>
      </c>
      <c r="D56" s="1" t="n">
        <v>0</v>
      </c>
      <c r="E56" s="1" t="n">
        <v>0</v>
      </c>
      <c r="F56" s="1" t="n">
        <v>0</v>
      </c>
      <c r="G56" s="1" t="n">
        <v>0</v>
      </c>
      <c r="H56" s="1" t="n">
        <v>1</v>
      </c>
      <c r="I56" s="1" t="n">
        <v>0</v>
      </c>
      <c r="J56" s="1" t="n">
        <v>0</v>
      </c>
      <c r="K56" s="1" t="n">
        <v>0</v>
      </c>
      <c r="L56" s="1" t="n">
        <v>0</v>
      </c>
      <c r="M56" s="1" t="n">
        <v>1</v>
      </c>
      <c r="N56" s="1" t="n">
        <v>0</v>
      </c>
      <c r="O56" s="1" t="n">
        <v>0</v>
      </c>
      <c r="P56" s="1" t="n">
        <v>0</v>
      </c>
      <c r="Q56" s="1" t="n">
        <v>0</v>
      </c>
      <c r="R56" s="1" t="n">
        <v>0</v>
      </c>
      <c r="S56" s="1" t="n">
        <v>-1</v>
      </c>
      <c r="W56" s="1" t="n">
        <v>0</v>
      </c>
      <c r="X56" s="1" t="n">
        <v>-1</v>
      </c>
      <c r="Y56" s="1" t="n">
        <v>0</v>
      </c>
      <c r="Z56" s="1" t="n">
        <v>-1</v>
      </c>
      <c r="AA56" s="1" t="n">
        <v>0</v>
      </c>
      <c r="AD56" s="1" t="n">
        <f aca="false">LEN(Features!$B56)-LEN(SUBSTITUTE(Features!$B56," ",""))+1</f>
        <v>2</v>
      </c>
      <c r="AE56" s="1" t="n">
        <f aca="false">IF(Features!AD56&gt;=5,1,0)</f>
        <v>0</v>
      </c>
      <c r="AF56" s="1" t="n">
        <v>-1</v>
      </c>
      <c r="AP56" s="1" t="n">
        <v>1</v>
      </c>
      <c r="AW56" s="1" t="n">
        <v>1</v>
      </c>
      <c r="AX56" s="1" t="n">
        <v>0</v>
      </c>
      <c r="AY56" s="1" t="n">
        <v>0</v>
      </c>
      <c r="AZ56" s="1" t="n">
        <v>0</v>
      </c>
      <c r="BA56" s="1" t="n">
        <v>0</v>
      </c>
      <c r="BB56" s="1" t="n">
        <v>0</v>
      </c>
      <c r="BC56" s="1" t="n">
        <v>0</v>
      </c>
      <c r="BD56" s="1" t="n">
        <v>0</v>
      </c>
      <c r="BE56" s="1" t="n">
        <v>0</v>
      </c>
      <c r="BF56" s="1" t="n">
        <v>0</v>
      </c>
      <c r="BG56" s="1" t="n">
        <v>0</v>
      </c>
      <c r="BH56" s="1" t="n">
        <v>0</v>
      </c>
      <c r="BI56" s="1" t="n">
        <v>0</v>
      </c>
      <c r="BJ56" s="1" t="n">
        <v>0</v>
      </c>
      <c r="BK56" s="1" t="n">
        <v>0</v>
      </c>
      <c r="BL56" s="1" t="n">
        <v>0</v>
      </c>
      <c r="BM56" s="1" t="n">
        <v>0</v>
      </c>
      <c r="BN56" s="1" t="n">
        <v>0</v>
      </c>
      <c r="BO56" s="1" t="n">
        <v>1</v>
      </c>
      <c r="BP56" s="1" t="n">
        <v>0</v>
      </c>
      <c r="BQ56" s="1" t="n">
        <v>0</v>
      </c>
      <c r="BR56" s="1" t="n">
        <v>0</v>
      </c>
      <c r="BS56" s="1" t="n">
        <v>0</v>
      </c>
      <c r="BT56" s="1" t="n">
        <v>0</v>
      </c>
      <c r="BU56" s="1" t="n">
        <v>0</v>
      </c>
      <c r="BV56" s="1" t="n">
        <v>0</v>
      </c>
      <c r="BW56" s="1" t="n">
        <v>0</v>
      </c>
      <c r="BX56" s="1" t="n">
        <v>0</v>
      </c>
      <c r="BY56" s="1" t="n">
        <v>0</v>
      </c>
      <c r="BZ56" s="1" t="n">
        <v>0</v>
      </c>
      <c r="CA56" s="1" t="n">
        <v>0</v>
      </c>
      <c r="CB56" s="1" t="n">
        <v>0</v>
      </c>
      <c r="CC56" s="1" t="n">
        <v>0</v>
      </c>
      <c r="CG56" s="1" t="n">
        <v>0</v>
      </c>
      <c r="CH56" s="1" t="n">
        <v>0</v>
      </c>
      <c r="CI56" s="1" t="n">
        <v>0</v>
      </c>
      <c r="CJ56" s="1" t="n">
        <v>0</v>
      </c>
      <c r="CL56" s="1" t="n">
        <v>1</v>
      </c>
      <c r="CM56" s="1" t="n">
        <v>2</v>
      </c>
      <c r="CU56" s="0"/>
      <c r="CV56" s="0"/>
      <c r="CW56" s="0"/>
    </row>
    <row r="57" customFormat="false" ht="13.8" hidden="false" customHeight="false" outlineLevel="0" collapsed="false">
      <c r="A57" s="1" t="n">
        <v>75</v>
      </c>
      <c r="B57" s="1" t="s">
        <v>135</v>
      </c>
      <c r="C57" s="1" t="n">
        <v>1</v>
      </c>
      <c r="D57" s="1" t="n">
        <v>0</v>
      </c>
      <c r="E57" s="1" t="n">
        <v>0</v>
      </c>
      <c r="F57" s="1" t="n">
        <v>0</v>
      </c>
      <c r="G57" s="1" t="n">
        <v>0</v>
      </c>
      <c r="H57" s="1" t="n">
        <v>1</v>
      </c>
      <c r="I57" s="1" t="n">
        <v>0</v>
      </c>
      <c r="J57" s="1" t="n">
        <v>0</v>
      </c>
      <c r="K57" s="1" t="n">
        <v>0</v>
      </c>
      <c r="L57" s="1" t="n">
        <v>0</v>
      </c>
      <c r="M57" s="1" t="n">
        <v>1</v>
      </c>
      <c r="N57" s="1" t="n">
        <v>0</v>
      </c>
      <c r="O57" s="1" t="n">
        <v>0</v>
      </c>
      <c r="P57" s="1" t="n">
        <v>0</v>
      </c>
      <c r="Q57" s="1" t="n">
        <v>0</v>
      </c>
      <c r="R57" s="1" t="n">
        <v>0</v>
      </c>
      <c r="S57" s="1" t="n">
        <v>-1</v>
      </c>
      <c r="W57" s="1" t="n">
        <v>1</v>
      </c>
      <c r="X57" s="1" t="n">
        <v>-1</v>
      </c>
      <c r="Y57" s="1" t="n">
        <v>0</v>
      </c>
      <c r="Z57" s="1" t="n">
        <v>-1</v>
      </c>
      <c r="AA57" s="1" t="n">
        <v>1</v>
      </c>
      <c r="AD57" s="1" t="n">
        <f aca="false">LEN(Features!$B57)-LEN(SUBSTITUTE(Features!$B57," ",""))+1</f>
        <v>2</v>
      </c>
      <c r="AE57" s="1" t="n">
        <f aca="false">IF(Features!AD57&gt;=5,1,0)</f>
        <v>0</v>
      </c>
      <c r="AF57" s="1" t="n">
        <v>-1</v>
      </c>
      <c r="AP57" s="1" t="n">
        <v>1</v>
      </c>
      <c r="AW57" s="1" t="n">
        <v>1</v>
      </c>
      <c r="AX57" s="1" t="n">
        <v>0</v>
      </c>
      <c r="AY57" s="1" t="n">
        <v>0</v>
      </c>
      <c r="AZ57" s="1" t="n">
        <v>0</v>
      </c>
      <c r="BA57" s="1" t="n">
        <v>0</v>
      </c>
      <c r="BB57" s="1" t="n">
        <v>0</v>
      </c>
      <c r="BC57" s="1" t="n">
        <v>0</v>
      </c>
      <c r="BD57" s="1" t="n">
        <v>0</v>
      </c>
      <c r="BE57" s="1" t="n">
        <v>0</v>
      </c>
      <c r="BF57" s="1" t="n">
        <v>0</v>
      </c>
      <c r="BG57" s="1" t="n">
        <v>0</v>
      </c>
      <c r="BH57" s="1" t="n">
        <v>0</v>
      </c>
      <c r="BI57" s="1" t="n">
        <v>0</v>
      </c>
      <c r="BJ57" s="1" t="n">
        <v>0</v>
      </c>
      <c r="BK57" s="1" t="n">
        <v>0</v>
      </c>
      <c r="BL57" s="1" t="n">
        <v>0</v>
      </c>
      <c r="BM57" s="1" t="n">
        <v>0</v>
      </c>
      <c r="BN57" s="1" t="n">
        <v>0</v>
      </c>
      <c r="BO57" s="1" t="n">
        <v>0</v>
      </c>
      <c r="BP57" s="1" t="n">
        <v>1</v>
      </c>
      <c r="BQ57" s="1" t="n">
        <v>0</v>
      </c>
      <c r="BR57" s="1" t="n">
        <v>0</v>
      </c>
      <c r="BS57" s="1" t="n">
        <v>0</v>
      </c>
      <c r="BT57" s="1" t="n">
        <v>0</v>
      </c>
      <c r="BU57" s="1" t="n">
        <v>0</v>
      </c>
      <c r="BV57" s="1" t="n">
        <v>0</v>
      </c>
      <c r="BW57" s="1" t="n">
        <v>0</v>
      </c>
      <c r="BX57" s="1" t="n">
        <v>0</v>
      </c>
      <c r="BY57" s="1" t="n">
        <v>0</v>
      </c>
      <c r="BZ57" s="1" t="n">
        <v>0</v>
      </c>
      <c r="CA57" s="1" t="n">
        <v>0</v>
      </c>
      <c r="CB57" s="1" t="n">
        <v>0</v>
      </c>
      <c r="CC57" s="1" t="n">
        <v>0</v>
      </c>
      <c r="CG57" s="1" t="n">
        <v>0</v>
      </c>
      <c r="CH57" s="1" t="n">
        <v>0</v>
      </c>
      <c r="CI57" s="1" t="n">
        <v>0</v>
      </c>
      <c r="CJ57" s="1" t="n">
        <v>0</v>
      </c>
      <c r="CL57" s="1" t="n">
        <v>1</v>
      </c>
      <c r="CM57" s="1" t="n">
        <v>2</v>
      </c>
      <c r="CU57" s="0"/>
      <c r="CV57" s="0"/>
      <c r="CW57" s="0"/>
    </row>
    <row r="58" customFormat="false" ht="13.8" hidden="false" customHeight="false" outlineLevel="0" collapsed="false">
      <c r="A58" s="1" t="n">
        <v>15</v>
      </c>
      <c r="B58" s="1" t="s">
        <v>136</v>
      </c>
      <c r="C58" s="1" t="n">
        <v>1</v>
      </c>
      <c r="D58" s="1" t="n">
        <v>0</v>
      </c>
      <c r="E58" s="1" t="n">
        <v>0</v>
      </c>
      <c r="F58" s="1" t="n">
        <v>0</v>
      </c>
      <c r="G58" s="1" t="n">
        <v>0</v>
      </c>
      <c r="H58" s="1" t="n">
        <v>1</v>
      </c>
      <c r="I58" s="1" t="n">
        <v>0</v>
      </c>
      <c r="J58" s="1" t="n">
        <v>0</v>
      </c>
      <c r="K58" s="1" t="n">
        <v>0</v>
      </c>
      <c r="L58" s="1" t="n">
        <v>0</v>
      </c>
      <c r="M58" s="1" t="n">
        <v>1</v>
      </c>
      <c r="N58" s="1" t="n">
        <v>0</v>
      </c>
      <c r="O58" s="1" t="n">
        <v>0</v>
      </c>
      <c r="P58" s="1" t="n">
        <v>0</v>
      </c>
      <c r="Q58" s="1" t="n">
        <v>0</v>
      </c>
      <c r="R58" s="1" t="n">
        <v>0</v>
      </c>
      <c r="S58" s="1" t="n">
        <v>-1</v>
      </c>
      <c r="W58" s="1" t="n">
        <v>1</v>
      </c>
      <c r="X58" s="1" t="n">
        <v>-1</v>
      </c>
      <c r="Y58" s="1" t="n">
        <v>0</v>
      </c>
      <c r="Z58" s="1" t="n">
        <v>-1</v>
      </c>
      <c r="AA58" s="1" t="n">
        <v>1</v>
      </c>
      <c r="AD58" s="1" t="n">
        <f aca="false">LEN(Features!$B58)-LEN(SUBSTITUTE(Features!$B58," ",""))+1</f>
        <v>2</v>
      </c>
      <c r="AE58" s="1" t="n">
        <f aca="false">IF(Features!AD58&gt;=5,1,0)</f>
        <v>0</v>
      </c>
      <c r="AF58" s="1" t="n">
        <v>-1</v>
      </c>
      <c r="AP58" s="1" t="n">
        <v>1</v>
      </c>
      <c r="AW58" s="1" t="n">
        <v>1</v>
      </c>
      <c r="AX58" s="1" t="n">
        <v>0</v>
      </c>
      <c r="AY58" s="1" t="n">
        <v>0</v>
      </c>
      <c r="AZ58" s="1" t="n">
        <v>0</v>
      </c>
      <c r="BA58" s="1" t="n">
        <v>0</v>
      </c>
      <c r="BB58" s="1" t="n">
        <v>0</v>
      </c>
      <c r="BC58" s="1" t="n">
        <v>0</v>
      </c>
      <c r="BD58" s="1" t="n">
        <v>0</v>
      </c>
      <c r="BE58" s="1" t="n">
        <v>0</v>
      </c>
      <c r="BF58" s="1" t="n">
        <v>0</v>
      </c>
      <c r="BG58" s="1" t="n">
        <v>0</v>
      </c>
      <c r="BH58" s="1" t="n">
        <v>0</v>
      </c>
      <c r="BI58" s="1" t="n">
        <v>0</v>
      </c>
      <c r="BJ58" s="1" t="n">
        <v>0</v>
      </c>
      <c r="BK58" s="1" t="n">
        <v>0</v>
      </c>
      <c r="BL58" s="1" t="n">
        <v>0</v>
      </c>
      <c r="BM58" s="1" t="n">
        <v>0</v>
      </c>
      <c r="BN58" s="1" t="n">
        <v>0</v>
      </c>
      <c r="BO58" s="1" t="n">
        <v>0</v>
      </c>
      <c r="BP58" s="1" t="n">
        <v>1</v>
      </c>
      <c r="BQ58" s="1" t="n">
        <v>0</v>
      </c>
      <c r="BR58" s="1" t="n">
        <v>0</v>
      </c>
      <c r="BS58" s="1" t="n">
        <v>0</v>
      </c>
      <c r="BT58" s="1" t="n">
        <v>0</v>
      </c>
      <c r="BU58" s="1" t="n">
        <v>0</v>
      </c>
      <c r="BV58" s="1" t="n">
        <v>0</v>
      </c>
      <c r="BW58" s="1" t="n">
        <v>0</v>
      </c>
      <c r="BX58" s="1" t="n">
        <v>0</v>
      </c>
      <c r="BY58" s="1" t="n">
        <v>0</v>
      </c>
      <c r="BZ58" s="1" t="n">
        <v>0</v>
      </c>
      <c r="CA58" s="1" t="n">
        <v>0</v>
      </c>
      <c r="CB58" s="1" t="n">
        <v>0</v>
      </c>
      <c r="CC58" s="1" t="n">
        <v>0</v>
      </c>
      <c r="CG58" s="1" t="n">
        <v>0</v>
      </c>
      <c r="CH58" s="1" t="n">
        <v>0</v>
      </c>
      <c r="CI58" s="1" t="n">
        <v>0</v>
      </c>
      <c r="CJ58" s="1" t="n">
        <v>0</v>
      </c>
      <c r="CL58" s="1" t="n">
        <v>1</v>
      </c>
      <c r="CM58" s="1" t="n">
        <v>2</v>
      </c>
      <c r="CU58" s="0"/>
      <c r="CV58" s="0"/>
      <c r="CW58" s="0"/>
    </row>
    <row r="59" customFormat="false" ht="13.8" hidden="false" customHeight="false" outlineLevel="0" collapsed="false">
      <c r="A59" s="1" t="n">
        <v>88</v>
      </c>
      <c r="B59" s="1" t="s">
        <v>137</v>
      </c>
      <c r="C59" s="1" t="n">
        <v>1</v>
      </c>
      <c r="D59" s="1" t="n">
        <v>0</v>
      </c>
      <c r="E59" s="1" t="n">
        <v>0</v>
      </c>
      <c r="F59" s="1" t="n">
        <v>0</v>
      </c>
      <c r="G59" s="1" t="n">
        <v>0</v>
      </c>
      <c r="H59" s="1" t="n">
        <v>1</v>
      </c>
      <c r="I59" s="1" t="n">
        <v>0</v>
      </c>
      <c r="J59" s="1" t="n">
        <v>0</v>
      </c>
      <c r="K59" s="1" t="n">
        <v>0</v>
      </c>
      <c r="L59" s="1" t="n">
        <v>0</v>
      </c>
      <c r="M59" s="1" t="n">
        <v>1</v>
      </c>
      <c r="N59" s="1" t="n">
        <v>0</v>
      </c>
      <c r="O59" s="1" t="n">
        <v>0</v>
      </c>
      <c r="P59" s="1" t="n">
        <v>0</v>
      </c>
      <c r="Q59" s="1" t="n">
        <v>0</v>
      </c>
      <c r="R59" s="1" t="n">
        <v>0</v>
      </c>
      <c r="S59" s="1" t="n">
        <v>-1</v>
      </c>
      <c r="W59" s="1" t="n">
        <v>1</v>
      </c>
      <c r="X59" s="1" t="n">
        <v>-1</v>
      </c>
      <c r="Y59" s="1" t="n">
        <v>0</v>
      </c>
      <c r="Z59" s="1" t="n">
        <v>-1</v>
      </c>
      <c r="AA59" s="1" t="n">
        <v>1</v>
      </c>
      <c r="AD59" s="1" t="n">
        <f aca="false">LEN(Features!$B59)-LEN(SUBSTITUTE(Features!$B59," ",""))+1</f>
        <v>2</v>
      </c>
      <c r="AE59" s="1" t="n">
        <f aca="false">IF(Features!AD59&gt;=5,1,0)</f>
        <v>0</v>
      </c>
      <c r="AF59" s="1" t="n">
        <v>-1</v>
      </c>
      <c r="AP59" s="1" t="n">
        <v>1</v>
      </c>
      <c r="AW59" s="1" t="n">
        <v>1</v>
      </c>
      <c r="AX59" s="1" t="n">
        <v>0</v>
      </c>
      <c r="AY59" s="1" t="n">
        <v>0</v>
      </c>
      <c r="AZ59" s="1" t="n">
        <v>0</v>
      </c>
      <c r="BA59" s="1" t="n">
        <v>0</v>
      </c>
      <c r="BB59" s="1" t="n">
        <v>0</v>
      </c>
      <c r="BC59" s="1" t="n">
        <v>0</v>
      </c>
      <c r="BD59" s="1" t="n">
        <v>0</v>
      </c>
      <c r="BE59" s="1" t="n">
        <v>0</v>
      </c>
      <c r="BF59" s="1" t="n">
        <v>0</v>
      </c>
      <c r="BG59" s="1" t="n">
        <v>0</v>
      </c>
      <c r="BH59" s="1" t="n">
        <v>0</v>
      </c>
      <c r="BI59" s="1" t="n">
        <v>0</v>
      </c>
      <c r="BJ59" s="1" t="n">
        <v>0</v>
      </c>
      <c r="BK59" s="1" t="n">
        <v>0</v>
      </c>
      <c r="BL59" s="1" t="n">
        <v>0</v>
      </c>
      <c r="BM59" s="1" t="n">
        <v>0</v>
      </c>
      <c r="BN59" s="1" t="n">
        <v>0</v>
      </c>
      <c r="BO59" s="1" t="n">
        <v>0</v>
      </c>
      <c r="BP59" s="1" t="n">
        <v>1</v>
      </c>
      <c r="BQ59" s="1" t="n">
        <v>0</v>
      </c>
      <c r="BR59" s="1" t="n">
        <v>0</v>
      </c>
      <c r="BS59" s="1" t="n">
        <v>0</v>
      </c>
      <c r="BT59" s="1" t="n">
        <v>0</v>
      </c>
      <c r="BU59" s="1" t="n">
        <v>0</v>
      </c>
      <c r="BV59" s="1" t="n">
        <v>0</v>
      </c>
      <c r="BW59" s="1" t="n">
        <v>0</v>
      </c>
      <c r="BX59" s="1" t="n">
        <v>0</v>
      </c>
      <c r="BY59" s="1" t="n">
        <v>0</v>
      </c>
      <c r="BZ59" s="1" t="n">
        <v>0</v>
      </c>
      <c r="CA59" s="1" t="n">
        <v>0</v>
      </c>
      <c r="CB59" s="1" t="n">
        <v>0</v>
      </c>
      <c r="CC59" s="1" t="n">
        <v>0</v>
      </c>
      <c r="CG59" s="1" t="n">
        <v>0</v>
      </c>
      <c r="CH59" s="1" t="n">
        <v>0</v>
      </c>
      <c r="CI59" s="1" t="n">
        <v>0</v>
      </c>
      <c r="CJ59" s="1" t="n">
        <v>0</v>
      </c>
      <c r="CL59" s="1" t="n">
        <v>1</v>
      </c>
      <c r="CM59" s="1" t="n">
        <v>2</v>
      </c>
      <c r="CU59" s="0"/>
      <c r="CV59" s="0"/>
      <c r="CW59" s="0"/>
    </row>
    <row r="60" customFormat="false" ht="13.8" hidden="false" customHeight="false" outlineLevel="0" collapsed="false">
      <c r="A60" s="1" t="n">
        <v>35</v>
      </c>
      <c r="B60" s="1" t="s">
        <v>138</v>
      </c>
      <c r="C60" s="1" t="n">
        <v>1</v>
      </c>
      <c r="D60" s="1" t="n">
        <v>0</v>
      </c>
      <c r="E60" s="1" t="n">
        <v>0</v>
      </c>
      <c r="F60" s="1" t="n">
        <v>0</v>
      </c>
      <c r="G60" s="1" t="n">
        <v>0</v>
      </c>
      <c r="H60" s="1" t="n">
        <v>1</v>
      </c>
      <c r="I60" s="1" t="n">
        <v>0</v>
      </c>
      <c r="J60" s="1" t="n">
        <v>0</v>
      </c>
      <c r="K60" s="1" t="n">
        <v>0</v>
      </c>
      <c r="L60" s="1" t="n">
        <v>0</v>
      </c>
      <c r="M60" s="1" t="n">
        <v>1</v>
      </c>
      <c r="N60" s="1" t="n">
        <v>0</v>
      </c>
      <c r="O60" s="1" t="n">
        <v>0</v>
      </c>
      <c r="P60" s="1" t="n">
        <v>0</v>
      </c>
      <c r="Q60" s="1" t="n">
        <v>0</v>
      </c>
      <c r="R60" s="1" t="n">
        <v>0</v>
      </c>
      <c r="S60" s="1" t="n">
        <v>-1</v>
      </c>
      <c r="W60" s="1" t="n">
        <v>0</v>
      </c>
      <c r="X60" s="1" t="n">
        <v>-1</v>
      </c>
      <c r="Y60" s="1" t="n">
        <v>0</v>
      </c>
      <c r="Z60" s="1" t="n">
        <v>-1</v>
      </c>
      <c r="AA60" s="1" t="n">
        <v>1</v>
      </c>
      <c r="AD60" s="1" t="n">
        <f aca="false">LEN(Features!$B60)-LEN(SUBSTITUTE(Features!$B60," ",""))+1</f>
        <v>2</v>
      </c>
      <c r="AE60" s="1" t="n">
        <f aca="false">IF(Features!AD60&gt;=5,1,0)</f>
        <v>0</v>
      </c>
      <c r="AF60" s="1" t="n">
        <v>-1</v>
      </c>
      <c r="AP60" s="1" t="n">
        <v>1</v>
      </c>
      <c r="AW60" s="1" t="n">
        <v>1</v>
      </c>
      <c r="AX60" s="1" t="n">
        <v>0</v>
      </c>
      <c r="AY60" s="1" t="n">
        <v>0</v>
      </c>
      <c r="AZ60" s="1" t="n">
        <v>0</v>
      </c>
      <c r="BA60" s="1" t="n">
        <v>0</v>
      </c>
      <c r="BB60" s="1" t="n">
        <v>0</v>
      </c>
      <c r="BC60" s="1" t="n">
        <v>0</v>
      </c>
      <c r="BD60" s="1" t="n">
        <v>0</v>
      </c>
      <c r="BE60" s="1" t="n">
        <v>0</v>
      </c>
      <c r="BF60" s="1" t="n">
        <v>0</v>
      </c>
      <c r="BG60" s="1" t="n">
        <v>0</v>
      </c>
      <c r="BH60" s="1" t="n">
        <v>0</v>
      </c>
      <c r="BI60" s="1" t="n">
        <v>0</v>
      </c>
      <c r="BJ60" s="1" t="n">
        <v>0</v>
      </c>
      <c r="BK60" s="1" t="n">
        <v>0</v>
      </c>
      <c r="BL60" s="1" t="n">
        <v>0</v>
      </c>
      <c r="BM60" s="1" t="n">
        <v>0</v>
      </c>
      <c r="BN60" s="1" t="n">
        <v>0</v>
      </c>
      <c r="BO60" s="1" t="n">
        <v>0</v>
      </c>
      <c r="BP60" s="1" t="n">
        <v>0</v>
      </c>
      <c r="BQ60" s="1" t="n">
        <v>1</v>
      </c>
      <c r="BR60" s="1" t="n">
        <v>0</v>
      </c>
      <c r="BS60" s="1" t="n">
        <v>0</v>
      </c>
      <c r="BT60" s="1" t="n">
        <v>0</v>
      </c>
      <c r="BU60" s="1" t="n">
        <v>0</v>
      </c>
      <c r="BV60" s="1" t="n">
        <v>0</v>
      </c>
      <c r="BW60" s="1" t="n">
        <v>0</v>
      </c>
      <c r="BX60" s="1" t="n">
        <v>0</v>
      </c>
      <c r="BY60" s="1" t="n">
        <v>0</v>
      </c>
      <c r="BZ60" s="1" t="n">
        <v>0</v>
      </c>
      <c r="CA60" s="1" t="n">
        <v>0</v>
      </c>
      <c r="CB60" s="1" t="n">
        <v>0</v>
      </c>
      <c r="CC60" s="1" t="n">
        <v>0</v>
      </c>
      <c r="CG60" s="1" t="n">
        <v>0</v>
      </c>
      <c r="CH60" s="1" t="n">
        <v>0</v>
      </c>
      <c r="CI60" s="1" t="n">
        <v>0</v>
      </c>
      <c r="CJ60" s="1" t="n">
        <v>0</v>
      </c>
      <c r="CL60" s="1" t="n">
        <v>1</v>
      </c>
      <c r="CM60" s="1" t="n">
        <v>2</v>
      </c>
      <c r="CU60" s="0"/>
      <c r="CV60" s="0"/>
      <c r="CW60" s="0"/>
    </row>
    <row r="61" customFormat="false" ht="13.8" hidden="false" customHeight="false" outlineLevel="0" collapsed="false">
      <c r="A61" s="1" t="n">
        <v>92</v>
      </c>
      <c r="B61" s="1" t="s">
        <v>139</v>
      </c>
      <c r="C61" s="1" t="n">
        <v>1</v>
      </c>
      <c r="D61" s="1" t="n">
        <v>0</v>
      </c>
      <c r="E61" s="1" t="n">
        <v>0</v>
      </c>
      <c r="F61" s="1" t="n">
        <v>0</v>
      </c>
      <c r="G61" s="1" t="n">
        <v>0</v>
      </c>
      <c r="H61" s="1" t="n">
        <v>1</v>
      </c>
      <c r="I61" s="1" t="n">
        <v>0</v>
      </c>
      <c r="J61" s="1" t="n">
        <v>0</v>
      </c>
      <c r="K61" s="1" t="n">
        <v>0</v>
      </c>
      <c r="L61" s="1" t="n">
        <v>0</v>
      </c>
      <c r="M61" s="1" t="n">
        <v>1</v>
      </c>
      <c r="N61" s="1" t="n">
        <v>0</v>
      </c>
      <c r="O61" s="1" t="n">
        <v>0</v>
      </c>
      <c r="P61" s="1" t="n">
        <v>0</v>
      </c>
      <c r="Q61" s="1" t="n">
        <v>0</v>
      </c>
      <c r="R61" s="1" t="n">
        <v>0</v>
      </c>
      <c r="S61" s="1" t="n">
        <v>-1</v>
      </c>
      <c r="W61" s="1" t="n">
        <v>0</v>
      </c>
      <c r="X61" s="1" t="n">
        <v>-1</v>
      </c>
      <c r="Y61" s="1" t="n">
        <v>0</v>
      </c>
      <c r="Z61" s="1" t="n">
        <v>-1</v>
      </c>
      <c r="AA61" s="1" t="n">
        <v>1</v>
      </c>
      <c r="AD61" s="1" t="n">
        <f aca="false">LEN(Features!$B61)-LEN(SUBSTITUTE(Features!$B61," ",""))+1</f>
        <v>2</v>
      </c>
      <c r="AE61" s="1" t="n">
        <f aca="false">IF(Features!AD61&gt;=5,1,0)</f>
        <v>0</v>
      </c>
      <c r="AF61" s="1" t="n">
        <v>-1</v>
      </c>
      <c r="AP61" s="1" t="n">
        <v>1</v>
      </c>
      <c r="AW61" s="1" t="n">
        <v>1</v>
      </c>
      <c r="AX61" s="1" t="n">
        <v>0</v>
      </c>
      <c r="AY61" s="1" t="n">
        <v>0</v>
      </c>
      <c r="AZ61" s="1" t="n">
        <v>0</v>
      </c>
      <c r="BA61" s="1" t="n">
        <v>0</v>
      </c>
      <c r="BB61" s="1" t="n">
        <v>0</v>
      </c>
      <c r="BC61" s="1" t="n">
        <v>0</v>
      </c>
      <c r="BD61" s="1" t="n">
        <v>0</v>
      </c>
      <c r="BE61" s="1" t="n">
        <v>0</v>
      </c>
      <c r="BF61" s="1" t="n">
        <v>0</v>
      </c>
      <c r="BG61" s="1" t="n">
        <v>0</v>
      </c>
      <c r="BH61" s="1" t="n">
        <v>0</v>
      </c>
      <c r="BI61" s="1" t="n">
        <v>0</v>
      </c>
      <c r="BJ61" s="1" t="n">
        <v>0</v>
      </c>
      <c r="BK61" s="1" t="n">
        <v>0</v>
      </c>
      <c r="BL61" s="1" t="n">
        <v>0</v>
      </c>
      <c r="BM61" s="1" t="n">
        <v>0</v>
      </c>
      <c r="BN61" s="1" t="n">
        <v>0</v>
      </c>
      <c r="BO61" s="1" t="n">
        <v>0</v>
      </c>
      <c r="BP61" s="1" t="n">
        <v>0</v>
      </c>
      <c r="BQ61" s="1" t="n">
        <v>1</v>
      </c>
      <c r="BR61" s="1" t="n">
        <v>0</v>
      </c>
      <c r="BS61" s="1" t="n">
        <v>0</v>
      </c>
      <c r="BT61" s="1" t="n">
        <v>0</v>
      </c>
      <c r="BU61" s="1" t="n">
        <v>0</v>
      </c>
      <c r="BV61" s="1" t="n">
        <v>0</v>
      </c>
      <c r="BW61" s="1" t="n">
        <v>0</v>
      </c>
      <c r="BX61" s="1" t="n">
        <v>0</v>
      </c>
      <c r="BY61" s="1" t="n">
        <v>0</v>
      </c>
      <c r="BZ61" s="1" t="n">
        <v>0</v>
      </c>
      <c r="CA61" s="1" t="n">
        <v>0</v>
      </c>
      <c r="CB61" s="1" t="n">
        <v>0</v>
      </c>
      <c r="CC61" s="1" t="n">
        <v>0</v>
      </c>
      <c r="CG61" s="1" t="n">
        <v>0</v>
      </c>
      <c r="CH61" s="1" t="n">
        <v>0</v>
      </c>
      <c r="CI61" s="1" t="n">
        <v>0</v>
      </c>
      <c r="CJ61" s="1" t="n">
        <v>0</v>
      </c>
      <c r="CL61" s="1" t="n">
        <v>1</v>
      </c>
      <c r="CM61" s="1" t="n">
        <v>2</v>
      </c>
      <c r="CU61" s="0"/>
      <c r="CV61" s="0"/>
      <c r="CW61" s="0"/>
    </row>
    <row r="62" customFormat="false" ht="13.8" hidden="false" customHeight="false" outlineLevel="0" collapsed="false">
      <c r="A62" s="1" t="n">
        <v>108</v>
      </c>
      <c r="B62" s="1" t="s">
        <v>140</v>
      </c>
      <c r="C62" s="1" t="n">
        <v>1</v>
      </c>
      <c r="D62" s="1" t="n">
        <v>0</v>
      </c>
      <c r="E62" s="1" t="n">
        <v>0</v>
      </c>
      <c r="F62" s="1" t="n">
        <v>0</v>
      </c>
      <c r="G62" s="1" t="n">
        <v>0</v>
      </c>
      <c r="H62" s="1" t="n">
        <v>1</v>
      </c>
      <c r="I62" s="1" t="n">
        <v>0</v>
      </c>
      <c r="J62" s="1" t="n">
        <v>0</v>
      </c>
      <c r="K62" s="1" t="n">
        <v>0</v>
      </c>
      <c r="L62" s="1" t="n">
        <v>0</v>
      </c>
      <c r="M62" s="1" t="n">
        <v>1</v>
      </c>
      <c r="N62" s="1" t="n">
        <v>0</v>
      </c>
      <c r="O62" s="1" t="n">
        <v>0</v>
      </c>
      <c r="P62" s="1" t="n">
        <v>0</v>
      </c>
      <c r="Q62" s="1" t="n">
        <v>0</v>
      </c>
      <c r="R62" s="1" t="n">
        <v>0</v>
      </c>
      <c r="S62" s="1" t="n">
        <v>-1</v>
      </c>
      <c r="W62" s="1" t="n">
        <v>0</v>
      </c>
      <c r="X62" s="1" t="n">
        <v>-1</v>
      </c>
      <c r="Y62" s="1" t="n">
        <v>0</v>
      </c>
      <c r="Z62" s="1" t="n">
        <v>-1</v>
      </c>
      <c r="AA62" s="1" t="n">
        <v>1</v>
      </c>
      <c r="AD62" s="1" t="n">
        <f aca="false">LEN(Features!$B62)-LEN(SUBSTITUTE(Features!$B62," ",""))+1</f>
        <v>2</v>
      </c>
      <c r="AE62" s="1" t="n">
        <f aca="false">IF(Features!AD62&gt;=5,1,0)</f>
        <v>0</v>
      </c>
      <c r="AF62" s="1" t="n">
        <v>-1</v>
      </c>
      <c r="AP62" s="1" t="n">
        <v>1</v>
      </c>
      <c r="AW62" s="1" t="n">
        <v>1</v>
      </c>
      <c r="AX62" s="1" t="n">
        <v>0</v>
      </c>
      <c r="AY62" s="1" t="n">
        <v>0</v>
      </c>
      <c r="AZ62" s="1" t="n">
        <v>0</v>
      </c>
      <c r="BA62" s="1" t="n">
        <v>0</v>
      </c>
      <c r="BB62" s="1" t="n">
        <v>0</v>
      </c>
      <c r="BC62" s="1" t="n">
        <v>0</v>
      </c>
      <c r="BD62" s="1" t="n">
        <v>0</v>
      </c>
      <c r="BE62" s="1" t="n">
        <v>0</v>
      </c>
      <c r="BF62" s="1" t="n">
        <v>0</v>
      </c>
      <c r="BG62" s="1" t="n">
        <v>0</v>
      </c>
      <c r="BH62" s="1" t="n">
        <v>0</v>
      </c>
      <c r="BI62" s="1" t="n">
        <v>0</v>
      </c>
      <c r="BJ62" s="1" t="n">
        <v>0</v>
      </c>
      <c r="BK62" s="1" t="n">
        <v>0</v>
      </c>
      <c r="BL62" s="1" t="n">
        <v>0</v>
      </c>
      <c r="BM62" s="1" t="n">
        <v>0</v>
      </c>
      <c r="BN62" s="1" t="n">
        <v>0</v>
      </c>
      <c r="BO62" s="1" t="n">
        <v>0</v>
      </c>
      <c r="BP62" s="1" t="n">
        <v>0</v>
      </c>
      <c r="BQ62" s="1" t="n">
        <v>1</v>
      </c>
      <c r="BR62" s="1" t="n">
        <v>0</v>
      </c>
      <c r="BS62" s="1" t="n">
        <v>0</v>
      </c>
      <c r="BT62" s="1" t="n">
        <v>0</v>
      </c>
      <c r="BU62" s="1" t="n">
        <v>0</v>
      </c>
      <c r="BV62" s="1" t="n">
        <v>0</v>
      </c>
      <c r="BW62" s="1" t="n">
        <v>0</v>
      </c>
      <c r="BX62" s="1" t="n">
        <v>0</v>
      </c>
      <c r="BY62" s="1" t="n">
        <v>0</v>
      </c>
      <c r="BZ62" s="1" t="n">
        <v>0</v>
      </c>
      <c r="CA62" s="1" t="n">
        <v>0</v>
      </c>
      <c r="CB62" s="1" t="n">
        <v>0</v>
      </c>
      <c r="CC62" s="1" t="n">
        <v>0</v>
      </c>
      <c r="CG62" s="1" t="n">
        <v>0</v>
      </c>
      <c r="CH62" s="1" t="n">
        <v>0</v>
      </c>
      <c r="CI62" s="1" t="n">
        <v>0</v>
      </c>
      <c r="CJ62" s="1" t="n">
        <v>0</v>
      </c>
      <c r="CL62" s="1" t="n">
        <v>1</v>
      </c>
      <c r="CM62" s="1" t="n">
        <v>2</v>
      </c>
      <c r="CU62" s="0"/>
      <c r="CV62" s="0"/>
      <c r="CW62" s="0"/>
    </row>
    <row r="63" customFormat="false" ht="13.8" hidden="false" customHeight="false" outlineLevel="0" collapsed="false">
      <c r="A63" s="1" t="n">
        <v>22</v>
      </c>
      <c r="B63" s="1" t="s">
        <v>141</v>
      </c>
      <c r="C63" s="1" t="n">
        <v>1</v>
      </c>
      <c r="D63" s="1" t="n">
        <v>0</v>
      </c>
      <c r="E63" s="1" t="n">
        <v>0</v>
      </c>
      <c r="F63" s="1" t="n">
        <v>0</v>
      </c>
      <c r="G63" s="1" t="n">
        <v>0</v>
      </c>
      <c r="H63" s="1" t="n">
        <v>1</v>
      </c>
      <c r="I63" s="1" t="n">
        <v>0</v>
      </c>
      <c r="J63" s="1" t="n">
        <v>0</v>
      </c>
      <c r="K63" s="1" t="n">
        <v>0</v>
      </c>
      <c r="L63" s="1" t="n">
        <v>0</v>
      </c>
      <c r="M63" s="1" t="n">
        <v>1</v>
      </c>
      <c r="N63" s="1" t="n">
        <v>0</v>
      </c>
      <c r="O63" s="1" t="n">
        <v>0</v>
      </c>
      <c r="P63" s="1" t="n">
        <v>0</v>
      </c>
      <c r="Q63" s="1" t="n">
        <v>0</v>
      </c>
      <c r="R63" s="1" t="n">
        <v>0</v>
      </c>
      <c r="S63" s="1" t="n">
        <v>-1</v>
      </c>
      <c r="W63" s="1" t="n">
        <v>-1</v>
      </c>
      <c r="X63" s="1" t="n">
        <v>-1</v>
      </c>
      <c r="Y63" s="1" t="n">
        <v>1</v>
      </c>
      <c r="Z63" s="1" t="n">
        <v>-1</v>
      </c>
      <c r="AA63" s="1" t="n">
        <v>0</v>
      </c>
      <c r="AD63" s="1" t="n">
        <f aca="false">LEN(Features!$B63)-LEN(SUBSTITUTE(Features!$B63," ",""))+1</f>
        <v>2</v>
      </c>
      <c r="AE63" s="1" t="n">
        <f aca="false">IF(Features!AD63&gt;=5,1,0)</f>
        <v>0</v>
      </c>
      <c r="AF63" s="1" t="n">
        <v>-1</v>
      </c>
      <c r="AP63" s="1" t="n">
        <v>1</v>
      </c>
      <c r="AW63" s="1" t="n">
        <v>1</v>
      </c>
      <c r="AX63" s="1" t="n">
        <v>0</v>
      </c>
      <c r="AY63" s="1" t="n">
        <v>0</v>
      </c>
      <c r="AZ63" s="1" t="n">
        <v>0</v>
      </c>
      <c r="BA63" s="1" t="n">
        <v>0</v>
      </c>
      <c r="BB63" s="1" t="n">
        <v>0</v>
      </c>
      <c r="BC63" s="1" t="n">
        <v>0</v>
      </c>
      <c r="BD63" s="1" t="n">
        <v>0</v>
      </c>
      <c r="BE63" s="1" t="n">
        <v>0</v>
      </c>
      <c r="BF63" s="1" t="n">
        <v>0</v>
      </c>
      <c r="BG63" s="1" t="n">
        <v>0</v>
      </c>
      <c r="BH63" s="1" t="n">
        <v>0</v>
      </c>
      <c r="BI63" s="1" t="n">
        <v>0</v>
      </c>
      <c r="BJ63" s="1" t="n">
        <v>0</v>
      </c>
      <c r="BK63" s="1" t="n">
        <v>0</v>
      </c>
      <c r="BL63" s="1" t="n">
        <v>0</v>
      </c>
      <c r="BM63" s="1" t="n">
        <v>0</v>
      </c>
      <c r="BN63" s="1" t="n">
        <v>0</v>
      </c>
      <c r="BO63" s="1" t="n">
        <v>0</v>
      </c>
      <c r="BP63" s="1" t="n">
        <v>0</v>
      </c>
      <c r="BQ63" s="1" t="n">
        <v>0</v>
      </c>
      <c r="BR63" s="1" t="n">
        <v>1</v>
      </c>
      <c r="BS63" s="1" t="n">
        <v>0</v>
      </c>
      <c r="BT63" s="1" t="n">
        <v>0</v>
      </c>
      <c r="BU63" s="1" t="n">
        <v>0</v>
      </c>
      <c r="BV63" s="1" t="n">
        <v>0</v>
      </c>
      <c r="BW63" s="1" t="n">
        <v>0</v>
      </c>
      <c r="BX63" s="1" t="n">
        <v>0</v>
      </c>
      <c r="BY63" s="1" t="n">
        <v>0</v>
      </c>
      <c r="BZ63" s="1" t="n">
        <v>0</v>
      </c>
      <c r="CA63" s="1" t="n">
        <v>0</v>
      </c>
      <c r="CB63" s="1" t="n">
        <v>0</v>
      </c>
      <c r="CC63" s="1" t="n">
        <v>0</v>
      </c>
      <c r="CG63" s="1" t="n">
        <v>0</v>
      </c>
      <c r="CH63" s="1" t="n">
        <v>0</v>
      </c>
      <c r="CI63" s="1" t="n">
        <v>0</v>
      </c>
      <c r="CJ63" s="1" t="n">
        <v>0</v>
      </c>
      <c r="CL63" s="1" t="n">
        <v>1</v>
      </c>
      <c r="CM63" s="1" t="n">
        <v>2</v>
      </c>
      <c r="CU63" s="0"/>
      <c r="CV63" s="0"/>
      <c r="CW63" s="0"/>
    </row>
    <row r="64" customFormat="false" ht="13.8" hidden="false" customHeight="false" outlineLevel="0" collapsed="false">
      <c r="A64" s="1" t="n">
        <v>66</v>
      </c>
      <c r="B64" s="1" t="s">
        <v>142</v>
      </c>
      <c r="C64" s="1" t="n">
        <v>1</v>
      </c>
      <c r="D64" s="1" t="n">
        <v>0</v>
      </c>
      <c r="E64" s="1" t="n">
        <v>0</v>
      </c>
      <c r="F64" s="1" t="n">
        <v>0</v>
      </c>
      <c r="G64" s="1" t="n">
        <v>0</v>
      </c>
      <c r="H64" s="1" t="n">
        <v>1</v>
      </c>
      <c r="I64" s="1" t="n">
        <v>0</v>
      </c>
      <c r="J64" s="1" t="n">
        <v>0</v>
      </c>
      <c r="K64" s="1" t="n">
        <v>0</v>
      </c>
      <c r="L64" s="1" t="n">
        <v>0</v>
      </c>
      <c r="M64" s="1" t="n">
        <v>1</v>
      </c>
      <c r="N64" s="1" t="n">
        <v>0</v>
      </c>
      <c r="O64" s="1" t="n">
        <v>0</v>
      </c>
      <c r="P64" s="1" t="n">
        <v>0</v>
      </c>
      <c r="Q64" s="1" t="n">
        <v>0</v>
      </c>
      <c r="R64" s="1" t="n">
        <v>0</v>
      </c>
      <c r="S64" s="1" t="n">
        <v>-1</v>
      </c>
      <c r="W64" s="1" t="n">
        <v>-1</v>
      </c>
      <c r="X64" s="1" t="n">
        <v>-1</v>
      </c>
      <c r="Y64" s="1" t="n">
        <v>1</v>
      </c>
      <c r="Z64" s="1" t="n">
        <v>-1</v>
      </c>
      <c r="AA64" s="1" t="n">
        <v>0</v>
      </c>
      <c r="AD64" s="1" t="n">
        <f aca="false">LEN(Features!$B64)-LEN(SUBSTITUTE(Features!$B64," ",""))+1</f>
        <v>2</v>
      </c>
      <c r="AE64" s="1" t="n">
        <f aca="false">IF(Features!AD64&gt;=5,1,0)</f>
        <v>0</v>
      </c>
      <c r="AF64" s="1" t="n">
        <v>-1</v>
      </c>
      <c r="AP64" s="1" t="n">
        <v>1</v>
      </c>
      <c r="AW64" s="1" t="n">
        <v>1</v>
      </c>
      <c r="AX64" s="1" t="n">
        <v>0</v>
      </c>
      <c r="AY64" s="1" t="n">
        <v>0</v>
      </c>
      <c r="AZ64" s="1" t="n">
        <v>0</v>
      </c>
      <c r="BA64" s="1" t="n">
        <v>0</v>
      </c>
      <c r="BB64" s="1" t="n">
        <v>0</v>
      </c>
      <c r="BC64" s="1" t="n">
        <v>0</v>
      </c>
      <c r="BD64" s="1" t="n">
        <v>0</v>
      </c>
      <c r="BE64" s="1" t="n">
        <v>0</v>
      </c>
      <c r="BF64" s="1" t="n">
        <v>0</v>
      </c>
      <c r="BG64" s="1" t="n">
        <v>0</v>
      </c>
      <c r="BH64" s="1" t="n">
        <v>0</v>
      </c>
      <c r="BI64" s="1" t="n">
        <v>0</v>
      </c>
      <c r="BJ64" s="1" t="n">
        <v>0</v>
      </c>
      <c r="BK64" s="1" t="n">
        <v>0</v>
      </c>
      <c r="BL64" s="1" t="n">
        <v>0</v>
      </c>
      <c r="BM64" s="1" t="n">
        <v>0</v>
      </c>
      <c r="BN64" s="1" t="n">
        <v>0</v>
      </c>
      <c r="BO64" s="1" t="n">
        <v>0</v>
      </c>
      <c r="BP64" s="1" t="n">
        <v>0</v>
      </c>
      <c r="BQ64" s="1" t="n">
        <v>0</v>
      </c>
      <c r="BR64" s="1" t="n">
        <v>1</v>
      </c>
      <c r="BS64" s="1" t="n">
        <v>0</v>
      </c>
      <c r="BT64" s="1" t="n">
        <v>0</v>
      </c>
      <c r="BU64" s="1" t="n">
        <v>0</v>
      </c>
      <c r="BV64" s="1" t="n">
        <v>0</v>
      </c>
      <c r="BW64" s="1" t="n">
        <v>0</v>
      </c>
      <c r="BX64" s="1" t="n">
        <v>0</v>
      </c>
      <c r="BY64" s="1" t="n">
        <v>0</v>
      </c>
      <c r="BZ64" s="1" t="n">
        <v>0</v>
      </c>
      <c r="CA64" s="1" t="n">
        <v>0</v>
      </c>
      <c r="CB64" s="1" t="n">
        <v>0</v>
      </c>
      <c r="CC64" s="1" t="n">
        <v>0</v>
      </c>
      <c r="CG64" s="1" t="n">
        <v>0</v>
      </c>
      <c r="CH64" s="1" t="n">
        <v>0</v>
      </c>
      <c r="CI64" s="1" t="n">
        <v>0</v>
      </c>
      <c r="CJ64" s="1" t="n">
        <v>0</v>
      </c>
      <c r="CL64" s="1" t="n">
        <v>1</v>
      </c>
      <c r="CM64" s="1" t="n">
        <v>2</v>
      </c>
      <c r="CU64" s="0"/>
      <c r="CV64" s="0"/>
      <c r="CW64" s="0"/>
    </row>
    <row r="65" customFormat="false" ht="13.8" hidden="false" customHeight="false" outlineLevel="0" collapsed="false">
      <c r="A65" s="1" t="n">
        <v>106</v>
      </c>
      <c r="B65" s="1" t="s">
        <v>143</v>
      </c>
      <c r="C65" s="1" t="n">
        <v>1</v>
      </c>
      <c r="D65" s="1" t="n">
        <v>0</v>
      </c>
      <c r="E65" s="1" t="n">
        <v>0</v>
      </c>
      <c r="F65" s="1" t="n">
        <v>0</v>
      </c>
      <c r="G65" s="1" t="n">
        <v>0</v>
      </c>
      <c r="H65" s="1" t="n">
        <v>1</v>
      </c>
      <c r="I65" s="1" t="n">
        <v>0</v>
      </c>
      <c r="J65" s="1" t="n">
        <v>0</v>
      </c>
      <c r="K65" s="1" t="n">
        <v>0</v>
      </c>
      <c r="L65" s="1" t="n">
        <v>0</v>
      </c>
      <c r="M65" s="1" t="n">
        <v>1</v>
      </c>
      <c r="N65" s="1" t="n">
        <v>0</v>
      </c>
      <c r="O65" s="1" t="n">
        <v>0</v>
      </c>
      <c r="P65" s="1" t="n">
        <v>0</v>
      </c>
      <c r="Q65" s="1" t="n">
        <v>0</v>
      </c>
      <c r="R65" s="1" t="n">
        <v>0</v>
      </c>
      <c r="S65" s="1" t="n">
        <v>-1</v>
      </c>
      <c r="W65" s="1" t="n">
        <v>-1</v>
      </c>
      <c r="X65" s="1" t="n">
        <v>-1</v>
      </c>
      <c r="Y65" s="1" t="n">
        <v>1</v>
      </c>
      <c r="Z65" s="1" t="n">
        <v>-1</v>
      </c>
      <c r="AA65" s="1" t="n">
        <v>1</v>
      </c>
      <c r="AD65" s="1" t="n">
        <f aca="false">LEN(Features!$B65)-LEN(SUBSTITUTE(Features!$B65," ",""))+1</f>
        <v>2</v>
      </c>
      <c r="AE65" s="1" t="n">
        <f aca="false">IF(Features!AD65&gt;=5,1,0)</f>
        <v>0</v>
      </c>
      <c r="AF65" s="1" t="n">
        <v>-1</v>
      </c>
      <c r="AP65" s="1" t="n">
        <v>1</v>
      </c>
      <c r="AW65" s="1" t="n">
        <v>1</v>
      </c>
      <c r="AX65" s="1" t="n">
        <v>0</v>
      </c>
      <c r="AY65" s="1" t="n">
        <v>0</v>
      </c>
      <c r="AZ65" s="1" t="n">
        <v>0</v>
      </c>
      <c r="BA65" s="1" t="n">
        <v>0</v>
      </c>
      <c r="BB65" s="1" t="n">
        <v>0</v>
      </c>
      <c r="BC65" s="1" t="n">
        <v>0</v>
      </c>
      <c r="BD65" s="1" t="n">
        <v>0</v>
      </c>
      <c r="BE65" s="1" t="n">
        <v>0</v>
      </c>
      <c r="BF65" s="1" t="n">
        <v>0</v>
      </c>
      <c r="BG65" s="1" t="n">
        <v>0</v>
      </c>
      <c r="BH65" s="1" t="n">
        <v>0</v>
      </c>
      <c r="BI65" s="1" t="n">
        <v>0</v>
      </c>
      <c r="BJ65" s="1" t="n">
        <v>0</v>
      </c>
      <c r="BK65" s="1" t="n">
        <v>0</v>
      </c>
      <c r="BL65" s="1" t="n">
        <v>0</v>
      </c>
      <c r="BM65" s="1" t="n">
        <v>0</v>
      </c>
      <c r="BN65" s="1" t="n">
        <v>0</v>
      </c>
      <c r="BO65" s="1" t="n">
        <v>0</v>
      </c>
      <c r="BP65" s="1" t="n">
        <v>0</v>
      </c>
      <c r="BQ65" s="1" t="n">
        <v>0</v>
      </c>
      <c r="BR65" s="1" t="n">
        <v>0</v>
      </c>
      <c r="BS65" s="1" t="n">
        <v>1</v>
      </c>
      <c r="BT65" s="1" t="n">
        <v>0</v>
      </c>
      <c r="BU65" s="1" t="n">
        <v>0</v>
      </c>
      <c r="BV65" s="1" t="n">
        <v>0</v>
      </c>
      <c r="BW65" s="1" t="n">
        <v>0</v>
      </c>
      <c r="BX65" s="1" t="n">
        <v>0</v>
      </c>
      <c r="BY65" s="1" t="n">
        <v>0</v>
      </c>
      <c r="BZ65" s="1" t="n">
        <v>0</v>
      </c>
      <c r="CA65" s="1" t="n">
        <v>0</v>
      </c>
      <c r="CB65" s="1" t="n">
        <v>0</v>
      </c>
      <c r="CC65" s="1" t="n">
        <v>0</v>
      </c>
      <c r="CG65" s="1" t="n">
        <v>0</v>
      </c>
      <c r="CH65" s="1" t="n">
        <v>0</v>
      </c>
      <c r="CI65" s="1" t="n">
        <v>0</v>
      </c>
      <c r="CJ65" s="1" t="n">
        <v>0</v>
      </c>
      <c r="CL65" s="1" t="n">
        <v>1</v>
      </c>
      <c r="CM65" s="1" t="n">
        <v>2</v>
      </c>
      <c r="CU65" s="0"/>
      <c r="CV65" s="0"/>
      <c r="CW65" s="0"/>
    </row>
    <row r="66" customFormat="false" ht="13.8" hidden="false" customHeight="false" outlineLevel="0" collapsed="false">
      <c r="A66" s="1" t="n">
        <v>67</v>
      </c>
      <c r="B66" s="1" t="s">
        <v>144</v>
      </c>
      <c r="C66" s="1" t="n">
        <v>1</v>
      </c>
      <c r="D66" s="1" t="n">
        <v>0</v>
      </c>
      <c r="E66" s="1" t="n">
        <v>0</v>
      </c>
      <c r="F66" s="1" t="n">
        <v>0</v>
      </c>
      <c r="G66" s="1" t="n">
        <v>0</v>
      </c>
      <c r="H66" s="1" t="n">
        <v>1</v>
      </c>
      <c r="I66" s="1" t="n">
        <v>0</v>
      </c>
      <c r="J66" s="1" t="n">
        <v>0</v>
      </c>
      <c r="K66" s="1" t="n">
        <v>0</v>
      </c>
      <c r="L66" s="1" t="n">
        <v>0</v>
      </c>
      <c r="M66" s="1" t="n">
        <v>1</v>
      </c>
      <c r="N66" s="1" t="n">
        <v>0</v>
      </c>
      <c r="O66" s="1" t="n">
        <v>0</v>
      </c>
      <c r="P66" s="1" t="n">
        <v>0</v>
      </c>
      <c r="Q66" s="1" t="n">
        <v>0</v>
      </c>
      <c r="R66" s="1" t="n">
        <v>0</v>
      </c>
      <c r="S66" s="1" t="n">
        <v>-1</v>
      </c>
      <c r="W66" s="1" t="n">
        <v>-1</v>
      </c>
      <c r="X66" s="1" t="n">
        <v>-1</v>
      </c>
      <c r="Y66" s="1" t="n">
        <v>1</v>
      </c>
      <c r="Z66" s="1" t="n">
        <v>-1</v>
      </c>
      <c r="AA66" s="1" t="n">
        <v>1</v>
      </c>
      <c r="AD66" s="1" t="n">
        <f aca="false">LEN(Features!$B66)-LEN(SUBSTITUTE(Features!$B66," ",""))+1</f>
        <v>2</v>
      </c>
      <c r="AE66" s="1" t="n">
        <f aca="false">IF(Features!AD66&gt;=5,1,0)</f>
        <v>0</v>
      </c>
      <c r="AF66" s="1" t="n">
        <v>-1</v>
      </c>
      <c r="AP66" s="1" t="n">
        <v>1</v>
      </c>
      <c r="AW66" s="1" t="n">
        <v>1</v>
      </c>
      <c r="AX66" s="1" t="n">
        <v>0</v>
      </c>
      <c r="AY66" s="1" t="n">
        <v>0</v>
      </c>
      <c r="AZ66" s="1" t="n">
        <v>0</v>
      </c>
      <c r="BA66" s="1" t="n">
        <v>0</v>
      </c>
      <c r="BB66" s="1" t="n">
        <v>0</v>
      </c>
      <c r="BC66" s="1" t="n">
        <v>0</v>
      </c>
      <c r="BD66" s="1" t="n">
        <v>0</v>
      </c>
      <c r="BE66" s="1" t="n">
        <v>0</v>
      </c>
      <c r="BF66" s="1" t="n">
        <v>0</v>
      </c>
      <c r="BG66" s="1" t="n">
        <v>0</v>
      </c>
      <c r="BH66" s="1" t="n">
        <v>0</v>
      </c>
      <c r="BI66" s="1" t="n">
        <v>0</v>
      </c>
      <c r="BJ66" s="1" t="n">
        <v>0</v>
      </c>
      <c r="BK66" s="1" t="n">
        <v>0</v>
      </c>
      <c r="BL66" s="1" t="n">
        <v>0</v>
      </c>
      <c r="BM66" s="1" t="n">
        <v>0</v>
      </c>
      <c r="BN66" s="1" t="n">
        <v>0</v>
      </c>
      <c r="BO66" s="1" t="n">
        <v>0</v>
      </c>
      <c r="BP66" s="1" t="n">
        <v>0</v>
      </c>
      <c r="BQ66" s="1" t="n">
        <v>0</v>
      </c>
      <c r="BR66" s="1" t="n">
        <v>0</v>
      </c>
      <c r="BS66" s="1" t="n">
        <v>1</v>
      </c>
      <c r="BT66" s="1" t="n">
        <v>0</v>
      </c>
      <c r="BU66" s="1" t="n">
        <v>0</v>
      </c>
      <c r="BV66" s="1" t="n">
        <v>0</v>
      </c>
      <c r="BW66" s="1" t="n">
        <v>0</v>
      </c>
      <c r="BX66" s="1" t="n">
        <v>0</v>
      </c>
      <c r="BY66" s="1" t="n">
        <v>0</v>
      </c>
      <c r="BZ66" s="1" t="n">
        <v>0</v>
      </c>
      <c r="CA66" s="1" t="n">
        <v>0</v>
      </c>
      <c r="CB66" s="1" t="n">
        <v>0</v>
      </c>
      <c r="CC66" s="1" t="n">
        <v>0</v>
      </c>
      <c r="CG66" s="1" t="n">
        <v>0</v>
      </c>
      <c r="CH66" s="1" t="n">
        <v>0</v>
      </c>
      <c r="CI66" s="1" t="n">
        <v>0</v>
      </c>
      <c r="CJ66" s="1" t="n">
        <v>0</v>
      </c>
      <c r="CL66" s="1" t="n">
        <v>1</v>
      </c>
      <c r="CM66" s="1" t="n">
        <v>2</v>
      </c>
      <c r="CU66" s="0"/>
      <c r="CV66" s="0"/>
      <c r="CW66" s="0"/>
    </row>
    <row r="67" customFormat="false" ht="13.8" hidden="false" customHeight="false" outlineLevel="0" collapsed="false">
      <c r="A67" s="1" t="n">
        <v>14</v>
      </c>
      <c r="B67" s="1" t="s">
        <v>145</v>
      </c>
      <c r="C67" s="1" t="n">
        <v>1</v>
      </c>
      <c r="D67" s="1" t="n">
        <v>0</v>
      </c>
      <c r="E67" s="1" t="n">
        <v>0</v>
      </c>
      <c r="F67" s="1" t="n">
        <v>0</v>
      </c>
      <c r="G67" s="1" t="n">
        <v>1</v>
      </c>
      <c r="H67" s="1" t="n">
        <v>0</v>
      </c>
      <c r="I67" s="1" t="n">
        <v>0</v>
      </c>
      <c r="J67" s="1" t="n">
        <v>0</v>
      </c>
      <c r="K67" s="1" t="n">
        <v>0</v>
      </c>
      <c r="L67" s="1" t="n">
        <v>0</v>
      </c>
      <c r="M67" s="1" t="n">
        <v>1</v>
      </c>
      <c r="N67" s="1" t="n">
        <v>0</v>
      </c>
      <c r="O67" s="1" t="n">
        <v>0</v>
      </c>
      <c r="P67" s="1" t="n">
        <v>0</v>
      </c>
      <c r="Q67" s="1" t="n">
        <v>0</v>
      </c>
      <c r="R67" s="1" t="n">
        <v>0</v>
      </c>
      <c r="S67" s="1" t="n">
        <v>-1</v>
      </c>
      <c r="W67" s="1" t="n">
        <v>1</v>
      </c>
      <c r="X67" s="1" t="n">
        <v>-1</v>
      </c>
      <c r="Y67" s="1" t="n">
        <v>0</v>
      </c>
      <c r="Z67" s="1" t="n">
        <v>-1</v>
      </c>
      <c r="AA67" s="1" t="n">
        <v>1</v>
      </c>
      <c r="AD67" s="1" t="n">
        <f aca="false">LEN(Features!$B67)-LEN(SUBSTITUTE(Features!$B67," ",""))+1</f>
        <v>3</v>
      </c>
      <c r="AE67" s="1" t="n">
        <f aca="false">IF(Features!AD67&gt;=5,1,0)</f>
        <v>0</v>
      </c>
      <c r="AF67" s="1" t="n">
        <v>-1</v>
      </c>
      <c r="AP67" s="1" t="n">
        <v>1</v>
      </c>
      <c r="AW67" s="1" t="n">
        <v>1</v>
      </c>
      <c r="AX67" s="1" t="n">
        <v>0</v>
      </c>
      <c r="AY67" s="1" t="n">
        <v>0</v>
      </c>
      <c r="AZ67" s="1" t="n">
        <v>0</v>
      </c>
      <c r="BA67" s="1" t="n">
        <v>0</v>
      </c>
      <c r="BB67" s="1" t="n">
        <v>0</v>
      </c>
      <c r="BC67" s="1" t="n">
        <v>0</v>
      </c>
      <c r="BD67" s="1" t="n">
        <v>0</v>
      </c>
      <c r="BE67" s="1" t="n">
        <v>0</v>
      </c>
      <c r="BF67" s="1" t="n">
        <v>0</v>
      </c>
      <c r="BG67" s="1" t="n">
        <v>0</v>
      </c>
      <c r="BH67" s="1" t="n">
        <v>0</v>
      </c>
      <c r="BI67" s="1" t="n">
        <v>0</v>
      </c>
      <c r="BJ67" s="1" t="n">
        <v>0</v>
      </c>
      <c r="BK67" s="1" t="n">
        <v>0</v>
      </c>
      <c r="BL67" s="1" t="n">
        <v>0</v>
      </c>
      <c r="BM67" s="1" t="n">
        <v>0</v>
      </c>
      <c r="BN67" s="1" t="n">
        <v>0</v>
      </c>
      <c r="BO67" s="1" t="n">
        <v>0</v>
      </c>
      <c r="BP67" s="1" t="n">
        <v>0</v>
      </c>
      <c r="BQ67" s="1" t="n">
        <v>0</v>
      </c>
      <c r="BR67" s="1" t="n">
        <v>0</v>
      </c>
      <c r="BS67" s="1" t="n">
        <v>0</v>
      </c>
      <c r="BT67" s="1" t="n">
        <v>0</v>
      </c>
      <c r="BU67" s="1" t="n">
        <v>0</v>
      </c>
      <c r="BV67" s="1" t="n">
        <v>1</v>
      </c>
      <c r="BW67" s="1" t="n">
        <v>0</v>
      </c>
      <c r="BX67" s="1" t="n">
        <v>0</v>
      </c>
      <c r="BY67" s="1" t="n">
        <v>0</v>
      </c>
      <c r="BZ67" s="1" t="n">
        <v>0</v>
      </c>
      <c r="CA67" s="1" t="n">
        <v>0</v>
      </c>
      <c r="CB67" s="1" t="n">
        <v>0</v>
      </c>
      <c r="CC67" s="1" t="n">
        <v>0</v>
      </c>
      <c r="CG67" s="1" t="n">
        <v>0</v>
      </c>
      <c r="CH67" s="1" t="n">
        <v>0</v>
      </c>
      <c r="CI67" s="1" t="n">
        <v>0</v>
      </c>
      <c r="CJ67" s="1" t="n">
        <v>0</v>
      </c>
      <c r="CL67" s="1" t="n">
        <v>2</v>
      </c>
      <c r="CM67" s="1" t="n">
        <v>3</v>
      </c>
      <c r="CU67" s="0"/>
      <c r="CV67" s="0"/>
      <c r="CW67" s="0"/>
    </row>
    <row r="68" customFormat="false" ht="13.8" hidden="false" customHeight="false" outlineLevel="0" collapsed="false">
      <c r="A68" s="1" t="n">
        <v>79</v>
      </c>
      <c r="B68" s="1" t="s">
        <v>146</v>
      </c>
      <c r="C68" s="1" t="n">
        <v>1</v>
      </c>
      <c r="D68" s="1" t="n">
        <v>0</v>
      </c>
      <c r="E68" s="1" t="n">
        <v>0</v>
      </c>
      <c r="F68" s="1" t="n">
        <v>0</v>
      </c>
      <c r="G68" s="1" t="n">
        <v>1</v>
      </c>
      <c r="H68" s="1" t="n">
        <v>0</v>
      </c>
      <c r="I68" s="1" t="n">
        <v>0</v>
      </c>
      <c r="J68" s="1" t="n">
        <v>0</v>
      </c>
      <c r="K68" s="1" t="n">
        <v>0</v>
      </c>
      <c r="L68" s="1" t="n">
        <v>0</v>
      </c>
      <c r="M68" s="1" t="n">
        <v>1</v>
      </c>
      <c r="N68" s="1" t="n">
        <v>0</v>
      </c>
      <c r="O68" s="1" t="n">
        <v>0</v>
      </c>
      <c r="P68" s="1" t="n">
        <v>0</v>
      </c>
      <c r="Q68" s="1" t="n">
        <v>0</v>
      </c>
      <c r="R68" s="1" t="n">
        <v>0</v>
      </c>
      <c r="S68" s="1" t="n">
        <v>-1</v>
      </c>
      <c r="W68" s="1" t="n">
        <v>1</v>
      </c>
      <c r="X68" s="1" t="n">
        <v>-1</v>
      </c>
      <c r="Y68" s="1" t="n">
        <v>0</v>
      </c>
      <c r="Z68" s="1" t="n">
        <v>-1</v>
      </c>
      <c r="AA68" s="1" t="n">
        <v>1</v>
      </c>
      <c r="AD68" s="1" t="n">
        <f aca="false">LEN(Features!$B68)-LEN(SUBSTITUTE(Features!$B68," ",""))+1</f>
        <v>3</v>
      </c>
      <c r="AE68" s="1" t="n">
        <f aca="false">IF(Features!AD68&gt;=5,1,0)</f>
        <v>0</v>
      </c>
      <c r="AF68" s="1" t="n">
        <v>-1</v>
      </c>
      <c r="AP68" s="1" t="n">
        <v>1</v>
      </c>
      <c r="AW68" s="1" t="n">
        <v>1</v>
      </c>
      <c r="AX68" s="1" t="n">
        <v>0</v>
      </c>
      <c r="AY68" s="1" t="n">
        <v>0</v>
      </c>
      <c r="AZ68" s="1" t="n">
        <v>0</v>
      </c>
      <c r="BA68" s="1" t="n">
        <v>0</v>
      </c>
      <c r="BB68" s="1" t="n">
        <v>0</v>
      </c>
      <c r="BC68" s="1" t="n">
        <v>0</v>
      </c>
      <c r="BD68" s="1" t="n">
        <v>0</v>
      </c>
      <c r="BE68" s="1" t="n">
        <v>0</v>
      </c>
      <c r="BF68" s="1" t="n">
        <v>0</v>
      </c>
      <c r="BG68" s="1" t="n">
        <v>0</v>
      </c>
      <c r="BH68" s="1" t="n">
        <v>0</v>
      </c>
      <c r="BI68" s="1" t="n">
        <v>0</v>
      </c>
      <c r="BJ68" s="1" t="n">
        <v>0</v>
      </c>
      <c r="BK68" s="1" t="n">
        <v>0</v>
      </c>
      <c r="BL68" s="1" t="n">
        <v>0</v>
      </c>
      <c r="BM68" s="1" t="n">
        <v>0</v>
      </c>
      <c r="BN68" s="1" t="n">
        <v>0</v>
      </c>
      <c r="BO68" s="1" t="n">
        <v>0</v>
      </c>
      <c r="BP68" s="1" t="n">
        <v>0</v>
      </c>
      <c r="BQ68" s="1" t="n">
        <v>0</v>
      </c>
      <c r="BR68" s="1" t="n">
        <v>0</v>
      </c>
      <c r="BS68" s="1" t="n">
        <v>0</v>
      </c>
      <c r="BT68" s="1" t="n">
        <v>0</v>
      </c>
      <c r="BU68" s="1" t="n">
        <v>0</v>
      </c>
      <c r="BV68" s="1" t="n">
        <v>1</v>
      </c>
      <c r="BW68" s="1" t="n">
        <v>0</v>
      </c>
      <c r="BX68" s="1" t="n">
        <v>0</v>
      </c>
      <c r="BY68" s="1" t="n">
        <v>0</v>
      </c>
      <c r="BZ68" s="1" t="n">
        <v>0</v>
      </c>
      <c r="CA68" s="1" t="n">
        <v>0</v>
      </c>
      <c r="CB68" s="1" t="n">
        <v>0</v>
      </c>
      <c r="CC68" s="1" t="n">
        <v>0</v>
      </c>
      <c r="CG68" s="1" t="n">
        <v>0</v>
      </c>
      <c r="CH68" s="1" t="n">
        <v>0</v>
      </c>
      <c r="CI68" s="1" t="n">
        <v>0</v>
      </c>
      <c r="CJ68" s="1" t="n">
        <v>0</v>
      </c>
      <c r="CL68" s="1" t="n">
        <v>2</v>
      </c>
      <c r="CM68" s="1" t="n">
        <v>3</v>
      </c>
      <c r="CU68" s="0"/>
      <c r="CV68" s="0"/>
      <c r="CW68" s="0"/>
    </row>
    <row r="69" customFormat="false" ht="13.8" hidden="false" customHeight="false" outlineLevel="0" collapsed="false">
      <c r="A69" s="1" t="n">
        <v>98</v>
      </c>
      <c r="B69" s="1" t="s">
        <v>147</v>
      </c>
      <c r="C69" s="1" t="n">
        <v>1</v>
      </c>
      <c r="D69" s="1" t="n">
        <v>0</v>
      </c>
      <c r="E69" s="1" t="n">
        <v>0</v>
      </c>
      <c r="F69" s="1" t="n">
        <v>0</v>
      </c>
      <c r="G69" s="1" t="n">
        <v>1</v>
      </c>
      <c r="H69" s="1" t="n">
        <v>0</v>
      </c>
      <c r="I69" s="1" t="n">
        <v>0</v>
      </c>
      <c r="J69" s="1" t="n">
        <v>0</v>
      </c>
      <c r="K69" s="1" t="n">
        <v>0</v>
      </c>
      <c r="L69" s="1" t="n">
        <v>0</v>
      </c>
      <c r="M69" s="1" t="n">
        <v>1</v>
      </c>
      <c r="N69" s="1" t="n">
        <v>0</v>
      </c>
      <c r="O69" s="1" t="n">
        <v>0</v>
      </c>
      <c r="P69" s="1" t="n">
        <v>0</v>
      </c>
      <c r="Q69" s="1" t="n">
        <v>0</v>
      </c>
      <c r="R69" s="1" t="n">
        <v>0</v>
      </c>
      <c r="S69" s="1" t="n">
        <v>-1</v>
      </c>
      <c r="W69" s="1" t="n">
        <v>1</v>
      </c>
      <c r="X69" s="1" t="n">
        <v>-1</v>
      </c>
      <c r="Y69" s="1" t="n">
        <v>0</v>
      </c>
      <c r="Z69" s="1" t="n">
        <v>-1</v>
      </c>
      <c r="AA69" s="1" t="n">
        <v>0</v>
      </c>
      <c r="AD69" s="1" t="n">
        <f aca="false">LEN(Features!$B69)-LEN(SUBSTITUTE(Features!$B69," ",""))+1</f>
        <v>3</v>
      </c>
      <c r="AE69" s="1" t="n">
        <f aca="false">IF(Features!AD69&gt;=5,1,0)</f>
        <v>0</v>
      </c>
      <c r="AF69" s="1" t="n">
        <v>-1</v>
      </c>
      <c r="AP69" s="1" t="n">
        <v>1</v>
      </c>
      <c r="AW69" s="1" t="n">
        <v>1</v>
      </c>
      <c r="AX69" s="1" t="n">
        <v>0</v>
      </c>
      <c r="AY69" s="1" t="n">
        <v>0</v>
      </c>
      <c r="AZ69" s="1" t="n">
        <v>0</v>
      </c>
      <c r="BA69" s="1" t="n">
        <v>0</v>
      </c>
      <c r="BB69" s="1" t="n">
        <v>0</v>
      </c>
      <c r="BC69" s="1" t="n">
        <v>0</v>
      </c>
      <c r="BD69" s="1" t="n">
        <v>0</v>
      </c>
      <c r="BE69" s="1" t="n">
        <v>0</v>
      </c>
      <c r="BF69" s="1" t="n">
        <v>0</v>
      </c>
      <c r="BG69" s="1" t="n">
        <v>0</v>
      </c>
      <c r="BH69" s="1" t="n">
        <v>0</v>
      </c>
      <c r="BI69" s="1" t="n">
        <v>0</v>
      </c>
      <c r="BJ69" s="1" t="n">
        <v>0</v>
      </c>
      <c r="BK69" s="1" t="n">
        <v>0</v>
      </c>
      <c r="BL69" s="1" t="n">
        <v>0</v>
      </c>
      <c r="BM69" s="1" t="n">
        <v>0</v>
      </c>
      <c r="BN69" s="1" t="n">
        <v>0</v>
      </c>
      <c r="BO69" s="1" t="n">
        <v>0</v>
      </c>
      <c r="BP69" s="1" t="n">
        <v>0</v>
      </c>
      <c r="BQ69" s="1" t="n">
        <v>0</v>
      </c>
      <c r="BR69" s="1" t="n">
        <v>0</v>
      </c>
      <c r="BS69" s="1" t="n">
        <v>0</v>
      </c>
      <c r="BT69" s="1" t="n">
        <v>1</v>
      </c>
      <c r="BU69" s="1" t="n">
        <v>0</v>
      </c>
      <c r="BV69" s="1" t="n">
        <v>0</v>
      </c>
      <c r="BW69" s="1" t="n">
        <v>0</v>
      </c>
      <c r="BX69" s="1" t="n">
        <v>0</v>
      </c>
      <c r="BY69" s="1" t="n">
        <v>0</v>
      </c>
      <c r="BZ69" s="1" t="n">
        <v>0</v>
      </c>
      <c r="CA69" s="1" t="n">
        <v>0</v>
      </c>
      <c r="CB69" s="1" t="n">
        <v>0</v>
      </c>
      <c r="CC69" s="1" t="n">
        <v>0</v>
      </c>
      <c r="CG69" s="1" t="n">
        <v>0</v>
      </c>
      <c r="CH69" s="1" t="n">
        <v>0</v>
      </c>
      <c r="CI69" s="1" t="n">
        <v>0</v>
      </c>
      <c r="CJ69" s="1" t="n">
        <v>0</v>
      </c>
      <c r="CL69" s="1" t="n">
        <v>2</v>
      </c>
      <c r="CM69" s="1" t="n">
        <v>3</v>
      </c>
      <c r="CU69" s="0"/>
      <c r="CV69" s="0"/>
      <c r="CW69" s="0"/>
    </row>
    <row r="70" customFormat="false" ht="13.8" hidden="false" customHeight="false" outlineLevel="0" collapsed="false">
      <c r="A70" s="1" t="n">
        <v>76</v>
      </c>
      <c r="B70" s="1" t="s">
        <v>148</v>
      </c>
      <c r="C70" s="1" t="n">
        <v>1</v>
      </c>
      <c r="D70" s="1" t="n">
        <v>0</v>
      </c>
      <c r="E70" s="1" t="n">
        <v>0</v>
      </c>
      <c r="F70" s="1" t="n">
        <v>0</v>
      </c>
      <c r="G70" s="1" t="n">
        <v>1</v>
      </c>
      <c r="H70" s="1" t="n">
        <v>0</v>
      </c>
      <c r="I70" s="1" t="n">
        <v>0</v>
      </c>
      <c r="J70" s="1" t="n">
        <v>0</v>
      </c>
      <c r="K70" s="1" t="n">
        <v>0</v>
      </c>
      <c r="L70" s="1" t="n">
        <v>0</v>
      </c>
      <c r="M70" s="1" t="n">
        <v>1</v>
      </c>
      <c r="N70" s="1" t="n">
        <v>0</v>
      </c>
      <c r="O70" s="1" t="n">
        <v>0</v>
      </c>
      <c r="P70" s="1" t="n">
        <v>0</v>
      </c>
      <c r="Q70" s="1" t="n">
        <v>0</v>
      </c>
      <c r="R70" s="1" t="n">
        <v>0</v>
      </c>
      <c r="S70" s="1" t="n">
        <v>-1</v>
      </c>
      <c r="W70" s="1" t="n">
        <v>0</v>
      </c>
      <c r="X70" s="1" t="n">
        <v>-1</v>
      </c>
      <c r="Y70" s="1" t="n">
        <v>0</v>
      </c>
      <c r="Z70" s="1" t="n">
        <v>-1</v>
      </c>
      <c r="AA70" s="1" t="n">
        <v>1</v>
      </c>
      <c r="AD70" s="1" t="n">
        <f aca="false">LEN(Features!$B70)-LEN(SUBSTITUTE(Features!$B70," ",""))+1</f>
        <v>3</v>
      </c>
      <c r="AE70" s="1" t="n">
        <f aca="false">IF(Features!AD70&gt;=5,1,0)</f>
        <v>0</v>
      </c>
      <c r="AF70" s="1" t="n">
        <v>-1</v>
      </c>
      <c r="AP70" s="1" t="n">
        <v>1</v>
      </c>
      <c r="AW70" s="1" t="n">
        <v>1</v>
      </c>
      <c r="AX70" s="1" t="n">
        <v>0</v>
      </c>
      <c r="AY70" s="1" t="n">
        <v>0</v>
      </c>
      <c r="AZ70" s="1" t="n">
        <v>0</v>
      </c>
      <c r="BA70" s="1" t="n">
        <v>0</v>
      </c>
      <c r="BB70" s="1" t="n">
        <v>0</v>
      </c>
      <c r="BC70" s="1" t="n">
        <v>0</v>
      </c>
      <c r="BD70" s="1" t="n">
        <v>0</v>
      </c>
      <c r="BE70" s="1" t="n">
        <v>0</v>
      </c>
      <c r="BF70" s="1" t="n">
        <v>0</v>
      </c>
      <c r="BG70" s="1" t="n">
        <v>0</v>
      </c>
      <c r="BH70" s="1" t="n">
        <v>0</v>
      </c>
      <c r="BI70" s="1" t="n">
        <v>0</v>
      </c>
      <c r="BJ70" s="1" t="n">
        <v>0</v>
      </c>
      <c r="BK70" s="1" t="n">
        <v>0</v>
      </c>
      <c r="BL70" s="1" t="n">
        <v>0</v>
      </c>
      <c r="BM70" s="1" t="n">
        <v>0</v>
      </c>
      <c r="BN70" s="1" t="n">
        <v>0</v>
      </c>
      <c r="BO70" s="1" t="n">
        <v>0</v>
      </c>
      <c r="BP70" s="1" t="n">
        <v>0</v>
      </c>
      <c r="BQ70" s="1" t="n">
        <v>0</v>
      </c>
      <c r="BR70" s="1" t="n">
        <v>0</v>
      </c>
      <c r="BS70" s="1" t="n">
        <v>0</v>
      </c>
      <c r="BT70" s="1" t="n">
        <v>0</v>
      </c>
      <c r="BU70" s="1" t="n">
        <v>0</v>
      </c>
      <c r="BV70" s="1" t="n">
        <v>0</v>
      </c>
      <c r="BW70" s="3" t="n">
        <v>0</v>
      </c>
      <c r="BX70" s="1" t="n">
        <v>0</v>
      </c>
      <c r="BY70" s="1" t="n">
        <v>0</v>
      </c>
      <c r="BZ70" s="1" t="n">
        <v>0</v>
      </c>
      <c r="CA70" s="1" t="n">
        <v>0</v>
      </c>
      <c r="CB70" s="1" t="n">
        <v>0</v>
      </c>
      <c r="CC70" s="1" t="n">
        <v>0</v>
      </c>
      <c r="CG70" s="1" t="n">
        <v>0</v>
      </c>
      <c r="CH70" s="1" t="n">
        <v>0</v>
      </c>
      <c r="CI70" s="1" t="n">
        <v>0</v>
      </c>
      <c r="CJ70" s="1" t="n">
        <v>0</v>
      </c>
      <c r="CL70" s="1" t="n">
        <v>2</v>
      </c>
      <c r="CM70" s="1" t="n">
        <v>3</v>
      </c>
      <c r="CU70" s="0"/>
      <c r="CV70" s="0"/>
      <c r="CW70" s="0"/>
    </row>
    <row r="71" customFormat="false" ht="13.8" hidden="false" customHeight="false" outlineLevel="0" collapsed="false">
      <c r="A71" s="1" t="n">
        <v>144</v>
      </c>
      <c r="B71" s="1" t="s">
        <v>149</v>
      </c>
      <c r="C71" s="1" t="n">
        <v>1</v>
      </c>
      <c r="D71" s="1" t="n">
        <v>0</v>
      </c>
      <c r="E71" s="1" t="n">
        <v>0</v>
      </c>
      <c r="F71" s="1" t="n">
        <v>0</v>
      </c>
      <c r="G71" s="1" t="n">
        <v>1</v>
      </c>
      <c r="H71" s="1" t="n">
        <v>0</v>
      </c>
      <c r="I71" s="1" t="n">
        <v>0</v>
      </c>
      <c r="J71" s="1" t="n">
        <v>0</v>
      </c>
      <c r="K71" s="1" t="n">
        <v>0</v>
      </c>
      <c r="L71" s="1" t="n">
        <v>0</v>
      </c>
      <c r="M71" s="1" t="n">
        <v>1</v>
      </c>
      <c r="N71" s="1" t="n">
        <v>0</v>
      </c>
      <c r="O71" s="1" t="n">
        <v>0</v>
      </c>
      <c r="P71" s="1" t="n">
        <v>0</v>
      </c>
      <c r="Q71" s="1" t="n">
        <v>0</v>
      </c>
      <c r="R71" s="1" t="n">
        <v>0</v>
      </c>
      <c r="S71" s="1" t="n">
        <v>-1</v>
      </c>
      <c r="W71" s="1" t="n">
        <v>0</v>
      </c>
      <c r="X71" s="1" t="n">
        <v>-1</v>
      </c>
      <c r="Y71" s="1" t="n">
        <v>1</v>
      </c>
      <c r="Z71" s="1" t="n">
        <v>-1</v>
      </c>
      <c r="AA71" s="1" t="n">
        <v>1</v>
      </c>
      <c r="AD71" s="1" t="n">
        <f aca="false">LEN(Features!$B71)-LEN(SUBSTITUTE(Features!$B71," ",""))+1</f>
        <v>3</v>
      </c>
      <c r="AE71" s="1" t="n">
        <f aca="false">IF(Features!AD71&gt;=5,1,0)</f>
        <v>0</v>
      </c>
      <c r="AF71" s="1" t="n">
        <v>-1</v>
      </c>
      <c r="AP71" s="1" t="n">
        <v>1</v>
      </c>
      <c r="AW71" s="1" t="n">
        <v>1</v>
      </c>
      <c r="AX71" s="1" t="n">
        <v>0</v>
      </c>
      <c r="AY71" s="1" t="n">
        <v>0</v>
      </c>
      <c r="AZ71" s="1" t="n">
        <v>0</v>
      </c>
      <c r="BA71" s="1" t="n">
        <v>0</v>
      </c>
      <c r="BB71" s="1" t="n">
        <v>0</v>
      </c>
      <c r="BC71" s="1" t="n">
        <v>0</v>
      </c>
      <c r="BD71" s="1" t="n">
        <v>0</v>
      </c>
      <c r="BE71" s="1" t="n">
        <v>0</v>
      </c>
      <c r="BF71" s="1" t="n">
        <v>0</v>
      </c>
      <c r="BG71" s="1" t="n">
        <v>0</v>
      </c>
      <c r="BH71" s="1" t="n">
        <v>0</v>
      </c>
      <c r="BI71" s="1" t="n">
        <v>0</v>
      </c>
      <c r="BJ71" s="1" t="n">
        <v>0</v>
      </c>
      <c r="BK71" s="1" t="n">
        <v>0</v>
      </c>
      <c r="BL71" s="1" t="n">
        <v>0</v>
      </c>
      <c r="BM71" s="1" t="n">
        <v>0</v>
      </c>
      <c r="BN71" s="1" t="n">
        <v>0</v>
      </c>
      <c r="BO71" s="1" t="n">
        <v>0</v>
      </c>
      <c r="BP71" s="1" t="n">
        <v>0</v>
      </c>
      <c r="BQ71" s="1" t="n">
        <v>0</v>
      </c>
      <c r="BR71" s="1" t="n">
        <v>0</v>
      </c>
      <c r="BS71" s="1" t="n">
        <v>0</v>
      </c>
      <c r="BT71" s="1" t="n">
        <v>0</v>
      </c>
      <c r="BU71" s="1" t="n">
        <v>0</v>
      </c>
      <c r="BV71" s="1" t="n">
        <v>0</v>
      </c>
      <c r="BW71" s="1" t="n">
        <v>0</v>
      </c>
      <c r="BX71" s="1" t="n">
        <v>0</v>
      </c>
      <c r="BY71" s="1" t="n">
        <v>0</v>
      </c>
      <c r="BZ71" s="1" t="n">
        <v>0</v>
      </c>
      <c r="CA71" s="1" t="n">
        <v>1</v>
      </c>
      <c r="CB71" s="1" t="n">
        <v>0</v>
      </c>
      <c r="CC71" s="1" t="n">
        <v>0</v>
      </c>
      <c r="CG71" s="1" t="n">
        <v>0</v>
      </c>
      <c r="CH71" s="1" t="n">
        <v>0</v>
      </c>
      <c r="CI71" s="1" t="n">
        <v>0</v>
      </c>
      <c r="CJ71" s="1" t="n">
        <v>0</v>
      </c>
      <c r="CL71" s="1" t="n">
        <v>2</v>
      </c>
      <c r="CM71" s="1" t="n">
        <v>3</v>
      </c>
      <c r="CU71" s="0"/>
      <c r="CV71" s="0"/>
      <c r="CW71" s="0"/>
    </row>
    <row r="72" customFormat="false" ht="13.8" hidden="false" customHeight="false" outlineLevel="0" collapsed="false">
      <c r="A72" s="1" t="n">
        <v>91</v>
      </c>
      <c r="B72" s="1" t="s">
        <v>150</v>
      </c>
      <c r="C72" s="1" t="n">
        <v>1</v>
      </c>
      <c r="D72" s="1" t="n">
        <v>0</v>
      </c>
      <c r="E72" s="1" t="n">
        <v>0</v>
      </c>
      <c r="F72" s="1" t="n">
        <v>0</v>
      </c>
      <c r="G72" s="1" t="n">
        <v>1</v>
      </c>
      <c r="H72" s="1" t="n">
        <v>0</v>
      </c>
      <c r="I72" s="1" t="n">
        <v>0</v>
      </c>
      <c r="J72" s="1" t="n">
        <v>0</v>
      </c>
      <c r="K72" s="1" t="n">
        <v>0</v>
      </c>
      <c r="L72" s="1" t="n">
        <v>0</v>
      </c>
      <c r="M72" s="1" t="n">
        <v>1</v>
      </c>
      <c r="N72" s="1" t="n">
        <v>0</v>
      </c>
      <c r="O72" s="1" t="n">
        <v>0</v>
      </c>
      <c r="P72" s="1" t="n">
        <v>0</v>
      </c>
      <c r="Q72" s="1" t="n">
        <v>0</v>
      </c>
      <c r="R72" s="1" t="n">
        <v>0</v>
      </c>
      <c r="S72" s="1" t="n">
        <v>-1</v>
      </c>
      <c r="W72" s="1" t="n">
        <v>0</v>
      </c>
      <c r="X72" s="1" t="n">
        <v>-1</v>
      </c>
      <c r="Y72" s="1" t="n">
        <v>0</v>
      </c>
      <c r="Z72" s="1" t="n">
        <v>-1</v>
      </c>
      <c r="AA72" s="1" t="n">
        <v>0</v>
      </c>
      <c r="AD72" s="1" t="n">
        <f aca="false">LEN(Features!$B72)-LEN(SUBSTITUTE(Features!$B72," ",""))+1</f>
        <v>3</v>
      </c>
      <c r="AE72" s="1" t="n">
        <f aca="false">IF(Features!AD72&gt;=5,1,0)</f>
        <v>0</v>
      </c>
      <c r="AF72" s="1" t="n">
        <v>-1</v>
      </c>
      <c r="AP72" s="1" t="n">
        <v>1</v>
      </c>
      <c r="AW72" s="1" t="n">
        <v>1</v>
      </c>
      <c r="AX72" s="1" t="n">
        <v>0</v>
      </c>
      <c r="AY72" s="1" t="n">
        <v>0</v>
      </c>
      <c r="AZ72" s="1" t="n">
        <v>0</v>
      </c>
      <c r="BA72" s="1" t="n">
        <v>0</v>
      </c>
      <c r="BB72" s="1" t="n">
        <v>0</v>
      </c>
      <c r="BC72" s="1" t="n">
        <v>0</v>
      </c>
      <c r="BD72" s="1" t="n">
        <v>0</v>
      </c>
      <c r="BE72" s="1" t="n">
        <v>0</v>
      </c>
      <c r="BF72" s="1" t="n">
        <v>0</v>
      </c>
      <c r="BG72" s="1" t="n">
        <v>0</v>
      </c>
      <c r="BH72" s="1" t="n">
        <v>0</v>
      </c>
      <c r="BI72" s="1" t="n">
        <v>0</v>
      </c>
      <c r="BJ72" s="1" t="n">
        <v>0</v>
      </c>
      <c r="BK72" s="1" t="n">
        <v>0</v>
      </c>
      <c r="BL72" s="1" t="n">
        <v>0</v>
      </c>
      <c r="BM72" s="1" t="n">
        <v>0</v>
      </c>
      <c r="BN72" s="1" t="n">
        <v>0</v>
      </c>
      <c r="BO72" s="1" t="n">
        <v>0</v>
      </c>
      <c r="BP72" s="1" t="n">
        <v>0</v>
      </c>
      <c r="BQ72" s="1" t="n">
        <v>0</v>
      </c>
      <c r="BR72" s="1" t="n">
        <v>0</v>
      </c>
      <c r="BS72" s="1" t="n">
        <v>0</v>
      </c>
      <c r="BT72" s="1" t="n">
        <v>0</v>
      </c>
      <c r="BU72" s="1" t="n">
        <v>1</v>
      </c>
      <c r="BV72" s="1" t="n">
        <v>0</v>
      </c>
      <c r="BW72" s="1" t="n">
        <v>0</v>
      </c>
      <c r="BX72" s="1" t="n">
        <v>0</v>
      </c>
      <c r="BY72" s="1" t="n">
        <v>0</v>
      </c>
      <c r="BZ72" s="1" t="n">
        <v>0</v>
      </c>
      <c r="CA72" s="1" t="n">
        <v>0</v>
      </c>
      <c r="CB72" s="1" t="n">
        <v>0</v>
      </c>
      <c r="CC72" s="1" t="n">
        <v>0</v>
      </c>
      <c r="CG72" s="1" t="n">
        <v>0</v>
      </c>
      <c r="CH72" s="1" t="n">
        <v>0</v>
      </c>
      <c r="CI72" s="1" t="n">
        <v>0</v>
      </c>
      <c r="CJ72" s="1" t="n">
        <v>0</v>
      </c>
      <c r="CL72" s="1" t="n">
        <v>2</v>
      </c>
      <c r="CM72" s="1" t="n">
        <v>3</v>
      </c>
      <c r="CU72" s="0"/>
      <c r="CV72" s="0"/>
      <c r="CW72" s="0"/>
    </row>
    <row r="73" customFormat="false" ht="13.8" hidden="false" customHeight="false" outlineLevel="0" collapsed="false">
      <c r="A73" s="1" t="n">
        <v>137</v>
      </c>
      <c r="B73" s="1" t="s">
        <v>151</v>
      </c>
      <c r="C73" s="1" t="n">
        <v>1</v>
      </c>
      <c r="D73" s="1" t="n">
        <v>0</v>
      </c>
      <c r="E73" s="1" t="n">
        <v>0</v>
      </c>
      <c r="F73" s="1" t="n">
        <v>0</v>
      </c>
      <c r="G73" s="1" t="n">
        <v>1</v>
      </c>
      <c r="H73" s="1" t="n">
        <v>0</v>
      </c>
      <c r="I73" s="1" t="n">
        <v>0</v>
      </c>
      <c r="J73" s="1" t="n">
        <v>0</v>
      </c>
      <c r="K73" s="1" t="n">
        <v>0</v>
      </c>
      <c r="L73" s="1" t="n">
        <v>0</v>
      </c>
      <c r="M73" s="1" t="n">
        <v>1</v>
      </c>
      <c r="N73" s="1" t="n">
        <v>0</v>
      </c>
      <c r="O73" s="1" t="n">
        <v>0</v>
      </c>
      <c r="P73" s="1" t="n">
        <v>0</v>
      </c>
      <c r="Q73" s="1" t="n">
        <v>0</v>
      </c>
      <c r="R73" s="1" t="n">
        <v>0</v>
      </c>
      <c r="S73" s="1" t="n">
        <v>-1</v>
      </c>
      <c r="W73" s="1" t="n">
        <v>1</v>
      </c>
      <c r="X73" s="1" t="n">
        <v>-1</v>
      </c>
      <c r="Y73" s="1" t="n">
        <v>1</v>
      </c>
      <c r="Z73" s="1" t="n">
        <v>-1</v>
      </c>
      <c r="AA73" s="1" t="n">
        <v>0</v>
      </c>
      <c r="AD73" s="1" t="n">
        <f aca="false">LEN(Features!$B73)-LEN(SUBSTITUTE(Features!$B73," ",""))+1</f>
        <v>3</v>
      </c>
      <c r="AE73" s="1" t="n">
        <f aca="false">IF(Features!AD73&gt;=5,1,0)</f>
        <v>0</v>
      </c>
      <c r="AF73" s="1" t="n">
        <v>-1</v>
      </c>
      <c r="AP73" s="1" t="n">
        <v>1</v>
      </c>
      <c r="AW73" s="1" t="n">
        <v>1</v>
      </c>
      <c r="AX73" s="1" t="n">
        <v>0</v>
      </c>
      <c r="AY73" s="1" t="n">
        <v>0</v>
      </c>
      <c r="AZ73" s="1" t="n">
        <v>0</v>
      </c>
      <c r="BA73" s="1" t="n">
        <v>0</v>
      </c>
      <c r="BB73" s="1" t="n">
        <v>0</v>
      </c>
      <c r="BC73" s="1" t="n">
        <v>0</v>
      </c>
      <c r="BD73" s="1" t="n">
        <v>0</v>
      </c>
      <c r="BE73" s="1" t="n">
        <v>0</v>
      </c>
      <c r="BF73" s="1" t="n">
        <v>0</v>
      </c>
      <c r="BG73" s="1" t="n">
        <v>0</v>
      </c>
      <c r="BH73" s="1" t="n">
        <v>0</v>
      </c>
      <c r="BI73" s="1" t="n">
        <v>0</v>
      </c>
      <c r="BJ73" s="1" t="n">
        <v>0</v>
      </c>
      <c r="BK73" s="1" t="n">
        <v>0</v>
      </c>
      <c r="BL73" s="1" t="n">
        <v>0</v>
      </c>
      <c r="BM73" s="1" t="n">
        <v>0</v>
      </c>
      <c r="BN73" s="1" t="n">
        <v>0</v>
      </c>
      <c r="BO73" s="1" t="n">
        <v>0</v>
      </c>
      <c r="BP73" s="1" t="n">
        <v>0</v>
      </c>
      <c r="BQ73" s="1" t="n">
        <v>0</v>
      </c>
      <c r="BR73" s="1" t="n">
        <v>0</v>
      </c>
      <c r="BS73" s="1" t="n">
        <v>0</v>
      </c>
      <c r="BT73" s="1" t="n">
        <v>0</v>
      </c>
      <c r="BU73" s="1" t="n">
        <v>0</v>
      </c>
      <c r="BV73" s="1" t="n">
        <v>0</v>
      </c>
      <c r="BW73" s="1" t="n">
        <v>0</v>
      </c>
      <c r="BX73" s="1" t="n">
        <v>1</v>
      </c>
      <c r="BY73" s="1" t="n">
        <v>0</v>
      </c>
      <c r="BZ73" s="1" t="n">
        <v>0</v>
      </c>
      <c r="CA73" s="1" t="n">
        <v>0</v>
      </c>
      <c r="CB73" s="1" t="n">
        <v>0</v>
      </c>
      <c r="CC73" s="1" t="n">
        <v>0</v>
      </c>
      <c r="CG73" s="1" t="n">
        <v>0</v>
      </c>
      <c r="CH73" s="1" t="n">
        <v>0</v>
      </c>
      <c r="CI73" s="1" t="n">
        <v>0</v>
      </c>
      <c r="CJ73" s="1" t="n">
        <v>0</v>
      </c>
      <c r="CL73" s="1" t="n">
        <v>2</v>
      </c>
      <c r="CM73" s="1" t="n">
        <v>3</v>
      </c>
      <c r="CU73" s="0"/>
      <c r="CV73" s="0"/>
      <c r="CW73" s="0"/>
    </row>
    <row r="74" customFormat="false" ht="13.8" hidden="false" customHeight="false" outlineLevel="0" collapsed="false">
      <c r="A74" s="1" t="n">
        <v>32</v>
      </c>
      <c r="B74" s="1" t="s">
        <v>152</v>
      </c>
      <c r="C74" s="1" t="n">
        <v>1</v>
      </c>
      <c r="D74" s="1" t="n">
        <v>0</v>
      </c>
      <c r="E74" s="1" t="n">
        <v>0</v>
      </c>
      <c r="F74" s="1" t="n">
        <v>0</v>
      </c>
      <c r="G74" s="1" t="n">
        <v>1</v>
      </c>
      <c r="H74" s="1" t="n">
        <v>0</v>
      </c>
      <c r="I74" s="1" t="n">
        <v>0</v>
      </c>
      <c r="J74" s="1" t="n">
        <v>0</v>
      </c>
      <c r="K74" s="1" t="n">
        <v>0</v>
      </c>
      <c r="L74" s="1" t="n">
        <v>0</v>
      </c>
      <c r="M74" s="1" t="n">
        <v>1</v>
      </c>
      <c r="N74" s="1" t="n">
        <v>0</v>
      </c>
      <c r="O74" s="1" t="n">
        <v>0</v>
      </c>
      <c r="P74" s="1" t="n">
        <v>0</v>
      </c>
      <c r="Q74" s="1" t="n">
        <v>0</v>
      </c>
      <c r="R74" s="1" t="n">
        <v>0</v>
      </c>
      <c r="S74" s="1" t="n">
        <v>-1</v>
      </c>
      <c r="W74" s="1" t="n">
        <v>0</v>
      </c>
      <c r="X74" s="1" t="n">
        <v>-1</v>
      </c>
      <c r="Y74" s="1" t="n">
        <v>1</v>
      </c>
      <c r="Z74" s="1" t="n">
        <v>-1</v>
      </c>
      <c r="AA74" s="1" t="n">
        <v>1</v>
      </c>
      <c r="AD74" s="1" t="n">
        <f aca="false">LEN(Features!$B74)-LEN(SUBSTITUTE(Features!$B74," ",""))+1</f>
        <v>3</v>
      </c>
      <c r="AE74" s="1" t="n">
        <f aca="false">IF(Features!AD74&gt;=5,1,0)</f>
        <v>0</v>
      </c>
      <c r="AF74" s="1" t="n">
        <v>-1</v>
      </c>
      <c r="AP74" s="1" t="n">
        <v>1</v>
      </c>
      <c r="AW74" s="1" t="n">
        <v>1</v>
      </c>
      <c r="AX74" s="1" t="n">
        <v>0</v>
      </c>
      <c r="AY74" s="1" t="n">
        <v>0</v>
      </c>
      <c r="AZ74" s="1" t="n">
        <v>0</v>
      </c>
      <c r="BA74" s="1" t="n">
        <v>0</v>
      </c>
      <c r="BB74" s="1" t="n">
        <v>0</v>
      </c>
      <c r="BC74" s="1" t="n">
        <v>0</v>
      </c>
      <c r="BD74" s="1" t="n">
        <v>0</v>
      </c>
      <c r="BE74" s="1" t="n">
        <v>0</v>
      </c>
      <c r="BF74" s="1" t="n">
        <v>0</v>
      </c>
      <c r="BG74" s="1" t="n">
        <v>0</v>
      </c>
      <c r="BH74" s="1" t="n">
        <v>0</v>
      </c>
      <c r="BI74" s="1" t="n">
        <v>0</v>
      </c>
      <c r="BJ74" s="1" t="n">
        <v>0</v>
      </c>
      <c r="BK74" s="1" t="n">
        <v>0</v>
      </c>
      <c r="BL74" s="1" t="n">
        <v>0</v>
      </c>
      <c r="BM74" s="1" t="n">
        <v>0</v>
      </c>
      <c r="BN74" s="1" t="n">
        <v>0</v>
      </c>
      <c r="BO74" s="1" t="n">
        <v>0</v>
      </c>
      <c r="BP74" s="1" t="n">
        <v>0</v>
      </c>
      <c r="BQ74" s="1" t="n">
        <v>0</v>
      </c>
      <c r="BR74" s="1" t="n">
        <v>0</v>
      </c>
      <c r="BS74" s="1" t="n">
        <v>0</v>
      </c>
      <c r="BT74" s="1" t="n">
        <v>0</v>
      </c>
      <c r="BU74" s="1" t="n">
        <v>0</v>
      </c>
      <c r="BV74" s="1" t="n">
        <v>0</v>
      </c>
      <c r="BW74" s="1" t="n">
        <v>0</v>
      </c>
      <c r="BX74" s="1" t="n">
        <v>0</v>
      </c>
      <c r="BY74" s="1" t="n">
        <v>0</v>
      </c>
      <c r="BZ74" s="1" t="n">
        <v>0</v>
      </c>
      <c r="CA74" s="3" t="n">
        <v>0</v>
      </c>
      <c r="CB74" s="1" t="n">
        <v>0</v>
      </c>
      <c r="CC74" s="1" t="n">
        <v>0</v>
      </c>
      <c r="CG74" s="1" t="n">
        <v>0</v>
      </c>
      <c r="CH74" s="1" t="n">
        <v>0</v>
      </c>
      <c r="CI74" s="1" t="n">
        <v>0</v>
      </c>
      <c r="CJ74" s="1" t="n">
        <v>0</v>
      </c>
      <c r="CL74" s="1" t="n">
        <v>2</v>
      </c>
      <c r="CM74" s="1" t="n">
        <v>3</v>
      </c>
      <c r="CU74" s="0"/>
      <c r="CV74" s="0"/>
      <c r="CW74" s="0"/>
    </row>
    <row r="75" customFormat="false" ht="13.8" hidden="false" customHeight="false" outlineLevel="0" collapsed="false">
      <c r="A75" s="1" t="n">
        <v>33</v>
      </c>
      <c r="B75" s="1" t="s">
        <v>153</v>
      </c>
      <c r="C75" s="1" t="n">
        <v>0</v>
      </c>
      <c r="D75" s="1" t="n">
        <v>1</v>
      </c>
      <c r="E75" s="1" t="n">
        <v>0</v>
      </c>
      <c r="F75" s="1" t="n">
        <v>0</v>
      </c>
      <c r="G75" s="1" t="n">
        <v>0</v>
      </c>
      <c r="H75" s="1" t="n">
        <v>0</v>
      </c>
      <c r="I75" s="1" t="n">
        <v>1</v>
      </c>
      <c r="J75" s="1" t="n">
        <v>0</v>
      </c>
      <c r="K75" s="1" t="n">
        <v>0</v>
      </c>
      <c r="L75" s="1" t="n">
        <v>0</v>
      </c>
      <c r="M75" s="1" t="n">
        <v>1</v>
      </c>
      <c r="N75" s="1" t="n">
        <v>0</v>
      </c>
      <c r="O75" s="1" t="n">
        <v>0</v>
      </c>
      <c r="P75" s="1" t="n">
        <v>0</v>
      </c>
      <c r="Q75" s="1" t="n">
        <v>0</v>
      </c>
      <c r="R75" s="1" t="n">
        <v>0</v>
      </c>
      <c r="S75" s="1" t="n">
        <v>-1</v>
      </c>
      <c r="W75" s="1" t="n">
        <v>-1</v>
      </c>
      <c r="X75" s="1" t="n">
        <v>-1</v>
      </c>
      <c r="Y75" s="1" t="n">
        <v>-1</v>
      </c>
      <c r="Z75" s="1" t="n">
        <v>-1</v>
      </c>
      <c r="AA75" s="1" t="n">
        <v>1</v>
      </c>
      <c r="AD75" s="1" t="n">
        <f aca="false">LEN(Features!$B75)-LEN(SUBSTITUTE(Features!$B75," ",""))+1</f>
        <v>2</v>
      </c>
      <c r="AE75" s="1" t="n">
        <f aca="false">IF(Features!AD75&gt;=5,1,0)</f>
        <v>0</v>
      </c>
      <c r="AF75" s="1" t="n">
        <v>1</v>
      </c>
      <c r="AP75" s="1" t="n">
        <v>1</v>
      </c>
      <c r="AW75" s="1" t="n">
        <v>1</v>
      </c>
      <c r="AX75" s="1" t="n">
        <v>0</v>
      </c>
      <c r="AY75" s="1" t="n">
        <v>0</v>
      </c>
      <c r="AZ75" s="1" t="n">
        <v>0</v>
      </c>
      <c r="BA75" s="1" t="n">
        <v>0</v>
      </c>
      <c r="BB75" s="1" t="n">
        <v>0</v>
      </c>
      <c r="BC75" s="1" t="n">
        <v>0</v>
      </c>
      <c r="BD75" s="1" t="n">
        <v>0</v>
      </c>
      <c r="BE75" s="1" t="n">
        <v>0</v>
      </c>
      <c r="BF75" s="1" t="n">
        <v>0</v>
      </c>
      <c r="BG75" s="1" t="n">
        <v>0</v>
      </c>
      <c r="BH75" s="1" t="n">
        <v>0</v>
      </c>
      <c r="BI75" s="1" t="n">
        <v>0</v>
      </c>
      <c r="BJ75" s="1" t="n">
        <v>0</v>
      </c>
      <c r="BK75" s="1" t="n">
        <v>0</v>
      </c>
      <c r="BL75" s="1" t="n">
        <v>0</v>
      </c>
      <c r="BM75" s="1" t="n">
        <v>0</v>
      </c>
      <c r="BN75" s="1" t="n">
        <v>0</v>
      </c>
      <c r="BO75" s="1" t="n">
        <v>0</v>
      </c>
      <c r="BP75" s="1" t="n">
        <v>0</v>
      </c>
      <c r="BQ75" s="1" t="n">
        <v>0</v>
      </c>
      <c r="BR75" s="1" t="n">
        <v>0</v>
      </c>
      <c r="BS75" s="1" t="n">
        <v>0</v>
      </c>
      <c r="BT75" s="1" t="n">
        <v>0</v>
      </c>
      <c r="BU75" s="1" t="n">
        <v>0</v>
      </c>
      <c r="BV75" s="1" t="n">
        <v>0</v>
      </c>
      <c r="BW75" s="1" t="n">
        <v>0</v>
      </c>
      <c r="BX75" s="1" t="n">
        <v>0</v>
      </c>
      <c r="BY75" s="1" t="n">
        <v>0</v>
      </c>
      <c r="BZ75" s="1" t="n">
        <v>0</v>
      </c>
      <c r="CA75" s="1" t="n">
        <v>0</v>
      </c>
      <c r="CB75" s="1" t="n">
        <v>0</v>
      </c>
      <c r="CC75" s="1" t="n">
        <v>1</v>
      </c>
      <c r="CG75" s="1" t="n">
        <v>0</v>
      </c>
      <c r="CH75" s="1" t="n">
        <v>0</v>
      </c>
      <c r="CI75" s="1" t="n">
        <v>0</v>
      </c>
      <c r="CJ75" s="1" t="n">
        <v>0</v>
      </c>
      <c r="CL75" s="1" t="n">
        <v>1</v>
      </c>
      <c r="CM75" s="1" t="n">
        <v>2</v>
      </c>
      <c r="CU75" s="0"/>
      <c r="CV75" s="0"/>
      <c r="CW75" s="0"/>
    </row>
    <row r="76" customFormat="false" ht="13.8" hidden="false" customHeight="false" outlineLevel="0" collapsed="false">
      <c r="A76" s="1" t="n">
        <v>124</v>
      </c>
      <c r="B76" s="1" t="s">
        <v>154</v>
      </c>
      <c r="C76" s="1" t="n">
        <v>0</v>
      </c>
      <c r="D76" s="1" t="n">
        <v>1</v>
      </c>
      <c r="E76" s="1" t="n">
        <v>0</v>
      </c>
      <c r="F76" s="1" t="n">
        <v>0</v>
      </c>
      <c r="G76" s="1" t="n">
        <v>0</v>
      </c>
      <c r="H76" s="1" t="n">
        <v>0</v>
      </c>
      <c r="I76" s="1" t="n">
        <v>1</v>
      </c>
      <c r="J76" s="1" t="n">
        <v>0</v>
      </c>
      <c r="K76" s="1" t="n">
        <v>0</v>
      </c>
      <c r="L76" s="1" t="n">
        <v>0</v>
      </c>
      <c r="M76" s="1" t="n">
        <v>1</v>
      </c>
      <c r="N76" s="1" t="n">
        <v>0</v>
      </c>
      <c r="O76" s="1" t="n">
        <v>0</v>
      </c>
      <c r="P76" s="1" t="n">
        <v>0</v>
      </c>
      <c r="Q76" s="1" t="n">
        <v>0</v>
      </c>
      <c r="R76" s="1" t="n">
        <v>0</v>
      </c>
      <c r="S76" s="1" t="n">
        <v>-1</v>
      </c>
      <c r="W76" s="1" t="n">
        <v>-1</v>
      </c>
      <c r="X76" s="1" t="n">
        <v>-1</v>
      </c>
      <c r="Y76" s="1" t="n">
        <v>-1</v>
      </c>
      <c r="Z76" s="1" t="n">
        <v>-1</v>
      </c>
      <c r="AA76" s="1" t="n">
        <v>0</v>
      </c>
      <c r="AD76" s="1" t="n">
        <f aca="false">LEN(Features!$B76)-LEN(SUBSTITUTE(Features!$B76," ",""))+1</f>
        <v>2</v>
      </c>
      <c r="AE76" s="1" t="n">
        <f aca="false">IF(Features!AD76&gt;=5,1,0)</f>
        <v>0</v>
      </c>
      <c r="AF76" s="1" t="n">
        <v>1</v>
      </c>
      <c r="AP76" s="1" t="n">
        <v>1</v>
      </c>
      <c r="AW76" s="1" t="n">
        <v>1</v>
      </c>
      <c r="AX76" s="1" t="n">
        <v>0</v>
      </c>
      <c r="AY76" s="1" t="n">
        <v>0</v>
      </c>
      <c r="AZ76" s="1" t="n">
        <v>0</v>
      </c>
      <c r="BA76" s="1" t="n">
        <v>0</v>
      </c>
      <c r="BB76" s="1" t="n">
        <v>0</v>
      </c>
      <c r="BC76" s="1" t="n">
        <v>0</v>
      </c>
      <c r="BD76" s="1" t="n">
        <v>0</v>
      </c>
      <c r="BE76" s="1" t="n">
        <v>0</v>
      </c>
      <c r="BF76" s="1" t="n">
        <v>0</v>
      </c>
      <c r="BG76" s="1" t="n">
        <v>0</v>
      </c>
      <c r="BH76" s="1" t="n">
        <v>0</v>
      </c>
      <c r="BI76" s="1" t="n">
        <v>0</v>
      </c>
      <c r="BJ76" s="1" t="n">
        <v>0</v>
      </c>
      <c r="BK76" s="1" t="n">
        <v>0</v>
      </c>
      <c r="BL76" s="1" t="n">
        <v>0</v>
      </c>
      <c r="BM76" s="1" t="n">
        <v>0</v>
      </c>
      <c r="BN76" s="1" t="n">
        <v>0</v>
      </c>
      <c r="BO76" s="1" t="n">
        <v>0</v>
      </c>
      <c r="BP76" s="1" t="n">
        <v>0</v>
      </c>
      <c r="BQ76" s="1" t="n">
        <v>0</v>
      </c>
      <c r="BR76" s="1" t="n">
        <v>0</v>
      </c>
      <c r="BS76" s="1" t="n">
        <v>0</v>
      </c>
      <c r="BT76" s="1" t="n">
        <v>0</v>
      </c>
      <c r="BU76" s="1" t="n">
        <v>0</v>
      </c>
      <c r="BV76" s="1" t="n">
        <v>0</v>
      </c>
      <c r="BW76" s="1" t="n">
        <v>0</v>
      </c>
      <c r="BX76" s="1" t="n">
        <v>0</v>
      </c>
      <c r="BY76" s="1" t="n">
        <v>0</v>
      </c>
      <c r="BZ76" s="1" t="n">
        <v>0</v>
      </c>
      <c r="CA76" s="1" t="n">
        <v>0</v>
      </c>
      <c r="CB76" s="1" t="n">
        <v>1</v>
      </c>
      <c r="CC76" s="1" t="n">
        <v>0</v>
      </c>
      <c r="CG76" s="1" t="n">
        <v>0</v>
      </c>
      <c r="CH76" s="1" t="n">
        <v>0</v>
      </c>
      <c r="CI76" s="1" t="n">
        <v>0</v>
      </c>
      <c r="CJ76" s="1" t="n">
        <v>0</v>
      </c>
      <c r="CL76" s="1" t="n">
        <v>1</v>
      </c>
      <c r="CM76" s="1" t="n">
        <v>2</v>
      </c>
      <c r="CU76" s="0"/>
      <c r="CV76" s="0"/>
      <c r="CW76" s="0"/>
    </row>
    <row r="77" customFormat="false" ht="13.8" hidden="false" customHeight="false" outlineLevel="0" collapsed="false">
      <c r="A77" s="1" t="n">
        <v>64</v>
      </c>
      <c r="B77" s="1" t="s">
        <v>155</v>
      </c>
      <c r="C77" s="1" t="n">
        <v>0</v>
      </c>
      <c r="D77" s="1" t="n">
        <v>1</v>
      </c>
      <c r="E77" s="1" t="n">
        <v>0</v>
      </c>
      <c r="F77" s="1" t="n">
        <v>0</v>
      </c>
      <c r="G77" s="1" t="n">
        <v>0</v>
      </c>
      <c r="H77" s="1" t="n">
        <v>0</v>
      </c>
      <c r="I77" s="1" t="n">
        <v>1</v>
      </c>
      <c r="J77" s="1" t="n">
        <v>0</v>
      </c>
      <c r="K77" s="1" t="n">
        <v>0</v>
      </c>
      <c r="L77" s="1" t="n">
        <v>0</v>
      </c>
      <c r="M77" s="1" t="n">
        <v>1</v>
      </c>
      <c r="N77" s="1" t="n">
        <v>0</v>
      </c>
      <c r="O77" s="1" t="n">
        <v>0</v>
      </c>
      <c r="P77" s="1" t="n">
        <v>0</v>
      </c>
      <c r="Q77" s="1" t="n">
        <v>0</v>
      </c>
      <c r="R77" s="1" t="n">
        <v>0</v>
      </c>
      <c r="S77" s="1" t="n">
        <v>-1</v>
      </c>
      <c r="W77" s="1" t="n">
        <v>-1</v>
      </c>
      <c r="X77" s="1" t="n">
        <v>-1</v>
      </c>
      <c r="Y77" s="1" t="n">
        <v>-1</v>
      </c>
      <c r="Z77" s="1" t="n">
        <v>-1</v>
      </c>
      <c r="AA77" s="1" t="n">
        <v>1</v>
      </c>
      <c r="AD77" s="1" t="n">
        <f aca="false">LEN(Features!$B77)-LEN(SUBSTITUTE(Features!$B77," ",""))+1</f>
        <v>2</v>
      </c>
      <c r="AE77" s="1" t="n">
        <f aca="false">IF(Features!AD77&gt;=5,1,0)</f>
        <v>0</v>
      </c>
      <c r="AF77" s="1" t="n">
        <v>1</v>
      </c>
      <c r="AP77" s="1" t="n">
        <v>1</v>
      </c>
      <c r="AW77" s="1" t="n">
        <v>1</v>
      </c>
      <c r="AX77" s="1" t="n">
        <v>0</v>
      </c>
      <c r="AY77" s="1" t="n">
        <v>0</v>
      </c>
      <c r="AZ77" s="1" t="n">
        <v>0</v>
      </c>
      <c r="BA77" s="1" t="n">
        <v>0</v>
      </c>
      <c r="BB77" s="1" t="n">
        <v>0</v>
      </c>
      <c r="BC77" s="1" t="n">
        <v>0</v>
      </c>
      <c r="BD77" s="1" t="n">
        <v>0</v>
      </c>
      <c r="BE77" s="1" t="n">
        <v>0</v>
      </c>
      <c r="BF77" s="1" t="n">
        <v>0</v>
      </c>
      <c r="BG77" s="1" t="n">
        <v>0</v>
      </c>
      <c r="BH77" s="1" t="n">
        <v>0</v>
      </c>
      <c r="BI77" s="1" t="n">
        <v>0</v>
      </c>
      <c r="BJ77" s="1" t="n">
        <v>0</v>
      </c>
      <c r="BK77" s="1" t="n">
        <v>0</v>
      </c>
      <c r="BL77" s="1" t="n">
        <v>0</v>
      </c>
      <c r="BM77" s="1" t="n">
        <v>0</v>
      </c>
      <c r="BN77" s="1" t="n">
        <v>0</v>
      </c>
      <c r="BO77" s="1" t="n">
        <v>0</v>
      </c>
      <c r="BP77" s="1" t="n">
        <v>0</v>
      </c>
      <c r="BQ77" s="1" t="n">
        <v>0</v>
      </c>
      <c r="BR77" s="1" t="n">
        <v>0</v>
      </c>
      <c r="BS77" s="1" t="n">
        <v>0</v>
      </c>
      <c r="BT77" s="1" t="n">
        <v>0</v>
      </c>
      <c r="BU77" s="1" t="n">
        <v>0</v>
      </c>
      <c r="BV77" s="1" t="n">
        <v>0</v>
      </c>
      <c r="BW77" s="1" t="n">
        <v>0</v>
      </c>
      <c r="BX77" s="1" t="n">
        <v>0</v>
      </c>
      <c r="BY77" s="1" t="n">
        <v>0</v>
      </c>
      <c r="BZ77" s="1" t="n">
        <v>0</v>
      </c>
      <c r="CA77" s="1" t="n">
        <v>0</v>
      </c>
      <c r="CB77" s="1" t="n">
        <v>0</v>
      </c>
      <c r="CC77" s="1" t="n">
        <v>1</v>
      </c>
      <c r="CG77" s="1" t="n">
        <v>0</v>
      </c>
      <c r="CH77" s="1" t="n">
        <v>0</v>
      </c>
      <c r="CI77" s="1" t="n">
        <v>0</v>
      </c>
      <c r="CJ77" s="1" t="n">
        <v>0</v>
      </c>
      <c r="CL77" s="1" t="n">
        <v>1</v>
      </c>
      <c r="CM77" s="1" t="n">
        <v>2</v>
      </c>
      <c r="CU77" s="0"/>
      <c r="CV77" s="0"/>
      <c r="CW77" s="0"/>
    </row>
    <row r="78" customFormat="false" ht="13.8" hidden="false" customHeight="false" outlineLevel="0" collapsed="false">
      <c r="A78" s="1" t="n">
        <v>37</v>
      </c>
      <c r="B78" s="1" t="s">
        <v>156</v>
      </c>
      <c r="C78" s="1" t="n">
        <v>0</v>
      </c>
      <c r="D78" s="1" t="n">
        <v>1</v>
      </c>
      <c r="E78" s="1" t="n">
        <v>0</v>
      </c>
      <c r="F78" s="1" t="n">
        <v>0</v>
      </c>
      <c r="G78" s="1" t="n">
        <v>0</v>
      </c>
      <c r="H78" s="1" t="n">
        <v>0</v>
      </c>
      <c r="I78" s="1" t="n">
        <v>1</v>
      </c>
      <c r="J78" s="1" t="n">
        <v>0</v>
      </c>
      <c r="K78" s="1" t="n">
        <v>0</v>
      </c>
      <c r="L78" s="1" t="n">
        <v>0</v>
      </c>
      <c r="M78" s="1" t="n">
        <v>1</v>
      </c>
      <c r="N78" s="1" t="n">
        <v>0</v>
      </c>
      <c r="O78" s="1" t="n">
        <v>0</v>
      </c>
      <c r="P78" s="1" t="n">
        <v>0</v>
      </c>
      <c r="Q78" s="1" t="n">
        <v>0</v>
      </c>
      <c r="R78" s="1" t="n">
        <v>0</v>
      </c>
      <c r="S78" s="1" t="n">
        <v>-1</v>
      </c>
      <c r="W78" s="1" t="n">
        <v>-1</v>
      </c>
      <c r="X78" s="1" t="n">
        <v>-1</v>
      </c>
      <c r="Y78" s="1" t="n">
        <v>-1</v>
      </c>
      <c r="Z78" s="1" t="n">
        <v>-1</v>
      </c>
      <c r="AA78" s="1" t="n">
        <v>1</v>
      </c>
      <c r="AD78" s="1" t="n">
        <f aca="false">LEN(Features!$B78)-LEN(SUBSTITUTE(Features!$B78," ",""))+1</f>
        <v>2</v>
      </c>
      <c r="AE78" s="1" t="n">
        <f aca="false">IF(Features!AD78&gt;=5,1,0)</f>
        <v>0</v>
      </c>
      <c r="AF78" s="1" t="n">
        <v>1</v>
      </c>
      <c r="AP78" s="1" t="n">
        <v>1</v>
      </c>
      <c r="AW78" s="1" t="n">
        <v>1</v>
      </c>
      <c r="AX78" s="1" t="n">
        <v>0</v>
      </c>
      <c r="AY78" s="1" t="n">
        <v>0</v>
      </c>
      <c r="AZ78" s="1" t="n">
        <v>0</v>
      </c>
      <c r="BA78" s="1" t="n">
        <v>0</v>
      </c>
      <c r="BB78" s="1" t="n">
        <v>0</v>
      </c>
      <c r="BC78" s="1" t="n">
        <v>0</v>
      </c>
      <c r="BD78" s="1" t="n">
        <v>0</v>
      </c>
      <c r="BE78" s="1" t="n">
        <v>0</v>
      </c>
      <c r="BF78" s="1" t="n">
        <v>0</v>
      </c>
      <c r="BG78" s="1" t="n">
        <v>0</v>
      </c>
      <c r="BH78" s="1" t="n">
        <v>0</v>
      </c>
      <c r="BI78" s="1" t="n">
        <v>0</v>
      </c>
      <c r="BJ78" s="1" t="n">
        <v>0</v>
      </c>
      <c r="BK78" s="1" t="n">
        <v>0</v>
      </c>
      <c r="BL78" s="1" t="n">
        <v>0</v>
      </c>
      <c r="BM78" s="1" t="n">
        <v>0</v>
      </c>
      <c r="BN78" s="1" t="n">
        <v>0</v>
      </c>
      <c r="BO78" s="1" t="n">
        <v>0</v>
      </c>
      <c r="BP78" s="1" t="n">
        <v>0</v>
      </c>
      <c r="BQ78" s="1" t="n">
        <v>0</v>
      </c>
      <c r="BR78" s="1" t="n">
        <v>0</v>
      </c>
      <c r="BS78" s="1" t="n">
        <v>0</v>
      </c>
      <c r="BT78" s="1" t="n">
        <v>0</v>
      </c>
      <c r="BU78" s="1" t="n">
        <v>0</v>
      </c>
      <c r="BV78" s="1" t="n">
        <v>0</v>
      </c>
      <c r="BW78" s="1" t="n">
        <v>0</v>
      </c>
      <c r="BX78" s="1" t="n">
        <v>0</v>
      </c>
      <c r="BY78" s="1" t="n">
        <v>0</v>
      </c>
      <c r="BZ78" s="1" t="n">
        <v>0</v>
      </c>
      <c r="CA78" s="1" t="n">
        <v>0</v>
      </c>
      <c r="CB78" s="1" t="n">
        <v>0</v>
      </c>
      <c r="CC78" s="1" t="n">
        <v>1</v>
      </c>
      <c r="CG78" s="1" t="n">
        <v>0</v>
      </c>
      <c r="CH78" s="1" t="n">
        <v>0</v>
      </c>
      <c r="CI78" s="1" t="n">
        <v>0</v>
      </c>
      <c r="CJ78" s="1" t="n">
        <v>0</v>
      </c>
      <c r="CL78" s="1" t="n">
        <v>1</v>
      </c>
      <c r="CM78" s="1" t="n">
        <v>2</v>
      </c>
      <c r="CU78" s="0"/>
      <c r="CV78" s="0"/>
      <c r="CW78" s="0"/>
    </row>
    <row r="79" customFormat="false" ht="13.8" hidden="false" customHeight="false" outlineLevel="0" collapsed="false">
      <c r="A79" s="1" t="n">
        <v>141</v>
      </c>
      <c r="B79" s="1" t="s">
        <v>157</v>
      </c>
      <c r="C79" s="1" t="n">
        <v>0</v>
      </c>
      <c r="D79" s="1" t="n">
        <v>1</v>
      </c>
      <c r="E79" s="1" t="n">
        <v>0</v>
      </c>
      <c r="F79" s="1" t="n">
        <v>0</v>
      </c>
      <c r="G79" s="1" t="n">
        <v>0</v>
      </c>
      <c r="H79" s="1" t="n">
        <v>0</v>
      </c>
      <c r="I79" s="1" t="n">
        <v>1</v>
      </c>
      <c r="J79" s="1" t="n">
        <v>0</v>
      </c>
      <c r="K79" s="1" t="n">
        <v>0</v>
      </c>
      <c r="L79" s="1" t="n">
        <v>0</v>
      </c>
      <c r="M79" s="1" t="n">
        <v>1</v>
      </c>
      <c r="N79" s="1" t="n">
        <v>0</v>
      </c>
      <c r="O79" s="1" t="n">
        <v>0</v>
      </c>
      <c r="P79" s="1" t="n">
        <v>0</v>
      </c>
      <c r="Q79" s="1" t="n">
        <v>0</v>
      </c>
      <c r="R79" s="1" t="n">
        <v>0</v>
      </c>
      <c r="S79" s="1" t="n">
        <v>-1</v>
      </c>
      <c r="W79" s="1" t="n">
        <v>-1</v>
      </c>
      <c r="X79" s="1" t="n">
        <v>-1</v>
      </c>
      <c r="Y79" s="1" t="n">
        <v>-1</v>
      </c>
      <c r="Z79" s="1" t="n">
        <v>-1</v>
      </c>
      <c r="AA79" s="1" t="n">
        <v>0</v>
      </c>
      <c r="AD79" s="1" t="n">
        <f aca="false">LEN(Features!$B79)-LEN(SUBSTITUTE(Features!$B79," ",""))+1</f>
        <v>2</v>
      </c>
      <c r="AE79" s="1" t="n">
        <f aca="false">IF(Features!AD79&gt;=5,1,0)</f>
        <v>0</v>
      </c>
      <c r="AF79" s="1" t="n">
        <v>1</v>
      </c>
      <c r="AP79" s="1" t="n">
        <v>1</v>
      </c>
      <c r="AW79" s="1" t="n">
        <v>1</v>
      </c>
      <c r="AX79" s="1" t="n">
        <v>0</v>
      </c>
      <c r="AY79" s="1" t="n">
        <v>0</v>
      </c>
      <c r="AZ79" s="1" t="n">
        <v>0</v>
      </c>
      <c r="BA79" s="1" t="n">
        <v>0</v>
      </c>
      <c r="BB79" s="1" t="n">
        <v>0</v>
      </c>
      <c r="BC79" s="1" t="n">
        <v>0</v>
      </c>
      <c r="BD79" s="1" t="n">
        <v>0</v>
      </c>
      <c r="BE79" s="1" t="n">
        <v>0</v>
      </c>
      <c r="BF79" s="1" t="n">
        <v>0</v>
      </c>
      <c r="BG79" s="1" t="n">
        <v>0</v>
      </c>
      <c r="BH79" s="1" t="n">
        <v>0</v>
      </c>
      <c r="BI79" s="1" t="n">
        <v>0</v>
      </c>
      <c r="BJ79" s="1" t="n">
        <v>0</v>
      </c>
      <c r="BK79" s="1" t="n">
        <v>0</v>
      </c>
      <c r="BL79" s="1" t="n">
        <v>0</v>
      </c>
      <c r="BM79" s="1" t="n">
        <v>0</v>
      </c>
      <c r="BN79" s="1" t="n">
        <v>0</v>
      </c>
      <c r="BO79" s="1" t="n">
        <v>0</v>
      </c>
      <c r="BP79" s="1" t="n">
        <v>0</v>
      </c>
      <c r="BQ79" s="1" t="n">
        <v>0</v>
      </c>
      <c r="BR79" s="1" t="n">
        <v>0</v>
      </c>
      <c r="BS79" s="1" t="n">
        <v>0</v>
      </c>
      <c r="BT79" s="1" t="n">
        <v>0</v>
      </c>
      <c r="BU79" s="1" t="n">
        <v>0</v>
      </c>
      <c r="BV79" s="1" t="n">
        <v>0</v>
      </c>
      <c r="BW79" s="1" t="n">
        <v>0</v>
      </c>
      <c r="BX79" s="1" t="n">
        <v>0</v>
      </c>
      <c r="BY79" s="1" t="n">
        <v>0</v>
      </c>
      <c r="BZ79" s="1" t="n">
        <v>0</v>
      </c>
      <c r="CA79" s="1" t="n">
        <v>0</v>
      </c>
      <c r="CB79" s="1" t="n">
        <v>1</v>
      </c>
      <c r="CC79" s="1" t="n">
        <v>0</v>
      </c>
      <c r="CG79" s="1" t="n">
        <v>0</v>
      </c>
      <c r="CH79" s="1" t="n">
        <v>0</v>
      </c>
      <c r="CI79" s="1" t="n">
        <v>0</v>
      </c>
      <c r="CJ79" s="1" t="n">
        <v>0</v>
      </c>
      <c r="CL79" s="1" t="n">
        <v>1</v>
      </c>
      <c r="CM79" s="1" t="n">
        <v>2</v>
      </c>
      <c r="CU79" s="0"/>
      <c r="CV79" s="0"/>
      <c r="CW79" s="0"/>
    </row>
    <row r="80" customFormat="false" ht="13.8" hidden="false" customHeight="false" outlineLevel="0" collapsed="false">
      <c r="A80" s="1" t="n">
        <v>59</v>
      </c>
      <c r="B80" s="1" t="s">
        <v>158</v>
      </c>
      <c r="C80" s="1" t="n">
        <v>0</v>
      </c>
      <c r="D80" s="1" t="n">
        <v>1</v>
      </c>
      <c r="E80" s="1" t="n">
        <v>0</v>
      </c>
      <c r="F80" s="1" t="n">
        <v>0</v>
      </c>
      <c r="G80" s="1" t="n">
        <v>0</v>
      </c>
      <c r="H80" s="1" t="n">
        <v>0</v>
      </c>
      <c r="I80" s="1" t="n">
        <v>1</v>
      </c>
      <c r="J80" s="1" t="n">
        <v>0</v>
      </c>
      <c r="K80" s="1" t="n">
        <v>0</v>
      </c>
      <c r="L80" s="1" t="n">
        <v>0</v>
      </c>
      <c r="M80" s="1" t="n">
        <v>1</v>
      </c>
      <c r="N80" s="1" t="n">
        <v>0</v>
      </c>
      <c r="O80" s="1" t="n">
        <v>0</v>
      </c>
      <c r="P80" s="1" t="n">
        <v>0</v>
      </c>
      <c r="Q80" s="1" t="n">
        <v>0</v>
      </c>
      <c r="R80" s="1" t="n">
        <v>0</v>
      </c>
      <c r="S80" s="1" t="n">
        <v>-1</v>
      </c>
      <c r="W80" s="1" t="n">
        <v>-1</v>
      </c>
      <c r="X80" s="1" t="n">
        <v>-1</v>
      </c>
      <c r="Y80" s="1" t="n">
        <v>-1</v>
      </c>
      <c r="Z80" s="1" t="n">
        <v>-1</v>
      </c>
      <c r="AA80" s="1" t="n">
        <v>1</v>
      </c>
      <c r="AD80" s="1" t="n">
        <f aca="false">LEN(Features!$B80)-LEN(SUBSTITUTE(Features!$B80," ",""))+1</f>
        <v>2</v>
      </c>
      <c r="AE80" s="1" t="n">
        <f aca="false">IF(Features!AD80&gt;=5,1,0)</f>
        <v>0</v>
      </c>
      <c r="AF80" s="1" t="n">
        <v>1</v>
      </c>
      <c r="AP80" s="1" t="n">
        <v>1</v>
      </c>
      <c r="AW80" s="1" t="n">
        <v>1</v>
      </c>
      <c r="AX80" s="1" t="n">
        <v>0</v>
      </c>
      <c r="AY80" s="1" t="n">
        <v>0</v>
      </c>
      <c r="AZ80" s="1" t="n">
        <v>0</v>
      </c>
      <c r="BA80" s="1" t="n">
        <v>0</v>
      </c>
      <c r="BB80" s="1" t="n">
        <v>0</v>
      </c>
      <c r="BC80" s="1" t="n">
        <v>0</v>
      </c>
      <c r="BD80" s="1" t="n">
        <v>0</v>
      </c>
      <c r="BE80" s="1" t="n">
        <v>0</v>
      </c>
      <c r="BF80" s="1" t="n">
        <v>0</v>
      </c>
      <c r="BG80" s="1" t="n">
        <v>0</v>
      </c>
      <c r="BH80" s="1" t="n">
        <v>0</v>
      </c>
      <c r="BI80" s="1" t="n">
        <v>0</v>
      </c>
      <c r="BJ80" s="1" t="n">
        <v>0</v>
      </c>
      <c r="BK80" s="1" t="n">
        <v>0</v>
      </c>
      <c r="BL80" s="1" t="n">
        <v>0</v>
      </c>
      <c r="BM80" s="1" t="n">
        <v>0</v>
      </c>
      <c r="BN80" s="1" t="n">
        <v>0</v>
      </c>
      <c r="BO80" s="1" t="n">
        <v>0</v>
      </c>
      <c r="BP80" s="1" t="n">
        <v>0</v>
      </c>
      <c r="BQ80" s="1" t="n">
        <v>0</v>
      </c>
      <c r="BR80" s="1" t="n">
        <v>0</v>
      </c>
      <c r="BS80" s="1" t="n">
        <v>0</v>
      </c>
      <c r="BT80" s="1" t="n">
        <v>0</v>
      </c>
      <c r="BU80" s="1" t="n">
        <v>0</v>
      </c>
      <c r="BV80" s="1" t="n">
        <v>0</v>
      </c>
      <c r="BW80" s="1" t="n">
        <v>0</v>
      </c>
      <c r="BX80" s="1" t="n">
        <v>0</v>
      </c>
      <c r="BY80" s="1" t="n">
        <v>0</v>
      </c>
      <c r="BZ80" s="1" t="n">
        <v>0</v>
      </c>
      <c r="CA80" s="1" t="n">
        <v>0</v>
      </c>
      <c r="CB80" s="1" t="n">
        <v>0</v>
      </c>
      <c r="CC80" s="1" t="n">
        <v>1</v>
      </c>
      <c r="CG80" s="1" t="n">
        <v>0</v>
      </c>
      <c r="CH80" s="1" t="n">
        <v>0</v>
      </c>
      <c r="CI80" s="1" t="n">
        <v>0</v>
      </c>
      <c r="CJ80" s="1" t="n">
        <v>0</v>
      </c>
      <c r="CL80" s="1" t="n">
        <v>1</v>
      </c>
      <c r="CM80" s="1" t="n">
        <v>2</v>
      </c>
      <c r="CU80" s="0"/>
      <c r="CV80" s="0"/>
      <c r="CW80" s="0"/>
    </row>
    <row r="81" customFormat="false" ht="13.8" hidden="false" customHeight="false" outlineLevel="0" collapsed="false">
      <c r="A81" s="1" t="n">
        <v>116</v>
      </c>
      <c r="B81" s="1" t="s">
        <v>159</v>
      </c>
      <c r="C81" s="1" t="n">
        <v>0</v>
      </c>
      <c r="D81" s="1" t="n">
        <v>1</v>
      </c>
      <c r="E81" s="1" t="n">
        <v>0</v>
      </c>
      <c r="F81" s="1" t="n">
        <v>0</v>
      </c>
      <c r="G81" s="1" t="n">
        <v>0</v>
      </c>
      <c r="H81" s="1" t="n">
        <v>0</v>
      </c>
      <c r="I81" s="1" t="n">
        <v>1</v>
      </c>
      <c r="J81" s="1" t="n">
        <v>0</v>
      </c>
      <c r="K81" s="1" t="n">
        <v>0</v>
      </c>
      <c r="L81" s="1" t="n">
        <v>0</v>
      </c>
      <c r="M81" s="1" t="n">
        <v>1</v>
      </c>
      <c r="N81" s="1" t="n">
        <v>0</v>
      </c>
      <c r="O81" s="1" t="n">
        <v>0</v>
      </c>
      <c r="P81" s="1" t="n">
        <v>0</v>
      </c>
      <c r="Q81" s="1" t="n">
        <v>0</v>
      </c>
      <c r="R81" s="1" t="n">
        <v>0</v>
      </c>
      <c r="S81" s="1" t="n">
        <v>-1</v>
      </c>
      <c r="W81" s="1" t="n">
        <v>-1</v>
      </c>
      <c r="X81" s="1" t="n">
        <v>-1</v>
      </c>
      <c r="Y81" s="1" t="n">
        <v>-1</v>
      </c>
      <c r="Z81" s="1" t="n">
        <v>-1</v>
      </c>
      <c r="AA81" s="1" t="n">
        <v>0</v>
      </c>
      <c r="AD81" s="1" t="n">
        <f aca="false">LEN(Features!$B81)-LEN(SUBSTITUTE(Features!$B81," ",""))+1</f>
        <v>2</v>
      </c>
      <c r="AE81" s="1" t="n">
        <f aca="false">IF(Features!AD81&gt;=5,1,0)</f>
        <v>0</v>
      </c>
      <c r="AF81" s="1" t="n">
        <v>1</v>
      </c>
      <c r="AP81" s="1" t="n">
        <v>1</v>
      </c>
      <c r="AW81" s="1" t="n">
        <v>1</v>
      </c>
      <c r="AX81" s="1" t="n">
        <v>0</v>
      </c>
      <c r="AY81" s="1" t="n">
        <v>0</v>
      </c>
      <c r="AZ81" s="1" t="n">
        <v>0</v>
      </c>
      <c r="BA81" s="1" t="n">
        <v>0</v>
      </c>
      <c r="BB81" s="1" t="n">
        <v>0</v>
      </c>
      <c r="BC81" s="1" t="n">
        <v>0</v>
      </c>
      <c r="BD81" s="1" t="n">
        <v>0</v>
      </c>
      <c r="BE81" s="1" t="n">
        <v>0</v>
      </c>
      <c r="BF81" s="1" t="n">
        <v>0</v>
      </c>
      <c r="BG81" s="1" t="n">
        <v>0</v>
      </c>
      <c r="BH81" s="1" t="n">
        <v>0</v>
      </c>
      <c r="BI81" s="1" t="n">
        <v>0</v>
      </c>
      <c r="BJ81" s="1" t="n">
        <v>0</v>
      </c>
      <c r="BK81" s="1" t="n">
        <v>0</v>
      </c>
      <c r="BL81" s="1" t="n">
        <v>0</v>
      </c>
      <c r="BM81" s="1" t="n">
        <v>0</v>
      </c>
      <c r="BN81" s="1" t="n">
        <v>0</v>
      </c>
      <c r="BO81" s="1" t="n">
        <v>0</v>
      </c>
      <c r="BP81" s="1" t="n">
        <v>0</v>
      </c>
      <c r="BQ81" s="1" t="n">
        <v>0</v>
      </c>
      <c r="BR81" s="1" t="n">
        <v>0</v>
      </c>
      <c r="BS81" s="1" t="n">
        <v>0</v>
      </c>
      <c r="BT81" s="1" t="n">
        <v>0</v>
      </c>
      <c r="BU81" s="1" t="n">
        <v>0</v>
      </c>
      <c r="BV81" s="1" t="n">
        <v>0</v>
      </c>
      <c r="BW81" s="1" t="n">
        <v>0</v>
      </c>
      <c r="BX81" s="1" t="n">
        <v>0</v>
      </c>
      <c r="BY81" s="1" t="n">
        <v>0</v>
      </c>
      <c r="BZ81" s="1" t="n">
        <v>0</v>
      </c>
      <c r="CA81" s="1" t="n">
        <v>0</v>
      </c>
      <c r="CB81" s="1" t="n">
        <v>1</v>
      </c>
      <c r="CC81" s="1" t="n">
        <v>0</v>
      </c>
      <c r="CG81" s="1" t="n">
        <v>0</v>
      </c>
      <c r="CH81" s="1" t="n">
        <v>0</v>
      </c>
      <c r="CI81" s="1" t="n">
        <v>0</v>
      </c>
      <c r="CJ81" s="1" t="n">
        <v>0</v>
      </c>
      <c r="CL81" s="1" t="n">
        <v>1</v>
      </c>
      <c r="CM81" s="1" t="n">
        <v>2</v>
      </c>
      <c r="CU81" s="0"/>
      <c r="CV81" s="0"/>
      <c r="CW81" s="0"/>
    </row>
    <row r="82" customFormat="false" ht="13.8" hidden="false" customHeight="false" outlineLevel="0" collapsed="false">
      <c r="A82" s="1" t="n">
        <v>112</v>
      </c>
      <c r="B82" s="1" t="s">
        <v>160</v>
      </c>
      <c r="C82" s="1" t="n">
        <v>0</v>
      </c>
      <c r="D82" s="1" t="n">
        <v>1</v>
      </c>
      <c r="E82" s="1" t="n">
        <v>0</v>
      </c>
      <c r="F82" s="1" t="n">
        <v>0</v>
      </c>
      <c r="G82" s="1" t="n">
        <v>0</v>
      </c>
      <c r="H82" s="1" t="n">
        <v>0</v>
      </c>
      <c r="I82" s="1" t="n">
        <v>1</v>
      </c>
      <c r="J82" s="1" t="n">
        <v>0</v>
      </c>
      <c r="K82" s="1" t="n">
        <v>0</v>
      </c>
      <c r="L82" s="1" t="n">
        <v>0</v>
      </c>
      <c r="M82" s="1" t="n">
        <v>1</v>
      </c>
      <c r="N82" s="1" t="n">
        <v>0</v>
      </c>
      <c r="O82" s="1" t="n">
        <v>0</v>
      </c>
      <c r="P82" s="1" t="n">
        <v>0</v>
      </c>
      <c r="Q82" s="1" t="n">
        <v>0</v>
      </c>
      <c r="R82" s="1" t="n">
        <v>0</v>
      </c>
      <c r="S82" s="1" t="n">
        <v>-1</v>
      </c>
      <c r="W82" s="1" t="n">
        <v>-1</v>
      </c>
      <c r="X82" s="1" t="n">
        <v>-1</v>
      </c>
      <c r="Y82" s="1" t="n">
        <v>-1</v>
      </c>
      <c r="Z82" s="1" t="n">
        <v>-1</v>
      </c>
      <c r="AA82" s="1" t="n">
        <v>0</v>
      </c>
      <c r="AD82" s="1" t="n">
        <f aca="false">LEN(Features!$B82)-LEN(SUBSTITUTE(Features!$B82," ",""))+1</f>
        <v>2</v>
      </c>
      <c r="AE82" s="1" t="n">
        <f aca="false">IF(Features!AD82&gt;=5,1,0)</f>
        <v>0</v>
      </c>
      <c r="AF82" s="1" t="n">
        <v>1</v>
      </c>
      <c r="AP82" s="1" t="n">
        <v>1</v>
      </c>
      <c r="AW82" s="1" t="n">
        <v>1</v>
      </c>
      <c r="AX82" s="1" t="n">
        <v>0</v>
      </c>
      <c r="AY82" s="1" t="n">
        <v>0</v>
      </c>
      <c r="AZ82" s="1" t="n">
        <v>0</v>
      </c>
      <c r="BA82" s="1" t="n">
        <v>0</v>
      </c>
      <c r="BB82" s="1" t="n">
        <v>0</v>
      </c>
      <c r="BC82" s="1" t="n">
        <v>0</v>
      </c>
      <c r="BD82" s="1" t="n">
        <v>0</v>
      </c>
      <c r="BE82" s="1" t="n">
        <v>0</v>
      </c>
      <c r="BF82" s="1" t="n">
        <v>0</v>
      </c>
      <c r="BG82" s="1" t="n">
        <v>0</v>
      </c>
      <c r="BH82" s="1" t="n">
        <v>0</v>
      </c>
      <c r="BI82" s="1" t="n">
        <v>0</v>
      </c>
      <c r="BJ82" s="1" t="n">
        <v>0</v>
      </c>
      <c r="BK82" s="1" t="n">
        <v>0</v>
      </c>
      <c r="BL82" s="1" t="n">
        <v>0</v>
      </c>
      <c r="BM82" s="1" t="n">
        <v>0</v>
      </c>
      <c r="BN82" s="1" t="n">
        <v>0</v>
      </c>
      <c r="BO82" s="1" t="n">
        <v>0</v>
      </c>
      <c r="BP82" s="1" t="n">
        <v>0</v>
      </c>
      <c r="BQ82" s="1" t="n">
        <v>0</v>
      </c>
      <c r="BR82" s="1" t="n">
        <v>0</v>
      </c>
      <c r="BS82" s="1" t="n">
        <v>0</v>
      </c>
      <c r="BT82" s="1" t="n">
        <v>0</v>
      </c>
      <c r="BU82" s="1" t="n">
        <v>0</v>
      </c>
      <c r="BV82" s="1" t="n">
        <v>0</v>
      </c>
      <c r="BW82" s="1" t="n">
        <v>0</v>
      </c>
      <c r="BX82" s="1" t="n">
        <v>0</v>
      </c>
      <c r="BY82" s="1" t="n">
        <v>0</v>
      </c>
      <c r="BZ82" s="1" t="n">
        <v>0</v>
      </c>
      <c r="CA82" s="1" t="n">
        <v>0</v>
      </c>
      <c r="CB82" s="1" t="n">
        <v>1</v>
      </c>
      <c r="CC82" s="1" t="n">
        <v>0</v>
      </c>
      <c r="CG82" s="1" t="n">
        <v>0</v>
      </c>
      <c r="CH82" s="1" t="n">
        <v>0</v>
      </c>
      <c r="CI82" s="1" t="n">
        <v>0</v>
      </c>
      <c r="CJ82" s="1" t="n">
        <v>0</v>
      </c>
      <c r="CL82" s="1" t="n">
        <v>1</v>
      </c>
      <c r="CM82" s="1" t="n">
        <v>2</v>
      </c>
      <c r="CU82" s="0"/>
      <c r="CV82" s="0"/>
      <c r="CW82" s="0"/>
    </row>
    <row r="83" customFormat="false" ht="13.8" hidden="false" customHeight="false" outlineLevel="0" collapsed="false">
      <c r="A83" s="1" t="n">
        <v>132</v>
      </c>
      <c r="B83" s="1" t="s">
        <v>161</v>
      </c>
      <c r="C83" s="1" t="n">
        <v>1</v>
      </c>
      <c r="D83" s="1" t="n">
        <v>0</v>
      </c>
      <c r="E83" s="1" t="n">
        <v>0</v>
      </c>
      <c r="F83" s="1" t="n">
        <v>0</v>
      </c>
      <c r="G83" s="1" t="n">
        <v>1</v>
      </c>
      <c r="H83" s="1" t="n">
        <v>0</v>
      </c>
      <c r="I83" s="1" t="n">
        <v>0</v>
      </c>
      <c r="J83" s="1" t="n">
        <v>0</v>
      </c>
      <c r="K83" s="1" t="n">
        <v>0</v>
      </c>
      <c r="L83" s="1" t="n">
        <v>0</v>
      </c>
      <c r="M83" s="1" t="n">
        <v>0</v>
      </c>
      <c r="N83" s="1" t="n">
        <v>1</v>
      </c>
      <c r="O83" s="1" t="n">
        <v>0</v>
      </c>
      <c r="P83" s="1" t="n">
        <v>0</v>
      </c>
      <c r="Q83" s="1" t="n">
        <v>0</v>
      </c>
      <c r="R83" s="1" t="n">
        <v>0</v>
      </c>
      <c r="S83" s="1" t="n">
        <v>-1</v>
      </c>
      <c r="W83" s="1" t="n">
        <v>1</v>
      </c>
      <c r="X83" s="1" t="n">
        <v>-1</v>
      </c>
      <c r="Y83" s="1" t="n">
        <v>1</v>
      </c>
      <c r="Z83" s="1" t="n">
        <v>-1</v>
      </c>
      <c r="AA83" s="1" t="n">
        <v>0</v>
      </c>
      <c r="AD83" s="1" t="n">
        <f aca="false">LEN(Features!$B83)-LEN(SUBSTITUTE(Features!$B83," ",""))+1</f>
        <v>5</v>
      </c>
      <c r="AE83" s="1" t="n">
        <f aca="false">IF(Features!AD83&gt;=5,1,0)</f>
        <v>1</v>
      </c>
      <c r="AF83" s="1" t="n">
        <v>-1</v>
      </c>
      <c r="AP83" s="1" t="n">
        <v>1</v>
      </c>
      <c r="AW83" s="1" t="n">
        <v>1</v>
      </c>
      <c r="AX83" s="1" t="n">
        <v>0</v>
      </c>
      <c r="AY83" s="1" t="n">
        <v>0</v>
      </c>
      <c r="AZ83" s="1" t="n">
        <v>0</v>
      </c>
      <c r="BA83" s="1" t="n">
        <v>0</v>
      </c>
      <c r="BB83" s="1" t="n">
        <v>0</v>
      </c>
      <c r="BC83" s="1" t="n">
        <v>0</v>
      </c>
      <c r="BD83" s="1" t="n">
        <v>0</v>
      </c>
      <c r="BE83" s="1" t="n">
        <v>0</v>
      </c>
      <c r="BF83" s="1" t="n">
        <v>0</v>
      </c>
      <c r="BG83" s="1" t="n">
        <v>0</v>
      </c>
      <c r="BH83" s="1" t="n">
        <v>0</v>
      </c>
      <c r="BI83" s="1" t="n">
        <v>0</v>
      </c>
      <c r="BJ83" s="1" t="n">
        <v>0</v>
      </c>
      <c r="BK83" s="1" t="n">
        <v>0</v>
      </c>
      <c r="BL83" s="1" t="n">
        <v>0</v>
      </c>
      <c r="BM83" s="1" t="n">
        <v>0</v>
      </c>
      <c r="BN83" s="1" t="n">
        <v>0</v>
      </c>
      <c r="BO83" s="1" t="n">
        <v>0</v>
      </c>
      <c r="BP83" s="1" t="n">
        <v>0</v>
      </c>
      <c r="BQ83" s="1" t="n">
        <v>0</v>
      </c>
      <c r="BR83" s="1" t="n">
        <v>0</v>
      </c>
      <c r="BS83" s="1" t="n">
        <v>0</v>
      </c>
      <c r="BT83" s="1" t="n">
        <v>0</v>
      </c>
      <c r="BU83" s="1" t="n">
        <v>0</v>
      </c>
      <c r="BV83" s="1" t="n">
        <v>0</v>
      </c>
      <c r="BW83" s="1" t="n">
        <v>0</v>
      </c>
      <c r="BX83" s="1" t="n">
        <v>0</v>
      </c>
      <c r="BY83" s="1" t="n">
        <v>0</v>
      </c>
      <c r="BZ83" s="1" t="n">
        <v>0</v>
      </c>
      <c r="CA83" s="1" t="n">
        <v>0</v>
      </c>
      <c r="CB83" s="1" t="n">
        <v>0</v>
      </c>
      <c r="CC83" s="1" t="n">
        <v>0</v>
      </c>
      <c r="CG83" s="1" t="n">
        <v>0</v>
      </c>
      <c r="CH83" s="1" t="n">
        <v>0</v>
      </c>
      <c r="CI83" s="1" t="n">
        <v>0</v>
      </c>
      <c r="CJ83" s="1" t="n">
        <v>0</v>
      </c>
      <c r="CL83" s="1" t="n">
        <v>2</v>
      </c>
      <c r="CM83" s="1" t="n">
        <v>3</v>
      </c>
      <c r="CU83" s="0"/>
      <c r="CV83" s="0"/>
      <c r="CW83" s="0"/>
    </row>
    <row r="84" customFormat="false" ht="13.8" hidden="false" customHeight="false" outlineLevel="0" collapsed="false">
      <c r="A84" s="1" t="n">
        <v>96</v>
      </c>
      <c r="B84" s="1" t="s">
        <v>162</v>
      </c>
      <c r="C84" s="1" t="n">
        <v>1</v>
      </c>
      <c r="D84" s="1" t="n">
        <v>0</v>
      </c>
      <c r="E84" s="1" t="n">
        <v>0</v>
      </c>
      <c r="F84" s="1" t="n">
        <v>0</v>
      </c>
      <c r="G84" s="1" t="n">
        <v>1</v>
      </c>
      <c r="H84" s="1" t="n">
        <v>0</v>
      </c>
      <c r="I84" s="1" t="n">
        <v>0</v>
      </c>
      <c r="J84" s="1" t="n">
        <v>0</v>
      </c>
      <c r="K84" s="1" t="n">
        <v>0</v>
      </c>
      <c r="L84" s="1" t="n">
        <v>0</v>
      </c>
      <c r="M84" s="1" t="n">
        <v>0</v>
      </c>
      <c r="N84" s="1" t="n">
        <v>1</v>
      </c>
      <c r="O84" s="1" t="n">
        <v>0</v>
      </c>
      <c r="P84" s="1" t="n">
        <v>0</v>
      </c>
      <c r="Q84" s="1" t="n">
        <v>0</v>
      </c>
      <c r="R84" s="1" t="n">
        <v>0</v>
      </c>
      <c r="S84" s="1" t="n">
        <v>-1</v>
      </c>
      <c r="W84" s="1" t="n">
        <v>0</v>
      </c>
      <c r="X84" s="1" t="n">
        <v>-1</v>
      </c>
      <c r="Y84" s="1" t="n">
        <v>0</v>
      </c>
      <c r="Z84" s="1" t="n">
        <v>-1</v>
      </c>
      <c r="AA84" s="1" t="n">
        <v>0</v>
      </c>
      <c r="AD84" s="1" t="n">
        <f aca="false">LEN(Features!$B84)-LEN(SUBSTITUTE(Features!$B84," ",""))+1</f>
        <v>5</v>
      </c>
      <c r="AE84" s="1" t="n">
        <f aca="false">IF(Features!AD84&gt;=5,1,0)</f>
        <v>1</v>
      </c>
      <c r="AF84" s="1" t="n">
        <v>-1</v>
      </c>
      <c r="AP84" s="1" t="n">
        <v>1</v>
      </c>
      <c r="AW84" s="1" t="n">
        <v>1</v>
      </c>
      <c r="AX84" s="1" t="n">
        <v>0</v>
      </c>
      <c r="AY84" s="1" t="n">
        <v>0</v>
      </c>
      <c r="AZ84" s="1" t="n">
        <v>0</v>
      </c>
      <c r="BA84" s="1" t="n">
        <v>0</v>
      </c>
      <c r="BB84" s="1" t="n">
        <v>0</v>
      </c>
      <c r="BC84" s="1" t="n">
        <v>0</v>
      </c>
      <c r="BD84" s="1" t="n">
        <v>0</v>
      </c>
      <c r="BE84" s="1" t="n">
        <v>0</v>
      </c>
      <c r="BF84" s="1" t="n">
        <v>0</v>
      </c>
      <c r="BG84" s="1" t="n">
        <v>0</v>
      </c>
      <c r="BH84" s="1" t="n">
        <v>0</v>
      </c>
      <c r="BI84" s="1" t="n">
        <v>0</v>
      </c>
      <c r="BJ84" s="1" t="n">
        <v>0</v>
      </c>
      <c r="BK84" s="1" t="n">
        <v>0</v>
      </c>
      <c r="BL84" s="1" t="n">
        <v>0</v>
      </c>
      <c r="BM84" s="1" t="n">
        <v>0</v>
      </c>
      <c r="BN84" s="1" t="n">
        <v>0</v>
      </c>
      <c r="BO84" s="1" t="n">
        <v>0</v>
      </c>
      <c r="BP84" s="1" t="n">
        <v>0</v>
      </c>
      <c r="BQ84" s="1" t="n">
        <v>0</v>
      </c>
      <c r="BR84" s="1" t="n">
        <v>0</v>
      </c>
      <c r="BS84" s="1" t="n">
        <v>0</v>
      </c>
      <c r="BT84" s="1" t="n">
        <v>0</v>
      </c>
      <c r="BU84" s="1" t="n">
        <v>0</v>
      </c>
      <c r="BV84" s="1" t="n">
        <v>0</v>
      </c>
      <c r="BW84" s="1" t="n">
        <v>0</v>
      </c>
      <c r="BX84" s="1" t="n">
        <v>0</v>
      </c>
      <c r="BY84" s="1" t="n">
        <v>0</v>
      </c>
      <c r="BZ84" s="1" t="n">
        <v>0</v>
      </c>
      <c r="CA84" s="1" t="n">
        <v>0</v>
      </c>
      <c r="CB84" s="1" t="n">
        <v>0</v>
      </c>
      <c r="CC84" s="1" t="n">
        <v>0</v>
      </c>
      <c r="CG84" s="1" t="n">
        <v>0</v>
      </c>
      <c r="CH84" s="1" t="n">
        <v>0</v>
      </c>
      <c r="CI84" s="1" t="n">
        <v>0</v>
      </c>
      <c r="CJ84" s="1" t="n">
        <v>0</v>
      </c>
      <c r="CL84" s="1" t="n">
        <v>2</v>
      </c>
      <c r="CM84" s="1" t="n">
        <v>3</v>
      </c>
      <c r="CU84" s="0"/>
      <c r="CV84" s="0"/>
      <c r="CW84" s="0"/>
    </row>
    <row r="85" customFormat="false" ht="13.8" hidden="false" customHeight="false" outlineLevel="0" collapsed="false">
      <c r="A85" s="1" t="n">
        <v>117</v>
      </c>
      <c r="B85" s="1" t="s">
        <v>163</v>
      </c>
      <c r="C85" s="1" t="n">
        <v>1</v>
      </c>
      <c r="D85" s="1" t="n">
        <v>0</v>
      </c>
      <c r="E85" s="1" t="n">
        <v>0</v>
      </c>
      <c r="F85" s="1" t="n">
        <v>0</v>
      </c>
      <c r="G85" s="1" t="n">
        <v>1</v>
      </c>
      <c r="H85" s="1" t="n">
        <v>0</v>
      </c>
      <c r="I85" s="1" t="n">
        <v>0</v>
      </c>
      <c r="J85" s="1" t="n">
        <v>0</v>
      </c>
      <c r="K85" s="1" t="n">
        <v>0</v>
      </c>
      <c r="L85" s="1" t="n">
        <v>0</v>
      </c>
      <c r="M85" s="1" t="n">
        <v>0</v>
      </c>
      <c r="N85" s="1" t="n">
        <v>1</v>
      </c>
      <c r="O85" s="1" t="n">
        <v>0</v>
      </c>
      <c r="P85" s="1" t="n">
        <v>0</v>
      </c>
      <c r="Q85" s="1" t="n">
        <v>0</v>
      </c>
      <c r="R85" s="1" t="n">
        <v>0</v>
      </c>
      <c r="S85" s="1" t="n">
        <v>-1</v>
      </c>
      <c r="W85" s="1" t="n">
        <v>0</v>
      </c>
      <c r="X85" s="1" t="n">
        <v>-1</v>
      </c>
      <c r="Y85" s="1" t="n">
        <v>1</v>
      </c>
      <c r="Z85" s="1" t="n">
        <v>-1</v>
      </c>
      <c r="AA85" s="1" t="n">
        <v>1</v>
      </c>
      <c r="AD85" s="1" t="n">
        <f aca="false">LEN(Features!$B85)-LEN(SUBSTITUTE(Features!$B85," ",""))+1</f>
        <v>5</v>
      </c>
      <c r="AE85" s="1" t="n">
        <f aca="false">IF(Features!AD85&gt;=5,1,0)</f>
        <v>1</v>
      </c>
      <c r="AF85" s="1" t="n">
        <v>-1</v>
      </c>
      <c r="AP85" s="1" t="n">
        <v>1</v>
      </c>
      <c r="AW85" s="1" t="n">
        <v>1</v>
      </c>
      <c r="AX85" s="1" t="n">
        <v>0</v>
      </c>
      <c r="AY85" s="1" t="n">
        <v>0</v>
      </c>
      <c r="AZ85" s="1" t="n">
        <v>0</v>
      </c>
      <c r="BA85" s="1" t="n">
        <v>0</v>
      </c>
      <c r="BB85" s="1" t="n">
        <v>0</v>
      </c>
      <c r="BC85" s="1" t="n">
        <v>0</v>
      </c>
      <c r="BD85" s="1" t="n">
        <v>0</v>
      </c>
      <c r="BE85" s="1" t="n">
        <v>0</v>
      </c>
      <c r="BF85" s="1" t="n">
        <v>0</v>
      </c>
      <c r="BG85" s="1" t="n">
        <v>0</v>
      </c>
      <c r="BH85" s="1" t="n">
        <v>0</v>
      </c>
      <c r="BI85" s="1" t="n">
        <v>0</v>
      </c>
      <c r="BJ85" s="1" t="n">
        <v>0</v>
      </c>
      <c r="BK85" s="1" t="n">
        <v>0</v>
      </c>
      <c r="BL85" s="1" t="n">
        <v>0</v>
      </c>
      <c r="BM85" s="1" t="n">
        <v>0</v>
      </c>
      <c r="BN85" s="1" t="n">
        <v>0</v>
      </c>
      <c r="BO85" s="1" t="n">
        <v>0</v>
      </c>
      <c r="BP85" s="1" t="n">
        <v>0</v>
      </c>
      <c r="BQ85" s="1" t="n">
        <v>0</v>
      </c>
      <c r="BR85" s="1" t="n">
        <v>0</v>
      </c>
      <c r="BS85" s="1" t="n">
        <v>0</v>
      </c>
      <c r="BT85" s="1" t="n">
        <v>0</v>
      </c>
      <c r="BU85" s="1" t="n">
        <v>0</v>
      </c>
      <c r="BV85" s="1" t="n">
        <v>0</v>
      </c>
      <c r="BW85" s="1" t="n">
        <v>0</v>
      </c>
      <c r="BX85" s="1" t="n">
        <v>0</v>
      </c>
      <c r="BY85" s="1" t="n">
        <v>0</v>
      </c>
      <c r="BZ85" s="1" t="n">
        <v>0</v>
      </c>
      <c r="CA85" s="1" t="n">
        <v>0</v>
      </c>
      <c r="CB85" s="1" t="n">
        <v>0</v>
      </c>
      <c r="CC85" s="1" t="n">
        <v>0</v>
      </c>
      <c r="CG85" s="1" t="n">
        <v>0</v>
      </c>
      <c r="CH85" s="1" t="n">
        <v>0</v>
      </c>
      <c r="CI85" s="1" t="n">
        <v>0</v>
      </c>
      <c r="CJ85" s="1" t="n">
        <v>0</v>
      </c>
      <c r="CL85" s="1" t="n">
        <v>2</v>
      </c>
      <c r="CM85" s="1" t="n">
        <v>3</v>
      </c>
      <c r="CU85" s="0"/>
      <c r="CV85" s="0"/>
      <c r="CW85" s="0"/>
    </row>
    <row r="86" customFormat="false" ht="13.8" hidden="false" customHeight="false" outlineLevel="0" collapsed="false">
      <c r="A86" s="1" t="n">
        <v>60</v>
      </c>
      <c r="B86" s="1" t="s">
        <v>164</v>
      </c>
      <c r="C86" s="1" t="n">
        <v>1</v>
      </c>
      <c r="D86" s="1" t="n">
        <v>0</v>
      </c>
      <c r="E86" s="1" t="n">
        <v>0</v>
      </c>
      <c r="F86" s="1" t="n">
        <v>0</v>
      </c>
      <c r="G86" s="1" t="n">
        <v>1</v>
      </c>
      <c r="H86" s="1" t="n">
        <v>0</v>
      </c>
      <c r="I86" s="1" t="n">
        <v>0</v>
      </c>
      <c r="J86" s="1" t="n">
        <v>0</v>
      </c>
      <c r="K86" s="1" t="n">
        <v>0</v>
      </c>
      <c r="L86" s="1" t="n">
        <v>0</v>
      </c>
      <c r="M86" s="1" t="n">
        <v>0</v>
      </c>
      <c r="N86" s="1" t="n">
        <v>1</v>
      </c>
      <c r="O86" s="1" t="n">
        <v>0</v>
      </c>
      <c r="P86" s="1" t="n">
        <v>0</v>
      </c>
      <c r="Q86" s="1" t="n">
        <v>0</v>
      </c>
      <c r="R86" s="1" t="n">
        <v>0</v>
      </c>
      <c r="S86" s="1" t="n">
        <v>-1</v>
      </c>
      <c r="W86" s="1" t="n">
        <v>1</v>
      </c>
      <c r="X86" s="1" t="n">
        <v>-1</v>
      </c>
      <c r="Y86" s="1" t="n">
        <v>0</v>
      </c>
      <c r="Z86" s="1" t="n">
        <v>-1</v>
      </c>
      <c r="AA86" s="1" t="n">
        <v>0</v>
      </c>
      <c r="AD86" s="1" t="n">
        <f aca="false">LEN(Features!$B86)-LEN(SUBSTITUTE(Features!$B86," ",""))+1</f>
        <v>5</v>
      </c>
      <c r="AE86" s="1" t="n">
        <f aca="false">IF(Features!AD86&gt;=5,1,0)</f>
        <v>1</v>
      </c>
      <c r="AF86" s="1" t="n">
        <v>-1</v>
      </c>
      <c r="AP86" s="1" t="n">
        <v>1</v>
      </c>
      <c r="AW86" s="1" t="n">
        <v>1</v>
      </c>
      <c r="AX86" s="1" t="n">
        <v>0</v>
      </c>
      <c r="AY86" s="1" t="n">
        <v>0</v>
      </c>
      <c r="AZ86" s="1" t="n">
        <v>0</v>
      </c>
      <c r="BA86" s="1" t="n">
        <v>0</v>
      </c>
      <c r="BB86" s="1" t="n">
        <v>0</v>
      </c>
      <c r="BC86" s="1" t="n">
        <v>0</v>
      </c>
      <c r="BD86" s="1" t="n">
        <v>0</v>
      </c>
      <c r="BE86" s="1" t="n">
        <v>0</v>
      </c>
      <c r="BF86" s="1" t="n">
        <v>0</v>
      </c>
      <c r="BG86" s="1" t="n">
        <v>0</v>
      </c>
      <c r="BH86" s="1" t="n">
        <v>0</v>
      </c>
      <c r="BI86" s="1" t="n">
        <v>0</v>
      </c>
      <c r="BJ86" s="1" t="n">
        <v>0</v>
      </c>
      <c r="BK86" s="1" t="n">
        <v>0</v>
      </c>
      <c r="BL86" s="1" t="n">
        <v>0</v>
      </c>
      <c r="BM86" s="1" t="n">
        <v>0</v>
      </c>
      <c r="BN86" s="1" t="n">
        <v>0</v>
      </c>
      <c r="BO86" s="1" t="n">
        <v>0</v>
      </c>
      <c r="BP86" s="1" t="n">
        <v>0</v>
      </c>
      <c r="BQ86" s="1" t="n">
        <v>0</v>
      </c>
      <c r="BR86" s="1" t="n">
        <v>0</v>
      </c>
      <c r="BS86" s="1" t="n">
        <v>0</v>
      </c>
      <c r="BT86" s="1" t="n">
        <v>0</v>
      </c>
      <c r="BU86" s="1" t="n">
        <v>0</v>
      </c>
      <c r="BV86" s="1" t="n">
        <v>0</v>
      </c>
      <c r="BW86" s="1" t="n">
        <v>0</v>
      </c>
      <c r="BX86" s="1" t="n">
        <v>0</v>
      </c>
      <c r="BY86" s="1" t="n">
        <v>0</v>
      </c>
      <c r="BZ86" s="1" t="n">
        <v>0</v>
      </c>
      <c r="CA86" s="1" t="n">
        <v>0</v>
      </c>
      <c r="CB86" s="1" t="n">
        <v>0</v>
      </c>
      <c r="CC86" s="1" t="n">
        <v>0</v>
      </c>
      <c r="CG86" s="1" t="n">
        <v>0</v>
      </c>
      <c r="CH86" s="1" t="n">
        <v>0</v>
      </c>
      <c r="CI86" s="1" t="n">
        <v>0</v>
      </c>
      <c r="CJ86" s="1" t="n">
        <v>0</v>
      </c>
      <c r="CL86" s="1" t="n">
        <v>2</v>
      </c>
      <c r="CM86" s="1" t="n">
        <v>3</v>
      </c>
      <c r="CU86" s="0"/>
      <c r="CV86" s="0"/>
      <c r="CW86" s="0"/>
    </row>
    <row r="87" customFormat="false" ht="13.8" hidden="false" customHeight="false" outlineLevel="0" collapsed="false">
      <c r="A87" s="1" t="n">
        <v>49</v>
      </c>
      <c r="B87" s="1" t="s">
        <v>165</v>
      </c>
      <c r="C87" s="1" t="n">
        <v>1</v>
      </c>
      <c r="D87" s="1" t="n">
        <v>0</v>
      </c>
      <c r="E87" s="1" t="n">
        <v>0</v>
      </c>
      <c r="F87" s="1" t="n">
        <v>0</v>
      </c>
      <c r="G87" s="1" t="n">
        <v>1</v>
      </c>
      <c r="H87" s="1" t="n">
        <v>0</v>
      </c>
      <c r="I87" s="1" t="n">
        <v>0</v>
      </c>
      <c r="J87" s="1" t="n">
        <v>0</v>
      </c>
      <c r="K87" s="1" t="n">
        <v>0</v>
      </c>
      <c r="L87" s="1" t="n">
        <v>0</v>
      </c>
      <c r="M87" s="1" t="n">
        <v>0</v>
      </c>
      <c r="N87" s="1" t="n">
        <v>1</v>
      </c>
      <c r="O87" s="1" t="n">
        <v>0</v>
      </c>
      <c r="P87" s="1" t="n">
        <v>0</v>
      </c>
      <c r="Q87" s="1" t="n">
        <v>0</v>
      </c>
      <c r="R87" s="1" t="n">
        <v>0</v>
      </c>
      <c r="S87" s="1" t="n">
        <v>-1</v>
      </c>
      <c r="W87" s="1" t="n">
        <v>0</v>
      </c>
      <c r="X87" s="1" t="n">
        <v>-1</v>
      </c>
      <c r="Y87" s="1" t="n">
        <v>0</v>
      </c>
      <c r="Z87" s="1" t="n">
        <v>-1</v>
      </c>
      <c r="AA87" s="1" t="n">
        <v>0</v>
      </c>
      <c r="AD87" s="1" t="n">
        <f aca="false">LEN(Features!$B87)-LEN(SUBSTITUTE(Features!$B87," ",""))+1</f>
        <v>5</v>
      </c>
      <c r="AE87" s="1" t="n">
        <f aca="false">IF(Features!AD87&gt;=5,1,0)</f>
        <v>1</v>
      </c>
      <c r="AF87" s="1" t="n">
        <v>-1</v>
      </c>
      <c r="AP87" s="1" t="n">
        <v>1</v>
      </c>
      <c r="AW87" s="1" t="n">
        <v>1</v>
      </c>
      <c r="AX87" s="1" t="n">
        <v>0</v>
      </c>
      <c r="AY87" s="1" t="n">
        <v>0</v>
      </c>
      <c r="AZ87" s="1" t="n">
        <v>0</v>
      </c>
      <c r="BA87" s="1" t="n">
        <v>0</v>
      </c>
      <c r="BB87" s="1" t="n">
        <v>0</v>
      </c>
      <c r="BC87" s="1" t="n">
        <v>0</v>
      </c>
      <c r="BD87" s="1" t="n">
        <v>0</v>
      </c>
      <c r="BE87" s="1" t="n">
        <v>0</v>
      </c>
      <c r="BF87" s="1" t="n">
        <v>0</v>
      </c>
      <c r="BG87" s="1" t="n">
        <v>0</v>
      </c>
      <c r="BH87" s="1" t="n">
        <v>0</v>
      </c>
      <c r="BI87" s="1" t="n">
        <v>0</v>
      </c>
      <c r="BJ87" s="1" t="n">
        <v>0</v>
      </c>
      <c r="BK87" s="1" t="n">
        <v>0</v>
      </c>
      <c r="BL87" s="1" t="n">
        <v>0</v>
      </c>
      <c r="BM87" s="1" t="n">
        <v>0</v>
      </c>
      <c r="BN87" s="1" t="n">
        <v>0</v>
      </c>
      <c r="BO87" s="1" t="n">
        <v>0</v>
      </c>
      <c r="BP87" s="1" t="n">
        <v>0</v>
      </c>
      <c r="BQ87" s="1" t="n">
        <v>0</v>
      </c>
      <c r="BR87" s="1" t="n">
        <v>0</v>
      </c>
      <c r="BS87" s="1" t="n">
        <v>0</v>
      </c>
      <c r="BT87" s="1" t="n">
        <v>0</v>
      </c>
      <c r="BU87" s="1" t="n">
        <v>0</v>
      </c>
      <c r="BV87" s="1" t="n">
        <v>0</v>
      </c>
      <c r="BW87" s="1" t="n">
        <v>0</v>
      </c>
      <c r="BX87" s="1" t="n">
        <v>0</v>
      </c>
      <c r="BY87" s="1" t="n">
        <v>0</v>
      </c>
      <c r="BZ87" s="1" t="n">
        <v>0</v>
      </c>
      <c r="CA87" s="1" t="n">
        <v>0</v>
      </c>
      <c r="CB87" s="1" t="n">
        <v>0</v>
      </c>
      <c r="CC87" s="1" t="n">
        <v>0</v>
      </c>
      <c r="CG87" s="1" t="n">
        <v>0</v>
      </c>
      <c r="CH87" s="1" t="n">
        <v>0</v>
      </c>
      <c r="CI87" s="1" t="n">
        <v>0</v>
      </c>
      <c r="CJ87" s="1" t="n">
        <v>0</v>
      </c>
      <c r="CL87" s="1" t="n">
        <v>2</v>
      </c>
      <c r="CM87" s="1" t="n">
        <v>3</v>
      </c>
      <c r="CU87" s="0"/>
      <c r="CV87" s="0"/>
      <c r="CW87" s="0"/>
    </row>
    <row r="88" customFormat="false" ht="13.8" hidden="false" customHeight="false" outlineLevel="0" collapsed="false">
      <c r="A88" s="1" t="n">
        <v>135</v>
      </c>
      <c r="B88" s="1" t="s">
        <v>166</v>
      </c>
      <c r="C88" s="1" t="n">
        <v>1</v>
      </c>
      <c r="D88" s="1" t="n">
        <v>0</v>
      </c>
      <c r="E88" s="1" t="n">
        <v>0</v>
      </c>
      <c r="F88" s="1" t="n">
        <v>0</v>
      </c>
      <c r="G88" s="1" t="n">
        <v>1</v>
      </c>
      <c r="H88" s="1" t="n">
        <v>0</v>
      </c>
      <c r="I88" s="1" t="n">
        <v>0</v>
      </c>
      <c r="J88" s="1" t="n">
        <v>0</v>
      </c>
      <c r="K88" s="1" t="n">
        <v>0</v>
      </c>
      <c r="L88" s="1" t="n">
        <v>0</v>
      </c>
      <c r="M88" s="1" t="n">
        <v>0</v>
      </c>
      <c r="N88" s="1" t="n">
        <v>1</v>
      </c>
      <c r="O88" s="1" t="n">
        <v>0</v>
      </c>
      <c r="P88" s="1" t="n">
        <v>0</v>
      </c>
      <c r="Q88" s="1" t="n">
        <v>0</v>
      </c>
      <c r="R88" s="1" t="n">
        <v>0</v>
      </c>
      <c r="S88" s="1" t="n">
        <v>-1</v>
      </c>
      <c r="W88" s="1" t="n">
        <v>1</v>
      </c>
      <c r="X88" s="1" t="n">
        <v>1</v>
      </c>
      <c r="Y88" s="1" t="n">
        <v>0</v>
      </c>
      <c r="Z88" s="1" t="n">
        <v>-1</v>
      </c>
      <c r="AA88" s="1" t="n">
        <v>0</v>
      </c>
      <c r="AD88" s="1" t="n">
        <f aca="false">LEN(Features!$B88)-LEN(SUBSTITUTE(Features!$B88," ",""))+1</f>
        <v>5</v>
      </c>
      <c r="AE88" s="1" t="n">
        <f aca="false">IF(Features!AD88&gt;=5,1,0)</f>
        <v>1</v>
      </c>
      <c r="AF88" s="1" t="n">
        <v>-1</v>
      </c>
      <c r="AP88" s="1" t="n">
        <v>1</v>
      </c>
      <c r="AW88" s="1" t="n">
        <v>1</v>
      </c>
      <c r="AX88" s="1" t="n">
        <v>0</v>
      </c>
      <c r="AY88" s="1" t="n">
        <v>0</v>
      </c>
      <c r="AZ88" s="1" t="n">
        <v>0</v>
      </c>
      <c r="BA88" s="1" t="n">
        <v>0</v>
      </c>
      <c r="BB88" s="1" t="n">
        <v>0</v>
      </c>
      <c r="BC88" s="1" t="n">
        <v>0</v>
      </c>
      <c r="BD88" s="1" t="n">
        <v>0</v>
      </c>
      <c r="BE88" s="1" t="n">
        <v>0</v>
      </c>
      <c r="BF88" s="1" t="n">
        <v>0</v>
      </c>
      <c r="BG88" s="1" t="n">
        <v>0</v>
      </c>
      <c r="BH88" s="1" t="n">
        <v>0</v>
      </c>
      <c r="BI88" s="1" t="n">
        <v>0</v>
      </c>
      <c r="BJ88" s="1" t="n">
        <v>0</v>
      </c>
      <c r="BK88" s="1" t="n">
        <v>0</v>
      </c>
      <c r="BL88" s="1" t="n">
        <v>0</v>
      </c>
      <c r="BM88" s="1" t="n">
        <v>0</v>
      </c>
      <c r="BN88" s="1" t="n">
        <v>0</v>
      </c>
      <c r="BO88" s="1" t="n">
        <v>0</v>
      </c>
      <c r="BP88" s="1" t="n">
        <v>0</v>
      </c>
      <c r="BQ88" s="1" t="n">
        <v>0</v>
      </c>
      <c r="BR88" s="1" t="n">
        <v>0</v>
      </c>
      <c r="BS88" s="1" t="n">
        <v>0</v>
      </c>
      <c r="BT88" s="1" t="n">
        <v>0</v>
      </c>
      <c r="BU88" s="1" t="n">
        <v>0</v>
      </c>
      <c r="BV88" s="1" t="n">
        <v>0</v>
      </c>
      <c r="BW88" s="1" t="n">
        <v>0</v>
      </c>
      <c r="BX88" s="1" t="n">
        <v>0</v>
      </c>
      <c r="BY88" s="1" t="n">
        <v>0</v>
      </c>
      <c r="BZ88" s="1" t="n">
        <v>0</v>
      </c>
      <c r="CA88" s="1" t="n">
        <v>0</v>
      </c>
      <c r="CB88" s="1" t="n">
        <v>0</v>
      </c>
      <c r="CC88" s="1" t="n">
        <v>0</v>
      </c>
      <c r="CG88" s="1" t="n">
        <v>0</v>
      </c>
      <c r="CH88" s="1" t="n">
        <v>0</v>
      </c>
      <c r="CI88" s="1" t="n">
        <v>0</v>
      </c>
      <c r="CJ88" s="1" t="n">
        <v>0</v>
      </c>
      <c r="CL88" s="1" t="n">
        <v>2</v>
      </c>
      <c r="CM88" s="1" t="n">
        <v>3</v>
      </c>
      <c r="CU88" s="0"/>
      <c r="CV88" s="0"/>
      <c r="CW88" s="0"/>
    </row>
    <row r="89" customFormat="false" ht="13.8" hidden="false" customHeight="false" outlineLevel="0" collapsed="false">
      <c r="A89" s="1" t="n">
        <v>72</v>
      </c>
      <c r="B89" s="1" t="s">
        <v>167</v>
      </c>
      <c r="C89" s="1" t="n">
        <v>1</v>
      </c>
      <c r="D89" s="1" t="n">
        <v>0</v>
      </c>
      <c r="E89" s="1" t="n">
        <v>0</v>
      </c>
      <c r="F89" s="1" t="n">
        <v>0</v>
      </c>
      <c r="G89" s="1" t="n">
        <v>1</v>
      </c>
      <c r="H89" s="1" t="n">
        <v>0</v>
      </c>
      <c r="I89" s="1" t="n">
        <v>0</v>
      </c>
      <c r="J89" s="1" t="n">
        <v>0</v>
      </c>
      <c r="K89" s="1" t="n">
        <v>0</v>
      </c>
      <c r="L89" s="1" t="n">
        <v>0</v>
      </c>
      <c r="M89" s="1" t="n">
        <v>0</v>
      </c>
      <c r="N89" s="1" t="n">
        <v>1</v>
      </c>
      <c r="O89" s="1" t="n">
        <v>0</v>
      </c>
      <c r="P89" s="1" t="n">
        <v>0</v>
      </c>
      <c r="Q89" s="1" t="n">
        <v>0</v>
      </c>
      <c r="R89" s="1" t="n">
        <v>0</v>
      </c>
      <c r="S89" s="1" t="n">
        <v>-1</v>
      </c>
      <c r="W89" s="1" t="n">
        <v>0</v>
      </c>
      <c r="X89" s="1" t="n">
        <v>-1</v>
      </c>
      <c r="Y89" s="1" t="n">
        <v>1</v>
      </c>
      <c r="Z89" s="1" t="n">
        <v>-1</v>
      </c>
      <c r="AA89" s="1" t="n">
        <v>0</v>
      </c>
      <c r="AD89" s="1" t="n">
        <f aca="false">LEN(Features!$B89)-LEN(SUBSTITUTE(Features!$B89," ",""))+1</f>
        <v>5</v>
      </c>
      <c r="AE89" s="1" t="n">
        <f aca="false">IF(Features!AD89&gt;=5,1,0)</f>
        <v>1</v>
      </c>
      <c r="AF89" s="1" t="n">
        <v>-1</v>
      </c>
      <c r="AP89" s="1" t="n">
        <v>1</v>
      </c>
      <c r="AW89" s="1" t="n">
        <v>1</v>
      </c>
      <c r="AX89" s="1" t="n">
        <v>0</v>
      </c>
      <c r="AY89" s="1" t="n">
        <v>0</v>
      </c>
      <c r="AZ89" s="1" t="n">
        <v>0</v>
      </c>
      <c r="BA89" s="1" t="n">
        <v>0</v>
      </c>
      <c r="BB89" s="1" t="n">
        <v>0</v>
      </c>
      <c r="BC89" s="1" t="n">
        <v>0</v>
      </c>
      <c r="BD89" s="1" t="n">
        <v>0</v>
      </c>
      <c r="BE89" s="1" t="n">
        <v>0</v>
      </c>
      <c r="BF89" s="1" t="n">
        <v>0</v>
      </c>
      <c r="BG89" s="1" t="n">
        <v>0</v>
      </c>
      <c r="BH89" s="1" t="n">
        <v>0</v>
      </c>
      <c r="BI89" s="1" t="n">
        <v>0</v>
      </c>
      <c r="BJ89" s="1" t="n">
        <v>0</v>
      </c>
      <c r="BK89" s="1" t="n">
        <v>0</v>
      </c>
      <c r="BL89" s="1" t="n">
        <v>0</v>
      </c>
      <c r="BM89" s="1" t="n">
        <v>0</v>
      </c>
      <c r="BN89" s="1" t="n">
        <v>0</v>
      </c>
      <c r="BO89" s="1" t="n">
        <v>0</v>
      </c>
      <c r="BP89" s="1" t="n">
        <v>0</v>
      </c>
      <c r="BQ89" s="1" t="n">
        <v>0</v>
      </c>
      <c r="BR89" s="1" t="n">
        <v>0</v>
      </c>
      <c r="BS89" s="1" t="n">
        <v>0</v>
      </c>
      <c r="BT89" s="1" t="n">
        <v>0</v>
      </c>
      <c r="BU89" s="1" t="n">
        <v>0</v>
      </c>
      <c r="BV89" s="1" t="n">
        <v>0</v>
      </c>
      <c r="BW89" s="1" t="n">
        <v>0</v>
      </c>
      <c r="BX89" s="1" t="n">
        <v>0</v>
      </c>
      <c r="BY89" s="1" t="n">
        <v>0</v>
      </c>
      <c r="BZ89" s="1" t="n">
        <v>0</v>
      </c>
      <c r="CA89" s="1" t="n">
        <v>0</v>
      </c>
      <c r="CB89" s="1" t="n">
        <v>0</v>
      </c>
      <c r="CC89" s="1" t="n">
        <v>0</v>
      </c>
      <c r="CG89" s="1" t="n">
        <v>0</v>
      </c>
      <c r="CH89" s="1" t="n">
        <v>0</v>
      </c>
      <c r="CI89" s="1" t="n">
        <v>0</v>
      </c>
      <c r="CJ89" s="1" t="n">
        <v>0</v>
      </c>
      <c r="CL89" s="1" t="n">
        <v>2</v>
      </c>
      <c r="CM89" s="1" t="n">
        <v>3</v>
      </c>
      <c r="CU89" s="0"/>
      <c r="CV89" s="0"/>
      <c r="CW89" s="0"/>
    </row>
    <row r="90" customFormat="false" ht="13.8" hidden="false" customHeight="false" outlineLevel="0" collapsed="false">
      <c r="A90" s="1" t="n">
        <v>147</v>
      </c>
      <c r="B90" s="1" t="s">
        <v>168</v>
      </c>
      <c r="C90" s="1" t="n">
        <v>1</v>
      </c>
      <c r="D90" s="1" t="n">
        <v>0</v>
      </c>
      <c r="E90" s="1" t="n">
        <v>0</v>
      </c>
      <c r="F90" s="1" t="n">
        <v>0</v>
      </c>
      <c r="G90" s="1" t="n">
        <v>1</v>
      </c>
      <c r="H90" s="1" t="n">
        <v>0</v>
      </c>
      <c r="I90" s="1" t="n">
        <v>0</v>
      </c>
      <c r="J90" s="1" t="n">
        <v>0</v>
      </c>
      <c r="K90" s="1" t="n">
        <v>0</v>
      </c>
      <c r="L90" s="1" t="n">
        <v>0</v>
      </c>
      <c r="M90" s="1" t="n">
        <v>0</v>
      </c>
      <c r="N90" s="1" t="n">
        <v>1</v>
      </c>
      <c r="O90" s="1" t="n">
        <v>0</v>
      </c>
      <c r="P90" s="1" t="n">
        <v>0</v>
      </c>
      <c r="Q90" s="1" t="n">
        <v>0</v>
      </c>
      <c r="R90" s="1" t="n">
        <v>0</v>
      </c>
      <c r="S90" s="1" t="n">
        <v>-1</v>
      </c>
      <c r="W90" s="1" t="n">
        <v>1</v>
      </c>
      <c r="X90" s="1" t="n">
        <v>0</v>
      </c>
      <c r="Y90" s="1" t="n">
        <v>1</v>
      </c>
      <c r="Z90" s="1" t="n">
        <v>0</v>
      </c>
      <c r="AA90" s="1" t="n">
        <v>1</v>
      </c>
      <c r="AD90" s="1" t="n">
        <f aca="false">LEN(Features!$B90)-LEN(SUBSTITUTE(Features!$B90," ",""))+1</f>
        <v>5</v>
      </c>
      <c r="AE90" s="1" t="n">
        <f aca="false">IF(Features!AD90&gt;=5,1,0)</f>
        <v>1</v>
      </c>
      <c r="AF90" s="1" t="n">
        <v>-1</v>
      </c>
      <c r="AP90" s="1" t="n">
        <v>1</v>
      </c>
      <c r="AW90" s="1" t="n">
        <v>1</v>
      </c>
      <c r="AX90" s="1" t="n">
        <v>0</v>
      </c>
      <c r="AY90" s="1" t="n">
        <v>0</v>
      </c>
      <c r="AZ90" s="1" t="n">
        <v>0</v>
      </c>
      <c r="BA90" s="1" t="n">
        <v>0</v>
      </c>
      <c r="BB90" s="1" t="n">
        <v>0</v>
      </c>
      <c r="BC90" s="1" t="n">
        <v>0</v>
      </c>
      <c r="BD90" s="1" t="n">
        <v>0</v>
      </c>
      <c r="BE90" s="1" t="n">
        <v>0</v>
      </c>
      <c r="BF90" s="1" t="n">
        <v>0</v>
      </c>
      <c r="BG90" s="1" t="n">
        <v>0</v>
      </c>
      <c r="BH90" s="1" t="n">
        <v>0</v>
      </c>
      <c r="BI90" s="1" t="n">
        <v>0</v>
      </c>
      <c r="BJ90" s="1" t="n">
        <v>0</v>
      </c>
      <c r="BK90" s="1" t="n">
        <v>0</v>
      </c>
      <c r="BL90" s="1" t="n">
        <v>0</v>
      </c>
      <c r="BM90" s="1" t="n">
        <v>0</v>
      </c>
      <c r="BN90" s="1" t="n">
        <v>0</v>
      </c>
      <c r="BO90" s="1" t="n">
        <v>0</v>
      </c>
      <c r="BP90" s="1" t="n">
        <v>0</v>
      </c>
      <c r="BQ90" s="1" t="n">
        <v>0</v>
      </c>
      <c r="BR90" s="1" t="n">
        <v>0</v>
      </c>
      <c r="BS90" s="1" t="n">
        <v>0</v>
      </c>
      <c r="BT90" s="1" t="n">
        <v>0</v>
      </c>
      <c r="BU90" s="1" t="n">
        <v>0</v>
      </c>
      <c r="BV90" s="1" t="n">
        <v>0</v>
      </c>
      <c r="BW90" s="1" t="n">
        <v>0</v>
      </c>
      <c r="BX90" s="1" t="n">
        <v>0</v>
      </c>
      <c r="BY90" s="1" t="n">
        <v>0</v>
      </c>
      <c r="BZ90" s="1" t="n">
        <v>0</v>
      </c>
      <c r="CA90" s="1" t="n">
        <v>0</v>
      </c>
      <c r="CB90" s="1" t="n">
        <v>0</v>
      </c>
      <c r="CC90" s="1" t="n">
        <v>0</v>
      </c>
      <c r="CG90" s="1" t="n">
        <v>0</v>
      </c>
      <c r="CH90" s="1" t="n">
        <v>0</v>
      </c>
      <c r="CI90" s="1" t="n">
        <v>0</v>
      </c>
      <c r="CJ90" s="1" t="n">
        <v>0</v>
      </c>
      <c r="CL90" s="1" t="n">
        <v>2</v>
      </c>
      <c r="CM90" s="1" t="n">
        <v>3</v>
      </c>
      <c r="CU90" s="0"/>
      <c r="CV90" s="0"/>
      <c r="CW90" s="0"/>
    </row>
    <row r="91" customFormat="false" ht="13.8" hidden="false" customHeight="false" outlineLevel="0" collapsed="false">
      <c r="A91" s="1" t="n">
        <v>97</v>
      </c>
      <c r="B91" s="1" t="s">
        <v>169</v>
      </c>
      <c r="C91" s="1" t="n">
        <v>1</v>
      </c>
      <c r="D91" s="1" t="n">
        <v>0</v>
      </c>
      <c r="E91" s="1" t="n">
        <v>0</v>
      </c>
      <c r="F91" s="1" t="n">
        <v>0</v>
      </c>
      <c r="G91" s="1" t="n">
        <v>0</v>
      </c>
      <c r="H91" s="1" t="n">
        <v>1</v>
      </c>
      <c r="I91" s="1" t="n">
        <v>0</v>
      </c>
      <c r="J91" s="1" t="n">
        <v>0</v>
      </c>
      <c r="K91" s="1" t="n">
        <v>0</v>
      </c>
      <c r="L91" s="1" t="n">
        <v>0</v>
      </c>
      <c r="M91" s="1" t="n">
        <v>0</v>
      </c>
      <c r="N91" s="1" t="n">
        <v>1</v>
      </c>
      <c r="O91" s="1" t="n">
        <v>0</v>
      </c>
      <c r="P91" s="1" t="n">
        <v>0</v>
      </c>
      <c r="Q91" s="1" t="n">
        <v>0</v>
      </c>
      <c r="R91" s="1" t="n">
        <v>0</v>
      </c>
      <c r="S91" s="1" t="n">
        <v>-1</v>
      </c>
      <c r="W91" s="1" t="n">
        <v>-1</v>
      </c>
      <c r="X91" s="1" t="n">
        <v>-1</v>
      </c>
      <c r="Y91" s="1" t="n">
        <v>1</v>
      </c>
      <c r="Z91" s="1" t="n">
        <v>1</v>
      </c>
      <c r="AA91" s="1" t="n">
        <v>0</v>
      </c>
      <c r="AD91" s="1" t="n">
        <f aca="false">LEN(Features!$B91)-LEN(SUBSTITUTE(Features!$B91," ",""))+1</f>
        <v>4</v>
      </c>
      <c r="AE91" s="1" t="n">
        <f aca="false">IF(Features!AD91&gt;=5,1,0)</f>
        <v>0</v>
      </c>
      <c r="AF91" s="1" t="n">
        <v>-1</v>
      </c>
      <c r="AP91" s="1" t="n">
        <v>1</v>
      </c>
      <c r="AW91" s="1" t="n">
        <v>1</v>
      </c>
      <c r="AX91" s="1" t="n">
        <v>0</v>
      </c>
      <c r="AY91" s="1" t="n">
        <v>0</v>
      </c>
      <c r="AZ91" s="1" t="n">
        <v>0</v>
      </c>
      <c r="BA91" s="1" t="n">
        <v>0</v>
      </c>
      <c r="BB91" s="1" t="n">
        <v>0</v>
      </c>
      <c r="BC91" s="1" t="n">
        <v>0</v>
      </c>
      <c r="BD91" s="1" t="n">
        <v>0</v>
      </c>
      <c r="BE91" s="1" t="n">
        <v>0</v>
      </c>
      <c r="BF91" s="1" t="n">
        <v>0</v>
      </c>
      <c r="BG91" s="1" t="n">
        <v>0</v>
      </c>
      <c r="BH91" s="1" t="n">
        <v>0</v>
      </c>
      <c r="BI91" s="1" t="n">
        <v>0</v>
      </c>
      <c r="BJ91" s="1" t="n">
        <v>0</v>
      </c>
      <c r="BK91" s="1" t="n">
        <v>0</v>
      </c>
      <c r="BL91" s="1" t="n">
        <v>0</v>
      </c>
      <c r="BM91" s="1" t="n">
        <v>0</v>
      </c>
      <c r="BN91" s="1" t="n">
        <v>0</v>
      </c>
      <c r="BO91" s="1" t="n">
        <v>0</v>
      </c>
      <c r="BP91" s="1" t="n">
        <v>0</v>
      </c>
      <c r="BQ91" s="1" t="n">
        <v>0</v>
      </c>
      <c r="BR91" s="1" t="n">
        <v>0</v>
      </c>
      <c r="BS91" s="1" t="n">
        <v>0</v>
      </c>
      <c r="BT91" s="1" t="n">
        <v>0</v>
      </c>
      <c r="BU91" s="1" t="n">
        <v>0</v>
      </c>
      <c r="BV91" s="1" t="n">
        <v>0</v>
      </c>
      <c r="BW91" s="1" t="n">
        <v>0</v>
      </c>
      <c r="BX91" s="1" t="n">
        <v>0</v>
      </c>
      <c r="BY91" s="1" t="n">
        <v>0</v>
      </c>
      <c r="BZ91" s="1" t="n">
        <v>0</v>
      </c>
      <c r="CA91" s="1" t="n">
        <v>0</v>
      </c>
      <c r="CB91" s="1" t="n">
        <v>0</v>
      </c>
      <c r="CC91" s="1" t="n">
        <v>0</v>
      </c>
      <c r="CG91" s="1" t="n">
        <v>0</v>
      </c>
      <c r="CH91" s="1" t="n">
        <v>0</v>
      </c>
      <c r="CI91" s="1" t="n">
        <v>0</v>
      </c>
      <c r="CJ91" s="1" t="n">
        <v>0</v>
      </c>
      <c r="CL91" s="1" t="n">
        <v>1</v>
      </c>
      <c r="CM91" s="1" t="n">
        <v>2</v>
      </c>
      <c r="CU91" s="0"/>
      <c r="CV91" s="0"/>
      <c r="CW91" s="0"/>
    </row>
    <row r="92" customFormat="false" ht="13.8" hidden="false" customHeight="false" outlineLevel="0" collapsed="false">
      <c r="A92" s="1" t="n">
        <v>94</v>
      </c>
      <c r="B92" s="1" t="s">
        <v>170</v>
      </c>
      <c r="C92" s="1" t="n">
        <v>1</v>
      </c>
      <c r="D92" s="1" t="n">
        <v>0</v>
      </c>
      <c r="E92" s="1" t="n">
        <v>0</v>
      </c>
      <c r="F92" s="1" t="n">
        <v>0</v>
      </c>
      <c r="G92" s="1" t="n">
        <v>0</v>
      </c>
      <c r="H92" s="1" t="n">
        <v>1</v>
      </c>
      <c r="I92" s="1" t="n">
        <v>0</v>
      </c>
      <c r="J92" s="1" t="n">
        <v>0</v>
      </c>
      <c r="K92" s="1" t="n">
        <v>0</v>
      </c>
      <c r="L92" s="1" t="n">
        <v>0</v>
      </c>
      <c r="M92" s="1" t="n">
        <v>0</v>
      </c>
      <c r="N92" s="1" t="n">
        <v>1</v>
      </c>
      <c r="O92" s="1" t="n">
        <v>0</v>
      </c>
      <c r="P92" s="1" t="n">
        <v>0</v>
      </c>
      <c r="Q92" s="1" t="n">
        <v>0</v>
      </c>
      <c r="R92" s="1" t="n">
        <v>0</v>
      </c>
      <c r="S92" s="1" t="n">
        <v>-1</v>
      </c>
      <c r="W92" s="1" t="n">
        <v>0</v>
      </c>
      <c r="X92" s="1" t="n">
        <v>-1</v>
      </c>
      <c r="Y92" s="1" t="n">
        <v>0</v>
      </c>
      <c r="Z92" s="1" t="n">
        <v>0</v>
      </c>
      <c r="AA92" s="1" t="n">
        <v>0</v>
      </c>
      <c r="AD92" s="1" t="n">
        <f aca="false">LEN(Features!$B92)-LEN(SUBSTITUTE(Features!$B92," ",""))+1</f>
        <v>4</v>
      </c>
      <c r="AE92" s="1" t="n">
        <f aca="false">IF(Features!AD92&gt;=5,1,0)</f>
        <v>0</v>
      </c>
      <c r="AF92" s="1" t="n">
        <v>-1</v>
      </c>
      <c r="AP92" s="1" t="n">
        <v>1</v>
      </c>
      <c r="AW92" s="1" t="n">
        <v>1</v>
      </c>
      <c r="AX92" s="1" t="n">
        <v>0</v>
      </c>
      <c r="AY92" s="1" t="n">
        <v>0</v>
      </c>
      <c r="AZ92" s="1" t="n">
        <v>0</v>
      </c>
      <c r="BA92" s="1" t="n">
        <v>0</v>
      </c>
      <c r="BB92" s="1" t="n">
        <v>0</v>
      </c>
      <c r="BC92" s="1" t="n">
        <v>0</v>
      </c>
      <c r="BD92" s="1" t="n">
        <v>0</v>
      </c>
      <c r="BE92" s="1" t="n">
        <v>0</v>
      </c>
      <c r="BF92" s="1" t="n">
        <v>0</v>
      </c>
      <c r="BG92" s="1" t="n">
        <v>0</v>
      </c>
      <c r="BH92" s="1" t="n">
        <v>0</v>
      </c>
      <c r="BI92" s="1" t="n">
        <v>0</v>
      </c>
      <c r="BJ92" s="1" t="n">
        <v>0</v>
      </c>
      <c r="BK92" s="1" t="n">
        <v>0</v>
      </c>
      <c r="BL92" s="1" t="n">
        <v>0</v>
      </c>
      <c r="BM92" s="1" t="n">
        <v>0</v>
      </c>
      <c r="BN92" s="1" t="n">
        <v>0</v>
      </c>
      <c r="BO92" s="1" t="n">
        <v>0</v>
      </c>
      <c r="BP92" s="1" t="n">
        <v>0</v>
      </c>
      <c r="BQ92" s="1" t="n">
        <v>0</v>
      </c>
      <c r="BR92" s="1" t="n">
        <v>0</v>
      </c>
      <c r="BS92" s="1" t="n">
        <v>0</v>
      </c>
      <c r="BT92" s="1" t="n">
        <v>0</v>
      </c>
      <c r="BU92" s="1" t="n">
        <v>0</v>
      </c>
      <c r="BV92" s="1" t="n">
        <v>0</v>
      </c>
      <c r="BW92" s="1" t="n">
        <v>0</v>
      </c>
      <c r="BX92" s="1" t="n">
        <v>0</v>
      </c>
      <c r="BY92" s="1" t="n">
        <v>0</v>
      </c>
      <c r="BZ92" s="1" t="n">
        <v>0</v>
      </c>
      <c r="CA92" s="1" t="n">
        <v>0</v>
      </c>
      <c r="CB92" s="1" t="n">
        <v>0</v>
      </c>
      <c r="CC92" s="1" t="n">
        <v>0</v>
      </c>
      <c r="CG92" s="1" t="n">
        <v>0</v>
      </c>
      <c r="CH92" s="1" t="n">
        <v>0</v>
      </c>
      <c r="CI92" s="1" t="n">
        <v>0</v>
      </c>
      <c r="CJ92" s="1" t="n">
        <v>0</v>
      </c>
      <c r="CL92" s="1" t="n">
        <v>1</v>
      </c>
      <c r="CM92" s="1" t="n">
        <v>2</v>
      </c>
      <c r="CU92" s="0"/>
      <c r="CV92" s="0"/>
      <c r="CW92" s="0"/>
    </row>
    <row r="93" customFormat="false" ht="13.8" hidden="false" customHeight="false" outlineLevel="0" collapsed="false">
      <c r="A93" s="1" t="n">
        <v>25</v>
      </c>
      <c r="B93" s="1" t="s">
        <v>171</v>
      </c>
      <c r="C93" s="1" t="n">
        <v>1</v>
      </c>
      <c r="D93" s="1" t="n">
        <v>0</v>
      </c>
      <c r="E93" s="1" t="n">
        <v>0</v>
      </c>
      <c r="F93" s="1" t="n">
        <v>0</v>
      </c>
      <c r="G93" s="1" t="n">
        <v>0</v>
      </c>
      <c r="H93" s="1" t="n">
        <v>1</v>
      </c>
      <c r="I93" s="1" t="n">
        <v>0</v>
      </c>
      <c r="J93" s="1" t="n">
        <v>0</v>
      </c>
      <c r="K93" s="1" t="n">
        <v>0</v>
      </c>
      <c r="L93" s="1" t="n">
        <v>0</v>
      </c>
      <c r="M93" s="1" t="n">
        <v>0</v>
      </c>
      <c r="N93" s="1" t="n">
        <v>1</v>
      </c>
      <c r="O93" s="1" t="n">
        <v>0</v>
      </c>
      <c r="P93" s="1" t="n">
        <v>0</v>
      </c>
      <c r="Q93" s="1" t="n">
        <v>0</v>
      </c>
      <c r="R93" s="1" t="n">
        <v>0</v>
      </c>
      <c r="S93" s="1" t="n">
        <v>-1</v>
      </c>
      <c r="W93" s="1" t="n">
        <v>-1</v>
      </c>
      <c r="X93" s="1" t="n">
        <v>-1</v>
      </c>
      <c r="Y93" s="1" t="n">
        <v>1</v>
      </c>
      <c r="Z93" s="1" t="n">
        <v>0</v>
      </c>
      <c r="AA93" s="1" t="n">
        <v>1</v>
      </c>
      <c r="AD93" s="1" t="n">
        <f aca="false">LEN(Features!$B93)-LEN(SUBSTITUTE(Features!$B93," ",""))+1</f>
        <v>4</v>
      </c>
      <c r="AE93" s="1" t="n">
        <f aca="false">IF(Features!AD93&gt;=5,1,0)</f>
        <v>0</v>
      </c>
      <c r="AF93" s="1" t="n">
        <v>-1</v>
      </c>
      <c r="AP93" s="1" t="n">
        <v>1</v>
      </c>
      <c r="AW93" s="1" t="n">
        <v>1</v>
      </c>
      <c r="AX93" s="1" t="n">
        <v>0</v>
      </c>
      <c r="AY93" s="1" t="n">
        <v>0</v>
      </c>
      <c r="AZ93" s="1" t="n">
        <v>0</v>
      </c>
      <c r="BA93" s="1" t="n">
        <v>0</v>
      </c>
      <c r="BB93" s="1" t="n">
        <v>0</v>
      </c>
      <c r="BC93" s="1" t="n">
        <v>0</v>
      </c>
      <c r="BD93" s="1" t="n">
        <v>0</v>
      </c>
      <c r="BE93" s="1" t="n">
        <v>0</v>
      </c>
      <c r="BF93" s="1" t="n">
        <v>0</v>
      </c>
      <c r="BG93" s="1" t="n">
        <v>0</v>
      </c>
      <c r="BH93" s="1" t="n">
        <v>0</v>
      </c>
      <c r="BI93" s="1" t="n">
        <v>0</v>
      </c>
      <c r="BJ93" s="1" t="n">
        <v>0</v>
      </c>
      <c r="BK93" s="1" t="n">
        <v>0</v>
      </c>
      <c r="BL93" s="1" t="n">
        <v>0</v>
      </c>
      <c r="BM93" s="1" t="n">
        <v>0</v>
      </c>
      <c r="BN93" s="1" t="n">
        <v>0</v>
      </c>
      <c r="BO93" s="1" t="n">
        <v>0</v>
      </c>
      <c r="BP93" s="1" t="n">
        <v>0</v>
      </c>
      <c r="BQ93" s="1" t="n">
        <v>0</v>
      </c>
      <c r="BR93" s="1" t="n">
        <v>0</v>
      </c>
      <c r="BS93" s="1" t="n">
        <v>0</v>
      </c>
      <c r="BT93" s="1" t="n">
        <v>0</v>
      </c>
      <c r="BU93" s="1" t="n">
        <v>0</v>
      </c>
      <c r="BV93" s="1" t="n">
        <v>0</v>
      </c>
      <c r="BW93" s="1" t="n">
        <v>0</v>
      </c>
      <c r="BX93" s="1" t="n">
        <v>0</v>
      </c>
      <c r="BY93" s="1" t="n">
        <v>0</v>
      </c>
      <c r="BZ93" s="1" t="n">
        <v>0</v>
      </c>
      <c r="CA93" s="1" t="n">
        <v>0</v>
      </c>
      <c r="CB93" s="1" t="n">
        <v>0</v>
      </c>
      <c r="CC93" s="1" t="n">
        <v>0</v>
      </c>
      <c r="CG93" s="1" t="n">
        <v>0</v>
      </c>
      <c r="CH93" s="1" t="n">
        <v>0</v>
      </c>
      <c r="CI93" s="1" t="n">
        <v>0</v>
      </c>
      <c r="CJ93" s="1" t="n">
        <v>0</v>
      </c>
      <c r="CL93" s="1" t="n">
        <v>1</v>
      </c>
      <c r="CM93" s="1" t="n">
        <v>2</v>
      </c>
      <c r="CU93" s="0"/>
      <c r="CV93" s="0"/>
      <c r="CW93" s="0"/>
    </row>
    <row r="94" customFormat="false" ht="13.8" hidden="false" customHeight="false" outlineLevel="0" collapsed="false">
      <c r="A94" s="1" t="n">
        <v>145</v>
      </c>
      <c r="B94" s="1" t="s">
        <v>172</v>
      </c>
      <c r="C94" s="1" t="n">
        <v>1</v>
      </c>
      <c r="D94" s="1" t="n">
        <v>0</v>
      </c>
      <c r="E94" s="1" t="n">
        <v>0</v>
      </c>
      <c r="F94" s="1" t="n">
        <v>0</v>
      </c>
      <c r="G94" s="1" t="n">
        <v>0</v>
      </c>
      <c r="H94" s="1" t="n">
        <v>1</v>
      </c>
      <c r="I94" s="1" t="n">
        <v>0</v>
      </c>
      <c r="J94" s="1" t="n">
        <v>0</v>
      </c>
      <c r="K94" s="1" t="n">
        <v>0</v>
      </c>
      <c r="L94" s="1" t="n">
        <v>0</v>
      </c>
      <c r="M94" s="1" t="n">
        <v>0</v>
      </c>
      <c r="N94" s="1" t="n">
        <v>1</v>
      </c>
      <c r="O94" s="1" t="n">
        <v>0</v>
      </c>
      <c r="P94" s="1" t="n">
        <v>0</v>
      </c>
      <c r="Q94" s="1" t="n">
        <v>0</v>
      </c>
      <c r="R94" s="1" t="n">
        <v>0</v>
      </c>
      <c r="S94" s="1" t="n">
        <v>-1</v>
      </c>
      <c r="W94" s="1" t="n">
        <v>1</v>
      </c>
      <c r="X94" s="1" t="n">
        <v>-1</v>
      </c>
      <c r="Y94" s="1" t="n">
        <v>0</v>
      </c>
      <c r="Z94" s="1" t="n">
        <v>1</v>
      </c>
      <c r="AA94" s="1" t="n">
        <v>0</v>
      </c>
      <c r="AD94" s="1" t="n">
        <f aca="false">LEN(Features!$B94)-LEN(SUBSTITUTE(Features!$B94," ",""))+1</f>
        <v>4</v>
      </c>
      <c r="AE94" s="1" t="n">
        <f aca="false">IF(Features!AD94&gt;=5,1,0)</f>
        <v>0</v>
      </c>
      <c r="AF94" s="1" t="n">
        <v>-1</v>
      </c>
      <c r="AP94" s="1" t="n">
        <v>1</v>
      </c>
      <c r="AW94" s="1" t="n">
        <v>1</v>
      </c>
      <c r="AX94" s="1" t="n">
        <v>0</v>
      </c>
      <c r="AY94" s="1" t="n">
        <v>0</v>
      </c>
      <c r="AZ94" s="1" t="n">
        <v>0</v>
      </c>
      <c r="BA94" s="1" t="n">
        <v>0</v>
      </c>
      <c r="BB94" s="1" t="n">
        <v>0</v>
      </c>
      <c r="BC94" s="1" t="n">
        <v>0</v>
      </c>
      <c r="BD94" s="1" t="n">
        <v>0</v>
      </c>
      <c r="BE94" s="1" t="n">
        <v>0</v>
      </c>
      <c r="BF94" s="1" t="n">
        <v>0</v>
      </c>
      <c r="BG94" s="1" t="n">
        <v>0</v>
      </c>
      <c r="BH94" s="1" t="n">
        <v>0</v>
      </c>
      <c r="BI94" s="1" t="n">
        <v>0</v>
      </c>
      <c r="BJ94" s="1" t="n">
        <v>0</v>
      </c>
      <c r="BK94" s="1" t="n">
        <v>0</v>
      </c>
      <c r="BL94" s="1" t="n">
        <v>0</v>
      </c>
      <c r="BM94" s="1" t="n">
        <v>0</v>
      </c>
      <c r="BN94" s="1" t="n">
        <v>0</v>
      </c>
      <c r="BO94" s="1" t="n">
        <v>0</v>
      </c>
      <c r="BP94" s="1" t="n">
        <v>0</v>
      </c>
      <c r="BQ94" s="1" t="n">
        <v>0</v>
      </c>
      <c r="BR94" s="1" t="n">
        <v>0</v>
      </c>
      <c r="BS94" s="1" t="n">
        <v>0</v>
      </c>
      <c r="BT94" s="1" t="n">
        <v>0</v>
      </c>
      <c r="BU94" s="1" t="n">
        <v>0</v>
      </c>
      <c r="BV94" s="1" t="n">
        <v>0</v>
      </c>
      <c r="BW94" s="1" t="n">
        <v>0</v>
      </c>
      <c r="BX94" s="1" t="n">
        <v>0</v>
      </c>
      <c r="BY94" s="1" t="n">
        <v>0</v>
      </c>
      <c r="BZ94" s="1" t="n">
        <v>0</v>
      </c>
      <c r="CA94" s="1" t="n">
        <v>0</v>
      </c>
      <c r="CB94" s="1" t="n">
        <v>0</v>
      </c>
      <c r="CC94" s="1" t="n">
        <v>0</v>
      </c>
      <c r="CG94" s="1" t="n">
        <v>0</v>
      </c>
      <c r="CH94" s="1" t="n">
        <v>0</v>
      </c>
      <c r="CI94" s="1" t="n">
        <v>0</v>
      </c>
      <c r="CJ94" s="1" t="n">
        <v>0</v>
      </c>
      <c r="CL94" s="1" t="n">
        <v>1</v>
      </c>
      <c r="CM94" s="1" t="n">
        <v>2</v>
      </c>
      <c r="CU94" s="0"/>
      <c r="CV94" s="0"/>
      <c r="CW94" s="0"/>
    </row>
    <row r="95" customFormat="false" ht="13.8" hidden="false" customHeight="false" outlineLevel="0" collapsed="false">
      <c r="A95" s="1" t="n">
        <v>74</v>
      </c>
      <c r="B95" s="1" t="s">
        <v>173</v>
      </c>
      <c r="C95" s="1" t="n">
        <v>1</v>
      </c>
      <c r="D95" s="1" t="n">
        <v>0</v>
      </c>
      <c r="E95" s="1" t="n">
        <v>0</v>
      </c>
      <c r="F95" s="1" t="n">
        <v>0</v>
      </c>
      <c r="G95" s="1" t="n">
        <v>0</v>
      </c>
      <c r="H95" s="1" t="n">
        <v>1</v>
      </c>
      <c r="I95" s="1" t="n">
        <v>0</v>
      </c>
      <c r="J95" s="1" t="n">
        <v>0</v>
      </c>
      <c r="K95" s="1" t="n">
        <v>0</v>
      </c>
      <c r="L95" s="1" t="n">
        <v>0</v>
      </c>
      <c r="M95" s="1" t="n">
        <v>0</v>
      </c>
      <c r="N95" s="1" t="n">
        <v>1</v>
      </c>
      <c r="O95" s="1" t="n">
        <v>0</v>
      </c>
      <c r="P95" s="1" t="n">
        <v>0</v>
      </c>
      <c r="Q95" s="1" t="n">
        <v>0</v>
      </c>
      <c r="R95" s="1" t="n">
        <v>0</v>
      </c>
      <c r="S95" s="1" t="n">
        <v>-1</v>
      </c>
      <c r="W95" s="1" t="n">
        <v>0</v>
      </c>
      <c r="X95" s="1" t="n">
        <v>-1</v>
      </c>
      <c r="Y95" s="1" t="n">
        <v>0</v>
      </c>
      <c r="Z95" s="1" t="n">
        <v>0</v>
      </c>
      <c r="AA95" s="1" t="n">
        <v>1</v>
      </c>
      <c r="AD95" s="1" t="n">
        <f aca="false">LEN(Features!$B95)-LEN(SUBSTITUTE(Features!$B95," ",""))+1</f>
        <v>4</v>
      </c>
      <c r="AE95" s="1" t="n">
        <f aca="false">IF(Features!AD95&gt;=5,1,0)</f>
        <v>0</v>
      </c>
      <c r="AF95" s="1" t="n">
        <v>-1</v>
      </c>
      <c r="AP95" s="1" t="n">
        <v>1</v>
      </c>
      <c r="AW95" s="1" t="n">
        <v>1</v>
      </c>
      <c r="AX95" s="1" t="n">
        <v>0</v>
      </c>
      <c r="AY95" s="1" t="n">
        <v>0</v>
      </c>
      <c r="AZ95" s="1" t="n">
        <v>0</v>
      </c>
      <c r="BA95" s="1" t="n">
        <v>0</v>
      </c>
      <c r="BB95" s="1" t="n">
        <v>0</v>
      </c>
      <c r="BC95" s="1" t="n">
        <v>0</v>
      </c>
      <c r="BD95" s="1" t="n">
        <v>0</v>
      </c>
      <c r="BE95" s="1" t="n">
        <v>0</v>
      </c>
      <c r="BF95" s="1" t="n">
        <v>0</v>
      </c>
      <c r="BG95" s="1" t="n">
        <v>0</v>
      </c>
      <c r="BH95" s="1" t="n">
        <v>0</v>
      </c>
      <c r="BI95" s="1" t="n">
        <v>0</v>
      </c>
      <c r="BJ95" s="1" t="n">
        <v>0</v>
      </c>
      <c r="BK95" s="1" t="n">
        <v>0</v>
      </c>
      <c r="BL95" s="1" t="n">
        <v>0</v>
      </c>
      <c r="BM95" s="1" t="n">
        <v>0</v>
      </c>
      <c r="BN95" s="1" t="n">
        <v>0</v>
      </c>
      <c r="BO95" s="1" t="n">
        <v>0</v>
      </c>
      <c r="BP95" s="1" t="n">
        <v>0</v>
      </c>
      <c r="BQ95" s="1" t="n">
        <v>0</v>
      </c>
      <c r="BR95" s="1" t="n">
        <v>0</v>
      </c>
      <c r="BS95" s="1" t="n">
        <v>0</v>
      </c>
      <c r="BT95" s="1" t="n">
        <v>0</v>
      </c>
      <c r="BU95" s="1" t="n">
        <v>0</v>
      </c>
      <c r="BV95" s="1" t="n">
        <v>0</v>
      </c>
      <c r="BW95" s="1" t="n">
        <v>0</v>
      </c>
      <c r="BX95" s="1" t="n">
        <v>0</v>
      </c>
      <c r="BY95" s="1" t="n">
        <v>0</v>
      </c>
      <c r="BZ95" s="1" t="n">
        <v>0</v>
      </c>
      <c r="CA95" s="1" t="n">
        <v>0</v>
      </c>
      <c r="CB95" s="1" t="n">
        <v>0</v>
      </c>
      <c r="CC95" s="1" t="n">
        <v>0</v>
      </c>
      <c r="CG95" s="1" t="n">
        <v>0</v>
      </c>
      <c r="CH95" s="1" t="n">
        <v>0</v>
      </c>
      <c r="CI95" s="1" t="n">
        <v>0</v>
      </c>
      <c r="CJ95" s="1" t="n">
        <v>0</v>
      </c>
      <c r="CL95" s="1" t="n">
        <v>1</v>
      </c>
      <c r="CM95" s="1" t="n">
        <v>2</v>
      </c>
      <c r="CU95" s="0"/>
      <c r="CV95" s="0"/>
      <c r="CW95" s="0"/>
    </row>
    <row r="96" customFormat="false" ht="13.8" hidden="false" customHeight="false" outlineLevel="0" collapsed="false">
      <c r="A96" s="1" t="n">
        <v>89</v>
      </c>
      <c r="B96" s="1" t="s">
        <v>174</v>
      </c>
      <c r="C96" s="1" t="n">
        <v>1</v>
      </c>
      <c r="D96" s="1" t="n">
        <v>0</v>
      </c>
      <c r="E96" s="1" t="n">
        <v>0</v>
      </c>
      <c r="F96" s="1" t="n">
        <v>0</v>
      </c>
      <c r="G96" s="1" t="n">
        <v>0</v>
      </c>
      <c r="H96" s="1" t="n">
        <v>1</v>
      </c>
      <c r="I96" s="1" t="n">
        <v>0</v>
      </c>
      <c r="J96" s="1" t="n">
        <v>0</v>
      </c>
      <c r="K96" s="1" t="n">
        <v>0</v>
      </c>
      <c r="L96" s="1" t="n">
        <v>0</v>
      </c>
      <c r="M96" s="1" t="n">
        <v>0</v>
      </c>
      <c r="N96" s="1" t="n">
        <v>1</v>
      </c>
      <c r="O96" s="1" t="n">
        <v>0</v>
      </c>
      <c r="P96" s="1" t="n">
        <v>0</v>
      </c>
      <c r="Q96" s="1" t="n">
        <v>0</v>
      </c>
      <c r="R96" s="1" t="n">
        <v>0</v>
      </c>
      <c r="S96" s="1" t="n">
        <v>-1</v>
      </c>
      <c r="W96" s="1" t="n">
        <v>1</v>
      </c>
      <c r="X96" s="1" t="n">
        <v>1</v>
      </c>
      <c r="Y96" s="1" t="n">
        <v>0</v>
      </c>
      <c r="Z96" s="1" t="n">
        <v>1</v>
      </c>
      <c r="AA96" s="1" t="n">
        <v>1</v>
      </c>
      <c r="AD96" s="1" t="n">
        <f aca="false">LEN(Features!$B96)-LEN(SUBSTITUTE(Features!$B96," ",""))+1</f>
        <v>4</v>
      </c>
      <c r="AE96" s="1" t="n">
        <f aca="false">IF(Features!AD96&gt;=5,1,0)</f>
        <v>0</v>
      </c>
      <c r="AF96" s="1" t="n">
        <v>-1</v>
      </c>
      <c r="AP96" s="1" t="n">
        <v>1</v>
      </c>
      <c r="AW96" s="1" t="n">
        <v>1</v>
      </c>
      <c r="AX96" s="1" t="n">
        <v>0</v>
      </c>
      <c r="AY96" s="1" t="n">
        <v>0</v>
      </c>
      <c r="AZ96" s="1" t="n">
        <v>0</v>
      </c>
      <c r="BA96" s="1" t="n">
        <v>0</v>
      </c>
      <c r="BB96" s="1" t="n">
        <v>0</v>
      </c>
      <c r="BC96" s="1" t="n">
        <v>0</v>
      </c>
      <c r="BD96" s="1" t="n">
        <v>0</v>
      </c>
      <c r="BE96" s="1" t="n">
        <v>0</v>
      </c>
      <c r="BF96" s="1" t="n">
        <v>0</v>
      </c>
      <c r="BG96" s="1" t="n">
        <v>0</v>
      </c>
      <c r="BH96" s="1" t="n">
        <v>0</v>
      </c>
      <c r="BI96" s="1" t="n">
        <v>0</v>
      </c>
      <c r="BJ96" s="1" t="n">
        <v>0</v>
      </c>
      <c r="BK96" s="1" t="n">
        <v>0</v>
      </c>
      <c r="BL96" s="1" t="n">
        <v>0</v>
      </c>
      <c r="BM96" s="1" t="n">
        <v>0</v>
      </c>
      <c r="BN96" s="1" t="n">
        <v>0</v>
      </c>
      <c r="BO96" s="1" t="n">
        <v>0</v>
      </c>
      <c r="BP96" s="1" t="n">
        <v>0</v>
      </c>
      <c r="BQ96" s="1" t="n">
        <v>0</v>
      </c>
      <c r="BR96" s="1" t="n">
        <v>0</v>
      </c>
      <c r="BS96" s="1" t="n">
        <v>0</v>
      </c>
      <c r="BT96" s="1" t="n">
        <v>0</v>
      </c>
      <c r="BU96" s="1" t="n">
        <v>0</v>
      </c>
      <c r="BV96" s="1" t="n">
        <v>0</v>
      </c>
      <c r="BW96" s="1" t="n">
        <v>0</v>
      </c>
      <c r="BX96" s="1" t="n">
        <v>0</v>
      </c>
      <c r="BY96" s="1" t="n">
        <v>0</v>
      </c>
      <c r="BZ96" s="1" t="n">
        <v>0</v>
      </c>
      <c r="CA96" s="1" t="n">
        <v>0</v>
      </c>
      <c r="CB96" s="1" t="n">
        <v>0</v>
      </c>
      <c r="CC96" s="1" t="n">
        <v>0</v>
      </c>
      <c r="CG96" s="1" t="n">
        <v>0</v>
      </c>
      <c r="CH96" s="1" t="n">
        <v>0</v>
      </c>
      <c r="CI96" s="1" t="n">
        <v>0</v>
      </c>
      <c r="CJ96" s="1" t="n">
        <v>0</v>
      </c>
      <c r="CL96" s="1" t="n">
        <v>1</v>
      </c>
      <c r="CM96" s="1" t="n">
        <v>2</v>
      </c>
      <c r="CU96" s="0"/>
      <c r="CV96" s="0"/>
      <c r="CW96" s="0"/>
    </row>
    <row r="97" customFormat="false" ht="13.8" hidden="false" customHeight="false" outlineLevel="0" collapsed="false">
      <c r="A97" s="1" t="n">
        <v>65</v>
      </c>
      <c r="B97" s="1" t="s">
        <v>175</v>
      </c>
      <c r="C97" s="1" t="n">
        <v>1</v>
      </c>
      <c r="D97" s="1" t="n">
        <v>0</v>
      </c>
      <c r="E97" s="1" t="n">
        <v>0</v>
      </c>
      <c r="F97" s="1" t="n">
        <v>0</v>
      </c>
      <c r="G97" s="1" t="n">
        <v>0</v>
      </c>
      <c r="H97" s="1" t="n">
        <v>1</v>
      </c>
      <c r="I97" s="1" t="n">
        <v>0</v>
      </c>
      <c r="J97" s="1" t="n">
        <v>0</v>
      </c>
      <c r="K97" s="1" t="n">
        <v>0</v>
      </c>
      <c r="L97" s="1" t="n">
        <v>0</v>
      </c>
      <c r="M97" s="1" t="n">
        <v>0</v>
      </c>
      <c r="N97" s="1" t="n">
        <v>1</v>
      </c>
      <c r="O97" s="1" t="n">
        <v>0</v>
      </c>
      <c r="P97" s="1" t="n">
        <v>0</v>
      </c>
      <c r="Q97" s="1" t="n">
        <v>0</v>
      </c>
      <c r="R97" s="1" t="n">
        <v>0</v>
      </c>
      <c r="S97" s="1" t="n">
        <v>-1</v>
      </c>
      <c r="W97" s="1" t="n">
        <v>-1</v>
      </c>
      <c r="X97" s="1" t="n">
        <v>-1</v>
      </c>
      <c r="Y97" s="1" t="n">
        <v>1</v>
      </c>
      <c r="Z97" s="1" t="n">
        <v>1</v>
      </c>
      <c r="AA97" s="1" t="n">
        <v>0</v>
      </c>
      <c r="AD97" s="1" t="n">
        <f aca="false">LEN(Features!$B97)-LEN(SUBSTITUTE(Features!$B97," ",""))+1</f>
        <v>4</v>
      </c>
      <c r="AE97" s="1" t="n">
        <f aca="false">IF(Features!AD97&gt;=5,1,0)</f>
        <v>0</v>
      </c>
      <c r="AF97" s="1" t="n">
        <v>-1</v>
      </c>
      <c r="AP97" s="1" t="n">
        <v>1</v>
      </c>
      <c r="AW97" s="1" t="n">
        <v>1</v>
      </c>
      <c r="AX97" s="1" t="n">
        <v>0</v>
      </c>
      <c r="AY97" s="1" t="n">
        <v>0</v>
      </c>
      <c r="AZ97" s="1" t="n">
        <v>0</v>
      </c>
      <c r="BA97" s="1" t="n">
        <v>0</v>
      </c>
      <c r="BB97" s="1" t="n">
        <v>0</v>
      </c>
      <c r="BC97" s="1" t="n">
        <v>0</v>
      </c>
      <c r="BD97" s="1" t="n">
        <v>0</v>
      </c>
      <c r="BE97" s="1" t="n">
        <v>0</v>
      </c>
      <c r="BF97" s="1" t="n">
        <v>0</v>
      </c>
      <c r="BG97" s="1" t="n">
        <v>0</v>
      </c>
      <c r="BH97" s="1" t="n">
        <v>0</v>
      </c>
      <c r="BI97" s="1" t="n">
        <v>0</v>
      </c>
      <c r="BJ97" s="1" t="n">
        <v>0</v>
      </c>
      <c r="BK97" s="1" t="n">
        <v>0</v>
      </c>
      <c r="BL97" s="1" t="n">
        <v>0</v>
      </c>
      <c r="BM97" s="1" t="n">
        <v>0</v>
      </c>
      <c r="BN97" s="1" t="n">
        <v>0</v>
      </c>
      <c r="BO97" s="1" t="n">
        <v>0</v>
      </c>
      <c r="BP97" s="1" t="n">
        <v>0</v>
      </c>
      <c r="BQ97" s="1" t="n">
        <v>0</v>
      </c>
      <c r="BR97" s="1" t="n">
        <v>0</v>
      </c>
      <c r="BS97" s="1" t="n">
        <v>0</v>
      </c>
      <c r="BT97" s="1" t="n">
        <v>0</v>
      </c>
      <c r="BU97" s="1" t="n">
        <v>0</v>
      </c>
      <c r="BV97" s="1" t="n">
        <v>0</v>
      </c>
      <c r="BW97" s="1" t="n">
        <v>0</v>
      </c>
      <c r="BX97" s="1" t="n">
        <v>0</v>
      </c>
      <c r="BY97" s="1" t="n">
        <v>0</v>
      </c>
      <c r="BZ97" s="1" t="n">
        <v>0</v>
      </c>
      <c r="CA97" s="1" t="n">
        <v>0</v>
      </c>
      <c r="CB97" s="1" t="n">
        <v>0</v>
      </c>
      <c r="CC97" s="1" t="n">
        <v>0</v>
      </c>
      <c r="CG97" s="1" t="n">
        <v>0</v>
      </c>
      <c r="CH97" s="1" t="n">
        <v>0</v>
      </c>
      <c r="CI97" s="1" t="n">
        <v>0</v>
      </c>
      <c r="CJ97" s="1" t="n">
        <v>0</v>
      </c>
      <c r="CL97" s="1" t="n">
        <v>1</v>
      </c>
      <c r="CM97" s="1" t="n">
        <v>2</v>
      </c>
      <c r="CU97" s="0"/>
      <c r="CV97" s="0"/>
      <c r="CW97" s="0"/>
    </row>
    <row r="98" customFormat="false" ht="13.8" hidden="false" customHeight="false" outlineLevel="0" collapsed="false">
      <c r="A98" s="1" t="n">
        <v>46</v>
      </c>
      <c r="B98" s="1" t="s">
        <v>176</v>
      </c>
      <c r="C98" s="1" t="n">
        <v>1</v>
      </c>
      <c r="D98" s="1" t="n">
        <v>0</v>
      </c>
      <c r="E98" s="1" t="n">
        <v>0</v>
      </c>
      <c r="F98" s="1" t="n">
        <v>0</v>
      </c>
      <c r="G98" s="1" t="n">
        <v>0</v>
      </c>
      <c r="H98" s="1" t="n">
        <v>1</v>
      </c>
      <c r="I98" s="1" t="n">
        <v>0</v>
      </c>
      <c r="J98" s="1" t="n">
        <v>0</v>
      </c>
      <c r="K98" s="1" t="n">
        <v>0</v>
      </c>
      <c r="L98" s="1" t="n">
        <v>0</v>
      </c>
      <c r="M98" s="1" t="n">
        <v>0</v>
      </c>
      <c r="N98" s="1" t="n">
        <v>1</v>
      </c>
      <c r="O98" s="1" t="n">
        <v>0</v>
      </c>
      <c r="P98" s="1" t="n">
        <v>0</v>
      </c>
      <c r="Q98" s="1" t="n">
        <v>0</v>
      </c>
      <c r="R98" s="1" t="n">
        <v>0</v>
      </c>
      <c r="S98" s="1" t="n">
        <v>-1</v>
      </c>
      <c r="W98" s="1" t="n">
        <v>-1</v>
      </c>
      <c r="X98" s="1" t="n">
        <v>0</v>
      </c>
      <c r="Y98" s="1" t="n">
        <v>1</v>
      </c>
      <c r="Z98" s="1" t="n">
        <v>0</v>
      </c>
      <c r="AA98" s="1" t="n">
        <v>1</v>
      </c>
      <c r="AD98" s="1" t="n">
        <f aca="false">LEN(Features!$B98)-LEN(SUBSTITUTE(Features!$B98," ",""))+1</f>
        <v>4</v>
      </c>
      <c r="AE98" s="1" t="n">
        <f aca="false">IF(Features!AD98&gt;=5,1,0)</f>
        <v>0</v>
      </c>
      <c r="AF98" s="1" t="n">
        <v>-1</v>
      </c>
      <c r="AP98" s="1" t="n">
        <v>1</v>
      </c>
      <c r="AW98" s="1" t="n">
        <v>1</v>
      </c>
      <c r="AX98" s="1" t="n">
        <v>0</v>
      </c>
      <c r="AY98" s="1" t="n">
        <v>0</v>
      </c>
      <c r="AZ98" s="1" t="n">
        <v>0</v>
      </c>
      <c r="BA98" s="1" t="n">
        <v>0</v>
      </c>
      <c r="BB98" s="1" t="n">
        <v>0</v>
      </c>
      <c r="BC98" s="1" t="n">
        <v>0</v>
      </c>
      <c r="BD98" s="1" t="n">
        <v>0</v>
      </c>
      <c r="BE98" s="1" t="n">
        <v>0</v>
      </c>
      <c r="BF98" s="1" t="n">
        <v>0</v>
      </c>
      <c r="BG98" s="1" t="n">
        <v>0</v>
      </c>
      <c r="BH98" s="1" t="n">
        <v>0</v>
      </c>
      <c r="BI98" s="1" t="n">
        <v>0</v>
      </c>
      <c r="BJ98" s="1" t="n">
        <v>0</v>
      </c>
      <c r="BK98" s="1" t="n">
        <v>0</v>
      </c>
      <c r="BL98" s="1" t="n">
        <v>0</v>
      </c>
      <c r="BM98" s="1" t="n">
        <v>0</v>
      </c>
      <c r="BN98" s="1" t="n">
        <v>0</v>
      </c>
      <c r="BO98" s="1" t="n">
        <v>0</v>
      </c>
      <c r="BP98" s="1" t="n">
        <v>0</v>
      </c>
      <c r="BQ98" s="1" t="n">
        <v>0</v>
      </c>
      <c r="BR98" s="1" t="n">
        <v>0</v>
      </c>
      <c r="BS98" s="1" t="n">
        <v>0</v>
      </c>
      <c r="BT98" s="1" t="n">
        <v>0</v>
      </c>
      <c r="BU98" s="1" t="n">
        <v>0</v>
      </c>
      <c r="BV98" s="1" t="n">
        <v>0</v>
      </c>
      <c r="BW98" s="1" t="n">
        <v>0</v>
      </c>
      <c r="BX98" s="1" t="n">
        <v>0</v>
      </c>
      <c r="BY98" s="1" t="n">
        <v>0</v>
      </c>
      <c r="BZ98" s="1" t="n">
        <v>0</v>
      </c>
      <c r="CA98" s="1" t="n">
        <v>0</v>
      </c>
      <c r="CB98" s="1" t="n">
        <v>0</v>
      </c>
      <c r="CC98" s="1" t="n">
        <v>0</v>
      </c>
      <c r="CG98" s="1" t="n">
        <v>0</v>
      </c>
      <c r="CH98" s="1" t="n">
        <v>0</v>
      </c>
      <c r="CI98" s="1" t="n">
        <v>0</v>
      </c>
      <c r="CJ98" s="1" t="n">
        <v>0</v>
      </c>
      <c r="CL98" s="1" t="n">
        <v>1</v>
      </c>
      <c r="CM98" s="1" t="n">
        <v>2</v>
      </c>
      <c r="CU98" s="0"/>
      <c r="CV98" s="0"/>
      <c r="CW98" s="0"/>
    </row>
    <row r="99" customFormat="false" ht="13.8" hidden="false" customHeight="false" outlineLevel="0" collapsed="false">
      <c r="A99" s="1" t="n">
        <v>136</v>
      </c>
      <c r="B99" s="1" t="s">
        <v>177</v>
      </c>
      <c r="C99" s="1" t="n">
        <v>0</v>
      </c>
      <c r="D99" s="1" t="n">
        <v>1</v>
      </c>
      <c r="E99" s="1" t="n">
        <v>0</v>
      </c>
      <c r="F99" s="1" t="n">
        <v>0</v>
      </c>
      <c r="G99" s="1" t="n">
        <v>0</v>
      </c>
      <c r="H99" s="1" t="n">
        <v>0</v>
      </c>
      <c r="I99" s="1" t="n">
        <v>1</v>
      </c>
      <c r="J99" s="1" t="n">
        <v>0</v>
      </c>
      <c r="K99" s="1" t="n">
        <v>0</v>
      </c>
      <c r="L99" s="1" t="n">
        <v>0</v>
      </c>
      <c r="M99" s="1" t="n">
        <v>0</v>
      </c>
      <c r="N99" s="1" t="n">
        <v>1</v>
      </c>
      <c r="O99" s="1" t="n">
        <v>0</v>
      </c>
      <c r="P99" s="1" t="n">
        <v>0</v>
      </c>
      <c r="Q99" s="1" t="n">
        <v>0</v>
      </c>
      <c r="R99" s="1" t="n">
        <v>0</v>
      </c>
      <c r="S99" s="1" t="n">
        <v>-1</v>
      </c>
      <c r="W99" s="1" t="n">
        <v>-1</v>
      </c>
      <c r="X99" s="1" t="n">
        <v>-1</v>
      </c>
      <c r="Y99" s="1" t="n">
        <v>-1</v>
      </c>
      <c r="Z99" s="1" t="n">
        <v>1</v>
      </c>
      <c r="AA99" s="1" t="n">
        <v>0</v>
      </c>
      <c r="AD99" s="1" t="n">
        <f aca="false">LEN(Features!$B99)-LEN(SUBSTITUTE(Features!$B99," ",""))+1</f>
        <v>4</v>
      </c>
      <c r="AE99" s="1" t="n">
        <f aca="false">IF(Features!AD99&gt;=5,1,0)</f>
        <v>0</v>
      </c>
      <c r="AF99" s="1" t="n">
        <v>1</v>
      </c>
      <c r="AP99" s="1" t="n">
        <v>1</v>
      </c>
      <c r="AW99" s="1" t="n">
        <v>1</v>
      </c>
      <c r="AX99" s="1" t="n">
        <v>0</v>
      </c>
      <c r="AY99" s="1" t="n">
        <v>0</v>
      </c>
      <c r="AZ99" s="1" t="n">
        <v>0</v>
      </c>
      <c r="BA99" s="1" t="n">
        <v>0</v>
      </c>
      <c r="BB99" s="1" t="n">
        <v>0</v>
      </c>
      <c r="BC99" s="1" t="n">
        <v>0</v>
      </c>
      <c r="BD99" s="1" t="n">
        <v>0</v>
      </c>
      <c r="BE99" s="1" t="n">
        <v>0</v>
      </c>
      <c r="BF99" s="1" t="n">
        <v>0</v>
      </c>
      <c r="BG99" s="1" t="n">
        <v>0</v>
      </c>
      <c r="BH99" s="1" t="n">
        <v>0</v>
      </c>
      <c r="BI99" s="1" t="n">
        <v>0</v>
      </c>
      <c r="BJ99" s="1" t="n">
        <v>0</v>
      </c>
      <c r="BK99" s="1" t="n">
        <v>0</v>
      </c>
      <c r="BL99" s="1" t="n">
        <v>0</v>
      </c>
      <c r="BM99" s="1" t="n">
        <v>0</v>
      </c>
      <c r="BN99" s="1" t="n">
        <v>0</v>
      </c>
      <c r="BO99" s="1" t="n">
        <v>0</v>
      </c>
      <c r="BP99" s="1" t="n">
        <v>0</v>
      </c>
      <c r="BQ99" s="1" t="n">
        <v>0</v>
      </c>
      <c r="BR99" s="1" t="n">
        <v>0</v>
      </c>
      <c r="BS99" s="1" t="n">
        <v>0</v>
      </c>
      <c r="BT99" s="1" t="n">
        <v>0</v>
      </c>
      <c r="BU99" s="1" t="n">
        <v>0</v>
      </c>
      <c r="BV99" s="1" t="n">
        <v>0</v>
      </c>
      <c r="BW99" s="1" t="n">
        <v>0</v>
      </c>
      <c r="BX99" s="1" t="n">
        <v>0</v>
      </c>
      <c r="BY99" s="1" t="n">
        <v>0</v>
      </c>
      <c r="BZ99" s="1" t="n">
        <v>0</v>
      </c>
      <c r="CA99" s="1" t="n">
        <v>0</v>
      </c>
      <c r="CB99" s="1" t="n">
        <v>0</v>
      </c>
      <c r="CC99" s="1" t="n">
        <v>0</v>
      </c>
      <c r="CG99" s="1" t="n">
        <v>0</v>
      </c>
      <c r="CH99" s="1" t="n">
        <v>0</v>
      </c>
      <c r="CI99" s="1" t="n">
        <v>0</v>
      </c>
      <c r="CJ99" s="1" t="n">
        <v>0</v>
      </c>
      <c r="CL99" s="1" t="n">
        <v>1</v>
      </c>
      <c r="CM99" s="1" t="n">
        <v>2</v>
      </c>
      <c r="CU99" s="0"/>
      <c r="CV99" s="0"/>
      <c r="CW99" s="0"/>
    </row>
    <row r="100" customFormat="false" ht="13.8" hidden="false" customHeight="false" outlineLevel="0" collapsed="false">
      <c r="A100" s="1" t="n">
        <v>87</v>
      </c>
      <c r="B100" s="1" t="s">
        <v>178</v>
      </c>
      <c r="C100" s="1" t="n">
        <v>0</v>
      </c>
      <c r="D100" s="1" t="n">
        <v>1</v>
      </c>
      <c r="E100" s="1" t="n">
        <v>0</v>
      </c>
      <c r="F100" s="1" t="n">
        <v>0</v>
      </c>
      <c r="G100" s="1" t="n">
        <v>0</v>
      </c>
      <c r="H100" s="1" t="n">
        <v>0</v>
      </c>
      <c r="I100" s="1" t="n">
        <v>1</v>
      </c>
      <c r="J100" s="1" t="n">
        <v>0</v>
      </c>
      <c r="K100" s="1" t="n">
        <v>0</v>
      </c>
      <c r="L100" s="1" t="n">
        <v>0</v>
      </c>
      <c r="M100" s="1" t="n">
        <v>0</v>
      </c>
      <c r="N100" s="1" t="n">
        <v>1</v>
      </c>
      <c r="O100" s="1" t="n">
        <v>0</v>
      </c>
      <c r="P100" s="1" t="n">
        <v>0</v>
      </c>
      <c r="Q100" s="1" t="n">
        <v>0</v>
      </c>
      <c r="R100" s="1" t="n">
        <v>0</v>
      </c>
      <c r="S100" s="1" t="n">
        <v>-1</v>
      </c>
      <c r="W100" s="1" t="n">
        <v>-1</v>
      </c>
      <c r="X100" s="1" t="n">
        <v>-1</v>
      </c>
      <c r="Y100" s="1" t="n">
        <v>-1</v>
      </c>
      <c r="Z100" s="1" t="n">
        <v>0</v>
      </c>
      <c r="AA100" s="1" t="n">
        <v>0</v>
      </c>
      <c r="AD100" s="1" t="n">
        <f aca="false">LEN(Features!$B100)-LEN(SUBSTITUTE(Features!$B100," ",""))+1</f>
        <v>4</v>
      </c>
      <c r="AE100" s="1" t="n">
        <f aca="false">IF(Features!AD100&gt;=5,1,0)</f>
        <v>0</v>
      </c>
      <c r="AF100" s="1" t="n">
        <v>1</v>
      </c>
      <c r="AP100" s="1" t="n">
        <v>1</v>
      </c>
      <c r="AW100" s="1" t="n">
        <v>1</v>
      </c>
      <c r="AX100" s="1" t="n">
        <v>0</v>
      </c>
      <c r="AY100" s="1" t="n">
        <v>0</v>
      </c>
      <c r="AZ100" s="1" t="n">
        <v>0</v>
      </c>
      <c r="BA100" s="1" t="n">
        <v>0</v>
      </c>
      <c r="BB100" s="1" t="n">
        <v>0</v>
      </c>
      <c r="BC100" s="1" t="n">
        <v>0</v>
      </c>
      <c r="BD100" s="1" t="n">
        <v>0</v>
      </c>
      <c r="BE100" s="1" t="n">
        <v>0</v>
      </c>
      <c r="BF100" s="1" t="n">
        <v>0</v>
      </c>
      <c r="BG100" s="1" t="n">
        <v>0</v>
      </c>
      <c r="BH100" s="1" t="n">
        <v>0</v>
      </c>
      <c r="BI100" s="1" t="n">
        <v>0</v>
      </c>
      <c r="BJ100" s="1" t="n">
        <v>0</v>
      </c>
      <c r="BK100" s="1" t="n">
        <v>0</v>
      </c>
      <c r="BL100" s="1" t="n">
        <v>0</v>
      </c>
      <c r="BM100" s="1" t="n">
        <v>0</v>
      </c>
      <c r="BN100" s="1" t="n">
        <v>0</v>
      </c>
      <c r="BO100" s="1" t="n">
        <v>0</v>
      </c>
      <c r="BP100" s="1" t="n">
        <v>0</v>
      </c>
      <c r="BQ100" s="1" t="n">
        <v>0</v>
      </c>
      <c r="BR100" s="1" t="n">
        <v>0</v>
      </c>
      <c r="BS100" s="1" t="n">
        <v>0</v>
      </c>
      <c r="BT100" s="1" t="n">
        <v>0</v>
      </c>
      <c r="BU100" s="1" t="n">
        <v>0</v>
      </c>
      <c r="BV100" s="1" t="n">
        <v>0</v>
      </c>
      <c r="BW100" s="1" t="n">
        <v>0</v>
      </c>
      <c r="BX100" s="1" t="n">
        <v>0</v>
      </c>
      <c r="BY100" s="1" t="n">
        <v>0</v>
      </c>
      <c r="BZ100" s="1" t="n">
        <v>0</v>
      </c>
      <c r="CA100" s="1" t="n">
        <v>0</v>
      </c>
      <c r="CB100" s="1" t="n">
        <v>0</v>
      </c>
      <c r="CC100" s="1" t="n">
        <v>0</v>
      </c>
      <c r="CG100" s="1" t="n">
        <v>0</v>
      </c>
      <c r="CH100" s="1" t="n">
        <v>0</v>
      </c>
      <c r="CI100" s="1" t="n">
        <v>0</v>
      </c>
      <c r="CJ100" s="1" t="n">
        <v>0</v>
      </c>
      <c r="CL100" s="1" t="n">
        <v>1</v>
      </c>
      <c r="CM100" s="1" t="n">
        <v>2</v>
      </c>
      <c r="CU100" s="0"/>
      <c r="CV100" s="0"/>
      <c r="CW100" s="0"/>
    </row>
    <row r="101" customFormat="false" ht="13.8" hidden="false" customHeight="false" outlineLevel="0" collapsed="false">
      <c r="A101" s="1" t="n">
        <v>2</v>
      </c>
      <c r="B101" s="1" t="s">
        <v>179</v>
      </c>
      <c r="C101" s="1" t="n">
        <v>0</v>
      </c>
      <c r="D101" s="1" t="n">
        <v>1</v>
      </c>
      <c r="E101" s="1" t="n">
        <v>0</v>
      </c>
      <c r="F101" s="1" t="n">
        <v>0</v>
      </c>
      <c r="G101" s="1" t="n">
        <v>0</v>
      </c>
      <c r="H101" s="1" t="n">
        <v>0</v>
      </c>
      <c r="I101" s="1" t="n">
        <v>1</v>
      </c>
      <c r="J101" s="1" t="n">
        <v>0</v>
      </c>
      <c r="K101" s="1" t="n">
        <v>0</v>
      </c>
      <c r="L101" s="1" t="n">
        <v>0</v>
      </c>
      <c r="M101" s="1" t="n">
        <v>0</v>
      </c>
      <c r="N101" s="1" t="n">
        <v>1</v>
      </c>
      <c r="O101" s="1" t="n">
        <v>0</v>
      </c>
      <c r="P101" s="1" t="n">
        <v>0</v>
      </c>
      <c r="Q101" s="1" t="n">
        <v>0</v>
      </c>
      <c r="R101" s="1" t="n">
        <v>0</v>
      </c>
      <c r="S101" s="1" t="n">
        <v>-1</v>
      </c>
      <c r="W101" s="1" t="n">
        <v>-1</v>
      </c>
      <c r="X101" s="1" t="n">
        <v>-1</v>
      </c>
      <c r="Y101" s="1" t="n">
        <v>-1</v>
      </c>
      <c r="Z101" s="1" t="n">
        <v>0</v>
      </c>
      <c r="AA101" s="1" t="n">
        <v>1</v>
      </c>
      <c r="AD101" s="1" t="n">
        <f aca="false">LEN(Features!$B101)-LEN(SUBSTITUTE(Features!$B101," ",""))+1</f>
        <v>4</v>
      </c>
      <c r="AE101" s="1" t="n">
        <f aca="false">IF(Features!AD101&gt;=5,1,0)</f>
        <v>0</v>
      </c>
      <c r="AF101" s="1" t="n">
        <v>1</v>
      </c>
      <c r="AP101" s="1" t="n">
        <v>1</v>
      </c>
      <c r="AW101" s="1" t="n">
        <v>1</v>
      </c>
      <c r="AX101" s="1" t="n">
        <v>0</v>
      </c>
      <c r="AY101" s="1" t="n">
        <v>0</v>
      </c>
      <c r="AZ101" s="1" t="n">
        <v>0</v>
      </c>
      <c r="BA101" s="1" t="n">
        <v>0</v>
      </c>
      <c r="BB101" s="1" t="n">
        <v>0</v>
      </c>
      <c r="BC101" s="1" t="n">
        <v>0</v>
      </c>
      <c r="BD101" s="1" t="n">
        <v>0</v>
      </c>
      <c r="BE101" s="1" t="n">
        <v>0</v>
      </c>
      <c r="BF101" s="1" t="n">
        <v>0</v>
      </c>
      <c r="BG101" s="1" t="n">
        <v>0</v>
      </c>
      <c r="BH101" s="1" t="n">
        <v>0</v>
      </c>
      <c r="BI101" s="1" t="n">
        <v>0</v>
      </c>
      <c r="BJ101" s="1" t="n">
        <v>0</v>
      </c>
      <c r="BK101" s="1" t="n">
        <v>0</v>
      </c>
      <c r="BL101" s="1" t="n">
        <v>0</v>
      </c>
      <c r="BM101" s="1" t="n">
        <v>0</v>
      </c>
      <c r="BN101" s="1" t="n">
        <v>0</v>
      </c>
      <c r="BO101" s="1" t="n">
        <v>0</v>
      </c>
      <c r="BP101" s="1" t="n">
        <v>0</v>
      </c>
      <c r="BQ101" s="1" t="n">
        <v>0</v>
      </c>
      <c r="BR101" s="1" t="n">
        <v>0</v>
      </c>
      <c r="BS101" s="1" t="n">
        <v>0</v>
      </c>
      <c r="BT101" s="1" t="n">
        <v>0</v>
      </c>
      <c r="BU101" s="1" t="n">
        <v>0</v>
      </c>
      <c r="BV101" s="1" t="n">
        <v>0</v>
      </c>
      <c r="BW101" s="1" t="n">
        <v>0</v>
      </c>
      <c r="BX101" s="1" t="n">
        <v>0</v>
      </c>
      <c r="BY101" s="1" t="n">
        <v>0</v>
      </c>
      <c r="BZ101" s="1" t="n">
        <v>0</v>
      </c>
      <c r="CA101" s="1" t="n">
        <v>0</v>
      </c>
      <c r="CB101" s="1" t="n">
        <v>0</v>
      </c>
      <c r="CC101" s="1" t="n">
        <v>0</v>
      </c>
      <c r="CG101" s="1" t="n">
        <v>0</v>
      </c>
      <c r="CH101" s="1" t="n">
        <v>0</v>
      </c>
      <c r="CI101" s="1" t="n">
        <v>0</v>
      </c>
      <c r="CJ101" s="1" t="n">
        <v>0</v>
      </c>
      <c r="CL101" s="1" t="n">
        <v>1</v>
      </c>
      <c r="CM101" s="1" t="n">
        <v>2</v>
      </c>
      <c r="CU101" s="0"/>
      <c r="CV101" s="0"/>
      <c r="CW101" s="0"/>
    </row>
    <row r="102" customFormat="false" ht="13.8" hidden="false" customHeight="false" outlineLevel="0" collapsed="false">
      <c r="A102" s="1" t="n">
        <v>93</v>
      </c>
      <c r="B102" s="1" t="s">
        <v>180</v>
      </c>
      <c r="C102" s="1" t="n">
        <v>0</v>
      </c>
      <c r="D102" s="1" t="n">
        <v>1</v>
      </c>
      <c r="E102" s="1" t="n">
        <v>0</v>
      </c>
      <c r="F102" s="1" t="n">
        <v>0</v>
      </c>
      <c r="G102" s="1" t="n">
        <v>0</v>
      </c>
      <c r="H102" s="1" t="n">
        <v>0</v>
      </c>
      <c r="I102" s="1" t="n">
        <v>1</v>
      </c>
      <c r="J102" s="1" t="n">
        <v>0</v>
      </c>
      <c r="K102" s="1" t="n">
        <v>0</v>
      </c>
      <c r="L102" s="1" t="n">
        <v>0</v>
      </c>
      <c r="M102" s="1" t="n">
        <v>0</v>
      </c>
      <c r="N102" s="1" t="n">
        <v>1</v>
      </c>
      <c r="O102" s="1" t="n">
        <v>0</v>
      </c>
      <c r="P102" s="1" t="n">
        <v>0</v>
      </c>
      <c r="Q102" s="1" t="n">
        <v>0</v>
      </c>
      <c r="R102" s="1" t="n">
        <v>0</v>
      </c>
      <c r="S102" s="1" t="n">
        <v>-1</v>
      </c>
      <c r="W102" s="1" t="n">
        <v>-1</v>
      </c>
      <c r="X102" s="1" t="n">
        <v>-1</v>
      </c>
      <c r="Y102" s="1" t="n">
        <v>-1</v>
      </c>
      <c r="Z102" s="1" t="n">
        <v>1</v>
      </c>
      <c r="AA102" s="1" t="n">
        <v>0</v>
      </c>
      <c r="AD102" s="1" t="n">
        <f aca="false">LEN(Features!$B102)-LEN(SUBSTITUTE(Features!$B102," ",""))+1</f>
        <v>4</v>
      </c>
      <c r="AE102" s="1" t="n">
        <f aca="false">IF(Features!AD102&gt;=5,1,0)</f>
        <v>0</v>
      </c>
      <c r="AF102" s="1" t="n">
        <v>1</v>
      </c>
      <c r="AP102" s="1" t="n">
        <v>1</v>
      </c>
      <c r="AW102" s="1" t="n">
        <v>1</v>
      </c>
      <c r="AX102" s="1" t="n">
        <v>0</v>
      </c>
      <c r="AY102" s="1" t="n">
        <v>0</v>
      </c>
      <c r="AZ102" s="1" t="n">
        <v>0</v>
      </c>
      <c r="BA102" s="1" t="n">
        <v>0</v>
      </c>
      <c r="BB102" s="1" t="n">
        <v>0</v>
      </c>
      <c r="BC102" s="1" t="n">
        <v>0</v>
      </c>
      <c r="BD102" s="1" t="n">
        <v>0</v>
      </c>
      <c r="BE102" s="1" t="n">
        <v>0</v>
      </c>
      <c r="BF102" s="1" t="n">
        <v>0</v>
      </c>
      <c r="BG102" s="1" t="n">
        <v>0</v>
      </c>
      <c r="BH102" s="1" t="n">
        <v>0</v>
      </c>
      <c r="BI102" s="1" t="n">
        <v>0</v>
      </c>
      <c r="BJ102" s="1" t="n">
        <v>0</v>
      </c>
      <c r="BK102" s="1" t="n">
        <v>0</v>
      </c>
      <c r="BL102" s="1" t="n">
        <v>0</v>
      </c>
      <c r="BM102" s="1" t="n">
        <v>0</v>
      </c>
      <c r="BN102" s="1" t="n">
        <v>0</v>
      </c>
      <c r="BO102" s="1" t="n">
        <v>0</v>
      </c>
      <c r="BP102" s="1" t="n">
        <v>0</v>
      </c>
      <c r="BQ102" s="1" t="n">
        <v>0</v>
      </c>
      <c r="BR102" s="1" t="n">
        <v>0</v>
      </c>
      <c r="BS102" s="1" t="n">
        <v>0</v>
      </c>
      <c r="BT102" s="1" t="n">
        <v>0</v>
      </c>
      <c r="BU102" s="1" t="n">
        <v>0</v>
      </c>
      <c r="BV102" s="1" t="n">
        <v>0</v>
      </c>
      <c r="BW102" s="1" t="n">
        <v>0</v>
      </c>
      <c r="BX102" s="1" t="n">
        <v>0</v>
      </c>
      <c r="BY102" s="1" t="n">
        <v>0</v>
      </c>
      <c r="BZ102" s="1" t="n">
        <v>0</v>
      </c>
      <c r="CA102" s="1" t="n">
        <v>0</v>
      </c>
      <c r="CB102" s="1" t="n">
        <v>0</v>
      </c>
      <c r="CC102" s="1" t="n">
        <v>0</v>
      </c>
      <c r="CG102" s="1" t="n">
        <v>0</v>
      </c>
      <c r="CH102" s="1" t="n">
        <v>0</v>
      </c>
      <c r="CI102" s="1" t="n">
        <v>0</v>
      </c>
      <c r="CJ102" s="1" t="n">
        <v>0</v>
      </c>
      <c r="CL102" s="1" t="n">
        <v>1</v>
      </c>
      <c r="CM102" s="1" t="n">
        <v>2</v>
      </c>
      <c r="CU102" s="0"/>
      <c r="CV102" s="0"/>
      <c r="CW102" s="0"/>
    </row>
    <row r="103" customFormat="false" ht="13.8" hidden="false" customHeight="false" outlineLevel="0" collapsed="false">
      <c r="A103" s="1" t="n">
        <v>57</v>
      </c>
      <c r="B103" s="1" t="s">
        <v>181</v>
      </c>
      <c r="C103" s="1" t="n">
        <v>0</v>
      </c>
      <c r="D103" s="1" t="n">
        <v>1</v>
      </c>
      <c r="E103" s="1" t="n">
        <v>0</v>
      </c>
      <c r="F103" s="1" t="n">
        <v>0</v>
      </c>
      <c r="G103" s="1" t="n">
        <v>0</v>
      </c>
      <c r="H103" s="1" t="n">
        <v>0</v>
      </c>
      <c r="I103" s="1" t="n">
        <v>1</v>
      </c>
      <c r="J103" s="1" t="n">
        <v>0</v>
      </c>
      <c r="K103" s="1" t="n">
        <v>0</v>
      </c>
      <c r="L103" s="1" t="n">
        <v>0</v>
      </c>
      <c r="M103" s="1" t="n">
        <v>0</v>
      </c>
      <c r="N103" s="1" t="n">
        <v>1</v>
      </c>
      <c r="O103" s="1" t="n">
        <v>0</v>
      </c>
      <c r="P103" s="1" t="n">
        <v>0</v>
      </c>
      <c r="Q103" s="1" t="n">
        <v>0</v>
      </c>
      <c r="R103" s="1" t="n">
        <v>0</v>
      </c>
      <c r="S103" s="1" t="n">
        <v>-1</v>
      </c>
      <c r="W103" s="1" t="n">
        <v>-1</v>
      </c>
      <c r="X103" s="1" t="n">
        <v>-1</v>
      </c>
      <c r="Y103" s="1" t="n">
        <v>-1</v>
      </c>
      <c r="Z103" s="1" t="n">
        <v>0</v>
      </c>
      <c r="AA103" s="1" t="n">
        <v>1</v>
      </c>
      <c r="AD103" s="1" t="n">
        <f aca="false">LEN(Features!$B103)-LEN(SUBSTITUTE(Features!$B103," ",""))+1</f>
        <v>4</v>
      </c>
      <c r="AE103" s="1" t="n">
        <f aca="false">IF(Features!AD103&gt;=5,1,0)</f>
        <v>0</v>
      </c>
      <c r="AF103" s="1" t="n">
        <v>1</v>
      </c>
      <c r="AP103" s="1" t="n">
        <v>1</v>
      </c>
      <c r="AW103" s="1" t="n">
        <v>1</v>
      </c>
      <c r="AX103" s="1" t="n">
        <v>0</v>
      </c>
      <c r="AY103" s="1" t="n">
        <v>0</v>
      </c>
      <c r="AZ103" s="1" t="n">
        <v>0</v>
      </c>
      <c r="BA103" s="1" t="n">
        <v>0</v>
      </c>
      <c r="BB103" s="1" t="n">
        <v>0</v>
      </c>
      <c r="BC103" s="1" t="n">
        <v>0</v>
      </c>
      <c r="BD103" s="1" t="n">
        <v>0</v>
      </c>
      <c r="BE103" s="1" t="n">
        <v>0</v>
      </c>
      <c r="BF103" s="1" t="n">
        <v>0</v>
      </c>
      <c r="BG103" s="1" t="n">
        <v>0</v>
      </c>
      <c r="BH103" s="1" t="n">
        <v>0</v>
      </c>
      <c r="BI103" s="1" t="n">
        <v>0</v>
      </c>
      <c r="BJ103" s="1" t="n">
        <v>0</v>
      </c>
      <c r="BK103" s="1" t="n">
        <v>0</v>
      </c>
      <c r="BL103" s="1" t="n">
        <v>0</v>
      </c>
      <c r="BM103" s="1" t="n">
        <v>0</v>
      </c>
      <c r="BN103" s="1" t="n">
        <v>0</v>
      </c>
      <c r="BO103" s="1" t="n">
        <v>0</v>
      </c>
      <c r="BP103" s="1" t="n">
        <v>0</v>
      </c>
      <c r="BQ103" s="1" t="n">
        <v>0</v>
      </c>
      <c r="BR103" s="1" t="n">
        <v>0</v>
      </c>
      <c r="BS103" s="1" t="n">
        <v>0</v>
      </c>
      <c r="BT103" s="1" t="n">
        <v>0</v>
      </c>
      <c r="BU103" s="1" t="n">
        <v>0</v>
      </c>
      <c r="BV103" s="1" t="n">
        <v>0</v>
      </c>
      <c r="BW103" s="1" t="n">
        <v>0</v>
      </c>
      <c r="BX103" s="1" t="n">
        <v>0</v>
      </c>
      <c r="BY103" s="1" t="n">
        <v>0</v>
      </c>
      <c r="BZ103" s="1" t="n">
        <v>0</v>
      </c>
      <c r="CA103" s="1" t="n">
        <v>0</v>
      </c>
      <c r="CB103" s="1" t="n">
        <v>0</v>
      </c>
      <c r="CC103" s="1" t="n">
        <v>0</v>
      </c>
      <c r="CG103" s="1" t="n">
        <v>0</v>
      </c>
      <c r="CH103" s="1" t="n">
        <v>0</v>
      </c>
      <c r="CI103" s="1" t="n">
        <v>0</v>
      </c>
      <c r="CJ103" s="1" t="n">
        <v>0</v>
      </c>
      <c r="CL103" s="1" t="n">
        <v>1</v>
      </c>
      <c r="CM103" s="1" t="n">
        <v>2</v>
      </c>
      <c r="CU103" s="0"/>
      <c r="CV103" s="0"/>
      <c r="CW103" s="0"/>
    </row>
    <row r="104" customFormat="false" ht="13.8" hidden="false" customHeight="false" outlineLevel="0" collapsed="false">
      <c r="A104" s="1" t="n">
        <v>77</v>
      </c>
      <c r="B104" s="1" t="s">
        <v>182</v>
      </c>
      <c r="C104" s="1" t="n">
        <v>0</v>
      </c>
      <c r="D104" s="1" t="n">
        <v>1</v>
      </c>
      <c r="E104" s="1" t="n">
        <v>0</v>
      </c>
      <c r="F104" s="1" t="n">
        <v>0</v>
      </c>
      <c r="G104" s="1" t="n">
        <v>0</v>
      </c>
      <c r="H104" s="1" t="n">
        <v>0</v>
      </c>
      <c r="I104" s="1" t="n">
        <v>1</v>
      </c>
      <c r="J104" s="1" t="n">
        <v>0</v>
      </c>
      <c r="K104" s="1" t="n">
        <v>0</v>
      </c>
      <c r="L104" s="1" t="n">
        <v>0</v>
      </c>
      <c r="M104" s="1" t="n">
        <v>0</v>
      </c>
      <c r="N104" s="1" t="n">
        <v>1</v>
      </c>
      <c r="O104" s="1" t="n">
        <v>0</v>
      </c>
      <c r="P104" s="1" t="n">
        <v>0</v>
      </c>
      <c r="Q104" s="1" t="n">
        <v>0</v>
      </c>
      <c r="R104" s="1" t="n">
        <v>0</v>
      </c>
      <c r="S104" s="1" t="n">
        <v>-1</v>
      </c>
      <c r="W104" s="1" t="n">
        <v>-1</v>
      </c>
      <c r="X104" s="1" t="n">
        <v>1</v>
      </c>
      <c r="Y104" s="1" t="n">
        <v>-1</v>
      </c>
      <c r="Z104" s="1" t="n">
        <v>1</v>
      </c>
      <c r="AA104" s="1" t="n">
        <v>0</v>
      </c>
      <c r="AD104" s="1" t="n">
        <f aca="false">LEN(Features!$B104)-LEN(SUBSTITUTE(Features!$B104," ",""))+1</f>
        <v>4</v>
      </c>
      <c r="AE104" s="1" t="n">
        <f aca="false">IF(Features!AD104&gt;=5,1,0)</f>
        <v>0</v>
      </c>
      <c r="AF104" s="1" t="n">
        <v>1</v>
      </c>
      <c r="AP104" s="1" t="n">
        <v>1</v>
      </c>
      <c r="AW104" s="1" t="n">
        <v>1</v>
      </c>
      <c r="AX104" s="1" t="n">
        <v>0</v>
      </c>
      <c r="AY104" s="1" t="n">
        <v>0</v>
      </c>
      <c r="AZ104" s="1" t="n">
        <v>0</v>
      </c>
      <c r="BA104" s="1" t="n">
        <v>0</v>
      </c>
      <c r="BB104" s="1" t="n">
        <v>0</v>
      </c>
      <c r="BC104" s="1" t="n">
        <v>0</v>
      </c>
      <c r="BD104" s="1" t="n">
        <v>0</v>
      </c>
      <c r="BE104" s="1" t="n">
        <v>0</v>
      </c>
      <c r="BF104" s="1" t="n">
        <v>0</v>
      </c>
      <c r="BG104" s="1" t="n">
        <v>0</v>
      </c>
      <c r="BH104" s="1" t="n">
        <v>0</v>
      </c>
      <c r="BI104" s="1" t="n">
        <v>0</v>
      </c>
      <c r="BJ104" s="1" t="n">
        <v>0</v>
      </c>
      <c r="BK104" s="1" t="n">
        <v>0</v>
      </c>
      <c r="BL104" s="1" t="n">
        <v>0</v>
      </c>
      <c r="BM104" s="1" t="n">
        <v>0</v>
      </c>
      <c r="BN104" s="1" t="n">
        <v>0</v>
      </c>
      <c r="BO104" s="1" t="n">
        <v>0</v>
      </c>
      <c r="BP104" s="1" t="n">
        <v>0</v>
      </c>
      <c r="BQ104" s="1" t="n">
        <v>0</v>
      </c>
      <c r="BR104" s="1" t="n">
        <v>0</v>
      </c>
      <c r="BS104" s="1" t="n">
        <v>0</v>
      </c>
      <c r="BT104" s="1" t="n">
        <v>0</v>
      </c>
      <c r="BU104" s="1" t="n">
        <v>0</v>
      </c>
      <c r="BV104" s="1" t="n">
        <v>0</v>
      </c>
      <c r="BW104" s="1" t="n">
        <v>0</v>
      </c>
      <c r="BX104" s="1" t="n">
        <v>0</v>
      </c>
      <c r="BY104" s="1" t="n">
        <v>0</v>
      </c>
      <c r="BZ104" s="1" t="n">
        <v>0</v>
      </c>
      <c r="CA104" s="1" t="n">
        <v>0</v>
      </c>
      <c r="CB104" s="1" t="n">
        <v>0</v>
      </c>
      <c r="CC104" s="1" t="n">
        <v>0</v>
      </c>
      <c r="CG104" s="1" t="n">
        <v>0</v>
      </c>
      <c r="CH104" s="1" t="n">
        <v>0</v>
      </c>
      <c r="CI104" s="1" t="n">
        <v>0</v>
      </c>
      <c r="CJ104" s="1" t="n">
        <v>0</v>
      </c>
      <c r="CL104" s="1" t="n">
        <v>1</v>
      </c>
      <c r="CM104" s="1" t="n">
        <v>2</v>
      </c>
      <c r="CU104" s="0"/>
      <c r="CV104" s="0"/>
      <c r="CW104" s="0"/>
    </row>
    <row r="105" customFormat="false" ht="13.8" hidden="false" customHeight="false" outlineLevel="0" collapsed="false">
      <c r="A105" s="1" t="n">
        <v>133</v>
      </c>
      <c r="B105" s="1" t="s">
        <v>183</v>
      </c>
      <c r="C105" s="1" t="n">
        <v>0</v>
      </c>
      <c r="D105" s="1" t="n">
        <v>1</v>
      </c>
      <c r="E105" s="1" t="n">
        <v>0</v>
      </c>
      <c r="F105" s="1" t="n">
        <v>0</v>
      </c>
      <c r="G105" s="1" t="n">
        <v>0</v>
      </c>
      <c r="H105" s="1" t="n">
        <v>0</v>
      </c>
      <c r="I105" s="1" t="n">
        <v>1</v>
      </c>
      <c r="J105" s="1" t="n">
        <v>0</v>
      </c>
      <c r="K105" s="1" t="n">
        <v>0</v>
      </c>
      <c r="L105" s="1" t="n">
        <v>0</v>
      </c>
      <c r="M105" s="1" t="n">
        <v>0</v>
      </c>
      <c r="N105" s="1" t="n">
        <v>1</v>
      </c>
      <c r="O105" s="1" t="n">
        <v>0</v>
      </c>
      <c r="P105" s="1" t="n">
        <v>0</v>
      </c>
      <c r="Q105" s="1" t="n">
        <v>0</v>
      </c>
      <c r="R105" s="1" t="n">
        <v>0</v>
      </c>
      <c r="S105" s="1" t="n">
        <v>-1</v>
      </c>
      <c r="W105" s="1" t="n">
        <v>-1</v>
      </c>
      <c r="X105" s="1" t="n">
        <v>-1</v>
      </c>
      <c r="Y105" s="1" t="n">
        <v>-1</v>
      </c>
      <c r="Z105" s="1" t="n">
        <v>1</v>
      </c>
      <c r="AA105" s="1" t="n">
        <v>0</v>
      </c>
      <c r="AD105" s="1" t="n">
        <f aca="false">LEN(Features!$B105)-LEN(SUBSTITUTE(Features!$B105," ",""))+1</f>
        <v>4</v>
      </c>
      <c r="AE105" s="1" t="n">
        <f aca="false">IF(Features!AD105&gt;=5,1,0)</f>
        <v>0</v>
      </c>
      <c r="AF105" s="1" t="n">
        <v>1</v>
      </c>
      <c r="AP105" s="1" t="n">
        <v>1</v>
      </c>
      <c r="AW105" s="1" t="n">
        <v>1</v>
      </c>
      <c r="AX105" s="1" t="n">
        <v>0</v>
      </c>
      <c r="AY105" s="1" t="n">
        <v>0</v>
      </c>
      <c r="AZ105" s="1" t="n">
        <v>0</v>
      </c>
      <c r="BA105" s="1" t="n">
        <v>0</v>
      </c>
      <c r="BB105" s="1" t="n">
        <v>0</v>
      </c>
      <c r="BC105" s="1" t="n">
        <v>0</v>
      </c>
      <c r="BD105" s="1" t="n">
        <v>0</v>
      </c>
      <c r="BE105" s="1" t="n">
        <v>0</v>
      </c>
      <c r="BF105" s="1" t="n">
        <v>0</v>
      </c>
      <c r="BG105" s="1" t="n">
        <v>0</v>
      </c>
      <c r="BH105" s="1" t="n">
        <v>0</v>
      </c>
      <c r="BI105" s="1" t="n">
        <v>0</v>
      </c>
      <c r="BJ105" s="1" t="n">
        <v>0</v>
      </c>
      <c r="BK105" s="1" t="n">
        <v>0</v>
      </c>
      <c r="BL105" s="1" t="n">
        <v>0</v>
      </c>
      <c r="BM105" s="1" t="n">
        <v>0</v>
      </c>
      <c r="BN105" s="1" t="n">
        <v>0</v>
      </c>
      <c r="BO105" s="1" t="n">
        <v>0</v>
      </c>
      <c r="BP105" s="1" t="n">
        <v>0</v>
      </c>
      <c r="BQ105" s="1" t="n">
        <v>0</v>
      </c>
      <c r="BR105" s="1" t="n">
        <v>0</v>
      </c>
      <c r="BS105" s="1" t="n">
        <v>0</v>
      </c>
      <c r="BT105" s="1" t="n">
        <v>0</v>
      </c>
      <c r="BU105" s="1" t="n">
        <v>0</v>
      </c>
      <c r="BV105" s="1" t="n">
        <v>0</v>
      </c>
      <c r="BW105" s="1" t="n">
        <v>0</v>
      </c>
      <c r="BX105" s="1" t="n">
        <v>0</v>
      </c>
      <c r="BY105" s="1" t="n">
        <v>0</v>
      </c>
      <c r="BZ105" s="1" t="n">
        <v>0</v>
      </c>
      <c r="CA105" s="1" t="n">
        <v>0</v>
      </c>
      <c r="CB105" s="1" t="n">
        <v>0</v>
      </c>
      <c r="CC105" s="1" t="n">
        <v>0</v>
      </c>
      <c r="CG105" s="1" t="n">
        <v>0</v>
      </c>
      <c r="CH105" s="1" t="n">
        <v>0</v>
      </c>
      <c r="CI105" s="1" t="n">
        <v>0</v>
      </c>
      <c r="CJ105" s="1" t="n">
        <v>0</v>
      </c>
      <c r="CL105" s="1" t="n">
        <v>1</v>
      </c>
      <c r="CM105" s="1" t="n">
        <v>2</v>
      </c>
      <c r="CU105" s="0"/>
      <c r="CV105" s="0"/>
      <c r="CW105" s="0"/>
    </row>
    <row r="106" customFormat="false" ht="13.8" hidden="false" customHeight="false" outlineLevel="0" collapsed="false">
      <c r="A106" s="1" t="n">
        <v>61</v>
      </c>
      <c r="B106" s="1" t="s">
        <v>184</v>
      </c>
      <c r="C106" s="1" t="n">
        <v>0</v>
      </c>
      <c r="D106" s="1" t="n">
        <v>1</v>
      </c>
      <c r="E106" s="1" t="n">
        <v>0</v>
      </c>
      <c r="F106" s="1" t="n">
        <v>0</v>
      </c>
      <c r="G106" s="1" t="n">
        <v>0</v>
      </c>
      <c r="H106" s="1" t="n">
        <v>0</v>
      </c>
      <c r="I106" s="1" t="n">
        <v>1</v>
      </c>
      <c r="J106" s="1" t="n">
        <v>0</v>
      </c>
      <c r="K106" s="1" t="n">
        <v>0</v>
      </c>
      <c r="L106" s="1" t="n">
        <v>0</v>
      </c>
      <c r="M106" s="1" t="n">
        <v>0</v>
      </c>
      <c r="N106" s="1" t="n">
        <v>1</v>
      </c>
      <c r="O106" s="1" t="n">
        <v>0</v>
      </c>
      <c r="P106" s="1" t="n">
        <v>0</v>
      </c>
      <c r="Q106" s="1" t="n">
        <v>0</v>
      </c>
      <c r="R106" s="1" t="n">
        <v>0</v>
      </c>
      <c r="S106" s="1" t="n">
        <v>-1</v>
      </c>
      <c r="W106" s="1" t="n">
        <v>-1</v>
      </c>
      <c r="X106" s="1" t="n">
        <v>0</v>
      </c>
      <c r="Y106" s="1" t="n">
        <v>-1</v>
      </c>
      <c r="Z106" s="1" t="n">
        <v>0</v>
      </c>
      <c r="AA106" s="1" t="n">
        <v>1</v>
      </c>
      <c r="AD106" s="1" t="n">
        <f aca="false">LEN(Features!$B106)-LEN(SUBSTITUTE(Features!$B106," ",""))+1</f>
        <v>4</v>
      </c>
      <c r="AE106" s="1" t="n">
        <f aca="false">IF(Features!AD106&gt;=5,1,0)</f>
        <v>0</v>
      </c>
      <c r="AF106" s="1" t="n">
        <v>1</v>
      </c>
      <c r="AP106" s="1" t="n">
        <v>1</v>
      </c>
      <c r="AW106" s="1" t="n">
        <v>1</v>
      </c>
      <c r="AX106" s="1" t="n">
        <v>0</v>
      </c>
      <c r="AY106" s="1" t="n">
        <v>0</v>
      </c>
      <c r="AZ106" s="1" t="n">
        <v>0</v>
      </c>
      <c r="BA106" s="1" t="n">
        <v>0</v>
      </c>
      <c r="BB106" s="1" t="n">
        <v>0</v>
      </c>
      <c r="BC106" s="1" t="n">
        <v>0</v>
      </c>
      <c r="BD106" s="1" t="n">
        <v>0</v>
      </c>
      <c r="BE106" s="1" t="n">
        <v>0</v>
      </c>
      <c r="BF106" s="1" t="n">
        <v>0</v>
      </c>
      <c r="BG106" s="1" t="n">
        <v>0</v>
      </c>
      <c r="BH106" s="1" t="n">
        <v>0</v>
      </c>
      <c r="BI106" s="1" t="n">
        <v>0</v>
      </c>
      <c r="BJ106" s="1" t="n">
        <v>0</v>
      </c>
      <c r="BK106" s="1" t="n">
        <v>0</v>
      </c>
      <c r="BL106" s="1" t="n">
        <v>0</v>
      </c>
      <c r="BM106" s="1" t="n">
        <v>0</v>
      </c>
      <c r="BN106" s="1" t="n">
        <v>0</v>
      </c>
      <c r="BO106" s="1" t="n">
        <v>0</v>
      </c>
      <c r="BP106" s="1" t="n">
        <v>0</v>
      </c>
      <c r="BQ106" s="1" t="n">
        <v>0</v>
      </c>
      <c r="BR106" s="1" t="n">
        <v>0</v>
      </c>
      <c r="BS106" s="1" t="n">
        <v>0</v>
      </c>
      <c r="BT106" s="1" t="n">
        <v>0</v>
      </c>
      <c r="BU106" s="1" t="n">
        <v>0</v>
      </c>
      <c r="BV106" s="1" t="n">
        <v>0</v>
      </c>
      <c r="BW106" s="1" t="n">
        <v>0</v>
      </c>
      <c r="BX106" s="1" t="n">
        <v>0</v>
      </c>
      <c r="BY106" s="1" t="n">
        <v>0</v>
      </c>
      <c r="BZ106" s="1" t="n">
        <v>0</v>
      </c>
      <c r="CA106" s="1" t="n">
        <v>0</v>
      </c>
      <c r="CB106" s="1" t="n">
        <v>0</v>
      </c>
      <c r="CC106" s="1" t="n">
        <v>0</v>
      </c>
      <c r="CG106" s="1" t="n">
        <v>0</v>
      </c>
      <c r="CH106" s="1" t="n">
        <v>0</v>
      </c>
      <c r="CI106" s="1" t="n">
        <v>0</v>
      </c>
      <c r="CJ106" s="1" t="n">
        <v>0</v>
      </c>
      <c r="CL106" s="1" t="n">
        <v>1</v>
      </c>
      <c r="CM106" s="1" t="n">
        <v>2</v>
      </c>
      <c r="CU106" s="0"/>
      <c r="CV106" s="0"/>
      <c r="CW106" s="0"/>
    </row>
    <row r="107" customFormat="false" ht="13.8" hidden="false" customHeight="false" outlineLevel="0" collapsed="false">
      <c r="A107" s="1" t="n">
        <v>138</v>
      </c>
      <c r="B107" s="1" t="s">
        <v>185</v>
      </c>
      <c r="C107" s="1" t="n">
        <v>1</v>
      </c>
      <c r="D107" s="1" t="n">
        <v>0</v>
      </c>
      <c r="E107" s="1" t="n">
        <v>0</v>
      </c>
      <c r="F107" s="1" t="n">
        <v>0</v>
      </c>
      <c r="G107" s="1" t="n">
        <v>0</v>
      </c>
      <c r="H107" s="1" t="n">
        <v>1</v>
      </c>
      <c r="I107" s="1" t="n">
        <v>0</v>
      </c>
      <c r="J107" s="1" t="n">
        <v>0</v>
      </c>
      <c r="K107" s="1" t="n">
        <v>0</v>
      </c>
      <c r="L107" s="1" t="n">
        <v>0</v>
      </c>
      <c r="M107" s="1" t="n">
        <v>0</v>
      </c>
      <c r="N107" s="1" t="n">
        <v>0</v>
      </c>
      <c r="O107" s="1" t="n">
        <v>1</v>
      </c>
      <c r="P107" s="1" t="n">
        <v>0</v>
      </c>
      <c r="Q107" s="1" t="n">
        <v>0</v>
      </c>
      <c r="R107" s="1" t="n">
        <v>0</v>
      </c>
      <c r="S107" s="1" t="n">
        <v>-1</v>
      </c>
      <c r="W107" s="1" t="n">
        <v>1</v>
      </c>
      <c r="X107" s="1" t="n">
        <v>-1</v>
      </c>
      <c r="Y107" s="1" t="n">
        <v>0</v>
      </c>
      <c r="Z107" s="1" t="n">
        <v>-1</v>
      </c>
      <c r="AA107" s="1" t="n">
        <v>0</v>
      </c>
      <c r="AD107" s="1" t="n">
        <f aca="false">LEN(Features!$B107)-LEN(SUBSTITUTE(Features!$B107," ",""))+1</f>
        <v>2</v>
      </c>
      <c r="AE107" s="1" t="n">
        <f aca="false">IF(Features!AD107&gt;=5,1,0)</f>
        <v>0</v>
      </c>
      <c r="AF107" s="1" t="n">
        <v>-1</v>
      </c>
      <c r="AP107" s="1" t="n">
        <v>1</v>
      </c>
      <c r="AW107" s="1" t="n">
        <v>1</v>
      </c>
      <c r="AX107" s="1" t="n">
        <v>0</v>
      </c>
      <c r="AY107" s="1" t="n">
        <v>0</v>
      </c>
      <c r="AZ107" s="1" t="n">
        <v>0</v>
      </c>
      <c r="BA107" s="1" t="n">
        <v>0</v>
      </c>
      <c r="BB107" s="1" t="n">
        <v>0</v>
      </c>
      <c r="BC107" s="1" t="n">
        <v>0</v>
      </c>
      <c r="BD107" s="1" t="n">
        <v>0</v>
      </c>
      <c r="BE107" s="1" t="n">
        <v>0</v>
      </c>
      <c r="BF107" s="1" t="n">
        <v>0</v>
      </c>
      <c r="BG107" s="1" t="n">
        <v>0</v>
      </c>
      <c r="BH107" s="1" t="n">
        <v>0</v>
      </c>
      <c r="BI107" s="1" t="n">
        <v>0</v>
      </c>
      <c r="BJ107" s="1" t="n">
        <v>0</v>
      </c>
      <c r="BK107" s="1" t="n">
        <v>0</v>
      </c>
      <c r="BL107" s="1" t="n">
        <v>0</v>
      </c>
      <c r="BM107" s="1" t="n">
        <v>0</v>
      </c>
      <c r="BN107" s="1" t="n">
        <v>0</v>
      </c>
      <c r="BO107" s="1" t="n">
        <v>0</v>
      </c>
      <c r="BP107" s="1" t="n">
        <v>0</v>
      </c>
      <c r="BQ107" s="1" t="n">
        <v>0</v>
      </c>
      <c r="BR107" s="1" t="n">
        <v>0</v>
      </c>
      <c r="BS107" s="1" t="n">
        <v>0</v>
      </c>
      <c r="BT107" s="1" t="n">
        <v>0</v>
      </c>
      <c r="BU107" s="1" t="n">
        <v>0</v>
      </c>
      <c r="BV107" s="1" t="n">
        <v>0</v>
      </c>
      <c r="BW107" s="1" t="n">
        <v>0</v>
      </c>
      <c r="BX107" s="1" t="n">
        <v>0</v>
      </c>
      <c r="BY107" s="1" t="n">
        <v>0</v>
      </c>
      <c r="BZ107" s="1" t="n">
        <v>0</v>
      </c>
      <c r="CA107" s="1" t="n">
        <v>0</v>
      </c>
      <c r="CB107" s="1" t="n">
        <v>0</v>
      </c>
      <c r="CC107" s="1" t="n">
        <v>0</v>
      </c>
      <c r="CG107" s="1" t="n">
        <v>0</v>
      </c>
      <c r="CH107" s="1" t="n">
        <v>0</v>
      </c>
      <c r="CI107" s="1" t="n">
        <v>0</v>
      </c>
      <c r="CJ107" s="1" t="n">
        <v>0</v>
      </c>
      <c r="CL107" s="1" t="n">
        <v>1</v>
      </c>
      <c r="CM107" s="1" t="n">
        <v>2</v>
      </c>
      <c r="CU107" s="0"/>
      <c r="CV107" s="0"/>
      <c r="CW107" s="0"/>
    </row>
    <row r="108" customFormat="false" ht="13.8" hidden="false" customHeight="false" outlineLevel="0" collapsed="false">
      <c r="A108" s="1" t="n">
        <v>95</v>
      </c>
      <c r="B108" s="1" t="s">
        <v>186</v>
      </c>
      <c r="C108" s="1" t="n">
        <v>1</v>
      </c>
      <c r="D108" s="1" t="n">
        <v>0</v>
      </c>
      <c r="E108" s="1" t="n">
        <v>0</v>
      </c>
      <c r="F108" s="1" t="n">
        <v>0</v>
      </c>
      <c r="G108" s="1" t="n">
        <v>0</v>
      </c>
      <c r="H108" s="1" t="n">
        <v>1</v>
      </c>
      <c r="I108" s="1" t="n">
        <v>0</v>
      </c>
      <c r="J108" s="1" t="n">
        <v>0</v>
      </c>
      <c r="K108" s="1" t="n">
        <v>0</v>
      </c>
      <c r="L108" s="1" t="n">
        <v>0</v>
      </c>
      <c r="M108" s="1" t="n">
        <v>0</v>
      </c>
      <c r="N108" s="1" t="n">
        <v>0</v>
      </c>
      <c r="O108" s="1" t="n">
        <v>1</v>
      </c>
      <c r="P108" s="1" t="n">
        <v>0</v>
      </c>
      <c r="Q108" s="1" t="n">
        <v>0</v>
      </c>
      <c r="R108" s="1" t="n">
        <v>0</v>
      </c>
      <c r="S108" s="1" t="n">
        <v>-1</v>
      </c>
      <c r="W108" s="1" t="n">
        <v>1</v>
      </c>
      <c r="X108" s="1" t="n">
        <v>-1</v>
      </c>
      <c r="Y108" s="1" t="n">
        <v>0</v>
      </c>
      <c r="Z108" s="1" t="n">
        <v>-1</v>
      </c>
      <c r="AA108" s="1" t="n">
        <v>0</v>
      </c>
      <c r="AD108" s="1" t="n">
        <f aca="false">LEN(Features!$B108)-LEN(SUBSTITUTE(Features!$B108," ",""))+1</f>
        <v>2</v>
      </c>
      <c r="AE108" s="1" t="n">
        <f aca="false">IF(Features!AD108&gt;=5,1,0)</f>
        <v>0</v>
      </c>
      <c r="AF108" s="1" t="n">
        <v>-1</v>
      </c>
      <c r="AP108" s="1" t="n">
        <v>1</v>
      </c>
      <c r="AW108" s="1" t="n">
        <v>1</v>
      </c>
      <c r="AX108" s="1" t="n">
        <v>0</v>
      </c>
      <c r="AY108" s="1" t="n">
        <v>0</v>
      </c>
      <c r="AZ108" s="1" t="n">
        <v>0</v>
      </c>
      <c r="BA108" s="1" t="n">
        <v>0</v>
      </c>
      <c r="BB108" s="1" t="n">
        <v>0</v>
      </c>
      <c r="BC108" s="1" t="n">
        <v>0</v>
      </c>
      <c r="BD108" s="1" t="n">
        <v>0</v>
      </c>
      <c r="BE108" s="1" t="n">
        <v>0</v>
      </c>
      <c r="BF108" s="1" t="n">
        <v>0</v>
      </c>
      <c r="BG108" s="1" t="n">
        <v>0</v>
      </c>
      <c r="BH108" s="1" t="n">
        <v>0</v>
      </c>
      <c r="BI108" s="1" t="n">
        <v>0</v>
      </c>
      <c r="BJ108" s="1" t="n">
        <v>0</v>
      </c>
      <c r="BK108" s="1" t="n">
        <v>0</v>
      </c>
      <c r="BL108" s="1" t="n">
        <v>0</v>
      </c>
      <c r="BM108" s="1" t="n">
        <v>0</v>
      </c>
      <c r="BN108" s="1" t="n">
        <v>0</v>
      </c>
      <c r="BO108" s="1" t="n">
        <v>0</v>
      </c>
      <c r="BP108" s="1" t="n">
        <v>0</v>
      </c>
      <c r="BQ108" s="1" t="n">
        <v>0</v>
      </c>
      <c r="BR108" s="1" t="n">
        <v>0</v>
      </c>
      <c r="BS108" s="1" t="n">
        <v>0</v>
      </c>
      <c r="BT108" s="1" t="n">
        <v>0</v>
      </c>
      <c r="BU108" s="1" t="n">
        <v>0</v>
      </c>
      <c r="BV108" s="1" t="n">
        <v>0</v>
      </c>
      <c r="BW108" s="1" t="n">
        <v>0</v>
      </c>
      <c r="BX108" s="1" t="n">
        <v>0</v>
      </c>
      <c r="BY108" s="1" t="n">
        <v>0</v>
      </c>
      <c r="BZ108" s="1" t="n">
        <v>0</v>
      </c>
      <c r="CA108" s="1" t="n">
        <v>0</v>
      </c>
      <c r="CB108" s="1" t="n">
        <v>0</v>
      </c>
      <c r="CC108" s="1" t="n">
        <v>0</v>
      </c>
      <c r="CG108" s="1" t="n">
        <v>0</v>
      </c>
      <c r="CH108" s="1" t="n">
        <v>0</v>
      </c>
      <c r="CI108" s="1" t="n">
        <v>0</v>
      </c>
      <c r="CJ108" s="1" t="n">
        <v>0</v>
      </c>
      <c r="CL108" s="1" t="n">
        <v>1</v>
      </c>
      <c r="CM108" s="1" t="n">
        <v>2</v>
      </c>
      <c r="CU108" s="0"/>
      <c r="CV108" s="0"/>
      <c r="CW108" s="0"/>
    </row>
    <row r="109" customFormat="false" ht="13.8" hidden="false" customHeight="false" outlineLevel="0" collapsed="false">
      <c r="A109" s="1" t="n">
        <v>4</v>
      </c>
      <c r="B109" s="1" t="s">
        <v>187</v>
      </c>
      <c r="C109" s="1" t="n">
        <v>1</v>
      </c>
      <c r="D109" s="1" t="n">
        <v>0</v>
      </c>
      <c r="E109" s="1" t="n">
        <v>0</v>
      </c>
      <c r="F109" s="1" t="n">
        <v>0</v>
      </c>
      <c r="G109" s="1" t="n">
        <v>0</v>
      </c>
      <c r="H109" s="1" t="n">
        <v>1</v>
      </c>
      <c r="I109" s="1" t="n">
        <v>0</v>
      </c>
      <c r="J109" s="1" t="n">
        <v>0</v>
      </c>
      <c r="K109" s="1" t="n">
        <v>0</v>
      </c>
      <c r="L109" s="1" t="n">
        <v>0</v>
      </c>
      <c r="M109" s="1" t="n">
        <v>0</v>
      </c>
      <c r="N109" s="1" t="n">
        <v>0</v>
      </c>
      <c r="O109" s="1" t="n">
        <v>1</v>
      </c>
      <c r="P109" s="1" t="n">
        <v>0</v>
      </c>
      <c r="Q109" s="1" t="n">
        <v>0</v>
      </c>
      <c r="R109" s="1" t="n">
        <v>0</v>
      </c>
      <c r="S109" s="1" t="n">
        <v>-1</v>
      </c>
      <c r="W109" s="1" t="n">
        <v>1</v>
      </c>
      <c r="X109" s="1" t="n">
        <v>-1</v>
      </c>
      <c r="Y109" s="1" t="n">
        <v>0</v>
      </c>
      <c r="Z109" s="1" t="n">
        <v>-1</v>
      </c>
      <c r="AA109" s="1" t="n">
        <v>0</v>
      </c>
      <c r="AD109" s="1" t="n">
        <f aca="false">LEN(Features!$B109)-LEN(SUBSTITUTE(Features!$B109," ",""))+1</f>
        <v>2</v>
      </c>
      <c r="AE109" s="1" t="n">
        <f aca="false">IF(Features!AD109&gt;=5,1,0)</f>
        <v>0</v>
      </c>
      <c r="AF109" s="1" t="n">
        <v>-1</v>
      </c>
      <c r="AP109" s="1" t="n">
        <v>1</v>
      </c>
      <c r="AW109" s="1" t="n">
        <v>1</v>
      </c>
      <c r="AX109" s="1" t="n">
        <v>0</v>
      </c>
      <c r="AY109" s="1" t="n">
        <v>0</v>
      </c>
      <c r="AZ109" s="1" t="n">
        <v>0</v>
      </c>
      <c r="BA109" s="1" t="n">
        <v>0</v>
      </c>
      <c r="BB109" s="1" t="n">
        <v>0</v>
      </c>
      <c r="BC109" s="1" t="n">
        <v>0</v>
      </c>
      <c r="BD109" s="1" t="n">
        <v>0</v>
      </c>
      <c r="BE109" s="1" t="n">
        <v>0</v>
      </c>
      <c r="BF109" s="1" t="n">
        <v>0</v>
      </c>
      <c r="BG109" s="1" t="n">
        <v>0</v>
      </c>
      <c r="BH109" s="1" t="n">
        <v>0</v>
      </c>
      <c r="BI109" s="1" t="n">
        <v>0</v>
      </c>
      <c r="BJ109" s="1" t="n">
        <v>0</v>
      </c>
      <c r="BK109" s="1" t="n">
        <v>0</v>
      </c>
      <c r="BL109" s="1" t="n">
        <v>0</v>
      </c>
      <c r="BM109" s="1" t="n">
        <v>0</v>
      </c>
      <c r="BN109" s="1" t="n">
        <v>0</v>
      </c>
      <c r="BO109" s="1" t="n">
        <v>0</v>
      </c>
      <c r="BP109" s="1" t="n">
        <v>0</v>
      </c>
      <c r="BQ109" s="1" t="n">
        <v>0</v>
      </c>
      <c r="BR109" s="1" t="n">
        <v>0</v>
      </c>
      <c r="BS109" s="1" t="n">
        <v>0</v>
      </c>
      <c r="BT109" s="1" t="n">
        <v>0</v>
      </c>
      <c r="BU109" s="1" t="n">
        <v>0</v>
      </c>
      <c r="BV109" s="1" t="n">
        <v>0</v>
      </c>
      <c r="BW109" s="1" t="n">
        <v>0</v>
      </c>
      <c r="BX109" s="1" t="n">
        <v>0</v>
      </c>
      <c r="BY109" s="1" t="n">
        <v>0</v>
      </c>
      <c r="BZ109" s="1" t="n">
        <v>0</v>
      </c>
      <c r="CA109" s="1" t="n">
        <v>0</v>
      </c>
      <c r="CB109" s="1" t="n">
        <v>0</v>
      </c>
      <c r="CC109" s="1" t="n">
        <v>0</v>
      </c>
      <c r="CG109" s="1" t="n">
        <v>0</v>
      </c>
      <c r="CH109" s="1" t="n">
        <v>0</v>
      </c>
      <c r="CI109" s="1" t="n">
        <v>0</v>
      </c>
      <c r="CJ109" s="1" t="n">
        <v>0</v>
      </c>
      <c r="CL109" s="1" t="n">
        <v>1</v>
      </c>
      <c r="CM109" s="1" t="n">
        <v>2</v>
      </c>
      <c r="CU109" s="0"/>
      <c r="CV109" s="0"/>
      <c r="CW109" s="0"/>
    </row>
    <row r="110" customFormat="false" ht="13.8" hidden="false" customHeight="false" outlineLevel="0" collapsed="false">
      <c r="A110" s="1" t="n">
        <v>142</v>
      </c>
      <c r="B110" s="1" t="s">
        <v>188</v>
      </c>
      <c r="C110" s="1" t="n">
        <v>1</v>
      </c>
      <c r="D110" s="1" t="n">
        <v>0</v>
      </c>
      <c r="E110" s="1" t="n">
        <v>0</v>
      </c>
      <c r="F110" s="1" t="n">
        <v>0</v>
      </c>
      <c r="G110" s="1" t="n">
        <v>0</v>
      </c>
      <c r="H110" s="1" t="n">
        <v>1</v>
      </c>
      <c r="I110" s="1" t="n">
        <v>0</v>
      </c>
      <c r="J110" s="1" t="n">
        <v>0</v>
      </c>
      <c r="K110" s="1" t="n">
        <v>0</v>
      </c>
      <c r="L110" s="1" t="n">
        <v>0</v>
      </c>
      <c r="M110" s="1" t="n">
        <v>0</v>
      </c>
      <c r="N110" s="1" t="n">
        <v>0</v>
      </c>
      <c r="O110" s="1" t="n">
        <v>1</v>
      </c>
      <c r="P110" s="1" t="n">
        <v>0</v>
      </c>
      <c r="Q110" s="1" t="n">
        <v>0</v>
      </c>
      <c r="R110" s="1" t="n">
        <v>0</v>
      </c>
      <c r="S110" s="1" t="n">
        <v>-1</v>
      </c>
      <c r="W110" s="1" t="n">
        <v>1</v>
      </c>
      <c r="X110" s="1" t="n">
        <v>-1</v>
      </c>
      <c r="Y110" s="1" t="n">
        <v>0</v>
      </c>
      <c r="Z110" s="1" t="n">
        <v>-1</v>
      </c>
      <c r="AA110" s="1" t="n">
        <v>0</v>
      </c>
      <c r="AD110" s="1" t="n">
        <f aca="false">LEN(Features!$B110)-LEN(SUBSTITUTE(Features!$B110," ",""))+1</f>
        <v>2</v>
      </c>
      <c r="AE110" s="1" t="n">
        <f aca="false">IF(Features!AD110&gt;=5,1,0)</f>
        <v>0</v>
      </c>
      <c r="AF110" s="1" t="n">
        <v>-1</v>
      </c>
      <c r="AP110" s="1" t="n">
        <v>1</v>
      </c>
      <c r="AW110" s="1" t="n">
        <v>1</v>
      </c>
      <c r="AX110" s="1" t="n">
        <v>0</v>
      </c>
      <c r="AY110" s="1" t="n">
        <v>0</v>
      </c>
      <c r="AZ110" s="1" t="n">
        <v>0</v>
      </c>
      <c r="BA110" s="1" t="n">
        <v>0</v>
      </c>
      <c r="BB110" s="1" t="n">
        <v>0</v>
      </c>
      <c r="BC110" s="1" t="n">
        <v>0</v>
      </c>
      <c r="BD110" s="1" t="n">
        <v>0</v>
      </c>
      <c r="BE110" s="1" t="n">
        <v>0</v>
      </c>
      <c r="BF110" s="1" t="n">
        <v>0</v>
      </c>
      <c r="BG110" s="1" t="n">
        <v>0</v>
      </c>
      <c r="BH110" s="1" t="n">
        <v>0</v>
      </c>
      <c r="BI110" s="1" t="n">
        <v>0</v>
      </c>
      <c r="BJ110" s="1" t="n">
        <v>0</v>
      </c>
      <c r="BK110" s="1" t="n">
        <v>0</v>
      </c>
      <c r="BL110" s="1" t="n">
        <v>0</v>
      </c>
      <c r="BM110" s="1" t="n">
        <v>0</v>
      </c>
      <c r="BN110" s="1" t="n">
        <v>0</v>
      </c>
      <c r="BO110" s="1" t="n">
        <v>0</v>
      </c>
      <c r="BP110" s="1" t="n">
        <v>0</v>
      </c>
      <c r="BQ110" s="1" t="n">
        <v>0</v>
      </c>
      <c r="BR110" s="1" t="n">
        <v>0</v>
      </c>
      <c r="BS110" s="1" t="n">
        <v>0</v>
      </c>
      <c r="BT110" s="1" t="n">
        <v>0</v>
      </c>
      <c r="BU110" s="1" t="n">
        <v>0</v>
      </c>
      <c r="BV110" s="1" t="n">
        <v>0</v>
      </c>
      <c r="BW110" s="1" t="n">
        <v>0</v>
      </c>
      <c r="BX110" s="1" t="n">
        <v>0</v>
      </c>
      <c r="BY110" s="1" t="n">
        <v>0</v>
      </c>
      <c r="BZ110" s="1" t="n">
        <v>0</v>
      </c>
      <c r="CA110" s="1" t="n">
        <v>0</v>
      </c>
      <c r="CB110" s="1" t="n">
        <v>0</v>
      </c>
      <c r="CC110" s="1" t="n">
        <v>0</v>
      </c>
      <c r="CG110" s="1" t="n">
        <v>0</v>
      </c>
      <c r="CH110" s="1" t="n">
        <v>0</v>
      </c>
      <c r="CI110" s="1" t="n">
        <v>0</v>
      </c>
      <c r="CJ110" s="1" t="n">
        <v>0</v>
      </c>
      <c r="CL110" s="1" t="n">
        <v>1</v>
      </c>
      <c r="CM110" s="1" t="n">
        <v>2</v>
      </c>
      <c r="CU110" s="0"/>
      <c r="CV110" s="0"/>
      <c r="CW110" s="0"/>
    </row>
    <row r="111" customFormat="false" ht="13.8" hidden="false" customHeight="false" outlineLevel="0" collapsed="false">
      <c r="A111" s="1" t="n">
        <v>103</v>
      </c>
      <c r="B111" s="1" t="s">
        <v>189</v>
      </c>
      <c r="C111" s="1" t="n">
        <v>1</v>
      </c>
      <c r="D111" s="1" t="n">
        <v>0</v>
      </c>
      <c r="E111" s="1" t="n">
        <v>0</v>
      </c>
      <c r="F111" s="1" t="n">
        <v>0</v>
      </c>
      <c r="G111" s="1" t="n">
        <v>0</v>
      </c>
      <c r="H111" s="1" t="n">
        <v>1</v>
      </c>
      <c r="I111" s="1" t="n">
        <v>0</v>
      </c>
      <c r="J111" s="1" t="n">
        <v>0</v>
      </c>
      <c r="K111" s="1" t="n">
        <v>0</v>
      </c>
      <c r="L111" s="1" t="n">
        <v>0</v>
      </c>
      <c r="M111" s="1" t="n">
        <v>0</v>
      </c>
      <c r="N111" s="1" t="n">
        <v>0</v>
      </c>
      <c r="O111" s="1" t="n">
        <v>1</v>
      </c>
      <c r="P111" s="1" t="n">
        <v>0</v>
      </c>
      <c r="Q111" s="1" t="n">
        <v>0</v>
      </c>
      <c r="R111" s="1" t="n">
        <v>0</v>
      </c>
      <c r="S111" s="1" t="n">
        <v>-1</v>
      </c>
      <c r="W111" s="1" t="n">
        <v>0</v>
      </c>
      <c r="X111" s="1" t="n">
        <v>-1</v>
      </c>
      <c r="Y111" s="1" t="n">
        <v>0</v>
      </c>
      <c r="Z111" s="1" t="n">
        <v>-1</v>
      </c>
      <c r="AA111" s="1" t="n">
        <v>0</v>
      </c>
      <c r="AD111" s="1" t="n">
        <f aca="false">LEN(Features!$B111)-LEN(SUBSTITUTE(Features!$B111," ",""))+1</f>
        <v>2</v>
      </c>
      <c r="AE111" s="1" t="n">
        <f aca="false">IF(Features!AD111&gt;=5,1,0)</f>
        <v>0</v>
      </c>
      <c r="AF111" s="1" t="n">
        <v>-1</v>
      </c>
      <c r="AP111" s="1" t="n">
        <v>1</v>
      </c>
      <c r="AW111" s="1" t="n">
        <v>1</v>
      </c>
      <c r="AX111" s="1" t="n">
        <v>0</v>
      </c>
      <c r="AY111" s="1" t="n">
        <v>0</v>
      </c>
      <c r="AZ111" s="1" t="n">
        <v>0</v>
      </c>
      <c r="BA111" s="1" t="n">
        <v>0</v>
      </c>
      <c r="BB111" s="1" t="n">
        <v>0</v>
      </c>
      <c r="BC111" s="1" t="n">
        <v>0</v>
      </c>
      <c r="BD111" s="1" t="n">
        <v>0</v>
      </c>
      <c r="BE111" s="1" t="n">
        <v>0</v>
      </c>
      <c r="BF111" s="1" t="n">
        <v>0</v>
      </c>
      <c r="BG111" s="1" t="n">
        <v>0</v>
      </c>
      <c r="BH111" s="1" t="n">
        <v>0</v>
      </c>
      <c r="BI111" s="1" t="n">
        <v>0</v>
      </c>
      <c r="BJ111" s="1" t="n">
        <v>0</v>
      </c>
      <c r="BK111" s="1" t="n">
        <v>0</v>
      </c>
      <c r="BL111" s="1" t="n">
        <v>0</v>
      </c>
      <c r="BM111" s="1" t="n">
        <v>0</v>
      </c>
      <c r="BN111" s="1" t="n">
        <v>0</v>
      </c>
      <c r="BO111" s="1" t="n">
        <v>0</v>
      </c>
      <c r="BP111" s="1" t="n">
        <v>0</v>
      </c>
      <c r="BQ111" s="1" t="n">
        <v>0</v>
      </c>
      <c r="BR111" s="1" t="n">
        <v>0</v>
      </c>
      <c r="BS111" s="1" t="n">
        <v>0</v>
      </c>
      <c r="BT111" s="1" t="n">
        <v>0</v>
      </c>
      <c r="BU111" s="1" t="n">
        <v>0</v>
      </c>
      <c r="BV111" s="1" t="n">
        <v>0</v>
      </c>
      <c r="BW111" s="1" t="n">
        <v>0</v>
      </c>
      <c r="BX111" s="1" t="n">
        <v>0</v>
      </c>
      <c r="BY111" s="1" t="n">
        <v>0</v>
      </c>
      <c r="BZ111" s="1" t="n">
        <v>0</v>
      </c>
      <c r="CA111" s="1" t="n">
        <v>0</v>
      </c>
      <c r="CB111" s="1" t="n">
        <v>0</v>
      </c>
      <c r="CC111" s="1" t="n">
        <v>0</v>
      </c>
      <c r="CG111" s="1" t="n">
        <v>0</v>
      </c>
      <c r="CH111" s="1" t="n">
        <v>0</v>
      </c>
      <c r="CI111" s="1" t="n">
        <v>0</v>
      </c>
      <c r="CJ111" s="1" t="n">
        <v>0</v>
      </c>
      <c r="CL111" s="1" t="n">
        <v>1</v>
      </c>
      <c r="CM111" s="1" t="n">
        <v>2</v>
      </c>
      <c r="CU111" s="0"/>
      <c r="CV111" s="0"/>
      <c r="CW111" s="0"/>
    </row>
    <row r="112" customFormat="false" ht="13.8" hidden="false" customHeight="false" outlineLevel="0" collapsed="false">
      <c r="A112" s="1" t="n">
        <v>152</v>
      </c>
      <c r="B112" s="1" t="s">
        <v>190</v>
      </c>
      <c r="C112" s="1" t="n">
        <v>1</v>
      </c>
      <c r="D112" s="1" t="n">
        <v>0</v>
      </c>
      <c r="E112" s="1" t="n">
        <v>0</v>
      </c>
      <c r="F112" s="1" t="n">
        <v>0</v>
      </c>
      <c r="G112" s="1" t="n">
        <v>0</v>
      </c>
      <c r="H112" s="1" t="n">
        <v>1</v>
      </c>
      <c r="I112" s="1" t="n">
        <v>0</v>
      </c>
      <c r="J112" s="1" t="n">
        <v>0</v>
      </c>
      <c r="K112" s="1" t="n">
        <v>0</v>
      </c>
      <c r="L112" s="1" t="n">
        <v>0</v>
      </c>
      <c r="M112" s="1" t="n">
        <v>0</v>
      </c>
      <c r="N112" s="1" t="n">
        <v>0</v>
      </c>
      <c r="O112" s="1" t="n">
        <v>1</v>
      </c>
      <c r="P112" s="1" t="n">
        <v>0</v>
      </c>
      <c r="Q112" s="1" t="n">
        <v>0</v>
      </c>
      <c r="R112" s="1" t="n">
        <v>0</v>
      </c>
      <c r="S112" s="1" t="n">
        <v>-1</v>
      </c>
      <c r="W112" s="1" t="n">
        <v>0</v>
      </c>
      <c r="X112" s="1" t="n">
        <v>-1</v>
      </c>
      <c r="Y112" s="1" t="n">
        <v>0</v>
      </c>
      <c r="Z112" s="1" t="n">
        <v>-1</v>
      </c>
      <c r="AA112" s="1" t="n">
        <v>0</v>
      </c>
      <c r="AD112" s="1" t="n">
        <f aca="false">LEN(Features!$B112)-LEN(SUBSTITUTE(Features!$B112," ",""))+1</f>
        <v>2</v>
      </c>
      <c r="AE112" s="1" t="n">
        <f aca="false">IF(Features!AD112&gt;=5,1,0)</f>
        <v>0</v>
      </c>
      <c r="AF112" s="1" t="n">
        <v>-1</v>
      </c>
      <c r="AP112" s="1" t="n">
        <v>1</v>
      </c>
      <c r="AW112" s="1" t="n">
        <v>1</v>
      </c>
      <c r="AX112" s="1" t="n">
        <v>0</v>
      </c>
      <c r="AY112" s="1" t="n">
        <v>0</v>
      </c>
      <c r="AZ112" s="1" t="n">
        <v>0</v>
      </c>
      <c r="BA112" s="1" t="n">
        <v>0</v>
      </c>
      <c r="BB112" s="1" t="n">
        <v>0</v>
      </c>
      <c r="BC112" s="1" t="n">
        <v>0</v>
      </c>
      <c r="BD112" s="1" t="n">
        <v>0</v>
      </c>
      <c r="BE112" s="1" t="n">
        <v>0</v>
      </c>
      <c r="BF112" s="1" t="n">
        <v>0</v>
      </c>
      <c r="BG112" s="1" t="n">
        <v>0</v>
      </c>
      <c r="BH112" s="1" t="n">
        <v>0</v>
      </c>
      <c r="BI112" s="1" t="n">
        <v>0</v>
      </c>
      <c r="BJ112" s="1" t="n">
        <v>0</v>
      </c>
      <c r="BK112" s="1" t="n">
        <v>0</v>
      </c>
      <c r="BL112" s="1" t="n">
        <v>0</v>
      </c>
      <c r="BM112" s="1" t="n">
        <v>0</v>
      </c>
      <c r="BN112" s="1" t="n">
        <v>0</v>
      </c>
      <c r="BO112" s="1" t="n">
        <v>0</v>
      </c>
      <c r="BP112" s="1" t="n">
        <v>0</v>
      </c>
      <c r="BQ112" s="1" t="n">
        <v>0</v>
      </c>
      <c r="BR112" s="1" t="n">
        <v>0</v>
      </c>
      <c r="BS112" s="1" t="n">
        <v>0</v>
      </c>
      <c r="BT112" s="1" t="n">
        <v>0</v>
      </c>
      <c r="BU112" s="1" t="n">
        <v>0</v>
      </c>
      <c r="BV112" s="1" t="n">
        <v>0</v>
      </c>
      <c r="BW112" s="1" t="n">
        <v>0</v>
      </c>
      <c r="BX112" s="1" t="n">
        <v>0</v>
      </c>
      <c r="BY112" s="1" t="n">
        <v>0</v>
      </c>
      <c r="BZ112" s="1" t="n">
        <v>0</v>
      </c>
      <c r="CA112" s="1" t="n">
        <v>0</v>
      </c>
      <c r="CB112" s="1" t="n">
        <v>0</v>
      </c>
      <c r="CC112" s="1" t="n">
        <v>0</v>
      </c>
      <c r="CG112" s="1" t="n">
        <v>0</v>
      </c>
      <c r="CH112" s="1" t="n">
        <v>0</v>
      </c>
      <c r="CI112" s="1" t="n">
        <v>0</v>
      </c>
      <c r="CJ112" s="1" t="n">
        <v>0</v>
      </c>
      <c r="CL112" s="1" t="n">
        <v>1</v>
      </c>
      <c r="CM112" s="1" t="n">
        <v>2</v>
      </c>
      <c r="CU112" s="0"/>
      <c r="CV112" s="0"/>
      <c r="CW112" s="0"/>
    </row>
    <row r="113" customFormat="false" ht="13.8" hidden="false" customHeight="false" outlineLevel="0" collapsed="false">
      <c r="A113" s="1" t="n">
        <v>39</v>
      </c>
      <c r="B113" s="1" t="s">
        <v>191</v>
      </c>
      <c r="C113" s="1" t="n">
        <v>1</v>
      </c>
      <c r="D113" s="1" t="n">
        <v>0</v>
      </c>
      <c r="E113" s="1" t="n">
        <v>0</v>
      </c>
      <c r="F113" s="1" t="n">
        <v>0</v>
      </c>
      <c r="G113" s="1" t="n">
        <v>0</v>
      </c>
      <c r="H113" s="1" t="n">
        <v>1</v>
      </c>
      <c r="I113" s="1" t="n">
        <v>0</v>
      </c>
      <c r="J113" s="1" t="n">
        <v>0</v>
      </c>
      <c r="K113" s="1" t="n">
        <v>0</v>
      </c>
      <c r="L113" s="1" t="n">
        <v>0</v>
      </c>
      <c r="M113" s="1" t="n">
        <v>0</v>
      </c>
      <c r="N113" s="1" t="n">
        <v>0</v>
      </c>
      <c r="O113" s="1" t="n">
        <v>1</v>
      </c>
      <c r="P113" s="1" t="n">
        <v>0</v>
      </c>
      <c r="Q113" s="1" t="n">
        <v>0</v>
      </c>
      <c r="R113" s="1" t="n">
        <v>0</v>
      </c>
      <c r="S113" s="1" t="n">
        <v>-1</v>
      </c>
      <c r="W113" s="1" t="n">
        <v>0</v>
      </c>
      <c r="X113" s="1" t="n">
        <v>-1</v>
      </c>
      <c r="Y113" s="1" t="n">
        <v>0</v>
      </c>
      <c r="Z113" s="1" t="n">
        <v>-1</v>
      </c>
      <c r="AA113" s="1" t="n">
        <v>0</v>
      </c>
      <c r="AD113" s="1" t="n">
        <f aca="false">LEN(Features!$B113)-LEN(SUBSTITUTE(Features!$B113," ",""))+1</f>
        <v>2</v>
      </c>
      <c r="AE113" s="1" t="n">
        <f aca="false">IF(Features!AD113&gt;=5,1,0)</f>
        <v>0</v>
      </c>
      <c r="AF113" s="1" t="n">
        <v>-1</v>
      </c>
      <c r="AP113" s="1" t="n">
        <v>1</v>
      </c>
      <c r="AW113" s="1" t="n">
        <v>1</v>
      </c>
      <c r="AX113" s="1" t="n">
        <v>0</v>
      </c>
      <c r="AY113" s="1" t="n">
        <v>0</v>
      </c>
      <c r="AZ113" s="1" t="n">
        <v>0</v>
      </c>
      <c r="BA113" s="1" t="n">
        <v>0</v>
      </c>
      <c r="BB113" s="1" t="n">
        <v>0</v>
      </c>
      <c r="BC113" s="1" t="n">
        <v>0</v>
      </c>
      <c r="BD113" s="1" t="n">
        <v>0</v>
      </c>
      <c r="BE113" s="1" t="n">
        <v>0</v>
      </c>
      <c r="BF113" s="1" t="n">
        <v>0</v>
      </c>
      <c r="BG113" s="1" t="n">
        <v>0</v>
      </c>
      <c r="BH113" s="1" t="n">
        <v>0</v>
      </c>
      <c r="BI113" s="1" t="n">
        <v>0</v>
      </c>
      <c r="BJ113" s="1" t="n">
        <v>0</v>
      </c>
      <c r="BK113" s="1" t="n">
        <v>0</v>
      </c>
      <c r="BL113" s="1" t="n">
        <v>0</v>
      </c>
      <c r="BM113" s="1" t="n">
        <v>0</v>
      </c>
      <c r="BN113" s="1" t="n">
        <v>0</v>
      </c>
      <c r="BO113" s="1" t="n">
        <v>0</v>
      </c>
      <c r="BP113" s="1" t="n">
        <v>0</v>
      </c>
      <c r="BQ113" s="1" t="n">
        <v>0</v>
      </c>
      <c r="BR113" s="1" t="n">
        <v>0</v>
      </c>
      <c r="BS113" s="1" t="n">
        <v>0</v>
      </c>
      <c r="BT113" s="1" t="n">
        <v>0</v>
      </c>
      <c r="BU113" s="1" t="n">
        <v>0</v>
      </c>
      <c r="BV113" s="1" t="n">
        <v>0</v>
      </c>
      <c r="BW113" s="1" t="n">
        <v>0</v>
      </c>
      <c r="BX113" s="1" t="n">
        <v>0</v>
      </c>
      <c r="BY113" s="1" t="n">
        <v>0</v>
      </c>
      <c r="BZ113" s="1" t="n">
        <v>0</v>
      </c>
      <c r="CA113" s="1" t="n">
        <v>0</v>
      </c>
      <c r="CB113" s="1" t="n">
        <v>0</v>
      </c>
      <c r="CC113" s="1" t="n">
        <v>0</v>
      </c>
      <c r="CG113" s="1" t="n">
        <v>0</v>
      </c>
      <c r="CH113" s="1" t="n">
        <v>0</v>
      </c>
      <c r="CI113" s="1" t="n">
        <v>0</v>
      </c>
      <c r="CJ113" s="1" t="n">
        <v>0</v>
      </c>
      <c r="CL113" s="1" t="n">
        <v>1</v>
      </c>
      <c r="CM113" s="1" t="n">
        <v>2</v>
      </c>
      <c r="CU113" s="0"/>
      <c r="CV113" s="0"/>
      <c r="CW113" s="0"/>
    </row>
    <row r="114" customFormat="false" ht="13.8" hidden="false" customHeight="false" outlineLevel="0" collapsed="false">
      <c r="A114" s="1" t="n">
        <v>31</v>
      </c>
      <c r="B114" s="1" t="s">
        <v>192</v>
      </c>
      <c r="C114" s="1" t="n">
        <v>1</v>
      </c>
      <c r="D114" s="1" t="n">
        <v>0</v>
      </c>
      <c r="E114" s="1" t="n">
        <v>0</v>
      </c>
      <c r="F114" s="1" t="n">
        <v>0</v>
      </c>
      <c r="G114" s="1" t="n">
        <v>0</v>
      </c>
      <c r="H114" s="1" t="n">
        <v>1</v>
      </c>
      <c r="I114" s="1" t="n">
        <v>0</v>
      </c>
      <c r="J114" s="1" t="n">
        <v>0</v>
      </c>
      <c r="K114" s="1" t="n">
        <v>0</v>
      </c>
      <c r="L114" s="1" t="n">
        <v>0</v>
      </c>
      <c r="M114" s="1" t="n">
        <v>0</v>
      </c>
      <c r="N114" s="1" t="n">
        <v>0</v>
      </c>
      <c r="O114" s="1" t="n">
        <v>1</v>
      </c>
      <c r="P114" s="1" t="n">
        <v>0</v>
      </c>
      <c r="Q114" s="1" t="n">
        <v>0</v>
      </c>
      <c r="R114" s="1" t="n">
        <v>0</v>
      </c>
      <c r="S114" s="1" t="n">
        <v>-1</v>
      </c>
      <c r="W114" s="1" t="n">
        <v>0</v>
      </c>
      <c r="X114" s="1" t="n">
        <v>-1</v>
      </c>
      <c r="Y114" s="1" t="n">
        <v>0</v>
      </c>
      <c r="Z114" s="1" t="n">
        <v>-1</v>
      </c>
      <c r="AA114" s="1" t="n">
        <v>0</v>
      </c>
      <c r="AD114" s="1" t="n">
        <f aca="false">LEN(Features!$B114)-LEN(SUBSTITUTE(Features!$B114," ",""))+1</f>
        <v>2</v>
      </c>
      <c r="AE114" s="1" t="n">
        <f aca="false">IF(Features!AD114&gt;=5,1,0)</f>
        <v>0</v>
      </c>
      <c r="AF114" s="1" t="n">
        <v>-1</v>
      </c>
      <c r="AP114" s="1" t="n">
        <v>1</v>
      </c>
      <c r="AW114" s="1" t="n">
        <v>1</v>
      </c>
      <c r="AX114" s="1" t="n">
        <v>0</v>
      </c>
      <c r="AY114" s="1" t="n">
        <v>0</v>
      </c>
      <c r="AZ114" s="1" t="n">
        <v>0</v>
      </c>
      <c r="BA114" s="1" t="n">
        <v>0</v>
      </c>
      <c r="BB114" s="1" t="n">
        <v>0</v>
      </c>
      <c r="BC114" s="1" t="n">
        <v>0</v>
      </c>
      <c r="BD114" s="1" t="n">
        <v>0</v>
      </c>
      <c r="BE114" s="1" t="n">
        <v>0</v>
      </c>
      <c r="BF114" s="1" t="n">
        <v>0</v>
      </c>
      <c r="BG114" s="1" t="n">
        <v>0</v>
      </c>
      <c r="BH114" s="1" t="n">
        <v>0</v>
      </c>
      <c r="BI114" s="1" t="n">
        <v>0</v>
      </c>
      <c r="BJ114" s="1" t="n">
        <v>0</v>
      </c>
      <c r="BK114" s="1" t="n">
        <v>0</v>
      </c>
      <c r="BL114" s="1" t="n">
        <v>0</v>
      </c>
      <c r="BM114" s="1" t="n">
        <v>0</v>
      </c>
      <c r="BN114" s="1" t="n">
        <v>0</v>
      </c>
      <c r="BO114" s="1" t="n">
        <v>0</v>
      </c>
      <c r="BP114" s="1" t="n">
        <v>0</v>
      </c>
      <c r="BQ114" s="1" t="n">
        <v>0</v>
      </c>
      <c r="BR114" s="1" t="n">
        <v>0</v>
      </c>
      <c r="BS114" s="1" t="n">
        <v>0</v>
      </c>
      <c r="BT114" s="1" t="n">
        <v>0</v>
      </c>
      <c r="BU114" s="1" t="n">
        <v>0</v>
      </c>
      <c r="BV114" s="1" t="n">
        <v>0</v>
      </c>
      <c r="BW114" s="1" t="n">
        <v>0</v>
      </c>
      <c r="BX114" s="1" t="n">
        <v>0</v>
      </c>
      <c r="BY114" s="1" t="n">
        <v>0</v>
      </c>
      <c r="BZ114" s="1" t="n">
        <v>0</v>
      </c>
      <c r="CA114" s="1" t="n">
        <v>0</v>
      </c>
      <c r="CB114" s="1" t="n">
        <v>0</v>
      </c>
      <c r="CC114" s="1" t="n">
        <v>0</v>
      </c>
      <c r="CG114" s="1" t="n">
        <v>0</v>
      </c>
      <c r="CH114" s="1" t="n">
        <v>0</v>
      </c>
      <c r="CI114" s="1" t="n">
        <v>0</v>
      </c>
      <c r="CJ114" s="1" t="n">
        <v>0</v>
      </c>
      <c r="CL114" s="1" t="n">
        <v>1</v>
      </c>
      <c r="CM114" s="1" t="n">
        <v>2</v>
      </c>
      <c r="CU114" s="0"/>
      <c r="CV114" s="0"/>
      <c r="CW114" s="0"/>
    </row>
    <row r="115" customFormat="false" ht="13.8" hidden="false" customHeight="false" outlineLevel="0" collapsed="false">
      <c r="A115" s="1" t="n">
        <v>143</v>
      </c>
      <c r="B115" s="1" t="s">
        <v>193</v>
      </c>
      <c r="C115" s="1" t="n">
        <v>1</v>
      </c>
      <c r="D115" s="1" t="n">
        <v>0</v>
      </c>
      <c r="E115" s="1" t="n">
        <v>0</v>
      </c>
      <c r="F115" s="1" t="n">
        <v>0</v>
      </c>
      <c r="G115" s="1" t="n">
        <v>0</v>
      </c>
      <c r="H115" s="1" t="n">
        <v>1</v>
      </c>
      <c r="I115" s="1" t="n">
        <v>0</v>
      </c>
      <c r="J115" s="1" t="n">
        <v>0</v>
      </c>
      <c r="K115" s="1" t="n">
        <v>0</v>
      </c>
      <c r="L115" s="1" t="n">
        <v>0</v>
      </c>
      <c r="M115" s="1" t="n">
        <v>0</v>
      </c>
      <c r="N115" s="1" t="n">
        <v>0</v>
      </c>
      <c r="O115" s="1" t="n">
        <v>0</v>
      </c>
      <c r="P115" s="1" t="n">
        <v>0</v>
      </c>
      <c r="Q115" s="1" t="n">
        <v>0</v>
      </c>
      <c r="R115" s="1" t="n">
        <v>1</v>
      </c>
      <c r="S115" s="1" t="n">
        <v>-1</v>
      </c>
      <c r="W115" s="1" t="n">
        <v>1</v>
      </c>
      <c r="X115" s="1" t="n">
        <v>-1</v>
      </c>
      <c r="Y115" s="1" t="n">
        <v>0</v>
      </c>
      <c r="Z115" s="1" t="n">
        <v>-1</v>
      </c>
      <c r="AA115" s="1" t="n">
        <v>0</v>
      </c>
      <c r="AD115" s="1" t="n">
        <f aca="false">LEN(Features!$B115)-LEN(SUBSTITUTE(Features!$B115," ",""))+1</f>
        <v>3</v>
      </c>
      <c r="AE115" s="1" t="n">
        <f aca="false">IF(Features!AD115&gt;=5,1,0)</f>
        <v>0</v>
      </c>
      <c r="AF115" s="1" t="n">
        <v>-1</v>
      </c>
      <c r="AP115" s="1" t="n">
        <v>1</v>
      </c>
      <c r="AW115" s="1" t="n">
        <v>1</v>
      </c>
      <c r="AX115" s="1" t="n">
        <v>0</v>
      </c>
      <c r="AY115" s="1" t="n">
        <v>0</v>
      </c>
      <c r="AZ115" s="1" t="n">
        <v>0</v>
      </c>
      <c r="BA115" s="1" t="n">
        <v>0</v>
      </c>
      <c r="BB115" s="1" t="n">
        <v>0</v>
      </c>
      <c r="BC115" s="1" t="n">
        <v>0</v>
      </c>
      <c r="BD115" s="1" t="n">
        <v>0</v>
      </c>
      <c r="BE115" s="1" t="n">
        <v>0</v>
      </c>
      <c r="BF115" s="1" t="n">
        <v>0</v>
      </c>
      <c r="BG115" s="1" t="n">
        <v>0</v>
      </c>
      <c r="BH115" s="1" t="n">
        <v>0</v>
      </c>
      <c r="BI115" s="1" t="n">
        <v>0</v>
      </c>
      <c r="BJ115" s="1" t="n">
        <v>0</v>
      </c>
      <c r="BK115" s="1" t="n">
        <v>0</v>
      </c>
      <c r="BL115" s="1" t="n">
        <v>0</v>
      </c>
      <c r="BM115" s="1" t="n">
        <v>0</v>
      </c>
      <c r="BN115" s="1" t="n">
        <v>0</v>
      </c>
      <c r="BO115" s="1" t="n">
        <v>0</v>
      </c>
      <c r="BP115" s="1" t="n">
        <v>0</v>
      </c>
      <c r="BQ115" s="1" t="n">
        <v>0</v>
      </c>
      <c r="BR115" s="1" t="n">
        <v>0</v>
      </c>
      <c r="BS115" s="1" t="n">
        <v>0</v>
      </c>
      <c r="BT115" s="1" t="n">
        <v>0</v>
      </c>
      <c r="BU115" s="1" t="n">
        <v>0</v>
      </c>
      <c r="BV115" s="1" t="n">
        <v>0</v>
      </c>
      <c r="BW115" s="1" t="n">
        <v>0</v>
      </c>
      <c r="BX115" s="1" t="n">
        <v>0</v>
      </c>
      <c r="BY115" s="1" t="n">
        <v>0</v>
      </c>
      <c r="BZ115" s="1" t="n">
        <v>0</v>
      </c>
      <c r="CA115" s="1" t="n">
        <v>0</v>
      </c>
      <c r="CB115" s="1" t="n">
        <v>0</v>
      </c>
      <c r="CC115" s="1" t="n">
        <v>0</v>
      </c>
      <c r="CG115" s="1" t="n">
        <v>0</v>
      </c>
      <c r="CH115" s="1" t="n">
        <v>0</v>
      </c>
      <c r="CI115" s="1" t="n">
        <v>1</v>
      </c>
      <c r="CJ115" s="1" t="n">
        <v>0</v>
      </c>
      <c r="CL115" s="1" t="n">
        <v>1</v>
      </c>
      <c r="CM115" s="1" t="n">
        <v>3</v>
      </c>
      <c r="CU115" s="0"/>
      <c r="CV115" s="0"/>
      <c r="CW115" s="0"/>
    </row>
    <row r="116" customFormat="false" ht="13.8" hidden="false" customHeight="false" outlineLevel="0" collapsed="false">
      <c r="A116" s="1" t="n">
        <v>107</v>
      </c>
      <c r="B116" s="1" t="s">
        <v>194</v>
      </c>
      <c r="C116" s="1" t="n">
        <v>1</v>
      </c>
      <c r="D116" s="1" t="n">
        <v>0</v>
      </c>
      <c r="E116" s="1" t="n">
        <v>0</v>
      </c>
      <c r="F116" s="1" t="n">
        <v>0</v>
      </c>
      <c r="G116" s="1" t="n">
        <v>0</v>
      </c>
      <c r="H116" s="1" t="n">
        <v>1</v>
      </c>
      <c r="I116" s="1" t="n">
        <v>0</v>
      </c>
      <c r="J116" s="1" t="n">
        <v>0</v>
      </c>
      <c r="K116" s="1" t="n">
        <v>0</v>
      </c>
      <c r="L116" s="1" t="n">
        <v>0</v>
      </c>
      <c r="M116" s="1" t="n">
        <v>0</v>
      </c>
      <c r="N116" s="1" t="n">
        <v>0</v>
      </c>
      <c r="O116" s="1" t="n">
        <v>0</v>
      </c>
      <c r="P116" s="1" t="n">
        <v>0</v>
      </c>
      <c r="Q116" s="1" t="n">
        <v>0</v>
      </c>
      <c r="R116" s="1" t="n">
        <v>1</v>
      </c>
      <c r="S116" s="1" t="n">
        <v>-1</v>
      </c>
      <c r="W116" s="1" t="n">
        <v>-1</v>
      </c>
      <c r="X116" s="1" t="n">
        <v>-1</v>
      </c>
      <c r="Y116" s="1" t="n">
        <v>1</v>
      </c>
      <c r="Z116" s="1" t="n">
        <v>-1</v>
      </c>
      <c r="AA116" s="1" t="n">
        <v>0</v>
      </c>
      <c r="AD116" s="1" t="n">
        <f aca="false">LEN(Features!$B116)-LEN(SUBSTITUTE(Features!$B116," ",""))+1</f>
        <v>3</v>
      </c>
      <c r="AE116" s="1" t="n">
        <f aca="false">IF(Features!AD116&gt;=5,1,0)</f>
        <v>0</v>
      </c>
      <c r="AF116" s="1" t="n">
        <v>-1</v>
      </c>
      <c r="AP116" s="1" t="n">
        <v>1</v>
      </c>
      <c r="AW116" s="1" t="n">
        <v>1</v>
      </c>
      <c r="AX116" s="1" t="n">
        <v>0</v>
      </c>
      <c r="AY116" s="1" t="n">
        <v>0</v>
      </c>
      <c r="AZ116" s="1" t="n">
        <v>0</v>
      </c>
      <c r="BA116" s="1" t="n">
        <v>0</v>
      </c>
      <c r="BB116" s="1" t="n">
        <v>0</v>
      </c>
      <c r="BC116" s="1" t="n">
        <v>0</v>
      </c>
      <c r="BD116" s="1" t="n">
        <v>0</v>
      </c>
      <c r="BE116" s="1" t="n">
        <v>0</v>
      </c>
      <c r="BF116" s="1" t="n">
        <v>0</v>
      </c>
      <c r="BG116" s="1" t="n">
        <v>0</v>
      </c>
      <c r="BH116" s="1" t="n">
        <v>0</v>
      </c>
      <c r="BI116" s="1" t="n">
        <v>0</v>
      </c>
      <c r="BJ116" s="1" t="n">
        <v>0</v>
      </c>
      <c r="BK116" s="1" t="n">
        <v>0</v>
      </c>
      <c r="BL116" s="1" t="n">
        <v>0</v>
      </c>
      <c r="BM116" s="1" t="n">
        <v>0</v>
      </c>
      <c r="BN116" s="1" t="n">
        <v>0</v>
      </c>
      <c r="BO116" s="1" t="n">
        <v>0</v>
      </c>
      <c r="BP116" s="1" t="n">
        <v>0</v>
      </c>
      <c r="BQ116" s="1" t="n">
        <v>0</v>
      </c>
      <c r="BR116" s="1" t="n">
        <v>0</v>
      </c>
      <c r="BS116" s="1" t="n">
        <v>0</v>
      </c>
      <c r="BT116" s="1" t="n">
        <v>0</v>
      </c>
      <c r="BU116" s="1" t="n">
        <v>0</v>
      </c>
      <c r="BV116" s="1" t="n">
        <v>0</v>
      </c>
      <c r="BW116" s="1" t="n">
        <v>0</v>
      </c>
      <c r="BX116" s="1" t="n">
        <v>0</v>
      </c>
      <c r="BY116" s="1" t="n">
        <v>0</v>
      </c>
      <c r="BZ116" s="1" t="n">
        <v>0</v>
      </c>
      <c r="CA116" s="1" t="n">
        <v>0</v>
      </c>
      <c r="CB116" s="1" t="n">
        <v>0</v>
      </c>
      <c r="CC116" s="1" t="n">
        <v>0</v>
      </c>
      <c r="CG116" s="1" t="n">
        <v>0</v>
      </c>
      <c r="CH116" s="1" t="n">
        <v>0</v>
      </c>
      <c r="CI116" s="1" t="n">
        <v>1</v>
      </c>
      <c r="CJ116" s="1" t="n">
        <v>0</v>
      </c>
      <c r="CL116" s="1" t="n">
        <v>1</v>
      </c>
      <c r="CM116" s="1" t="n">
        <v>3</v>
      </c>
      <c r="CU116" s="0"/>
      <c r="CV116" s="0"/>
      <c r="CW116" s="0"/>
    </row>
    <row r="117" customFormat="false" ht="13.8" hidden="false" customHeight="false" outlineLevel="0" collapsed="false">
      <c r="A117" s="1" t="n">
        <v>17</v>
      </c>
      <c r="B117" s="1" t="s">
        <v>195</v>
      </c>
      <c r="C117" s="1" t="n">
        <v>1</v>
      </c>
      <c r="D117" s="1" t="n">
        <v>0</v>
      </c>
      <c r="E117" s="1" t="n">
        <v>0</v>
      </c>
      <c r="F117" s="1" t="n">
        <v>0</v>
      </c>
      <c r="G117" s="1" t="n">
        <v>0</v>
      </c>
      <c r="H117" s="1" t="n">
        <v>1</v>
      </c>
      <c r="I117" s="1" t="n">
        <v>0</v>
      </c>
      <c r="J117" s="1" t="n">
        <v>0</v>
      </c>
      <c r="K117" s="1" t="n">
        <v>0</v>
      </c>
      <c r="L117" s="1" t="n">
        <v>0</v>
      </c>
      <c r="M117" s="1" t="n">
        <v>0</v>
      </c>
      <c r="N117" s="1" t="n">
        <v>0</v>
      </c>
      <c r="O117" s="1" t="n">
        <v>0</v>
      </c>
      <c r="P117" s="1" t="n">
        <v>0</v>
      </c>
      <c r="Q117" s="1" t="n">
        <v>0</v>
      </c>
      <c r="R117" s="1" t="n">
        <v>1</v>
      </c>
      <c r="S117" s="1" t="n">
        <v>-1</v>
      </c>
      <c r="W117" s="1" t="n">
        <v>1</v>
      </c>
      <c r="X117" s="1" t="n">
        <v>-1</v>
      </c>
      <c r="Y117" s="1" t="n">
        <v>0</v>
      </c>
      <c r="Z117" s="1" t="n">
        <v>-1</v>
      </c>
      <c r="AA117" s="1" t="n">
        <v>0</v>
      </c>
      <c r="AD117" s="1" t="n">
        <f aca="false">LEN(Features!$B117)-LEN(SUBSTITUTE(Features!$B117," ",""))+1</f>
        <v>3</v>
      </c>
      <c r="AE117" s="1" t="n">
        <f aca="false">IF(Features!AD117&gt;=5,1,0)</f>
        <v>0</v>
      </c>
      <c r="AF117" s="1" t="n">
        <v>-1</v>
      </c>
      <c r="AP117" s="1" t="n">
        <v>1</v>
      </c>
      <c r="AW117" s="1" t="n">
        <v>1</v>
      </c>
      <c r="AX117" s="1" t="n">
        <v>0</v>
      </c>
      <c r="AY117" s="1" t="n">
        <v>0</v>
      </c>
      <c r="AZ117" s="1" t="n">
        <v>0</v>
      </c>
      <c r="BA117" s="1" t="n">
        <v>0</v>
      </c>
      <c r="BB117" s="1" t="n">
        <v>0</v>
      </c>
      <c r="BC117" s="1" t="n">
        <v>0</v>
      </c>
      <c r="BD117" s="1" t="n">
        <v>0</v>
      </c>
      <c r="BE117" s="1" t="n">
        <v>0</v>
      </c>
      <c r="BF117" s="1" t="n">
        <v>0</v>
      </c>
      <c r="BG117" s="1" t="n">
        <v>0</v>
      </c>
      <c r="BH117" s="1" t="n">
        <v>0</v>
      </c>
      <c r="BI117" s="1" t="n">
        <v>0</v>
      </c>
      <c r="BJ117" s="1" t="n">
        <v>0</v>
      </c>
      <c r="BK117" s="1" t="n">
        <v>0</v>
      </c>
      <c r="BL117" s="1" t="n">
        <v>0</v>
      </c>
      <c r="BM117" s="1" t="n">
        <v>0</v>
      </c>
      <c r="BN117" s="1" t="n">
        <v>0</v>
      </c>
      <c r="BO117" s="1" t="n">
        <v>0</v>
      </c>
      <c r="BP117" s="1" t="n">
        <v>0</v>
      </c>
      <c r="BQ117" s="1" t="n">
        <v>0</v>
      </c>
      <c r="BR117" s="1" t="n">
        <v>0</v>
      </c>
      <c r="BS117" s="1" t="n">
        <v>0</v>
      </c>
      <c r="BT117" s="1" t="n">
        <v>0</v>
      </c>
      <c r="BU117" s="1" t="n">
        <v>0</v>
      </c>
      <c r="BV117" s="1" t="n">
        <v>0</v>
      </c>
      <c r="BW117" s="1" t="n">
        <v>0</v>
      </c>
      <c r="BX117" s="1" t="n">
        <v>0</v>
      </c>
      <c r="BY117" s="1" t="n">
        <v>0</v>
      </c>
      <c r="BZ117" s="1" t="n">
        <v>0</v>
      </c>
      <c r="CA117" s="1" t="n">
        <v>0</v>
      </c>
      <c r="CB117" s="1" t="n">
        <v>0</v>
      </c>
      <c r="CC117" s="1" t="n">
        <v>0</v>
      </c>
      <c r="CG117" s="1" t="n">
        <v>0</v>
      </c>
      <c r="CH117" s="1" t="n">
        <v>0</v>
      </c>
      <c r="CI117" s="1" t="n">
        <v>1</v>
      </c>
      <c r="CJ117" s="1" t="n">
        <v>0</v>
      </c>
      <c r="CL117" s="1" t="n">
        <v>1</v>
      </c>
      <c r="CM117" s="1" t="n">
        <v>3</v>
      </c>
      <c r="CU117" s="0"/>
      <c r="CV117" s="0"/>
      <c r="CW117" s="0"/>
    </row>
    <row r="118" customFormat="false" ht="13.8" hidden="false" customHeight="false" outlineLevel="0" collapsed="false">
      <c r="A118" s="1" t="n">
        <v>119</v>
      </c>
      <c r="B118" s="1" t="s">
        <v>196</v>
      </c>
      <c r="C118" s="1" t="n">
        <v>1</v>
      </c>
      <c r="D118" s="1" t="n">
        <v>0</v>
      </c>
      <c r="E118" s="1" t="n">
        <v>0</v>
      </c>
      <c r="F118" s="1" t="n">
        <v>0</v>
      </c>
      <c r="G118" s="1" t="n">
        <v>0</v>
      </c>
      <c r="H118" s="1" t="n">
        <v>1</v>
      </c>
      <c r="I118" s="1" t="n">
        <v>0</v>
      </c>
      <c r="J118" s="1" t="n">
        <v>0</v>
      </c>
      <c r="K118" s="1" t="n">
        <v>0</v>
      </c>
      <c r="L118" s="1" t="n">
        <v>0</v>
      </c>
      <c r="M118" s="1" t="n">
        <v>0</v>
      </c>
      <c r="N118" s="1" t="n">
        <v>0</v>
      </c>
      <c r="O118" s="1" t="n">
        <v>0</v>
      </c>
      <c r="P118" s="1" t="n">
        <v>0</v>
      </c>
      <c r="Q118" s="1" t="n">
        <v>0</v>
      </c>
      <c r="R118" s="1" t="n">
        <v>1</v>
      </c>
      <c r="S118" s="1" t="n">
        <v>-1</v>
      </c>
      <c r="W118" s="1" t="n">
        <v>0</v>
      </c>
      <c r="X118" s="1" t="n">
        <v>-1</v>
      </c>
      <c r="Y118" s="1" t="n">
        <v>0</v>
      </c>
      <c r="Z118" s="1" t="n">
        <v>-1</v>
      </c>
      <c r="AA118" s="1" t="n">
        <v>0</v>
      </c>
      <c r="AD118" s="1" t="n">
        <f aca="false">LEN(Features!$B118)-LEN(SUBSTITUTE(Features!$B118," ",""))+1</f>
        <v>3</v>
      </c>
      <c r="AE118" s="1" t="n">
        <f aca="false">IF(Features!AD118&gt;=5,1,0)</f>
        <v>0</v>
      </c>
      <c r="AF118" s="1" t="n">
        <v>-1</v>
      </c>
      <c r="AP118" s="1" t="n">
        <v>1</v>
      </c>
      <c r="AW118" s="1" t="n">
        <v>1</v>
      </c>
      <c r="AX118" s="1" t="n">
        <v>0</v>
      </c>
      <c r="AY118" s="1" t="n">
        <v>0</v>
      </c>
      <c r="AZ118" s="1" t="n">
        <v>0</v>
      </c>
      <c r="BA118" s="1" t="n">
        <v>0</v>
      </c>
      <c r="BB118" s="1" t="n">
        <v>0</v>
      </c>
      <c r="BC118" s="1" t="n">
        <v>0</v>
      </c>
      <c r="BD118" s="1" t="n">
        <v>0</v>
      </c>
      <c r="BE118" s="1" t="n">
        <v>0</v>
      </c>
      <c r="BF118" s="1" t="n">
        <v>0</v>
      </c>
      <c r="BG118" s="1" t="n">
        <v>0</v>
      </c>
      <c r="BH118" s="1" t="n">
        <v>0</v>
      </c>
      <c r="BI118" s="1" t="n">
        <v>0</v>
      </c>
      <c r="BJ118" s="1" t="n">
        <v>0</v>
      </c>
      <c r="BK118" s="1" t="n">
        <v>0</v>
      </c>
      <c r="BL118" s="1" t="n">
        <v>0</v>
      </c>
      <c r="BM118" s="1" t="n">
        <v>0</v>
      </c>
      <c r="BN118" s="1" t="n">
        <v>0</v>
      </c>
      <c r="BO118" s="1" t="n">
        <v>0</v>
      </c>
      <c r="BP118" s="1" t="n">
        <v>0</v>
      </c>
      <c r="BQ118" s="1" t="n">
        <v>0</v>
      </c>
      <c r="BR118" s="1" t="n">
        <v>0</v>
      </c>
      <c r="BS118" s="1" t="n">
        <v>0</v>
      </c>
      <c r="BT118" s="1" t="n">
        <v>0</v>
      </c>
      <c r="BU118" s="1" t="n">
        <v>0</v>
      </c>
      <c r="BV118" s="1" t="n">
        <v>0</v>
      </c>
      <c r="BW118" s="1" t="n">
        <v>0</v>
      </c>
      <c r="BX118" s="1" t="n">
        <v>0</v>
      </c>
      <c r="BY118" s="1" t="n">
        <v>0</v>
      </c>
      <c r="BZ118" s="1" t="n">
        <v>0</v>
      </c>
      <c r="CA118" s="1" t="n">
        <v>0</v>
      </c>
      <c r="CB118" s="1" t="n">
        <v>0</v>
      </c>
      <c r="CC118" s="1" t="n">
        <v>0</v>
      </c>
      <c r="CG118" s="1" t="n">
        <v>0</v>
      </c>
      <c r="CH118" s="1" t="n">
        <v>0</v>
      </c>
      <c r="CI118" s="1" t="n">
        <v>1</v>
      </c>
      <c r="CJ118" s="1" t="n">
        <v>0</v>
      </c>
      <c r="CL118" s="1" t="n">
        <v>1</v>
      </c>
      <c r="CM118" s="1" t="n">
        <v>3</v>
      </c>
      <c r="CU118" s="0"/>
      <c r="CV118" s="0"/>
      <c r="CW118" s="0"/>
    </row>
    <row r="119" customFormat="false" ht="13.8" hidden="false" customHeight="false" outlineLevel="0" collapsed="false">
      <c r="A119" s="1" t="n">
        <v>118</v>
      </c>
      <c r="B119" s="1" t="s">
        <v>197</v>
      </c>
      <c r="C119" s="1" t="n">
        <v>1</v>
      </c>
      <c r="D119" s="1" t="n">
        <v>0</v>
      </c>
      <c r="E119" s="1" t="n">
        <v>0</v>
      </c>
      <c r="F119" s="1" t="n">
        <v>0</v>
      </c>
      <c r="G119" s="1" t="n">
        <v>1</v>
      </c>
      <c r="H119" s="1" t="n">
        <v>0</v>
      </c>
      <c r="I119" s="1" t="n">
        <v>0</v>
      </c>
      <c r="J119" s="1" t="n">
        <v>0</v>
      </c>
      <c r="K119" s="1" t="n">
        <v>0</v>
      </c>
      <c r="L119" s="1" t="n">
        <v>0</v>
      </c>
      <c r="M119" s="1" t="n">
        <v>0</v>
      </c>
      <c r="N119" s="1" t="n">
        <v>0</v>
      </c>
      <c r="O119" s="1" t="n">
        <v>0</v>
      </c>
      <c r="P119" s="1" t="n">
        <v>0</v>
      </c>
      <c r="Q119" s="1" t="n">
        <v>0</v>
      </c>
      <c r="R119" s="1" t="n">
        <v>1</v>
      </c>
      <c r="S119" s="1" t="n">
        <v>-1</v>
      </c>
      <c r="W119" s="1" t="n">
        <v>0</v>
      </c>
      <c r="X119" s="1" t="n">
        <v>-1</v>
      </c>
      <c r="Y119" s="1" t="n">
        <v>0</v>
      </c>
      <c r="Z119" s="1" t="n">
        <v>-1</v>
      </c>
      <c r="AA119" s="1" t="n">
        <v>0</v>
      </c>
      <c r="AD119" s="1" t="n">
        <f aca="false">LEN(Features!$B119)-LEN(SUBSTITUTE(Features!$B119," ",""))+1</f>
        <v>4</v>
      </c>
      <c r="AE119" s="1" t="n">
        <f aca="false">IF(Features!AD119&gt;=5,1,0)</f>
        <v>0</v>
      </c>
      <c r="AF119" s="1" t="n">
        <v>-1</v>
      </c>
      <c r="AP119" s="1" t="n">
        <v>1</v>
      </c>
      <c r="AW119" s="1" t="n">
        <v>1</v>
      </c>
      <c r="AX119" s="1" t="n">
        <v>0</v>
      </c>
      <c r="AY119" s="1" t="n">
        <v>0</v>
      </c>
      <c r="AZ119" s="1" t="n">
        <v>0</v>
      </c>
      <c r="BA119" s="1" t="n">
        <v>0</v>
      </c>
      <c r="BB119" s="1" t="n">
        <v>0</v>
      </c>
      <c r="BC119" s="1" t="n">
        <v>0</v>
      </c>
      <c r="BD119" s="1" t="n">
        <v>0</v>
      </c>
      <c r="BE119" s="1" t="n">
        <v>0</v>
      </c>
      <c r="BF119" s="1" t="n">
        <v>0</v>
      </c>
      <c r="BG119" s="1" t="n">
        <v>0</v>
      </c>
      <c r="BH119" s="1" t="n">
        <v>0</v>
      </c>
      <c r="BI119" s="1" t="n">
        <v>0</v>
      </c>
      <c r="BJ119" s="1" t="n">
        <v>0</v>
      </c>
      <c r="BK119" s="1" t="n">
        <v>0</v>
      </c>
      <c r="BL119" s="1" t="n">
        <v>0</v>
      </c>
      <c r="BM119" s="1" t="n">
        <v>0</v>
      </c>
      <c r="BN119" s="1" t="n">
        <v>0</v>
      </c>
      <c r="BO119" s="1" t="n">
        <v>0</v>
      </c>
      <c r="BP119" s="1" t="n">
        <v>0</v>
      </c>
      <c r="BQ119" s="1" t="n">
        <v>0</v>
      </c>
      <c r="BR119" s="1" t="n">
        <v>0</v>
      </c>
      <c r="BS119" s="1" t="n">
        <v>0</v>
      </c>
      <c r="BT119" s="1" t="n">
        <v>0</v>
      </c>
      <c r="BU119" s="1" t="n">
        <v>0</v>
      </c>
      <c r="BV119" s="1" t="n">
        <v>0</v>
      </c>
      <c r="BW119" s="1" t="n">
        <v>0</v>
      </c>
      <c r="BX119" s="1" t="n">
        <v>0</v>
      </c>
      <c r="BY119" s="1" t="n">
        <v>0</v>
      </c>
      <c r="BZ119" s="1" t="n">
        <v>0</v>
      </c>
      <c r="CA119" s="1" t="n">
        <v>0</v>
      </c>
      <c r="CB119" s="1" t="n">
        <v>0</v>
      </c>
      <c r="CC119" s="1" t="n">
        <v>0</v>
      </c>
      <c r="CG119" s="1" t="n">
        <v>0</v>
      </c>
      <c r="CH119" s="1" t="n">
        <v>0</v>
      </c>
      <c r="CI119" s="1" t="n">
        <v>1</v>
      </c>
      <c r="CJ119" s="1" t="n">
        <v>0</v>
      </c>
      <c r="CL119" s="1" t="n">
        <v>2</v>
      </c>
      <c r="CM119" s="1" t="n">
        <v>4</v>
      </c>
      <c r="CU119" s="0"/>
      <c r="CV119" s="0"/>
      <c r="CW119" s="0"/>
    </row>
    <row r="120" customFormat="false" ht="13.8" hidden="false" customHeight="false" outlineLevel="0" collapsed="false">
      <c r="A120" s="1" t="n">
        <v>140</v>
      </c>
      <c r="B120" s="1" t="s">
        <v>198</v>
      </c>
      <c r="C120" s="1" t="n">
        <v>1</v>
      </c>
      <c r="D120" s="1" t="n">
        <v>0</v>
      </c>
      <c r="E120" s="1" t="n">
        <v>0</v>
      </c>
      <c r="F120" s="1" t="n">
        <v>0</v>
      </c>
      <c r="G120" s="1" t="n">
        <v>1</v>
      </c>
      <c r="H120" s="1" t="n">
        <v>0</v>
      </c>
      <c r="I120" s="1" t="n">
        <v>0</v>
      </c>
      <c r="J120" s="1" t="n">
        <v>0</v>
      </c>
      <c r="K120" s="1" t="n">
        <v>0</v>
      </c>
      <c r="L120" s="1" t="n">
        <v>0</v>
      </c>
      <c r="M120" s="1" t="n">
        <v>0</v>
      </c>
      <c r="N120" s="1" t="n">
        <v>0</v>
      </c>
      <c r="O120" s="1" t="n">
        <v>0</v>
      </c>
      <c r="P120" s="1" t="n">
        <v>0</v>
      </c>
      <c r="Q120" s="1" t="n">
        <v>0</v>
      </c>
      <c r="R120" s="1" t="n">
        <v>1</v>
      </c>
      <c r="S120" s="1" t="n">
        <v>-1</v>
      </c>
      <c r="W120" s="1" t="n">
        <v>1</v>
      </c>
      <c r="X120" s="1" t="n">
        <v>-1</v>
      </c>
      <c r="Y120" s="1" t="n">
        <v>1</v>
      </c>
      <c r="Z120" s="1" t="n">
        <v>-1</v>
      </c>
      <c r="AA120" s="1" t="n">
        <v>0</v>
      </c>
      <c r="AD120" s="1" t="n">
        <f aca="false">LEN(Features!$B120)-LEN(SUBSTITUTE(Features!$B120," ",""))+1</f>
        <v>4</v>
      </c>
      <c r="AE120" s="1" t="n">
        <f aca="false">IF(Features!AD120&gt;=5,1,0)</f>
        <v>0</v>
      </c>
      <c r="AF120" s="1" t="n">
        <v>-1</v>
      </c>
      <c r="AP120" s="1" t="n">
        <v>1</v>
      </c>
      <c r="AW120" s="1" t="n">
        <v>1</v>
      </c>
      <c r="AX120" s="1" t="n">
        <v>0</v>
      </c>
      <c r="AY120" s="1" t="n">
        <v>0</v>
      </c>
      <c r="AZ120" s="1" t="n">
        <v>0</v>
      </c>
      <c r="BA120" s="1" t="n">
        <v>0</v>
      </c>
      <c r="BB120" s="1" t="n">
        <v>0</v>
      </c>
      <c r="BC120" s="1" t="n">
        <v>0</v>
      </c>
      <c r="BD120" s="1" t="n">
        <v>0</v>
      </c>
      <c r="BE120" s="1" t="n">
        <v>0</v>
      </c>
      <c r="BF120" s="1" t="n">
        <v>0</v>
      </c>
      <c r="BG120" s="1" t="n">
        <v>0</v>
      </c>
      <c r="BH120" s="1" t="n">
        <v>0</v>
      </c>
      <c r="BI120" s="1" t="n">
        <v>0</v>
      </c>
      <c r="BJ120" s="1" t="n">
        <v>0</v>
      </c>
      <c r="BK120" s="1" t="n">
        <v>0</v>
      </c>
      <c r="BL120" s="1" t="n">
        <v>0</v>
      </c>
      <c r="BM120" s="1" t="n">
        <v>0</v>
      </c>
      <c r="BN120" s="1" t="n">
        <v>0</v>
      </c>
      <c r="BO120" s="1" t="n">
        <v>0</v>
      </c>
      <c r="BP120" s="1" t="n">
        <v>0</v>
      </c>
      <c r="BQ120" s="1" t="n">
        <v>0</v>
      </c>
      <c r="BR120" s="1" t="n">
        <v>0</v>
      </c>
      <c r="BS120" s="1" t="n">
        <v>0</v>
      </c>
      <c r="BT120" s="1" t="n">
        <v>0</v>
      </c>
      <c r="BU120" s="1" t="n">
        <v>0</v>
      </c>
      <c r="BV120" s="1" t="n">
        <v>0</v>
      </c>
      <c r="BW120" s="1" t="n">
        <v>0</v>
      </c>
      <c r="BX120" s="1" t="n">
        <v>0</v>
      </c>
      <c r="BY120" s="1" t="n">
        <v>0</v>
      </c>
      <c r="BZ120" s="1" t="n">
        <v>0</v>
      </c>
      <c r="CA120" s="1" t="n">
        <v>0</v>
      </c>
      <c r="CB120" s="1" t="n">
        <v>0</v>
      </c>
      <c r="CC120" s="1" t="n">
        <v>0</v>
      </c>
      <c r="CG120" s="1" t="n">
        <v>0</v>
      </c>
      <c r="CH120" s="1" t="n">
        <v>0</v>
      </c>
      <c r="CI120" s="1" t="n">
        <v>1</v>
      </c>
      <c r="CJ120" s="1" t="n">
        <v>0</v>
      </c>
      <c r="CL120" s="1" t="n">
        <v>2</v>
      </c>
      <c r="CM120" s="1" t="n">
        <v>4</v>
      </c>
      <c r="CU120" s="0"/>
      <c r="CV120" s="0"/>
      <c r="CW120" s="0"/>
    </row>
    <row r="121" customFormat="false" ht="13.8" hidden="false" customHeight="false" outlineLevel="0" collapsed="false">
      <c r="A121" s="1" t="n">
        <v>109</v>
      </c>
      <c r="B121" s="1" t="s">
        <v>199</v>
      </c>
      <c r="C121" s="1" t="n">
        <v>1</v>
      </c>
      <c r="D121" s="1" t="n">
        <v>0</v>
      </c>
      <c r="E121" s="1" t="n">
        <v>0</v>
      </c>
      <c r="F121" s="1" t="n">
        <v>0</v>
      </c>
      <c r="G121" s="1" t="n">
        <v>1</v>
      </c>
      <c r="H121" s="1" t="n">
        <v>0</v>
      </c>
      <c r="I121" s="1" t="n">
        <v>0</v>
      </c>
      <c r="J121" s="1" t="n">
        <v>0</v>
      </c>
      <c r="K121" s="1" t="n">
        <v>0</v>
      </c>
      <c r="L121" s="1" t="n">
        <v>0</v>
      </c>
      <c r="M121" s="1" t="n">
        <v>0</v>
      </c>
      <c r="N121" s="1" t="n">
        <v>0</v>
      </c>
      <c r="O121" s="1" t="n">
        <v>0</v>
      </c>
      <c r="P121" s="1" t="n">
        <v>0</v>
      </c>
      <c r="Q121" s="1" t="n">
        <v>0</v>
      </c>
      <c r="R121" s="1" t="n">
        <v>1</v>
      </c>
      <c r="S121" s="1" t="n">
        <v>-1</v>
      </c>
      <c r="W121" s="1" t="n">
        <v>1</v>
      </c>
      <c r="X121" s="1" t="n">
        <v>-1</v>
      </c>
      <c r="Y121" s="1" t="n">
        <v>0</v>
      </c>
      <c r="Z121" s="1" t="n">
        <v>-1</v>
      </c>
      <c r="AA121" s="1" t="n">
        <v>0</v>
      </c>
      <c r="AD121" s="1" t="n">
        <f aca="false">LEN(Features!$B121)-LEN(SUBSTITUTE(Features!$B121," ",""))+1</f>
        <v>4</v>
      </c>
      <c r="AE121" s="1" t="n">
        <f aca="false">IF(Features!AD121&gt;=5,1,0)</f>
        <v>0</v>
      </c>
      <c r="AF121" s="1" t="n">
        <v>-1</v>
      </c>
      <c r="AP121" s="1" t="n">
        <v>1</v>
      </c>
      <c r="AW121" s="1" t="n">
        <v>1</v>
      </c>
      <c r="AX121" s="1" t="n">
        <v>0</v>
      </c>
      <c r="AY121" s="1" t="n">
        <v>0</v>
      </c>
      <c r="AZ121" s="1" t="n">
        <v>0</v>
      </c>
      <c r="BA121" s="1" t="n">
        <v>0</v>
      </c>
      <c r="BB121" s="1" t="n">
        <v>0</v>
      </c>
      <c r="BC121" s="1" t="n">
        <v>0</v>
      </c>
      <c r="BD121" s="1" t="n">
        <v>0</v>
      </c>
      <c r="BE121" s="1" t="n">
        <v>0</v>
      </c>
      <c r="BF121" s="1" t="n">
        <v>0</v>
      </c>
      <c r="BG121" s="1" t="n">
        <v>0</v>
      </c>
      <c r="BH121" s="1" t="n">
        <v>0</v>
      </c>
      <c r="BI121" s="1" t="n">
        <v>0</v>
      </c>
      <c r="BJ121" s="1" t="n">
        <v>0</v>
      </c>
      <c r="BK121" s="1" t="n">
        <v>0</v>
      </c>
      <c r="BL121" s="1" t="n">
        <v>0</v>
      </c>
      <c r="BM121" s="1" t="n">
        <v>0</v>
      </c>
      <c r="BN121" s="1" t="n">
        <v>0</v>
      </c>
      <c r="BO121" s="1" t="n">
        <v>0</v>
      </c>
      <c r="BP121" s="1" t="n">
        <v>0</v>
      </c>
      <c r="BQ121" s="1" t="n">
        <v>0</v>
      </c>
      <c r="BR121" s="1" t="n">
        <v>0</v>
      </c>
      <c r="BS121" s="1" t="n">
        <v>0</v>
      </c>
      <c r="BT121" s="1" t="n">
        <v>0</v>
      </c>
      <c r="BU121" s="1" t="n">
        <v>0</v>
      </c>
      <c r="BV121" s="1" t="n">
        <v>0</v>
      </c>
      <c r="BW121" s="1" t="n">
        <v>0</v>
      </c>
      <c r="BX121" s="1" t="n">
        <v>0</v>
      </c>
      <c r="BY121" s="1" t="n">
        <v>0</v>
      </c>
      <c r="BZ121" s="1" t="n">
        <v>0</v>
      </c>
      <c r="CA121" s="1" t="n">
        <v>0</v>
      </c>
      <c r="CB121" s="1" t="n">
        <v>0</v>
      </c>
      <c r="CC121" s="1" t="n">
        <v>0</v>
      </c>
      <c r="CG121" s="1" t="n">
        <v>0</v>
      </c>
      <c r="CH121" s="1" t="n">
        <v>0</v>
      </c>
      <c r="CI121" s="1" t="n">
        <v>1</v>
      </c>
      <c r="CJ121" s="1" t="n">
        <v>0</v>
      </c>
      <c r="CL121" s="1" t="n">
        <v>2</v>
      </c>
      <c r="CM121" s="1" t="n">
        <v>4</v>
      </c>
      <c r="CU121" s="0"/>
      <c r="CV121" s="0"/>
      <c r="CW121" s="0"/>
    </row>
    <row r="122" customFormat="false" ht="13.8" hidden="false" customHeight="false" outlineLevel="0" collapsed="false">
      <c r="A122" s="1" t="n">
        <v>28</v>
      </c>
      <c r="B122" s="1" t="s">
        <v>200</v>
      </c>
      <c r="C122" s="1" t="n">
        <v>1</v>
      </c>
      <c r="D122" s="1" t="n">
        <v>0</v>
      </c>
      <c r="E122" s="1" t="n">
        <v>0</v>
      </c>
      <c r="F122" s="1" t="n">
        <v>0</v>
      </c>
      <c r="G122" s="1" t="n">
        <v>1</v>
      </c>
      <c r="H122" s="1" t="n">
        <v>0</v>
      </c>
      <c r="I122" s="1" t="n">
        <v>0</v>
      </c>
      <c r="J122" s="1" t="n">
        <v>0</v>
      </c>
      <c r="K122" s="1" t="n">
        <v>0</v>
      </c>
      <c r="L122" s="1" t="n">
        <v>0</v>
      </c>
      <c r="M122" s="1" t="n">
        <v>0</v>
      </c>
      <c r="N122" s="1" t="n">
        <v>0</v>
      </c>
      <c r="O122" s="1" t="n">
        <v>0</v>
      </c>
      <c r="P122" s="1" t="n">
        <v>0</v>
      </c>
      <c r="Q122" s="1" t="n">
        <v>0</v>
      </c>
      <c r="R122" s="1" t="n">
        <v>1</v>
      </c>
      <c r="S122" s="1" t="n">
        <v>-1</v>
      </c>
      <c r="W122" s="1" t="n">
        <v>-1</v>
      </c>
      <c r="X122" s="1" t="n">
        <v>-1</v>
      </c>
      <c r="Y122" s="1" t="n">
        <v>0</v>
      </c>
      <c r="Z122" s="1" t="n">
        <v>-1</v>
      </c>
      <c r="AA122" s="1" t="n">
        <v>0</v>
      </c>
      <c r="AD122" s="1" t="n">
        <f aca="false">LEN(Features!$B122)-LEN(SUBSTITUTE(Features!$B122," ",""))+1</f>
        <v>4</v>
      </c>
      <c r="AE122" s="1" t="n">
        <f aca="false">IF(Features!AD122&gt;=5,1,0)</f>
        <v>0</v>
      </c>
      <c r="AF122" s="1" t="n">
        <v>-1</v>
      </c>
      <c r="AP122" s="1" t="n">
        <v>1</v>
      </c>
      <c r="AW122" s="1" t="n">
        <v>1</v>
      </c>
      <c r="AX122" s="1" t="n">
        <v>0</v>
      </c>
      <c r="AY122" s="1" t="n">
        <v>0</v>
      </c>
      <c r="AZ122" s="1" t="n">
        <v>0</v>
      </c>
      <c r="BA122" s="1" t="n">
        <v>0</v>
      </c>
      <c r="BB122" s="1" t="n">
        <v>0</v>
      </c>
      <c r="BC122" s="1" t="n">
        <v>0</v>
      </c>
      <c r="BD122" s="1" t="n">
        <v>0</v>
      </c>
      <c r="BE122" s="1" t="n">
        <v>0</v>
      </c>
      <c r="BF122" s="1" t="n">
        <v>0</v>
      </c>
      <c r="BG122" s="1" t="n">
        <v>0</v>
      </c>
      <c r="BH122" s="1" t="n">
        <v>0</v>
      </c>
      <c r="BI122" s="1" t="n">
        <v>0</v>
      </c>
      <c r="BJ122" s="1" t="n">
        <v>0</v>
      </c>
      <c r="BK122" s="1" t="n">
        <v>0</v>
      </c>
      <c r="BL122" s="1" t="n">
        <v>0</v>
      </c>
      <c r="BM122" s="1" t="n">
        <v>0</v>
      </c>
      <c r="BN122" s="1" t="n">
        <v>0</v>
      </c>
      <c r="BO122" s="1" t="n">
        <v>0</v>
      </c>
      <c r="BP122" s="1" t="n">
        <v>0</v>
      </c>
      <c r="BQ122" s="1" t="n">
        <v>0</v>
      </c>
      <c r="BR122" s="1" t="n">
        <v>0</v>
      </c>
      <c r="BS122" s="1" t="n">
        <v>0</v>
      </c>
      <c r="BT122" s="1" t="n">
        <v>0</v>
      </c>
      <c r="BU122" s="1" t="n">
        <v>0</v>
      </c>
      <c r="BV122" s="1" t="n">
        <v>0</v>
      </c>
      <c r="BW122" s="1" t="n">
        <v>0</v>
      </c>
      <c r="BX122" s="1" t="n">
        <v>0</v>
      </c>
      <c r="BY122" s="1" t="n">
        <v>0</v>
      </c>
      <c r="BZ122" s="1" t="n">
        <v>0</v>
      </c>
      <c r="CA122" s="1" t="n">
        <v>0</v>
      </c>
      <c r="CB122" s="1" t="n">
        <v>0</v>
      </c>
      <c r="CC122" s="1" t="n">
        <v>0</v>
      </c>
      <c r="CG122" s="1" t="n">
        <v>0</v>
      </c>
      <c r="CH122" s="1" t="n">
        <v>0</v>
      </c>
      <c r="CI122" s="1" t="n">
        <v>1</v>
      </c>
      <c r="CJ122" s="1" t="n">
        <v>0</v>
      </c>
      <c r="CL122" s="1" t="n">
        <v>2</v>
      </c>
      <c r="CM122" s="1" t="n">
        <v>4</v>
      </c>
      <c r="CU122" s="0"/>
      <c r="CV122" s="0"/>
      <c r="CW122" s="0"/>
    </row>
    <row r="123" customFormat="false" ht="13.8" hidden="false" customHeight="false" outlineLevel="0" collapsed="false">
      <c r="A123" s="1" t="n">
        <v>8</v>
      </c>
      <c r="B123" s="1" t="s">
        <v>201</v>
      </c>
      <c r="C123" s="1" t="n">
        <v>1</v>
      </c>
      <c r="D123" s="1" t="n">
        <v>0</v>
      </c>
      <c r="E123" s="1" t="n">
        <v>0</v>
      </c>
      <c r="F123" s="1" t="n">
        <v>0</v>
      </c>
      <c r="G123" s="1" t="n">
        <v>0</v>
      </c>
      <c r="H123" s="1" t="n">
        <v>1</v>
      </c>
      <c r="I123" s="1" t="n">
        <v>0</v>
      </c>
      <c r="J123" s="1" t="n">
        <v>0</v>
      </c>
      <c r="K123" s="1" t="n">
        <v>0</v>
      </c>
      <c r="L123" s="1" t="n">
        <v>1</v>
      </c>
      <c r="M123" s="1" t="n">
        <v>0</v>
      </c>
      <c r="N123" s="1" t="n">
        <v>0</v>
      </c>
      <c r="O123" s="1" t="n">
        <v>0</v>
      </c>
      <c r="P123" s="1" t="n">
        <v>0</v>
      </c>
      <c r="Q123" s="1" t="n">
        <v>0</v>
      </c>
      <c r="R123" s="1" t="n">
        <v>0</v>
      </c>
      <c r="S123" s="1" t="n">
        <v>-1</v>
      </c>
      <c r="W123" s="1" t="n">
        <v>1</v>
      </c>
      <c r="X123" s="1" t="n">
        <v>-1</v>
      </c>
      <c r="Y123" s="1" t="n">
        <v>0</v>
      </c>
      <c r="Z123" s="1" t="n">
        <v>-1</v>
      </c>
      <c r="AA123" s="1" t="n">
        <v>2</v>
      </c>
      <c r="AD123" s="1" t="n">
        <f aca="false">LEN(Features!$B123)-LEN(SUBSTITUTE(Features!$B123," ",""))+1</f>
        <v>3</v>
      </c>
      <c r="AE123" s="1" t="n">
        <f aca="false">IF(Features!AD123&gt;=5,1,0)</f>
        <v>0</v>
      </c>
      <c r="AF123" s="1" t="n">
        <v>-1</v>
      </c>
      <c r="AP123" s="1" t="n">
        <v>1</v>
      </c>
      <c r="AW123" s="1" t="n">
        <v>1</v>
      </c>
      <c r="AX123" s="1" t="n">
        <v>0</v>
      </c>
      <c r="AY123" s="1" t="n">
        <v>0</v>
      </c>
      <c r="AZ123" s="1" t="n">
        <v>0</v>
      </c>
      <c r="BA123" s="1" t="n">
        <v>0</v>
      </c>
      <c r="BB123" s="1" t="n">
        <v>0</v>
      </c>
      <c r="BC123" s="1" t="n">
        <v>0</v>
      </c>
      <c r="BD123" s="1" t="n">
        <v>0</v>
      </c>
      <c r="BE123" s="1" t="n">
        <v>0</v>
      </c>
      <c r="BF123" s="1" t="n">
        <v>0</v>
      </c>
      <c r="BG123" s="1" t="n">
        <v>0</v>
      </c>
      <c r="BH123" s="1" t="n">
        <v>0</v>
      </c>
      <c r="BI123" s="1" t="n">
        <v>0</v>
      </c>
      <c r="BJ123" s="1" t="n">
        <v>0</v>
      </c>
      <c r="BK123" s="1" t="n">
        <v>0</v>
      </c>
      <c r="BL123" s="1" t="n">
        <v>0</v>
      </c>
      <c r="BM123" s="1" t="n">
        <v>0</v>
      </c>
      <c r="BN123" s="1" t="n">
        <v>0</v>
      </c>
      <c r="BO123" s="1" t="n">
        <v>0</v>
      </c>
      <c r="BP123" s="1" t="n">
        <v>0</v>
      </c>
      <c r="BQ123" s="1" t="n">
        <v>0</v>
      </c>
      <c r="BR123" s="1" t="n">
        <v>0</v>
      </c>
      <c r="BS123" s="1" t="n">
        <v>0</v>
      </c>
      <c r="BT123" s="1" t="n">
        <v>0</v>
      </c>
      <c r="BU123" s="1" t="n">
        <v>0</v>
      </c>
      <c r="BV123" s="1" t="n">
        <v>0</v>
      </c>
      <c r="BW123" s="1" t="n">
        <v>0</v>
      </c>
      <c r="BX123" s="1" t="n">
        <v>0</v>
      </c>
      <c r="BY123" s="1" t="n">
        <v>0</v>
      </c>
      <c r="BZ123" s="1" t="n">
        <v>0</v>
      </c>
      <c r="CA123" s="1" t="n">
        <v>0</v>
      </c>
      <c r="CB123" s="1" t="n">
        <v>0</v>
      </c>
      <c r="CC123" s="1" t="n">
        <v>0</v>
      </c>
      <c r="CG123" s="1" t="n">
        <v>0</v>
      </c>
      <c r="CH123" s="1" t="n">
        <v>0</v>
      </c>
      <c r="CI123" s="1" t="n">
        <v>0</v>
      </c>
      <c r="CJ123" s="1" t="n">
        <v>1</v>
      </c>
      <c r="CL123" s="1" t="n">
        <v>1</v>
      </c>
      <c r="CM123" s="1" t="n">
        <v>3</v>
      </c>
      <c r="CU123" s="0"/>
      <c r="CV123" s="0"/>
      <c r="CW123" s="0"/>
    </row>
    <row r="124" customFormat="false" ht="13.8" hidden="false" customHeight="false" outlineLevel="0" collapsed="false">
      <c r="A124" s="1" t="n">
        <v>9</v>
      </c>
      <c r="B124" s="1" t="s">
        <v>202</v>
      </c>
      <c r="C124" s="1" t="n">
        <v>1</v>
      </c>
      <c r="D124" s="1" t="n">
        <v>0</v>
      </c>
      <c r="E124" s="1" t="n">
        <v>0</v>
      </c>
      <c r="F124" s="1" t="n">
        <v>0</v>
      </c>
      <c r="G124" s="1" t="n">
        <v>0</v>
      </c>
      <c r="H124" s="1" t="n">
        <v>1</v>
      </c>
      <c r="I124" s="1" t="n">
        <v>0</v>
      </c>
      <c r="J124" s="1" t="n">
        <v>0</v>
      </c>
      <c r="K124" s="1" t="n">
        <v>0</v>
      </c>
      <c r="L124" s="1" t="n">
        <v>1</v>
      </c>
      <c r="M124" s="1" t="n">
        <v>0</v>
      </c>
      <c r="N124" s="1" t="n">
        <v>0</v>
      </c>
      <c r="O124" s="1" t="n">
        <v>0</v>
      </c>
      <c r="P124" s="1" t="n">
        <v>0</v>
      </c>
      <c r="Q124" s="1" t="n">
        <v>0</v>
      </c>
      <c r="R124" s="1" t="n">
        <v>0</v>
      </c>
      <c r="S124" s="1" t="n">
        <v>-1</v>
      </c>
      <c r="W124" s="1" t="n">
        <v>-1</v>
      </c>
      <c r="X124" s="1" t="n">
        <v>-1</v>
      </c>
      <c r="Y124" s="1" t="n">
        <v>1</v>
      </c>
      <c r="Z124" s="1" t="n">
        <v>-1</v>
      </c>
      <c r="AA124" s="1" t="n">
        <v>2</v>
      </c>
      <c r="AD124" s="1" t="n">
        <f aca="false">LEN(Features!$B124)-LEN(SUBSTITUTE(Features!$B124," ",""))+1</f>
        <v>3</v>
      </c>
      <c r="AE124" s="1" t="n">
        <f aca="false">IF(Features!AD124&gt;=5,1,0)</f>
        <v>0</v>
      </c>
      <c r="AF124" s="1" t="n">
        <v>-1</v>
      </c>
      <c r="AP124" s="1" t="n">
        <v>1</v>
      </c>
      <c r="AW124" s="1" t="n">
        <v>1</v>
      </c>
      <c r="AX124" s="1" t="n">
        <v>0</v>
      </c>
      <c r="AY124" s="1" t="n">
        <v>0</v>
      </c>
      <c r="AZ124" s="1" t="n">
        <v>0</v>
      </c>
      <c r="BA124" s="1" t="n">
        <v>0</v>
      </c>
      <c r="BB124" s="1" t="n">
        <v>0</v>
      </c>
      <c r="BC124" s="1" t="n">
        <v>0</v>
      </c>
      <c r="BD124" s="1" t="n">
        <v>0</v>
      </c>
      <c r="BE124" s="1" t="n">
        <v>0</v>
      </c>
      <c r="BF124" s="1" t="n">
        <v>0</v>
      </c>
      <c r="BG124" s="1" t="n">
        <v>0</v>
      </c>
      <c r="BH124" s="1" t="n">
        <v>0</v>
      </c>
      <c r="BI124" s="1" t="n">
        <v>0</v>
      </c>
      <c r="BJ124" s="1" t="n">
        <v>0</v>
      </c>
      <c r="BK124" s="1" t="n">
        <v>0</v>
      </c>
      <c r="BL124" s="1" t="n">
        <v>0</v>
      </c>
      <c r="BM124" s="1" t="n">
        <v>0</v>
      </c>
      <c r="BN124" s="1" t="n">
        <v>0</v>
      </c>
      <c r="BO124" s="1" t="n">
        <v>0</v>
      </c>
      <c r="BP124" s="1" t="n">
        <v>0</v>
      </c>
      <c r="BQ124" s="1" t="n">
        <v>0</v>
      </c>
      <c r="BR124" s="1" t="n">
        <v>0</v>
      </c>
      <c r="BS124" s="1" t="n">
        <v>0</v>
      </c>
      <c r="BT124" s="1" t="n">
        <v>0</v>
      </c>
      <c r="BU124" s="1" t="n">
        <v>0</v>
      </c>
      <c r="BV124" s="1" t="n">
        <v>0</v>
      </c>
      <c r="BW124" s="1" t="n">
        <v>0</v>
      </c>
      <c r="BX124" s="1" t="n">
        <v>0</v>
      </c>
      <c r="BY124" s="1" t="n">
        <v>0</v>
      </c>
      <c r="BZ124" s="1" t="n">
        <v>0</v>
      </c>
      <c r="CA124" s="1" t="n">
        <v>0</v>
      </c>
      <c r="CB124" s="1" t="n">
        <v>0</v>
      </c>
      <c r="CC124" s="1" t="n">
        <v>0</v>
      </c>
      <c r="CG124" s="1" t="n">
        <v>0</v>
      </c>
      <c r="CH124" s="1" t="n">
        <v>0</v>
      </c>
      <c r="CI124" s="1" t="n">
        <v>0</v>
      </c>
      <c r="CJ124" s="1" t="n">
        <v>1</v>
      </c>
      <c r="CL124" s="1" t="n">
        <v>1</v>
      </c>
      <c r="CM124" s="1" t="n">
        <v>3</v>
      </c>
      <c r="CU124" s="0"/>
      <c r="CV124" s="0"/>
      <c r="CW124" s="0"/>
    </row>
    <row r="125" customFormat="false" ht="13.8" hidden="false" customHeight="false" outlineLevel="0" collapsed="false">
      <c r="A125" s="1" t="n">
        <v>11</v>
      </c>
      <c r="B125" s="1" t="s">
        <v>203</v>
      </c>
      <c r="C125" s="1" t="n">
        <v>1</v>
      </c>
      <c r="D125" s="1" t="n">
        <v>0</v>
      </c>
      <c r="E125" s="1" t="n">
        <v>0</v>
      </c>
      <c r="F125" s="1" t="n">
        <v>0</v>
      </c>
      <c r="G125" s="1" t="n">
        <v>0</v>
      </c>
      <c r="H125" s="1" t="n">
        <v>1</v>
      </c>
      <c r="I125" s="1" t="n">
        <v>0</v>
      </c>
      <c r="J125" s="1" t="n">
        <v>0</v>
      </c>
      <c r="K125" s="1" t="n">
        <v>0</v>
      </c>
      <c r="L125" s="1" t="n">
        <v>1</v>
      </c>
      <c r="M125" s="1" t="n">
        <v>0</v>
      </c>
      <c r="N125" s="1" t="n">
        <v>0</v>
      </c>
      <c r="O125" s="1" t="n">
        <v>0</v>
      </c>
      <c r="P125" s="1" t="n">
        <v>0</v>
      </c>
      <c r="Q125" s="1" t="n">
        <v>0</v>
      </c>
      <c r="R125" s="1" t="n">
        <v>0</v>
      </c>
      <c r="S125" s="1" t="n">
        <v>-1</v>
      </c>
      <c r="W125" s="1" t="n">
        <v>1</v>
      </c>
      <c r="X125" s="1" t="n">
        <v>-1</v>
      </c>
      <c r="Y125" s="1" t="n">
        <v>0</v>
      </c>
      <c r="Z125" s="1" t="n">
        <v>-1</v>
      </c>
      <c r="AA125" s="1" t="n">
        <v>2</v>
      </c>
      <c r="AD125" s="1" t="n">
        <f aca="false">LEN(Features!$B125)-LEN(SUBSTITUTE(Features!$B125," ",""))+1</f>
        <v>3</v>
      </c>
      <c r="AE125" s="1" t="n">
        <f aca="false">IF(Features!AD125&gt;=5,1,0)</f>
        <v>0</v>
      </c>
      <c r="AF125" s="1" t="n">
        <v>-1</v>
      </c>
      <c r="AP125" s="1" t="n">
        <v>1</v>
      </c>
      <c r="AW125" s="1" t="n">
        <v>1</v>
      </c>
      <c r="AX125" s="1" t="n">
        <v>0</v>
      </c>
      <c r="AY125" s="1" t="n">
        <v>0</v>
      </c>
      <c r="AZ125" s="1" t="n">
        <v>0</v>
      </c>
      <c r="BA125" s="1" t="n">
        <v>0</v>
      </c>
      <c r="BB125" s="1" t="n">
        <v>0</v>
      </c>
      <c r="BC125" s="1" t="n">
        <v>0</v>
      </c>
      <c r="BD125" s="1" t="n">
        <v>0</v>
      </c>
      <c r="BE125" s="1" t="n">
        <v>0</v>
      </c>
      <c r="BF125" s="1" t="n">
        <v>0</v>
      </c>
      <c r="BG125" s="1" t="n">
        <v>0</v>
      </c>
      <c r="BH125" s="1" t="n">
        <v>0</v>
      </c>
      <c r="BI125" s="1" t="n">
        <v>0</v>
      </c>
      <c r="BJ125" s="1" t="n">
        <v>0</v>
      </c>
      <c r="BK125" s="1" t="n">
        <v>0</v>
      </c>
      <c r="BL125" s="1" t="n">
        <v>0</v>
      </c>
      <c r="BM125" s="1" t="n">
        <v>0</v>
      </c>
      <c r="BN125" s="1" t="n">
        <v>0</v>
      </c>
      <c r="BO125" s="1" t="n">
        <v>0</v>
      </c>
      <c r="BP125" s="1" t="n">
        <v>0</v>
      </c>
      <c r="BQ125" s="1" t="n">
        <v>0</v>
      </c>
      <c r="BR125" s="1" t="n">
        <v>0</v>
      </c>
      <c r="BS125" s="1" t="n">
        <v>0</v>
      </c>
      <c r="BT125" s="1" t="n">
        <v>0</v>
      </c>
      <c r="BU125" s="1" t="n">
        <v>0</v>
      </c>
      <c r="BV125" s="1" t="n">
        <v>0</v>
      </c>
      <c r="BW125" s="1" t="n">
        <v>0</v>
      </c>
      <c r="BX125" s="1" t="n">
        <v>0</v>
      </c>
      <c r="BY125" s="1" t="n">
        <v>0</v>
      </c>
      <c r="BZ125" s="1" t="n">
        <v>0</v>
      </c>
      <c r="CA125" s="1" t="n">
        <v>0</v>
      </c>
      <c r="CB125" s="1" t="n">
        <v>0</v>
      </c>
      <c r="CC125" s="1" t="n">
        <v>0</v>
      </c>
      <c r="CG125" s="1" t="n">
        <v>0</v>
      </c>
      <c r="CH125" s="1" t="n">
        <v>0</v>
      </c>
      <c r="CI125" s="1" t="n">
        <v>0</v>
      </c>
      <c r="CJ125" s="1" t="n">
        <v>1</v>
      </c>
      <c r="CL125" s="1" t="n">
        <v>1</v>
      </c>
      <c r="CM125" s="1" t="n">
        <v>3</v>
      </c>
      <c r="CU125" s="0"/>
      <c r="CV125" s="0"/>
      <c r="CW125" s="0"/>
    </row>
    <row r="126" customFormat="false" ht="13.8" hidden="false" customHeight="false" outlineLevel="0" collapsed="false">
      <c r="A126" s="1" t="n">
        <v>47</v>
      </c>
      <c r="B126" s="1" t="s">
        <v>204</v>
      </c>
      <c r="C126" s="1" t="n">
        <v>1</v>
      </c>
      <c r="D126" s="1" t="n">
        <v>0</v>
      </c>
      <c r="E126" s="1" t="n">
        <v>0</v>
      </c>
      <c r="F126" s="1" t="n">
        <v>0</v>
      </c>
      <c r="G126" s="1" t="n">
        <v>0</v>
      </c>
      <c r="H126" s="1" t="n">
        <v>1</v>
      </c>
      <c r="I126" s="1" t="n">
        <v>0</v>
      </c>
      <c r="J126" s="1" t="n">
        <v>0</v>
      </c>
      <c r="K126" s="1" t="n">
        <v>0</v>
      </c>
      <c r="L126" s="1" t="n">
        <v>1</v>
      </c>
      <c r="M126" s="1" t="n">
        <v>0</v>
      </c>
      <c r="N126" s="1" t="n">
        <v>0</v>
      </c>
      <c r="O126" s="1" t="n">
        <v>0</v>
      </c>
      <c r="P126" s="1" t="n">
        <v>0</v>
      </c>
      <c r="Q126" s="1" t="n">
        <v>0</v>
      </c>
      <c r="R126" s="1" t="n">
        <v>0</v>
      </c>
      <c r="S126" s="1" t="n">
        <v>-1</v>
      </c>
      <c r="W126" s="1" t="n">
        <v>0</v>
      </c>
      <c r="X126" s="1" t="n">
        <v>-1</v>
      </c>
      <c r="Y126" s="1" t="n">
        <v>0</v>
      </c>
      <c r="Z126" s="1" t="n">
        <v>-1</v>
      </c>
      <c r="AA126" s="1" t="n">
        <v>2</v>
      </c>
      <c r="AD126" s="1" t="n">
        <f aca="false">LEN(Features!$B126)-LEN(SUBSTITUTE(Features!$B126," ",""))+1</f>
        <v>3</v>
      </c>
      <c r="AE126" s="1" t="n">
        <f aca="false">IF(Features!AD126&gt;=5,1,0)</f>
        <v>0</v>
      </c>
      <c r="AF126" s="1" t="n">
        <v>-1</v>
      </c>
      <c r="AP126" s="1" t="n">
        <v>1</v>
      </c>
      <c r="AW126" s="1" t="n">
        <v>1</v>
      </c>
      <c r="AX126" s="1" t="n">
        <v>0</v>
      </c>
      <c r="AY126" s="1" t="n">
        <v>0</v>
      </c>
      <c r="AZ126" s="1" t="n">
        <v>0</v>
      </c>
      <c r="BA126" s="1" t="n">
        <v>0</v>
      </c>
      <c r="BB126" s="1" t="n">
        <v>0</v>
      </c>
      <c r="BC126" s="1" t="n">
        <v>0</v>
      </c>
      <c r="BD126" s="1" t="n">
        <v>0</v>
      </c>
      <c r="BE126" s="1" t="n">
        <v>0</v>
      </c>
      <c r="BF126" s="1" t="n">
        <v>0</v>
      </c>
      <c r="BG126" s="1" t="n">
        <v>0</v>
      </c>
      <c r="BH126" s="1" t="n">
        <v>0</v>
      </c>
      <c r="BI126" s="1" t="n">
        <v>0</v>
      </c>
      <c r="BJ126" s="1" t="n">
        <v>0</v>
      </c>
      <c r="BK126" s="1" t="n">
        <v>0</v>
      </c>
      <c r="BL126" s="1" t="n">
        <v>0</v>
      </c>
      <c r="BM126" s="1" t="n">
        <v>0</v>
      </c>
      <c r="BN126" s="1" t="n">
        <v>0</v>
      </c>
      <c r="BO126" s="1" t="n">
        <v>0</v>
      </c>
      <c r="BP126" s="1" t="n">
        <v>0</v>
      </c>
      <c r="BQ126" s="1" t="n">
        <v>0</v>
      </c>
      <c r="BR126" s="1" t="n">
        <v>0</v>
      </c>
      <c r="BS126" s="1" t="n">
        <v>0</v>
      </c>
      <c r="BT126" s="1" t="n">
        <v>0</v>
      </c>
      <c r="BU126" s="1" t="n">
        <v>0</v>
      </c>
      <c r="BV126" s="1" t="n">
        <v>0</v>
      </c>
      <c r="BW126" s="1" t="n">
        <v>0</v>
      </c>
      <c r="BX126" s="1" t="n">
        <v>0</v>
      </c>
      <c r="BY126" s="1" t="n">
        <v>0</v>
      </c>
      <c r="BZ126" s="1" t="n">
        <v>0</v>
      </c>
      <c r="CA126" s="1" t="n">
        <v>0</v>
      </c>
      <c r="CB126" s="1" t="n">
        <v>0</v>
      </c>
      <c r="CC126" s="1" t="n">
        <v>0</v>
      </c>
      <c r="CG126" s="1" t="n">
        <v>0</v>
      </c>
      <c r="CH126" s="1" t="n">
        <v>0</v>
      </c>
      <c r="CI126" s="1" t="n">
        <v>0</v>
      </c>
      <c r="CJ126" s="1" t="n">
        <v>1</v>
      </c>
      <c r="CL126" s="1" t="n">
        <v>1</v>
      </c>
      <c r="CM126" s="1" t="n">
        <v>3</v>
      </c>
      <c r="CU126" s="0"/>
      <c r="CV126" s="0"/>
      <c r="CW126" s="0"/>
    </row>
    <row r="127" customFormat="false" ht="13.8" hidden="false" customHeight="false" outlineLevel="0" collapsed="false">
      <c r="A127" s="1" t="n">
        <v>127</v>
      </c>
      <c r="B127" s="1" t="s">
        <v>205</v>
      </c>
      <c r="C127" s="1" t="n">
        <v>1</v>
      </c>
      <c r="D127" s="1" t="n">
        <v>0</v>
      </c>
      <c r="E127" s="1" t="n">
        <v>0</v>
      </c>
      <c r="F127" s="1" t="n">
        <v>0</v>
      </c>
      <c r="G127" s="1" t="n">
        <v>1</v>
      </c>
      <c r="H127" s="1" t="n">
        <v>0</v>
      </c>
      <c r="I127" s="1" t="n">
        <v>0</v>
      </c>
      <c r="J127" s="1" t="n">
        <v>0</v>
      </c>
      <c r="K127" s="1" t="n">
        <v>0</v>
      </c>
      <c r="L127" s="1" t="n">
        <v>1</v>
      </c>
      <c r="M127" s="1" t="n">
        <v>0</v>
      </c>
      <c r="N127" s="1" t="n">
        <v>0</v>
      </c>
      <c r="O127" s="1" t="n">
        <v>0</v>
      </c>
      <c r="P127" s="1" t="n">
        <v>0</v>
      </c>
      <c r="Q127" s="1" t="n">
        <v>0</v>
      </c>
      <c r="R127" s="1" t="n">
        <v>0</v>
      </c>
      <c r="S127" s="1" t="n">
        <v>-1</v>
      </c>
      <c r="W127" s="1" t="n">
        <v>0</v>
      </c>
      <c r="X127" s="1" t="n">
        <v>-1</v>
      </c>
      <c r="Y127" s="1" t="n">
        <v>0</v>
      </c>
      <c r="Z127" s="1" t="n">
        <v>-1</v>
      </c>
      <c r="AA127" s="1" t="n">
        <v>2</v>
      </c>
      <c r="AD127" s="1" t="n">
        <f aca="false">LEN(Features!$B127)-LEN(SUBSTITUTE(Features!$B127," ",""))+1</f>
        <v>4</v>
      </c>
      <c r="AE127" s="1" t="n">
        <f aca="false">IF(Features!AD127&gt;=5,1,0)</f>
        <v>0</v>
      </c>
      <c r="AF127" s="1" t="n">
        <v>-1</v>
      </c>
      <c r="AP127" s="1" t="n">
        <v>1</v>
      </c>
      <c r="AW127" s="1" t="n">
        <v>1</v>
      </c>
      <c r="AX127" s="1" t="n">
        <v>0</v>
      </c>
      <c r="AY127" s="1" t="n">
        <v>0</v>
      </c>
      <c r="AZ127" s="1" t="n">
        <v>0</v>
      </c>
      <c r="BA127" s="1" t="n">
        <v>0</v>
      </c>
      <c r="BB127" s="1" t="n">
        <v>0</v>
      </c>
      <c r="BC127" s="1" t="n">
        <v>0</v>
      </c>
      <c r="BD127" s="1" t="n">
        <v>0</v>
      </c>
      <c r="BE127" s="1" t="n">
        <v>0</v>
      </c>
      <c r="BF127" s="1" t="n">
        <v>0</v>
      </c>
      <c r="BG127" s="1" t="n">
        <v>0</v>
      </c>
      <c r="BH127" s="1" t="n">
        <v>0</v>
      </c>
      <c r="BI127" s="1" t="n">
        <v>0</v>
      </c>
      <c r="BJ127" s="1" t="n">
        <v>0</v>
      </c>
      <c r="BK127" s="1" t="n">
        <v>0</v>
      </c>
      <c r="BL127" s="1" t="n">
        <v>0</v>
      </c>
      <c r="BM127" s="1" t="n">
        <v>0</v>
      </c>
      <c r="BN127" s="1" t="n">
        <v>0</v>
      </c>
      <c r="BO127" s="1" t="n">
        <v>0</v>
      </c>
      <c r="BP127" s="1" t="n">
        <v>0</v>
      </c>
      <c r="BQ127" s="1" t="n">
        <v>0</v>
      </c>
      <c r="BR127" s="1" t="n">
        <v>0</v>
      </c>
      <c r="BS127" s="1" t="n">
        <v>0</v>
      </c>
      <c r="BT127" s="1" t="n">
        <v>0</v>
      </c>
      <c r="BU127" s="1" t="n">
        <v>0</v>
      </c>
      <c r="BV127" s="1" t="n">
        <v>0</v>
      </c>
      <c r="BW127" s="1" t="n">
        <v>0</v>
      </c>
      <c r="BX127" s="1" t="n">
        <v>0</v>
      </c>
      <c r="BY127" s="1" t="n">
        <v>0</v>
      </c>
      <c r="BZ127" s="1" t="n">
        <v>0</v>
      </c>
      <c r="CA127" s="1" t="n">
        <v>0</v>
      </c>
      <c r="CB127" s="1" t="n">
        <v>0</v>
      </c>
      <c r="CC127" s="1" t="n">
        <v>0</v>
      </c>
      <c r="CG127" s="1" t="n">
        <v>0</v>
      </c>
      <c r="CH127" s="1" t="n">
        <v>0</v>
      </c>
      <c r="CI127" s="1" t="n">
        <v>0</v>
      </c>
      <c r="CJ127" s="1" t="n">
        <v>1</v>
      </c>
      <c r="CL127" s="1" t="n">
        <v>2</v>
      </c>
      <c r="CM127" s="1" t="n">
        <v>4</v>
      </c>
      <c r="CU127" s="0"/>
      <c r="CV127" s="0"/>
      <c r="CW127" s="0"/>
    </row>
    <row r="128" customFormat="false" ht="13.8" hidden="false" customHeight="false" outlineLevel="0" collapsed="false">
      <c r="A128" s="1" t="n">
        <v>81</v>
      </c>
      <c r="B128" s="1" t="s">
        <v>206</v>
      </c>
      <c r="C128" s="1" t="n">
        <v>1</v>
      </c>
      <c r="D128" s="1" t="n">
        <v>0</v>
      </c>
      <c r="E128" s="1" t="n">
        <v>0</v>
      </c>
      <c r="F128" s="1" t="n">
        <v>0</v>
      </c>
      <c r="G128" s="1" t="n">
        <v>1</v>
      </c>
      <c r="H128" s="1" t="n">
        <v>0</v>
      </c>
      <c r="I128" s="1" t="n">
        <v>0</v>
      </c>
      <c r="J128" s="1" t="n">
        <v>0</v>
      </c>
      <c r="K128" s="1" t="n">
        <v>0</v>
      </c>
      <c r="L128" s="1" t="n">
        <v>1</v>
      </c>
      <c r="M128" s="1" t="n">
        <v>0</v>
      </c>
      <c r="N128" s="1" t="n">
        <v>0</v>
      </c>
      <c r="O128" s="1" t="n">
        <v>0</v>
      </c>
      <c r="P128" s="1" t="n">
        <v>0</v>
      </c>
      <c r="Q128" s="1" t="n">
        <v>0</v>
      </c>
      <c r="R128" s="1" t="n">
        <v>0</v>
      </c>
      <c r="S128" s="1" t="n">
        <v>-1</v>
      </c>
      <c r="W128" s="1" t="n">
        <v>1</v>
      </c>
      <c r="X128" s="1" t="n">
        <v>-1</v>
      </c>
      <c r="Y128" s="1" t="n">
        <v>1</v>
      </c>
      <c r="Z128" s="1" t="n">
        <v>-1</v>
      </c>
      <c r="AA128" s="1" t="n">
        <v>2</v>
      </c>
      <c r="AD128" s="1" t="n">
        <f aca="false">LEN(Features!$B128)-LEN(SUBSTITUTE(Features!$B128," ",""))+1</f>
        <v>4</v>
      </c>
      <c r="AE128" s="1" t="n">
        <f aca="false">IF(Features!AD128&gt;=5,1,0)</f>
        <v>0</v>
      </c>
      <c r="AF128" s="1" t="n">
        <v>-1</v>
      </c>
      <c r="AP128" s="1" t="n">
        <v>1</v>
      </c>
      <c r="AW128" s="1" t="n">
        <v>1</v>
      </c>
      <c r="AX128" s="1" t="n">
        <v>0</v>
      </c>
      <c r="AY128" s="1" t="n">
        <v>0</v>
      </c>
      <c r="AZ128" s="1" t="n">
        <v>0</v>
      </c>
      <c r="BA128" s="1" t="n">
        <v>0</v>
      </c>
      <c r="BB128" s="1" t="n">
        <v>0</v>
      </c>
      <c r="BC128" s="1" t="n">
        <v>0</v>
      </c>
      <c r="BD128" s="1" t="n">
        <v>0</v>
      </c>
      <c r="BE128" s="1" t="n">
        <v>0</v>
      </c>
      <c r="BF128" s="1" t="n">
        <v>0</v>
      </c>
      <c r="BG128" s="1" t="n">
        <v>0</v>
      </c>
      <c r="BH128" s="1" t="n">
        <v>0</v>
      </c>
      <c r="BI128" s="1" t="n">
        <v>0</v>
      </c>
      <c r="BJ128" s="1" t="n">
        <v>0</v>
      </c>
      <c r="BK128" s="1" t="n">
        <v>0</v>
      </c>
      <c r="BL128" s="1" t="n">
        <v>0</v>
      </c>
      <c r="BM128" s="1" t="n">
        <v>0</v>
      </c>
      <c r="BN128" s="1" t="n">
        <v>0</v>
      </c>
      <c r="BO128" s="1" t="n">
        <v>0</v>
      </c>
      <c r="BP128" s="1" t="n">
        <v>0</v>
      </c>
      <c r="BQ128" s="1" t="n">
        <v>0</v>
      </c>
      <c r="BR128" s="1" t="n">
        <v>0</v>
      </c>
      <c r="BS128" s="1" t="n">
        <v>0</v>
      </c>
      <c r="BT128" s="1" t="n">
        <v>0</v>
      </c>
      <c r="BU128" s="1" t="n">
        <v>0</v>
      </c>
      <c r="BV128" s="1" t="n">
        <v>0</v>
      </c>
      <c r="BW128" s="1" t="n">
        <v>0</v>
      </c>
      <c r="BX128" s="1" t="n">
        <v>0</v>
      </c>
      <c r="BY128" s="1" t="n">
        <v>0</v>
      </c>
      <c r="BZ128" s="1" t="n">
        <v>0</v>
      </c>
      <c r="CA128" s="1" t="n">
        <v>0</v>
      </c>
      <c r="CB128" s="1" t="n">
        <v>0</v>
      </c>
      <c r="CC128" s="1" t="n">
        <v>0</v>
      </c>
      <c r="CG128" s="1" t="n">
        <v>0</v>
      </c>
      <c r="CH128" s="1" t="n">
        <v>0</v>
      </c>
      <c r="CI128" s="1" t="n">
        <v>0</v>
      </c>
      <c r="CJ128" s="1" t="n">
        <v>1</v>
      </c>
      <c r="CL128" s="1" t="n">
        <v>2</v>
      </c>
      <c r="CM128" s="1" t="n">
        <v>4</v>
      </c>
      <c r="CU128" s="0"/>
      <c r="CV128" s="0"/>
      <c r="CW128" s="0"/>
    </row>
    <row r="129" customFormat="false" ht="13.8" hidden="false" customHeight="false" outlineLevel="0" collapsed="false">
      <c r="A129" s="1" t="n">
        <v>82</v>
      </c>
      <c r="B129" s="1" t="s">
        <v>207</v>
      </c>
      <c r="C129" s="1" t="n">
        <v>1</v>
      </c>
      <c r="D129" s="1" t="n">
        <v>0</v>
      </c>
      <c r="E129" s="1" t="n">
        <v>0</v>
      </c>
      <c r="F129" s="1" t="n">
        <v>0</v>
      </c>
      <c r="G129" s="1" t="n">
        <v>1</v>
      </c>
      <c r="H129" s="1" t="n">
        <v>0</v>
      </c>
      <c r="I129" s="1" t="n">
        <v>0</v>
      </c>
      <c r="J129" s="1" t="n">
        <v>0</v>
      </c>
      <c r="K129" s="1" t="n">
        <v>0</v>
      </c>
      <c r="L129" s="1" t="n">
        <v>1</v>
      </c>
      <c r="M129" s="1" t="n">
        <v>0</v>
      </c>
      <c r="N129" s="1" t="n">
        <v>0</v>
      </c>
      <c r="O129" s="1" t="n">
        <v>0</v>
      </c>
      <c r="P129" s="1" t="n">
        <v>0</v>
      </c>
      <c r="Q129" s="1" t="n">
        <v>0</v>
      </c>
      <c r="R129" s="1" t="n">
        <v>0</v>
      </c>
      <c r="S129" s="1" t="n">
        <v>-1</v>
      </c>
      <c r="W129" s="1" t="n">
        <v>1</v>
      </c>
      <c r="X129" s="1" t="n">
        <v>-1</v>
      </c>
      <c r="Y129" s="1" t="n">
        <v>0</v>
      </c>
      <c r="Z129" s="1" t="n">
        <v>-1</v>
      </c>
      <c r="AA129" s="1" t="n">
        <v>2</v>
      </c>
      <c r="AD129" s="1" t="n">
        <f aca="false">LEN(Features!$B129)-LEN(SUBSTITUTE(Features!$B129," ",""))+1</f>
        <v>4</v>
      </c>
      <c r="AE129" s="1" t="n">
        <f aca="false">IF(Features!AD129&gt;=5,1,0)</f>
        <v>0</v>
      </c>
      <c r="AF129" s="1" t="n">
        <v>-1</v>
      </c>
      <c r="AP129" s="1" t="n">
        <v>1</v>
      </c>
      <c r="AW129" s="1" t="n">
        <v>1</v>
      </c>
      <c r="AX129" s="1" t="n">
        <v>0</v>
      </c>
      <c r="AY129" s="1" t="n">
        <v>0</v>
      </c>
      <c r="AZ129" s="1" t="n">
        <v>0</v>
      </c>
      <c r="BA129" s="1" t="n">
        <v>0</v>
      </c>
      <c r="BB129" s="1" t="n">
        <v>0</v>
      </c>
      <c r="BC129" s="1" t="n">
        <v>0</v>
      </c>
      <c r="BD129" s="1" t="n">
        <v>0</v>
      </c>
      <c r="BE129" s="1" t="n">
        <v>0</v>
      </c>
      <c r="BF129" s="1" t="n">
        <v>0</v>
      </c>
      <c r="BG129" s="1" t="n">
        <v>0</v>
      </c>
      <c r="BH129" s="1" t="n">
        <v>0</v>
      </c>
      <c r="BI129" s="1" t="n">
        <v>0</v>
      </c>
      <c r="BJ129" s="1" t="n">
        <v>0</v>
      </c>
      <c r="BK129" s="1" t="n">
        <v>0</v>
      </c>
      <c r="BL129" s="1" t="n">
        <v>0</v>
      </c>
      <c r="BM129" s="1" t="n">
        <v>0</v>
      </c>
      <c r="BN129" s="1" t="n">
        <v>0</v>
      </c>
      <c r="BO129" s="1" t="n">
        <v>0</v>
      </c>
      <c r="BP129" s="1" t="n">
        <v>0</v>
      </c>
      <c r="BQ129" s="1" t="n">
        <v>0</v>
      </c>
      <c r="BR129" s="1" t="n">
        <v>0</v>
      </c>
      <c r="BS129" s="1" t="n">
        <v>0</v>
      </c>
      <c r="BT129" s="1" t="n">
        <v>0</v>
      </c>
      <c r="BU129" s="1" t="n">
        <v>0</v>
      </c>
      <c r="BV129" s="1" t="n">
        <v>0</v>
      </c>
      <c r="BW129" s="1" t="n">
        <v>0</v>
      </c>
      <c r="BX129" s="1" t="n">
        <v>0</v>
      </c>
      <c r="BY129" s="1" t="n">
        <v>0</v>
      </c>
      <c r="BZ129" s="1" t="n">
        <v>0</v>
      </c>
      <c r="CA129" s="1" t="n">
        <v>0</v>
      </c>
      <c r="CB129" s="1" t="n">
        <v>0</v>
      </c>
      <c r="CC129" s="1" t="n">
        <v>0</v>
      </c>
      <c r="CG129" s="1" t="n">
        <v>0</v>
      </c>
      <c r="CH129" s="1" t="n">
        <v>0</v>
      </c>
      <c r="CI129" s="1" t="n">
        <v>0</v>
      </c>
      <c r="CJ129" s="1" t="n">
        <v>1</v>
      </c>
      <c r="CL129" s="1" t="n">
        <v>2</v>
      </c>
      <c r="CM129" s="1" t="n">
        <v>4</v>
      </c>
      <c r="CU129" s="0"/>
      <c r="CV129" s="0"/>
      <c r="CW129" s="0"/>
    </row>
    <row r="130" customFormat="false" ht="13.8" hidden="false" customHeight="false" outlineLevel="0" collapsed="false">
      <c r="A130" s="1" t="n">
        <v>126</v>
      </c>
      <c r="B130" s="1" t="s">
        <v>208</v>
      </c>
      <c r="C130" s="1" t="n">
        <v>1</v>
      </c>
      <c r="D130" s="1" t="n">
        <v>0</v>
      </c>
      <c r="E130" s="1" t="n">
        <v>0</v>
      </c>
      <c r="F130" s="1" t="n">
        <v>0</v>
      </c>
      <c r="G130" s="1" t="n">
        <v>1</v>
      </c>
      <c r="H130" s="1" t="n">
        <v>0</v>
      </c>
      <c r="I130" s="1" t="n">
        <v>0</v>
      </c>
      <c r="J130" s="1" t="n">
        <v>0</v>
      </c>
      <c r="K130" s="1" t="n">
        <v>0</v>
      </c>
      <c r="L130" s="1" t="n">
        <v>1</v>
      </c>
      <c r="M130" s="1" t="n">
        <v>0</v>
      </c>
      <c r="N130" s="1" t="n">
        <v>0</v>
      </c>
      <c r="O130" s="1" t="n">
        <v>0</v>
      </c>
      <c r="P130" s="1" t="n">
        <v>0</v>
      </c>
      <c r="Q130" s="1" t="n">
        <v>0</v>
      </c>
      <c r="R130" s="1" t="n">
        <v>0</v>
      </c>
      <c r="S130" s="1" t="n">
        <v>-1</v>
      </c>
      <c r="W130" s="1" t="n">
        <v>-1</v>
      </c>
      <c r="X130" s="1" t="n">
        <v>-1</v>
      </c>
      <c r="Y130" s="1" t="n">
        <v>0</v>
      </c>
      <c r="Z130" s="1" t="n">
        <v>-1</v>
      </c>
      <c r="AA130" s="1" t="n">
        <v>2</v>
      </c>
      <c r="AD130" s="1" t="n">
        <f aca="false">LEN(Features!$B130)-LEN(SUBSTITUTE(Features!$B130," ",""))+1</f>
        <v>4</v>
      </c>
      <c r="AE130" s="1" t="n">
        <f aca="false">IF(Features!AD130&gt;=5,1,0)</f>
        <v>0</v>
      </c>
      <c r="AF130" s="1" t="n">
        <v>-1</v>
      </c>
      <c r="AP130" s="1" t="n">
        <v>1</v>
      </c>
      <c r="AW130" s="1" t="n">
        <v>1</v>
      </c>
      <c r="AX130" s="1" t="n">
        <v>0</v>
      </c>
      <c r="AY130" s="1" t="n">
        <v>0</v>
      </c>
      <c r="AZ130" s="1" t="n">
        <v>0</v>
      </c>
      <c r="BA130" s="1" t="n">
        <v>0</v>
      </c>
      <c r="BB130" s="1" t="n">
        <v>0</v>
      </c>
      <c r="BC130" s="1" t="n">
        <v>0</v>
      </c>
      <c r="BD130" s="1" t="n">
        <v>0</v>
      </c>
      <c r="BE130" s="1" t="n">
        <v>0</v>
      </c>
      <c r="BF130" s="1" t="n">
        <v>0</v>
      </c>
      <c r="BG130" s="1" t="n">
        <v>0</v>
      </c>
      <c r="BH130" s="1" t="n">
        <v>0</v>
      </c>
      <c r="BI130" s="1" t="n">
        <v>0</v>
      </c>
      <c r="BJ130" s="1" t="n">
        <v>0</v>
      </c>
      <c r="BK130" s="1" t="n">
        <v>0</v>
      </c>
      <c r="BL130" s="1" t="n">
        <v>0</v>
      </c>
      <c r="BM130" s="1" t="n">
        <v>0</v>
      </c>
      <c r="BN130" s="1" t="n">
        <v>0</v>
      </c>
      <c r="BO130" s="1" t="n">
        <v>0</v>
      </c>
      <c r="BP130" s="1" t="n">
        <v>0</v>
      </c>
      <c r="BQ130" s="1" t="n">
        <v>0</v>
      </c>
      <c r="BR130" s="1" t="n">
        <v>0</v>
      </c>
      <c r="BS130" s="1" t="n">
        <v>0</v>
      </c>
      <c r="BT130" s="1" t="n">
        <v>0</v>
      </c>
      <c r="BU130" s="1" t="n">
        <v>0</v>
      </c>
      <c r="BV130" s="1" t="n">
        <v>0</v>
      </c>
      <c r="BW130" s="1" t="n">
        <v>0</v>
      </c>
      <c r="BX130" s="1" t="n">
        <v>0</v>
      </c>
      <c r="BY130" s="1" t="n">
        <v>0</v>
      </c>
      <c r="BZ130" s="1" t="n">
        <v>0</v>
      </c>
      <c r="CA130" s="1" t="n">
        <v>0</v>
      </c>
      <c r="CB130" s="1" t="n">
        <v>0</v>
      </c>
      <c r="CC130" s="1" t="n">
        <v>0</v>
      </c>
      <c r="CG130" s="1" t="n">
        <v>0</v>
      </c>
      <c r="CH130" s="1" t="n">
        <v>0</v>
      </c>
      <c r="CI130" s="1" t="n">
        <v>0</v>
      </c>
      <c r="CJ130" s="1" t="n">
        <v>1</v>
      </c>
      <c r="CL130" s="1" t="n">
        <v>2</v>
      </c>
      <c r="CM130" s="1" t="n">
        <v>4</v>
      </c>
      <c r="CU130" s="0"/>
      <c r="CV130" s="0"/>
      <c r="CW130" s="0"/>
    </row>
    <row r="131" customFormat="false" ht="13.8" hidden="false" customHeight="false" outlineLevel="0" collapsed="false">
      <c r="A131" s="1" t="n">
        <v>27</v>
      </c>
      <c r="B131" s="1" t="s">
        <v>209</v>
      </c>
      <c r="C131" s="1" t="n">
        <v>0</v>
      </c>
      <c r="D131" s="1" t="n">
        <v>1</v>
      </c>
      <c r="E131" s="1" t="n">
        <v>0</v>
      </c>
      <c r="F131" s="1" t="n">
        <v>0</v>
      </c>
      <c r="G131" s="1" t="n">
        <v>0</v>
      </c>
      <c r="H131" s="1" t="n">
        <v>0</v>
      </c>
      <c r="I131" s="1" t="n">
        <v>1</v>
      </c>
      <c r="J131" s="1" t="n">
        <v>0</v>
      </c>
      <c r="K131" s="1" t="n">
        <v>0</v>
      </c>
      <c r="L131" s="1" t="n">
        <v>0</v>
      </c>
      <c r="M131" s="1" t="n">
        <v>0</v>
      </c>
      <c r="N131" s="1" t="n">
        <v>1</v>
      </c>
      <c r="O131" s="1" t="n">
        <v>0</v>
      </c>
      <c r="P131" s="1" t="n">
        <v>0</v>
      </c>
      <c r="Q131" s="1" t="n">
        <v>0</v>
      </c>
      <c r="R131" s="1" t="n">
        <v>0</v>
      </c>
      <c r="S131" s="1" t="n">
        <v>1</v>
      </c>
      <c r="W131" s="1" t="n">
        <v>1</v>
      </c>
      <c r="X131" s="1" t="n">
        <v>-1</v>
      </c>
      <c r="Y131" s="1" t="n">
        <v>1</v>
      </c>
      <c r="Z131" s="1" t="n">
        <v>-1</v>
      </c>
      <c r="AA131" s="1" t="n">
        <v>0</v>
      </c>
      <c r="AD131" s="1" t="n">
        <f aca="false">LEN(Features!$B131)-LEN(SUBSTITUTE(Features!$B131," ",""))+1</f>
        <v>5</v>
      </c>
      <c r="AE131" s="1" t="n">
        <f aca="false">IF(Features!AD131&gt;=5,1,0)</f>
        <v>1</v>
      </c>
      <c r="AF131" s="1" t="n">
        <v>0</v>
      </c>
      <c r="AP131" s="1" t="n">
        <v>1</v>
      </c>
      <c r="AW131" s="1" t="n">
        <v>1</v>
      </c>
      <c r="AX131" s="1" t="n">
        <v>0</v>
      </c>
      <c r="AY131" s="1" t="n">
        <v>0</v>
      </c>
      <c r="AZ131" s="1" t="n">
        <v>0</v>
      </c>
      <c r="BA131" s="1" t="n">
        <v>0</v>
      </c>
      <c r="BB131" s="1" t="n">
        <v>0</v>
      </c>
      <c r="BC131" s="1" t="n">
        <v>0</v>
      </c>
      <c r="BD131" s="1" t="n">
        <v>0</v>
      </c>
      <c r="BE131" s="1" t="n">
        <v>0</v>
      </c>
      <c r="BF131" s="1" t="n">
        <v>0</v>
      </c>
      <c r="BG131" s="1" t="n">
        <v>0</v>
      </c>
      <c r="BH131" s="1" t="n">
        <v>0</v>
      </c>
      <c r="BI131" s="1" t="n">
        <v>0</v>
      </c>
      <c r="BJ131" s="1" t="n">
        <v>0</v>
      </c>
      <c r="BK131" s="1" t="n">
        <v>0</v>
      </c>
      <c r="BL131" s="1" t="n">
        <v>0</v>
      </c>
      <c r="BM131" s="1" t="n">
        <v>0</v>
      </c>
      <c r="BN131" s="1" t="n">
        <v>0</v>
      </c>
      <c r="BO131" s="1" t="n">
        <v>0</v>
      </c>
      <c r="BP131" s="1" t="n">
        <v>0</v>
      </c>
      <c r="BQ131" s="1" t="n">
        <v>0</v>
      </c>
      <c r="BR131" s="1" t="n">
        <v>0</v>
      </c>
      <c r="BS131" s="1" t="n">
        <v>0</v>
      </c>
      <c r="BT131" s="1" t="n">
        <v>0</v>
      </c>
      <c r="BU131" s="1" t="n">
        <v>0</v>
      </c>
      <c r="BV131" s="1" t="n">
        <v>0</v>
      </c>
      <c r="BW131" s="1" t="n">
        <v>0</v>
      </c>
      <c r="BX131" s="1" t="n">
        <v>0</v>
      </c>
      <c r="BY131" s="1" t="n">
        <v>0</v>
      </c>
      <c r="BZ131" s="1" t="n">
        <v>0</v>
      </c>
      <c r="CA131" s="1" t="n">
        <v>0</v>
      </c>
      <c r="CB131" s="1" t="n">
        <v>0</v>
      </c>
      <c r="CC131" s="1" t="n">
        <v>0</v>
      </c>
      <c r="CG131" s="1" t="n">
        <v>1</v>
      </c>
      <c r="CH131" s="1" t="n">
        <v>0</v>
      </c>
      <c r="CI131" s="1" t="n">
        <v>0</v>
      </c>
      <c r="CJ131" s="1" t="n">
        <v>0</v>
      </c>
      <c r="CL131" s="1" t="n">
        <v>4</v>
      </c>
      <c r="CM131" s="1" t="n">
        <v>5</v>
      </c>
      <c r="CU131" s="0"/>
      <c r="CV131" s="0"/>
      <c r="CW131" s="0"/>
    </row>
    <row r="132" customFormat="false" ht="13.8" hidden="false" customHeight="false" outlineLevel="0" collapsed="false">
      <c r="A132" s="1" t="n">
        <v>50</v>
      </c>
      <c r="B132" s="1" t="s">
        <v>210</v>
      </c>
      <c r="C132" s="1" t="n">
        <v>0</v>
      </c>
      <c r="D132" s="1" t="n">
        <v>1</v>
      </c>
      <c r="E132" s="1" t="n">
        <v>0</v>
      </c>
      <c r="F132" s="1" t="n">
        <v>0</v>
      </c>
      <c r="G132" s="1" t="n">
        <v>0</v>
      </c>
      <c r="H132" s="1" t="n">
        <v>0</v>
      </c>
      <c r="I132" s="1" t="n">
        <v>1</v>
      </c>
      <c r="J132" s="1" t="n">
        <v>0</v>
      </c>
      <c r="K132" s="1" t="n">
        <v>0</v>
      </c>
      <c r="L132" s="1" t="n">
        <v>0</v>
      </c>
      <c r="M132" s="1" t="n">
        <v>0</v>
      </c>
      <c r="N132" s="1" t="n">
        <v>1</v>
      </c>
      <c r="O132" s="1" t="n">
        <v>0</v>
      </c>
      <c r="P132" s="1" t="n">
        <v>0</v>
      </c>
      <c r="Q132" s="1" t="n">
        <v>0</v>
      </c>
      <c r="R132" s="1" t="n">
        <v>0</v>
      </c>
      <c r="S132" s="1" t="n">
        <v>1</v>
      </c>
      <c r="W132" s="1" t="n">
        <v>0</v>
      </c>
      <c r="X132" s="1" t="n">
        <v>-1</v>
      </c>
      <c r="Y132" s="1" t="n">
        <v>0</v>
      </c>
      <c r="Z132" s="1" t="n">
        <v>-1</v>
      </c>
      <c r="AA132" s="1" t="n">
        <v>0</v>
      </c>
      <c r="AD132" s="1" t="n">
        <f aca="false">LEN(Features!$B132)-LEN(SUBSTITUTE(Features!$B132," ",""))+1</f>
        <v>5</v>
      </c>
      <c r="AE132" s="1" t="n">
        <f aca="false">IF(Features!AD132&gt;=5,1,0)</f>
        <v>1</v>
      </c>
      <c r="AF132" s="1" t="n">
        <v>0</v>
      </c>
      <c r="AP132" s="1" t="n">
        <v>1</v>
      </c>
      <c r="AW132" s="1" t="n">
        <v>1</v>
      </c>
      <c r="AX132" s="1" t="n">
        <v>0</v>
      </c>
      <c r="AY132" s="1" t="n">
        <v>0</v>
      </c>
      <c r="AZ132" s="1" t="n">
        <v>0</v>
      </c>
      <c r="BA132" s="1" t="n">
        <v>0</v>
      </c>
      <c r="BB132" s="1" t="n">
        <v>0</v>
      </c>
      <c r="BC132" s="1" t="n">
        <v>0</v>
      </c>
      <c r="BD132" s="1" t="n">
        <v>0</v>
      </c>
      <c r="BE132" s="1" t="n">
        <v>0</v>
      </c>
      <c r="BF132" s="1" t="n">
        <v>0</v>
      </c>
      <c r="BG132" s="1" t="n">
        <v>0</v>
      </c>
      <c r="BH132" s="1" t="n">
        <v>0</v>
      </c>
      <c r="BI132" s="1" t="n">
        <v>0</v>
      </c>
      <c r="BJ132" s="1" t="n">
        <v>0</v>
      </c>
      <c r="BK132" s="1" t="n">
        <v>0</v>
      </c>
      <c r="BL132" s="1" t="n">
        <v>0</v>
      </c>
      <c r="BM132" s="1" t="n">
        <v>0</v>
      </c>
      <c r="BN132" s="1" t="n">
        <v>0</v>
      </c>
      <c r="BO132" s="1" t="n">
        <v>0</v>
      </c>
      <c r="BP132" s="1" t="n">
        <v>0</v>
      </c>
      <c r="BQ132" s="1" t="n">
        <v>0</v>
      </c>
      <c r="BR132" s="1" t="n">
        <v>0</v>
      </c>
      <c r="BS132" s="1" t="n">
        <v>0</v>
      </c>
      <c r="BT132" s="1" t="n">
        <v>0</v>
      </c>
      <c r="BU132" s="1" t="n">
        <v>0</v>
      </c>
      <c r="BV132" s="1" t="n">
        <v>0</v>
      </c>
      <c r="BW132" s="1" t="n">
        <v>0</v>
      </c>
      <c r="BX132" s="1" t="n">
        <v>0</v>
      </c>
      <c r="BY132" s="1" t="n">
        <v>0</v>
      </c>
      <c r="BZ132" s="1" t="n">
        <v>0</v>
      </c>
      <c r="CA132" s="1" t="n">
        <v>0</v>
      </c>
      <c r="CB132" s="1" t="n">
        <v>0</v>
      </c>
      <c r="CC132" s="1" t="n">
        <v>0</v>
      </c>
      <c r="CG132" s="1" t="n">
        <v>1</v>
      </c>
      <c r="CH132" s="1" t="n">
        <v>0</v>
      </c>
      <c r="CI132" s="1" t="n">
        <v>0</v>
      </c>
      <c r="CJ132" s="1" t="n">
        <v>0</v>
      </c>
      <c r="CL132" s="1" t="n">
        <v>4</v>
      </c>
      <c r="CM132" s="1" t="n">
        <v>5</v>
      </c>
      <c r="CU132" s="0"/>
      <c r="CV132" s="0"/>
      <c r="CW132" s="0"/>
    </row>
    <row r="133" customFormat="false" ht="13.8" hidden="false" customHeight="false" outlineLevel="0" collapsed="false">
      <c r="A133" s="1" t="n">
        <v>90</v>
      </c>
      <c r="B133" s="1" t="s">
        <v>211</v>
      </c>
      <c r="C133" s="1" t="n">
        <v>0</v>
      </c>
      <c r="D133" s="1" t="n">
        <v>1</v>
      </c>
      <c r="E133" s="1" t="n">
        <v>0</v>
      </c>
      <c r="F133" s="1" t="n">
        <v>0</v>
      </c>
      <c r="G133" s="1" t="n">
        <v>0</v>
      </c>
      <c r="H133" s="1" t="n">
        <v>0</v>
      </c>
      <c r="I133" s="1" t="n">
        <v>1</v>
      </c>
      <c r="J133" s="1" t="n">
        <v>0</v>
      </c>
      <c r="K133" s="1" t="n">
        <v>0</v>
      </c>
      <c r="L133" s="1" t="n">
        <v>0</v>
      </c>
      <c r="M133" s="1" t="n">
        <v>0</v>
      </c>
      <c r="N133" s="1" t="n">
        <v>1</v>
      </c>
      <c r="O133" s="1" t="n">
        <v>0</v>
      </c>
      <c r="P133" s="1" t="n">
        <v>0</v>
      </c>
      <c r="Q133" s="1" t="n">
        <v>0</v>
      </c>
      <c r="R133" s="1" t="n">
        <v>0</v>
      </c>
      <c r="S133" s="1" t="n">
        <v>1</v>
      </c>
      <c r="W133" s="1" t="n">
        <v>0</v>
      </c>
      <c r="X133" s="1" t="n">
        <v>-1</v>
      </c>
      <c r="Y133" s="1" t="n">
        <v>1</v>
      </c>
      <c r="Z133" s="1" t="n">
        <v>-1</v>
      </c>
      <c r="AA133" s="1" t="n">
        <v>1</v>
      </c>
      <c r="AD133" s="1" t="n">
        <f aca="false">LEN(Features!$B133)-LEN(SUBSTITUTE(Features!$B133," ",""))+1</f>
        <v>5</v>
      </c>
      <c r="AE133" s="1" t="n">
        <f aca="false">IF(Features!AD133&gt;=5,1,0)</f>
        <v>1</v>
      </c>
      <c r="AF133" s="1" t="n">
        <v>0</v>
      </c>
      <c r="AP133" s="1" t="n">
        <v>1</v>
      </c>
      <c r="AW133" s="1" t="n">
        <v>1</v>
      </c>
      <c r="AX133" s="1" t="n">
        <v>0</v>
      </c>
      <c r="AY133" s="1" t="n">
        <v>0</v>
      </c>
      <c r="AZ133" s="1" t="n">
        <v>0</v>
      </c>
      <c r="BA133" s="1" t="n">
        <v>0</v>
      </c>
      <c r="BB133" s="1" t="n">
        <v>0</v>
      </c>
      <c r="BC133" s="1" t="n">
        <v>0</v>
      </c>
      <c r="BD133" s="1" t="n">
        <v>0</v>
      </c>
      <c r="BE133" s="1" t="n">
        <v>0</v>
      </c>
      <c r="BF133" s="1" t="n">
        <v>0</v>
      </c>
      <c r="BG133" s="1" t="n">
        <v>0</v>
      </c>
      <c r="BH133" s="1" t="n">
        <v>0</v>
      </c>
      <c r="BI133" s="1" t="n">
        <v>0</v>
      </c>
      <c r="BJ133" s="1" t="n">
        <v>0</v>
      </c>
      <c r="BK133" s="1" t="n">
        <v>0</v>
      </c>
      <c r="BL133" s="1" t="n">
        <v>0</v>
      </c>
      <c r="BM133" s="1" t="n">
        <v>0</v>
      </c>
      <c r="BN133" s="1" t="n">
        <v>0</v>
      </c>
      <c r="BO133" s="1" t="n">
        <v>0</v>
      </c>
      <c r="BP133" s="1" t="n">
        <v>0</v>
      </c>
      <c r="BQ133" s="1" t="n">
        <v>0</v>
      </c>
      <c r="BR133" s="1" t="n">
        <v>0</v>
      </c>
      <c r="BS133" s="1" t="n">
        <v>0</v>
      </c>
      <c r="BT133" s="1" t="n">
        <v>0</v>
      </c>
      <c r="BU133" s="1" t="n">
        <v>0</v>
      </c>
      <c r="BV133" s="1" t="n">
        <v>0</v>
      </c>
      <c r="BW133" s="1" t="n">
        <v>0</v>
      </c>
      <c r="BX133" s="1" t="n">
        <v>0</v>
      </c>
      <c r="BY133" s="1" t="n">
        <v>0</v>
      </c>
      <c r="BZ133" s="1" t="n">
        <v>0</v>
      </c>
      <c r="CA133" s="1" t="n">
        <v>0</v>
      </c>
      <c r="CB133" s="1" t="n">
        <v>0</v>
      </c>
      <c r="CC133" s="1" t="n">
        <v>0</v>
      </c>
      <c r="CG133" s="1" t="n">
        <v>0</v>
      </c>
      <c r="CH133" s="1" t="n">
        <v>0</v>
      </c>
      <c r="CI133" s="1" t="n">
        <v>0</v>
      </c>
      <c r="CJ133" s="1" t="n">
        <v>0</v>
      </c>
      <c r="CL133" s="1" t="n">
        <v>4</v>
      </c>
      <c r="CM133" s="1" t="n">
        <v>5</v>
      </c>
      <c r="CU133" s="0"/>
      <c r="CV133" s="0"/>
      <c r="CW133" s="0"/>
    </row>
    <row r="134" customFormat="false" ht="13.8" hidden="false" customHeight="false" outlineLevel="0" collapsed="false">
      <c r="A134" s="1" t="n">
        <v>150</v>
      </c>
      <c r="B134" s="1" t="s">
        <v>212</v>
      </c>
      <c r="C134" s="1" t="n">
        <v>0</v>
      </c>
      <c r="D134" s="1" t="n">
        <v>1</v>
      </c>
      <c r="E134" s="1" t="n">
        <v>0</v>
      </c>
      <c r="F134" s="1" t="n">
        <v>0</v>
      </c>
      <c r="G134" s="1" t="n">
        <v>0</v>
      </c>
      <c r="H134" s="1" t="n">
        <v>0</v>
      </c>
      <c r="I134" s="1" t="n">
        <v>1</v>
      </c>
      <c r="J134" s="1" t="n">
        <v>0</v>
      </c>
      <c r="K134" s="1" t="n">
        <v>0</v>
      </c>
      <c r="L134" s="1" t="n">
        <v>0</v>
      </c>
      <c r="M134" s="1" t="n">
        <v>0</v>
      </c>
      <c r="N134" s="1" t="n">
        <v>1</v>
      </c>
      <c r="O134" s="1" t="n">
        <v>0</v>
      </c>
      <c r="P134" s="1" t="n">
        <v>0</v>
      </c>
      <c r="Q134" s="1" t="n">
        <v>0</v>
      </c>
      <c r="R134" s="1" t="n">
        <v>0</v>
      </c>
      <c r="S134" s="1" t="n">
        <v>1</v>
      </c>
      <c r="W134" s="1" t="n">
        <v>1</v>
      </c>
      <c r="X134" s="1" t="n">
        <v>-1</v>
      </c>
      <c r="Y134" s="1" t="n">
        <v>0</v>
      </c>
      <c r="Z134" s="1" t="n">
        <v>-1</v>
      </c>
      <c r="AA134" s="1" t="n">
        <v>0</v>
      </c>
      <c r="AD134" s="1" t="n">
        <f aca="false">LEN(Features!$B134)-LEN(SUBSTITUTE(Features!$B134," ",""))+1</f>
        <v>5</v>
      </c>
      <c r="AE134" s="1" t="n">
        <f aca="false">IF(Features!AD134&gt;=5,1,0)</f>
        <v>1</v>
      </c>
      <c r="AF134" s="1" t="n">
        <v>0</v>
      </c>
      <c r="AP134" s="1" t="n">
        <v>1</v>
      </c>
      <c r="AW134" s="1" t="n">
        <v>1</v>
      </c>
      <c r="AX134" s="1" t="n">
        <v>0</v>
      </c>
      <c r="AY134" s="1" t="n">
        <v>0</v>
      </c>
      <c r="AZ134" s="1" t="n">
        <v>0</v>
      </c>
      <c r="BA134" s="1" t="n">
        <v>0</v>
      </c>
      <c r="BB134" s="1" t="n">
        <v>0</v>
      </c>
      <c r="BC134" s="1" t="n">
        <v>0</v>
      </c>
      <c r="BD134" s="1" t="n">
        <v>0</v>
      </c>
      <c r="BE134" s="1" t="n">
        <v>0</v>
      </c>
      <c r="BF134" s="1" t="n">
        <v>0</v>
      </c>
      <c r="BG134" s="1" t="n">
        <v>0</v>
      </c>
      <c r="BH134" s="1" t="n">
        <v>0</v>
      </c>
      <c r="BI134" s="1" t="n">
        <v>0</v>
      </c>
      <c r="BJ134" s="1" t="n">
        <v>0</v>
      </c>
      <c r="BK134" s="1" t="n">
        <v>0</v>
      </c>
      <c r="BL134" s="1" t="n">
        <v>0</v>
      </c>
      <c r="BM134" s="1" t="n">
        <v>0</v>
      </c>
      <c r="BN134" s="1" t="n">
        <v>0</v>
      </c>
      <c r="BO134" s="1" t="n">
        <v>0</v>
      </c>
      <c r="BP134" s="1" t="n">
        <v>0</v>
      </c>
      <c r="BQ134" s="1" t="n">
        <v>0</v>
      </c>
      <c r="BR134" s="1" t="n">
        <v>0</v>
      </c>
      <c r="BS134" s="1" t="n">
        <v>0</v>
      </c>
      <c r="BT134" s="1" t="n">
        <v>0</v>
      </c>
      <c r="BU134" s="1" t="n">
        <v>0</v>
      </c>
      <c r="BV134" s="1" t="n">
        <v>0</v>
      </c>
      <c r="BW134" s="1" t="n">
        <v>0</v>
      </c>
      <c r="BX134" s="1" t="n">
        <v>0</v>
      </c>
      <c r="BY134" s="1" t="n">
        <v>0</v>
      </c>
      <c r="BZ134" s="1" t="n">
        <v>0</v>
      </c>
      <c r="CA134" s="1" t="n">
        <v>0</v>
      </c>
      <c r="CB134" s="1" t="n">
        <v>0</v>
      </c>
      <c r="CC134" s="1" t="n">
        <v>0</v>
      </c>
      <c r="CG134" s="1" t="n">
        <v>1</v>
      </c>
      <c r="CH134" s="1" t="n">
        <v>0</v>
      </c>
      <c r="CI134" s="1" t="n">
        <v>0</v>
      </c>
      <c r="CJ134" s="1" t="n">
        <v>0</v>
      </c>
      <c r="CL134" s="1" t="n">
        <v>4</v>
      </c>
      <c r="CM134" s="1" t="n">
        <v>5</v>
      </c>
      <c r="CU134" s="0"/>
      <c r="CV134" s="0"/>
      <c r="CW134" s="0"/>
    </row>
    <row r="135" customFormat="false" ht="13.8" hidden="false" customHeight="false" outlineLevel="0" collapsed="false">
      <c r="A135" s="1" t="n">
        <v>86</v>
      </c>
      <c r="B135" s="1" t="s">
        <v>213</v>
      </c>
      <c r="C135" s="1" t="n">
        <v>0</v>
      </c>
      <c r="D135" s="1" t="n">
        <v>1</v>
      </c>
      <c r="E135" s="1" t="n">
        <v>0</v>
      </c>
      <c r="F135" s="1" t="n">
        <v>0</v>
      </c>
      <c r="G135" s="1" t="n">
        <v>0</v>
      </c>
      <c r="H135" s="1" t="n">
        <v>0</v>
      </c>
      <c r="I135" s="1" t="n">
        <v>1</v>
      </c>
      <c r="J135" s="1" t="n">
        <v>0</v>
      </c>
      <c r="K135" s="1" t="n">
        <v>0</v>
      </c>
      <c r="L135" s="1" t="n">
        <v>0</v>
      </c>
      <c r="M135" s="1" t="n">
        <v>0</v>
      </c>
      <c r="N135" s="1" t="n">
        <v>1</v>
      </c>
      <c r="O135" s="1" t="n">
        <v>0</v>
      </c>
      <c r="P135" s="1" t="n">
        <v>0</v>
      </c>
      <c r="Q135" s="1" t="n">
        <v>0</v>
      </c>
      <c r="R135" s="1" t="n">
        <v>0</v>
      </c>
      <c r="S135" s="1" t="n">
        <v>1</v>
      </c>
      <c r="W135" s="1" t="n">
        <v>0</v>
      </c>
      <c r="X135" s="1" t="n">
        <v>-1</v>
      </c>
      <c r="Y135" s="1" t="n">
        <v>0</v>
      </c>
      <c r="Z135" s="1" t="n">
        <v>-1</v>
      </c>
      <c r="AA135" s="1" t="n">
        <v>1</v>
      </c>
      <c r="AD135" s="1" t="n">
        <f aca="false">LEN(Features!$B135)-LEN(SUBSTITUTE(Features!$B135," ",""))+1</f>
        <v>5</v>
      </c>
      <c r="AE135" s="1" t="n">
        <f aca="false">IF(Features!AD135&gt;=5,1,0)</f>
        <v>1</v>
      </c>
      <c r="AF135" s="1" t="n">
        <v>0</v>
      </c>
      <c r="AP135" s="1" t="n">
        <v>1</v>
      </c>
      <c r="AW135" s="1" t="n">
        <v>1</v>
      </c>
      <c r="AX135" s="1" t="n">
        <v>0</v>
      </c>
      <c r="AY135" s="1" t="n">
        <v>0</v>
      </c>
      <c r="AZ135" s="1" t="n">
        <v>0</v>
      </c>
      <c r="BA135" s="1" t="n">
        <v>0</v>
      </c>
      <c r="BB135" s="1" t="n">
        <v>0</v>
      </c>
      <c r="BC135" s="1" t="n">
        <v>0</v>
      </c>
      <c r="BD135" s="1" t="n">
        <v>0</v>
      </c>
      <c r="BE135" s="1" t="n">
        <v>0</v>
      </c>
      <c r="BF135" s="1" t="n">
        <v>0</v>
      </c>
      <c r="BG135" s="1" t="n">
        <v>0</v>
      </c>
      <c r="BH135" s="1" t="n">
        <v>0</v>
      </c>
      <c r="BI135" s="1" t="n">
        <v>0</v>
      </c>
      <c r="BJ135" s="1" t="n">
        <v>0</v>
      </c>
      <c r="BK135" s="1" t="n">
        <v>0</v>
      </c>
      <c r="BL135" s="1" t="n">
        <v>0</v>
      </c>
      <c r="BM135" s="1" t="n">
        <v>0</v>
      </c>
      <c r="BN135" s="1" t="n">
        <v>0</v>
      </c>
      <c r="BO135" s="1" t="n">
        <v>0</v>
      </c>
      <c r="BP135" s="1" t="n">
        <v>0</v>
      </c>
      <c r="BQ135" s="1" t="n">
        <v>0</v>
      </c>
      <c r="BR135" s="1" t="n">
        <v>0</v>
      </c>
      <c r="BS135" s="1" t="n">
        <v>0</v>
      </c>
      <c r="BT135" s="1" t="n">
        <v>0</v>
      </c>
      <c r="BU135" s="1" t="n">
        <v>0</v>
      </c>
      <c r="BV135" s="1" t="n">
        <v>0</v>
      </c>
      <c r="BW135" s="1" t="n">
        <v>0</v>
      </c>
      <c r="BX135" s="1" t="n">
        <v>0</v>
      </c>
      <c r="BY135" s="1" t="n">
        <v>0</v>
      </c>
      <c r="BZ135" s="1" t="n">
        <v>0</v>
      </c>
      <c r="CA135" s="1" t="n">
        <v>0</v>
      </c>
      <c r="CB135" s="1" t="n">
        <v>0</v>
      </c>
      <c r="CC135" s="1" t="n">
        <v>0</v>
      </c>
      <c r="CG135" s="1" t="n">
        <v>0</v>
      </c>
      <c r="CH135" s="1" t="n">
        <v>0</v>
      </c>
      <c r="CI135" s="1" t="n">
        <v>0</v>
      </c>
      <c r="CJ135" s="1" t="n">
        <v>0</v>
      </c>
      <c r="CL135" s="1" t="n">
        <v>4</v>
      </c>
      <c r="CM135" s="1" t="n">
        <v>5</v>
      </c>
      <c r="CU135" s="0"/>
      <c r="CV135" s="0"/>
      <c r="CW135" s="0"/>
    </row>
    <row r="136" customFormat="false" ht="13.8" hidden="false" customHeight="false" outlineLevel="0" collapsed="false">
      <c r="A136" s="1" t="n">
        <v>6</v>
      </c>
      <c r="B136" s="1" t="s">
        <v>214</v>
      </c>
      <c r="C136" s="1" t="n">
        <v>0</v>
      </c>
      <c r="D136" s="1" t="n">
        <v>1</v>
      </c>
      <c r="E136" s="1" t="n">
        <v>0</v>
      </c>
      <c r="F136" s="1" t="n">
        <v>0</v>
      </c>
      <c r="G136" s="1" t="n">
        <v>0</v>
      </c>
      <c r="H136" s="1" t="n">
        <v>0</v>
      </c>
      <c r="I136" s="1" t="n">
        <v>1</v>
      </c>
      <c r="J136" s="1" t="n">
        <v>0</v>
      </c>
      <c r="K136" s="1" t="n">
        <v>0</v>
      </c>
      <c r="L136" s="1" t="n">
        <v>0</v>
      </c>
      <c r="M136" s="1" t="n">
        <v>0</v>
      </c>
      <c r="N136" s="1" t="n">
        <v>1</v>
      </c>
      <c r="O136" s="1" t="n">
        <v>0</v>
      </c>
      <c r="P136" s="1" t="n">
        <v>0</v>
      </c>
      <c r="Q136" s="1" t="n">
        <v>0</v>
      </c>
      <c r="R136" s="1" t="n">
        <v>0</v>
      </c>
      <c r="S136" s="1" t="n">
        <v>1</v>
      </c>
      <c r="W136" s="1" t="n">
        <v>1</v>
      </c>
      <c r="X136" s="1" t="n">
        <v>-1</v>
      </c>
      <c r="Y136" s="1" t="n">
        <v>0</v>
      </c>
      <c r="Z136" s="1" t="n">
        <v>-1</v>
      </c>
      <c r="AA136" s="1" t="n">
        <v>0</v>
      </c>
      <c r="AD136" s="1" t="n">
        <f aca="false">LEN(Features!$B136)-LEN(SUBSTITUTE(Features!$B136," ",""))+1</f>
        <v>5</v>
      </c>
      <c r="AE136" s="1" t="n">
        <f aca="false">IF(Features!AD136&gt;=5,1,0)</f>
        <v>1</v>
      </c>
      <c r="AF136" s="1" t="n">
        <v>0</v>
      </c>
      <c r="AP136" s="1" t="n">
        <v>1</v>
      </c>
      <c r="AW136" s="1" t="n">
        <v>1</v>
      </c>
      <c r="AX136" s="1" t="n">
        <v>0</v>
      </c>
      <c r="AY136" s="1" t="n">
        <v>0</v>
      </c>
      <c r="AZ136" s="1" t="n">
        <v>0</v>
      </c>
      <c r="BA136" s="1" t="n">
        <v>0</v>
      </c>
      <c r="BB136" s="1" t="n">
        <v>0</v>
      </c>
      <c r="BC136" s="1" t="n">
        <v>0</v>
      </c>
      <c r="BD136" s="1" t="n">
        <v>0</v>
      </c>
      <c r="BE136" s="1" t="n">
        <v>0</v>
      </c>
      <c r="BF136" s="1" t="n">
        <v>0</v>
      </c>
      <c r="BG136" s="1" t="n">
        <v>0</v>
      </c>
      <c r="BH136" s="1" t="n">
        <v>0</v>
      </c>
      <c r="BI136" s="1" t="n">
        <v>0</v>
      </c>
      <c r="BJ136" s="1" t="n">
        <v>0</v>
      </c>
      <c r="BK136" s="1" t="n">
        <v>0</v>
      </c>
      <c r="BL136" s="1" t="n">
        <v>0</v>
      </c>
      <c r="BM136" s="1" t="n">
        <v>0</v>
      </c>
      <c r="BN136" s="1" t="n">
        <v>0</v>
      </c>
      <c r="BO136" s="1" t="n">
        <v>0</v>
      </c>
      <c r="BP136" s="1" t="n">
        <v>0</v>
      </c>
      <c r="BQ136" s="1" t="n">
        <v>0</v>
      </c>
      <c r="BR136" s="1" t="n">
        <v>0</v>
      </c>
      <c r="BS136" s="1" t="n">
        <v>0</v>
      </c>
      <c r="BT136" s="1" t="n">
        <v>0</v>
      </c>
      <c r="BU136" s="1" t="n">
        <v>0</v>
      </c>
      <c r="BV136" s="1" t="n">
        <v>0</v>
      </c>
      <c r="BW136" s="1" t="n">
        <v>0</v>
      </c>
      <c r="BX136" s="1" t="n">
        <v>0</v>
      </c>
      <c r="BY136" s="1" t="n">
        <v>0</v>
      </c>
      <c r="BZ136" s="1" t="n">
        <v>0</v>
      </c>
      <c r="CA136" s="1" t="n">
        <v>0</v>
      </c>
      <c r="CB136" s="1" t="n">
        <v>0</v>
      </c>
      <c r="CC136" s="1" t="n">
        <v>0</v>
      </c>
      <c r="CG136" s="1" t="n">
        <v>1</v>
      </c>
      <c r="CH136" s="1" t="n">
        <v>0</v>
      </c>
      <c r="CI136" s="1" t="n">
        <v>0</v>
      </c>
      <c r="CJ136" s="1" t="n">
        <v>0</v>
      </c>
      <c r="CL136" s="1" t="n">
        <v>4</v>
      </c>
      <c r="CM136" s="1" t="n">
        <v>5</v>
      </c>
      <c r="CU136" s="0"/>
      <c r="CV136" s="0"/>
      <c r="CW136" s="0"/>
    </row>
    <row r="137" customFormat="false" ht="13.8" hidden="false" customHeight="false" outlineLevel="0" collapsed="false">
      <c r="A137" s="1" t="n">
        <v>121</v>
      </c>
      <c r="B137" s="1" t="s">
        <v>215</v>
      </c>
      <c r="C137" s="1" t="n">
        <v>0</v>
      </c>
      <c r="D137" s="1" t="n">
        <v>1</v>
      </c>
      <c r="E137" s="1" t="n">
        <v>0</v>
      </c>
      <c r="F137" s="1" t="n">
        <v>0</v>
      </c>
      <c r="G137" s="1" t="n">
        <v>0</v>
      </c>
      <c r="H137" s="1" t="n">
        <v>0</v>
      </c>
      <c r="I137" s="1" t="n">
        <v>1</v>
      </c>
      <c r="J137" s="1" t="n">
        <v>0</v>
      </c>
      <c r="K137" s="1" t="n">
        <v>0</v>
      </c>
      <c r="L137" s="1" t="n">
        <v>0</v>
      </c>
      <c r="M137" s="1" t="n">
        <v>0</v>
      </c>
      <c r="N137" s="1" t="n">
        <v>1</v>
      </c>
      <c r="O137" s="1" t="n">
        <v>0</v>
      </c>
      <c r="P137" s="1" t="n">
        <v>0</v>
      </c>
      <c r="Q137" s="1" t="n">
        <v>0</v>
      </c>
      <c r="R137" s="1" t="n">
        <v>0</v>
      </c>
      <c r="S137" s="1" t="n">
        <v>1</v>
      </c>
      <c r="W137" s="1" t="n">
        <v>0</v>
      </c>
      <c r="X137" s="1" t="n">
        <v>-1</v>
      </c>
      <c r="Y137" s="1" t="n">
        <v>1</v>
      </c>
      <c r="Z137" s="1" t="n">
        <v>-1</v>
      </c>
      <c r="AA137" s="1" t="n">
        <v>0</v>
      </c>
      <c r="AD137" s="1" t="n">
        <f aca="false">LEN(Features!$B137)-LEN(SUBSTITUTE(Features!$B137," ",""))+1</f>
        <v>5</v>
      </c>
      <c r="AE137" s="1" t="n">
        <f aca="false">IF(Features!AD137&gt;=5,1,0)</f>
        <v>1</v>
      </c>
      <c r="AF137" s="1" t="n">
        <v>0</v>
      </c>
      <c r="AP137" s="1" t="n">
        <v>1</v>
      </c>
      <c r="AW137" s="1" t="n">
        <v>1</v>
      </c>
      <c r="AX137" s="1" t="n">
        <v>0</v>
      </c>
      <c r="AY137" s="1" t="n">
        <v>0</v>
      </c>
      <c r="AZ137" s="1" t="n">
        <v>0</v>
      </c>
      <c r="BA137" s="1" t="n">
        <v>0</v>
      </c>
      <c r="BB137" s="1" t="n">
        <v>0</v>
      </c>
      <c r="BC137" s="1" t="n">
        <v>0</v>
      </c>
      <c r="BD137" s="1" t="n">
        <v>0</v>
      </c>
      <c r="BE137" s="1" t="n">
        <v>0</v>
      </c>
      <c r="BF137" s="1" t="n">
        <v>0</v>
      </c>
      <c r="BG137" s="1" t="n">
        <v>0</v>
      </c>
      <c r="BH137" s="1" t="n">
        <v>0</v>
      </c>
      <c r="BI137" s="1" t="n">
        <v>0</v>
      </c>
      <c r="BJ137" s="1" t="n">
        <v>0</v>
      </c>
      <c r="BK137" s="1" t="n">
        <v>0</v>
      </c>
      <c r="BL137" s="1" t="n">
        <v>0</v>
      </c>
      <c r="BM137" s="1" t="n">
        <v>0</v>
      </c>
      <c r="BN137" s="1" t="n">
        <v>0</v>
      </c>
      <c r="BO137" s="1" t="n">
        <v>0</v>
      </c>
      <c r="BP137" s="1" t="n">
        <v>0</v>
      </c>
      <c r="BQ137" s="1" t="n">
        <v>0</v>
      </c>
      <c r="BR137" s="1" t="n">
        <v>0</v>
      </c>
      <c r="BS137" s="1" t="n">
        <v>0</v>
      </c>
      <c r="BT137" s="1" t="n">
        <v>0</v>
      </c>
      <c r="BU137" s="1" t="n">
        <v>0</v>
      </c>
      <c r="BV137" s="1" t="n">
        <v>0</v>
      </c>
      <c r="BW137" s="1" t="n">
        <v>0</v>
      </c>
      <c r="BX137" s="1" t="n">
        <v>0</v>
      </c>
      <c r="BY137" s="1" t="n">
        <v>0</v>
      </c>
      <c r="BZ137" s="1" t="n">
        <v>0</v>
      </c>
      <c r="CA137" s="1" t="n">
        <v>0</v>
      </c>
      <c r="CB137" s="1" t="n">
        <v>0</v>
      </c>
      <c r="CC137" s="1" t="n">
        <v>0</v>
      </c>
      <c r="CG137" s="1" t="n">
        <v>1</v>
      </c>
      <c r="CH137" s="1" t="n">
        <v>0</v>
      </c>
      <c r="CI137" s="1" t="n">
        <v>0</v>
      </c>
      <c r="CJ137" s="1" t="n">
        <v>0</v>
      </c>
      <c r="CL137" s="1" t="n">
        <v>4</v>
      </c>
      <c r="CM137" s="1" t="n">
        <v>5</v>
      </c>
      <c r="CU137" s="0"/>
      <c r="CV137" s="0"/>
      <c r="CW137" s="0"/>
    </row>
    <row r="138" customFormat="false" ht="13.8" hidden="false" customHeight="false" outlineLevel="0" collapsed="false">
      <c r="A138" s="1" t="n">
        <v>45</v>
      </c>
      <c r="B138" s="1" t="s">
        <v>216</v>
      </c>
      <c r="C138" s="1" t="n">
        <v>0</v>
      </c>
      <c r="D138" s="1" t="n">
        <v>1</v>
      </c>
      <c r="E138" s="1" t="n">
        <v>0</v>
      </c>
      <c r="F138" s="1" t="n">
        <v>0</v>
      </c>
      <c r="G138" s="1" t="n">
        <v>0</v>
      </c>
      <c r="H138" s="1" t="n">
        <v>0</v>
      </c>
      <c r="I138" s="1" t="n">
        <v>1</v>
      </c>
      <c r="J138" s="1" t="n">
        <v>0</v>
      </c>
      <c r="K138" s="1" t="n">
        <v>0</v>
      </c>
      <c r="L138" s="1" t="n">
        <v>0</v>
      </c>
      <c r="M138" s="1" t="n">
        <v>0</v>
      </c>
      <c r="N138" s="1" t="n">
        <v>1</v>
      </c>
      <c r="O138" s="1" t="n">
        <v>0</v>
      </c>
      <c r="P138" s="1" t="n">
        <v>0</v>
      </c>
      <c r="Q138" s="1" t="n">
        <v>0</v>
      </c>
      <c r="R138" s="1" t="n">
        <v>0</v>
      </c>
      <c r="S138" s="1" t="n">
        <v>1</v>
      </c>
      <c r="W138" s="1" t="n">
        <v>1</v>
      </c>
      <c r="X138" s="1" t="n">
        <v>-1</v>
      </c>
      <c r="Y138" s="1" t="n">
        <v>0</v>
      </c>
      <c r="Z138" s="1" t="n">
        <v>-1</v>
      </c>
      <c r="AA138" s="1" t="n">
        <v>1</v>
      </c>
      <c r="AD138" s="1" t="n">
        <f aca="false">LEN(Features!$B138)-LEN(SUBSTITUTE(Features!$B138," ",""))+1</f>
        <v>5</v>
      </c>
      <c r="AE138" s="1" t="n">
        <f aca="false">IF(Features!AD138&gt;=5,1,0)</f>
        <v>1</v>
      </c>
      <c r="AF138" s="1" t="n">
        <v>0</v>
      </c>
      <c r="AP138" s="1" t="n">
        <v>1</v>
      </c>
      <c r="AW138" s="1" t="n">
        <v>1</v>
      </c>
      <c r="AX138" s="1" t="n">
        <v>0</v>
      </c>
      <c r="AY138" s="1" t="n">
        <v>0</v>
      </c>
      <c r="AZ138" s="1" t="n">
        <v>0</v>
      </c>
      <c r="BA138" s="1" t="n">
        <v>0</v>
      </c>
      <c r="BB138" s="1" t="n">
        <v>0</v>
      </c>
      <c r="BC138" s="1" t="n">
        <v>0</v>
      </c>
      <c r="BD138" s="1" t="n">
        <v>0</v>
      </c>
      <c r="BE138" s="1" t="n">
        <v>0</v>
      </c>
      <c r="BF138" s="1" t="n">
        <v>0</v>
      </c>
      <c r="BG138" s="1" t="n">
        <v>0</v>
      </c>
      <c r="BH138" s="1" t="n">
        <v>0</v>
      </c>
      <c r="BI138" s="1" t="n">
        <v>0</v>
      </c>
      <c r="BJ138" s="1" t="n">
        <v>0</v>
      </c>
      <c r="BK138" s="1" t="n">
        <v>0</v>
      </c>
      <c r="BL138" s="1" t="n">
        <v>0</v>
      </c>
      <c r="BM138" s="1" t="n">
        <v>0</v>
      </c>
      <c r="BN138" s="1" t="n">
        <v>0</v>
      </c>
      <c r="BO138" s="1" t="n">
        <v>0</v>
      </c>
      <c r="BP138" s="1" t="n">
        <v>0</v>
      </c>
      <c r="BQ138" s="1" t="n">
        <v>0</v>
      </c>
      <c r="BR138" s="1" t="n">
        <v>0</v>
      </c>
      <c r="BS138" s="1" t="n">
        <v>0</v>
      </c>
      <c r="BT138" s="1" t="n">
        <v>0</v>
      </c>
      <c r="BU138" s="1" t="n">
        <v>0</v>
      </c>
      <c r="BV138" s="1" t="n">
        <v>0</v>
      </c>
      <c r="BW138" s="1" t="n">
        <v>0</v>
      </c>
      <c r="BX138" s="1" t="n">
        <v>0</v>
      </c>
      <c r="BY138" s="1" t="n">
        <v>0</v>
      </c>
      <c r="BZ138" s="1" t="n">
        <v>0</v>
      </c>
      <c r="CA138" s="1" t="n">
        <v>0</v>
      </c>
      <c r="CB138" s="1" t="n">
        <v>0</v>
      </c>
      <c r="CC138" s="1" t="n">
        <v>0</v>
      </c>
      <c r="CG138" s="1" t="n">
        <v>0</v>
      </c>
      <c r="CH138" s="1" t="n">
        <v>0</v>
      </c>
      <c r="CI138" s="1" t="n">
        <v>0</v>
      </c>
      <c r="CJ138" s="1" t="n">
        <v>0</v>
      </c>
      <c r="CL138" s="1" t="n">
        <v>4</v>
      </c>
      <c r="CM138" s="1" t="n">
        <v>5</v>
      </c>
      <c r="CU138" s="0"/>
      <c r="CV138" s="0"/>
      <c r="CW138" s="0"/>
    </row>
    <row r="139" customFormat="false" ht="13.8" hidden="false" customHeight="false" outlineLevel="0" collapsed="false">
      <c r="A139" s="1" t="n">
        <v>123</v>
      </c>
      <c r="B139" s="1" t="s">
        <v>217</v>
      </c>
      <c r="C139" s="1" t="n">
        <v>0</v>
      </c>
      <c r="D139" s="1" t="n">
        <v>1</v>
      </c>
      <c r="E139" s="1" t="n">
        <v>0</v>
      </c>
      <c r="F139" s="1" t="n">
        <v>0</v>
      </c>
      <c r="G139" s="1" t="n">
        <v>0</v>
      </c>
      <c r="H139" s="1" t="n">
        <v>0</v>
      </c>
      <c r="I139" s="1" t="n">
        <v>1</v>
      </c>
      <c r="J139" s="1" t="n">
        <v>0</v>
      </c>
      <c r="K139" s="1" t="n">
        <v>0</v>
      </c>
      <c r="L139" s="1" t="n">
        <v>0</v>
      </c>
      <c r="M139" s="1" t="n">
        <v>0</v>
      </c>
      <c r="N139" s="1" t="n">
        <v>1</v>
      </c>
      <c r="O139" s="1" t="n">
        <v>0</v>
      </c>
      <c r="P139" s="1" t="n">
        <v>0</v>
      </c>
      <c r="Q139" s="1" t="n">
        <v>0</v>
      </c>
      <c r="R139" s="1" t="n">
        <v>0</v>
      </c>
      <c r="S139" s="1" t="n">
        <v>1</v>
      </c>
      <c r="W139" s="1" t="n">
        <v>1</v>
      </c>
      <c r="X139" s="1" t="n">
        <v>-1</v>
      </c>
      <c r="Y139" s="1" t="n">
        <v>1</v>
      </c>
      <c r="Z139" s="1" t="n">
        <v>-1</v>
      </c>
      <c r="AA139" s="1" t="n">
        <v>2</v>
      </c>
      <c r="AD139" s="1" t="n">
        <f aca="false">LEN(Features!$B139)-LEN(SUBSTITUTE(Features!$B139," ",""))+1</f>
        <v>5</v>
      </c>
      <c r="AE139" s="1" t="n">
        <f aca="false">IF(Features!AD139&gt;=5,1,0)</f>
        <v>1</v>
      </c>
      <c r="AF139" s="1" t="n">
        <v>0</v>
      </c>
      <c r="AP139" s="1" t="n">
        <v>1</v>
      </c>
      <c r="AW139" s="1" t="n">
        <v>1</v>
      </c>
      <c r="AX139" s="1" t="n">
        <v>0</v>
      </c>
      <c r="AY139" s="1" t="n">
        <v>0</v>
      </c>
      <c r="AZ139" s="1" t="n">
        <v>0</v>
      </c>
      <c r="BA139" s="1" t="n">
        <v>0</v>
      </c>
      <c r="BB139" s="1" t="n">
        <v>0</v>
      </c>
      <c r="BC139" s="1" t="n">
        <v>0</v>
      </c>
      <c r="BD139" s="1" t="n">
        <v>0</v>
      </c>
      <c r="BE139" s="1" t="n">
        <v>0</v>
      </c>
      <c r="BF139" s="1" t="n">
        <v>0</v>
      </c>
      <c r="BG139" s="1" t="n">
        <v>0</v>
      </c>
      <c r="BH139" s="1" t="n">
        <v>0</v>
      </c>
      <c r="BI139" s="1" t="n">
        <v>0</v>
      </c>
      <c r="BJ139" s="1" t="n">
        <v>0</v>
      </c>
      <c r="BK139" s="1" t="n">
        <v>0</v>
      </c>
      <c r="BL139" s="1" t="n">
        <v>0</v>
      </c>
      <c r="BM139" s="1" t="n">
        <v>0</v>
      </c>
      <c r="BN139" s="1" t="n">
        <v>0</v>
      </c>
      <c r="BO139" s="1" t="n">
        <v>0</v>
      </c>
      <c r="BP139" s="1" t="n">
        <v>0</v>
      </c>
      <c r="BQ139" s="1" t="n">
        <v>0</v>
      </c>
      <c r="BR139" s="1" t="n">
        <v>0</v>
      </c>
      <c r="BS139" s="1" t="n">
        <v>0</v>
      </c>
      <c r="BT139" s="1" t="n">
        <v>0</v>
      </c>
      <c r="BU139" s="1" t="n">
        <v>0</v>
      </c>
      <c r="BV139" s="1" t="n">
        <v>0</v>
      </c>
      <c r="BW139" s="1" t="n">
        <v>0</v>
      </c>
      <c r="BX139" s="1" t="n">
        <v>0</v>
      </c>
      <c r="BY139" s="1" t="n">
        <v>0</v>
      </c>
      <c r="BZ139" s="1" t="n">
        <v>0</v>
      </c>
      <c r="CA139" s="1" t="n">
        <v>0</v>
      </c>
      <c r="CB139" s="1" t="n">
        <v>0</v>
      </c>
      <c r="CC139" s="1" t="n">
        <v>0</v>
      </c>
      <c r="CG139" s="1" t="n">
        <v>0</v>
      </c>
      <c r="CH139" s="1" t="n">
        <v>1</v>
      </c>
      <c r="CI139" s="1" t="n">
        <v>0</v>
      </c>
      <c r="CJ139" s="1" t="n">
        <v>0</v>
      </c>
      <c r="CL139" s="1" t="n">
        <v>4</v>
      </c>
      <c r="CM139" s="1" t="n">
        <v>5</v>
      </c>
      <c r="CU139" s="0"/>
      <c r="CV139" s="0"/>
      <c r="CW139" s="0"/>
    </row>
    <row r="140" customFormat="false" ht="13.8" hidden="false" customHeight="false" outlineLevel="0" collapsed="false">
      <c r="A140" s="1" t="n">
        <v>62</v>
      </c>
      <c r="B140" s="1" t="s">
        <v>218</v>
      </c>
      <c r="C140" s="1" t="n">
        <v>0</v>
      </c>
      <c r="D140" s="1" t="n">
        <v>1</v>
      </c>
      <c r="E140" s="1" t="n">
        <v>0</v>
      </c>
      <c r="F140" s="1" t="n">
        <v>0</v>
      </c>
      <c r="G140" s="1" t="n">
        <v>0</v>
      </c>
      <c r="H140" s="1" t="n">
        <v>0</v>
      </c>
      <c r="I140" s="1" t="n">
        <v>1</v>
      </c>
      <c r="J140" s="1" t="n">
        <v>0</v>
      </c>
      <c r="K140" s="1" t="n">
        <v>0</v>
      </c>
      <c r="L140" s="1" t="n">
        <v>0</v>
      </c>
      <c r="M140" s="1" t="n">
        <v>0</v>
      </c>
      <c r="N140" s="1" t="n">
        <v>1</v>
      </c>
      <c r="O140" s="1" t="n">
        <v>0</v>
      </c>
      <c r="P140" s="1" t="n">
        <v>0</v>
      </c>
      <c r="Q140" s="1" t="n">
        <v>0</v>
      </c>
      <c r="R140" s="1" t="n">
        <v>0</v>
      </c>
      <c r="S140" s="1" t="n">
        <v>1</v>
      </c>
      <c r="W140" s="1" t="n">
        <v>0</v>
      </c>
      <c r="X140" s="1" t="n">
        <v>-1</v>
      </c>
      <c r="Y140" s="1" t="n">
        <v>0</v>
      </c>
      <c r="Z140" s="1" t="n">
        <v>-1</v>
      </c>
      <c r="AA140" s="1" t="n">
        <v>2</v>
      </c>
      <c r="AD140" s="1" t="n">
        <f aca="false">LEN(Features!$B140)-LEN(SUBSTITUTE(Features!$B140," ",""))+1</f>
        <v>5</v>
      </c>
      <c r="AE140" s="1" t="n">
        <f aca="false">IF(Features!AD140&gt;=5,1,0)</f>
        <v>1</v>
      </c>
      <c r="AF140" s="1" t="n">
        <v>0</v>
      </c>
      <c r="AP140" s="1" t="n">
        <v>1</v>
      </c>
      <c r="AW140" s="1" t="n">
        <v>1</v>
      </c>
      <c r="AX140" s="1" t="n">
        <v>0</v>
      </c>
      <c r="AY140" s="1" t="n">
        <v>0</v>
      </c>
      <c r="AZ140" s="1" t="n">
        <v>0</v>
      </c>
      <c r="BA140" s="1" t="n">
        <v>0</v>
      </c>
      <c r="BB140" s="1" t="n">
        <v>0</v>
      </c>
      <c r="BC140" s="1" t="n">
        <v>0</v>
      </c>
      <c r="BD140" s="1" t="n">
        <v>0</v>
      </c>
      <c r="BE140" s="1" t="n">
        <v>0</v>
      </c>
      <c r="BF140" s="1" t="n">
        <v>0</v>
      </c>
      <c r="BG140" s="1" t="n">
        <v>0</v>
      </c>
      <c r="BH140" s="1" t="n">
        <v>0</v>
      </c>
      <c r="BI140" s="1" t="n">
        <v>0</v>
      </c>
      <c r="BJ140" s="1" t="n">
        <v>0</v>
      </c>
      <c r="BK140" s="1" t="n">
        <v>0</v>
      </c>
      <c r="BL140" s="1" t="n">
        <v>0</v>
      </c>
      <c r="BM140" s="1" t="n">
        <v>0</v>
      </c>
      <c r="BN140" s="1" t="n">
        <v>0</v>
      </c>
      <c r="BO140" s="1" t="n">
        <v>0</v>
      </c>
      <c r="BP140" s="1" t="n">
        <v>0</v>
      </c>
      <c r="BQ140" s="1" t="n">
        <v>0</v>
      </c>
      <c r="BR140" s="1" t="n">
        <v>0</v>
      </c>
      <c r="BS140" s="1" t="n">
        <v>0</v>
      </c>
      <c r="BT140" s="1" t="n">
        <v>0</v>
      </c>
      <c r="BU140" s="1" t="n">
        <v>0</v>
      </c>
      <c r="BV140" s="1" t="n">
        <v>0</v>
      </c>
      <c r="BW140" s="1" t="n">
        <v>0</v>
      </c>
      <c r="BX140" s="1" t="n">
        <v>0</v>
      </c>
      <c r="BY140" s="1" t="n">
        <v>0</v>
      </c>
      <c r="BZ140" s="1" t="n">
        <v>0</v>
      </c>
      <c r="CA140" s="1" t="n">
        <v>0</v>
      </c>
      <c r="CB140" s="1" t="n">
        <v>0</v>
      </c>
      <c r="CC140" s="1" t="n">
        <v>0</v>
      </c>
      <c r="CG140" s="1" t="n">
        <v>0</v>
      </c>
      <c r="CH140" s="1" t="n">
        <v>1</v>
      </c>
      <c r="CI140" s="1" t="n">
        <v>0</v>
      </c>
      <c r="CJ140" s="1" t="n">
        <v>0</v>
      </c>
      <c r="CL140" s="1" t="n">
        <v>4</v>
      </c>
      <c r="CM140" s="1" t="n">
        <v>5</v>
      </c>
      <c r="CU140" s="0"/>
      <c r="CV140" s="0"/>
      <c r="CW140" s="0"/>
    </row>
    <row r="141" customFormat="false" ht="13.8" hidden="false" customHeight="false" outlineLevel="0" collapsed="false">
      <c r="A141" s="1" t="n">
        <v>128</v>
      </c>
      <c r="B141" s="1" t="s">
        <v>219</v>
      </c>
      <c r="C141" s="1" t="n">
        <v>0</v>
      </c>
      <c r="D141" s="1" t="n">
        <v>1</v>
      </c>
      <c r="E141" s="1" t="n">
        <v>0</v>
      </c>
      <c r="F141" s="1" t="n">
        <v>0</v>
      </c>
      <c r="G141" s="1" t="n">
        <v>0</v>
      </c>
      <c r="H141" s="1" t="n">
        <v>0</v>
      </c>
      <c r="I141" s="1" t="n">
        <v>1</v>
      </c>
      <c r="J141" s="1" t="n">
        <v>0</v>
      </c>
      <c r="K141" s="1" t="n">
        <v>0</v>
      </c>
      <c r="L141" s="1" t="n">
        <v>0</v>
      </c>
      <c r="M141" s="1" t="n">
        <v>0</v>
      </c>
      <c r="N141" s="1" t="n">
        <v>1</v>
      </c>
      <c r="O141" s="1" t="n">
        <v>0</v>
      </c>
      <c r="P141" s="1" t="n">
        <v>0</v>
      </c>
      <c r="Q141" s="1" t="n">
        <v>0</v>
      </c>
      <c r="R141" s="1" t="n">
        <v>0</v>
      </c>
      <c r="S141" s="1" t="n">
        <v>1</v>
      </c>
      <c r="W141" s="1" t="n">
        <v>0</v>
      </c>
      <c r="X141" s="1" t="n">
        <v>-1</v>
      </c>
      <c r="Y141" s="1" t="n">
        <v>1</v>
      </c>
      <c r="Z141" s="1" t="n">
        <v>-1</v>
      </c>
      <c r="AA141" s="1" t="n">
        <v>2</v>
      </c>
      <c r="AD141" s="1" t="n">
        <f aca="false">LEN(Features!$B141)-LEN(SUBSTITUTE(Features!$B141," ",""))+1</f>
        <v>5</v>
      </c>
      <c r="AE141" s="1" t="n">
        <f aca="false">IF(Features!AD141&gt;=5,1,0)</f>
        <v>1</v>
      </c>
      <c r="AF141" s="1" t="n">
        <v>0</v>
      </c>
      <c r="AP141" s="1" t="n">
        <v>1</v>
      </c>
      <c r="AW141" s="1" t="n">
        <v>1</v>
      </c>
      <c r="AX141" s="1" t="n">
        <v>0</v>
      </c>
      <c r="AY141" s="1" t="n">
        <v>0</v>
      </c>
      <c r="AZ141" s="1" t="n">
        <v>0</v>
      </c>
      <c r="BA141" s="1" t="n">
        <v>0</v>
      </c>
      <c r="BB141" s="1" t="n">
        <v>0</v>
      </c>
      <c r="BC141" s="1" t="n">
        <v>0</v>
      </c>
      <c r="BD141" s="1" t="n">
        <v>0</v>
      </c>
      <c r="BE141" s="1" t="n">
        <v>0</v>
      </c>
      <c r="BF141" s="1" t="n">
        <v>0</v>
      </c>
      <c r="BG141" s="1" t="n">
        <v>0</v>
      </c>
      <c r="BH141" s="1" t="n">
        <v>0</v>
      </c>
      <c r="BI141" s="1" t="n">
        <v>0</v>
      </c>
      <c r="BJ141" s="1" t="n">
        <v>0</v>
      </c>
      <c r="BK141" s="1" t="n">
        <v>0</v>
      </c>
      <c r="BL141" s="1" t="n">
        <v>0</v>
      </c>
      <c r="BM141" s="1" t="n">
        <v>0</v>
      </c>
      <c r="BN141" s="1" t="n">
        <v>0</v>
      </c>
      <c r="BO141" s="1" t="n">
        <v>0</v>
      </c>
      <c r="BP141" s="1" t="n">
        <v>0</v>
      </c>
      <c r="BQ141" s="1" t="n">
        <v>0</v>
      </c>
      <c r="BR141" s="1" t="n">
        <v>0</v>
      </c>
      <c r="BS141" s="1" t="n">
        <v>0</v>
      </c>
      <c r="BT141" s="1" t="n">
        <v>0</v>
      </c>
      <c r="BU141" s="1" t="n">
        <v>0</v>
      </c>
      <c r="BV141" s="1" t="n">
        <v>0</v>
      </c>
      <c r="BW141" s="1" t="n">
        <v>0</v>
      </c>
      <c r="BX141" s="1" t="n">
        <v>0</v>
      </c>
      <c r="BY141" s="1" t="n">
        <v>0</v>
      </c>
      <c r="BZ141" s="1" t="n">
        <v>0</v>
      </c>
      <c r="CA141" s="1" t="n">
        <v>0</v>
      </c>
      <c r="CB141" s="1" t="n">
        <v>0</v>
      </c>
      <c r="CC141" s="1" t="n">
        <v>0</v>
      </c>
      <c r="CG141" s="1" t="n">
        <v>0</v>
      </c>
      <c r="CH141" s="1" t="n">
        <v>0</v>
      </c>
      <c r="CI141" s="1" t="n">
        <v>0</v>
      </c>
      <c r="CJ141" s="1" t="n">
        <v>0</v>
      </c>
      <c r="CL141" s="1" t="n">
        <v>4</v>
      </c>
      <c r="CM141" s="1" t="n">
        <v>5</v>
      </c>
      <c r="CU141" s="0"/>
      <c r="CV141" s="0"/>
      <c r="CW141" s="0"/>
    </row>
    <row r="142" customFormat="false" ht="13.8" hidden="false" customHeight="false" outlineLevel="0" collapsed="false">
      <c r="A142" s="1" t="n">
        <v>113</v>
      </c>
      <c r="B142" s="1" t="s">
        <v>220</v>
      </c>
      <c r="C142" s="1" t="n">
        <v>0</v>
      </c>
      <c r="D142" s="1" t="n">
        <v>1</v>
      </c>
      <c r="E142" s="1" t="n">
        <v>0</v>
      </c>
      <c r="F142" s="1" t="n">
        <v>0</v>
      </c>
      <c r="G142" s="1" t="n">
        <v>0</v>
      </c>
      <c r="H142" s="1" t="n">
        <v>0</v>
      </c>
      <c r="I142" s="1" t="n">
        <v>1</v>
      </c>
      <c r="J142" s="1" t="n">
        <v>0</v>
      </c>
      <c r="K142" s="1" t="n">
        <v>0</v>
      </c>
      <c r="L142" s="1" t="n">
        <v>0</v>
      </c>
      <c r="M142" s="1" t="n">
        <v>0</v>
      </c>
      <c r="N142" s="1" t="n">
        <v>1</v>
      </c>
      <c r="O142" s="1" t="n">
        <v>0</v>
      </c>
      <c r="P142" s="1" t="n">
        <v>0</v>
      </c>
      <c r="Q142" s="1" t="n">
        <v>0</v>
      </c>
      <c r="R142" s="1" t="n">
        <v>0</v>
      </c>
      <c r="S142" s="1" t="n">
        <v>1</v>
      </c>
      <c r="W142" s="1" t="n">
        <v>1</v>
      </c>
      <c r="X142" s="1" t="n">
        <v>-1</v>
      </c>
      <c r="Y142" s="1" t="n">
        <v>0</v>
      </c>
      <c r="Z142" s="1" t="n">
        <v>-1</v>
      </c>
      <c r="AA142" s="1" t="n">
        <v>2</v>
      </c>
      <c r="AD142" s="1" t="n">
        <f aca="false">LEN(Features!$B142)-LEN(SUBSTITUTE(Features!$B142," ",""))+1</f>
        <v>5</v>
      </c>
      <c r="AE142" s="1" t="n">
        <f aca="false">IF(Features!AD142&gt;=5,1,0)</f>
        <v>1</v>
      </c>
      <c r="AF142" s="1" t="n">
        <v>0</v>
      </c>
      <c r="AP142" s="1" t="n">
        <v>1</v>
      </c>
      <c r="AW142" s="1" t="n">
        <v>1</v>
      </c>
      <c r="AX142" s="1" t="n">
        <v>0</v>
      </c>
      <c r="AY142" s="1" t="n">
        <v>0</v>
      </c>
      <c r="AZ142" s="1" t="n">
        <v>0</v>
      </c>
      <c r="BA142" s="1" t="n">
        <v>0</v>
      </c>
      <c r="BB142" s="1" t="n">
        <v>0</v>
      </c>
      <c r="BC142" s="1" t="n">
        <v>0</v>
      </c>
      <c r="BD142" s="1" t="n">
        <v>0</v>
      </c>
      <c r="BE142" s="1" t="n">
        <v>0</v>
      </c>
      <c r="BF142" s="1" t="n">
        <v>0</v>
      </c>
      <c r="BG142" s="1" t="n">
        <v>0</v>
      </c>
      <c r="BH142" s="1" t="n">
        <v>0</v>
      </c>
      <c r="BI142" s="1" t="n">
        <v>0</v>
      </c>
      <c r="BJ142" s="1" t="n">
        <v>0</v>
      </c>
      <c r="BK142" s="1" t="n">
        <v>0</v>
      </c>
      <c r="BL142" s="1" t="n">
        <v>0</v>
      </c>
      <c r="BM142" s="1" t="n">
        <v>0</v>
      </c>
      <c r="BN142" s="1" t="n">
        <v>0</v>
      </c>
      <c r="BO142" s="1" t="n">
        <v>0</v>
      </c>
      <c r="BP142" s="1" t="n">
        <v>0</v>
      </c>
      <c r="BQ142" s="1" t="n">
        <v>0</v>
      </c>
      <c r="BR142" s="1" t="n">
        <v>0</v>
      </c>
      <c r="BS142" s="1" t="n">
        <v>0</v>
      </c>
      <c r="BT142" s="1" t="n">
        <v>0</v>
      </c>
      <c r="BU142" s="1" t="n">
        <v>0</v>
      </c>
      <c r="BV142" s="1" t="n">
        <v>0</v>
      </c>
      <c r="BW142" s="1" t="n">
        <v>0</v>
      </c>
      <c r="BX142" s="1" t="n">
        <v>0</v>
      </c>
      <c r="BY142" s="1" t="n">
        <v>0</v>
      </c>
      <c r="BZ142" s="1" t="n">
        <v>0</v>
      </c>
      <c r="CA142" s="1" t="n">
        <v>0</v>
      </c>
      <c r="CB142" s="1" t="n">
        <v>0</v>
      </c>
      <c r="CC142" s="1" t="n">
        <v>0</v>
      </c>
      <c r="CG142" s="1" t="n">
        <v>0</v>
      </c>
      <c r="CH142" s="1" t="n">
        <v>1</v>
      </c>
      <c r="CI142" s="1" t="n">
        <v>0</v>
      </c>
      <c r="CJ142" s="1" t="n">
        <v>0</v>
      </c>
      <c r="CL142" s="1" t="n">
        <v>4</v>
      </c>
      <c r="CM142" s="1" t="n">
        <v>5</v>
      </c>
      <c r="CU142" s="0"/>
      <c r="CV142" s="0"/>
      <c r="CW142" s="0"/>
    </row>
    <row r="143" customFormat="false" ht="13.8" hidden="false" customHeight="false" outlineLevel="0" collapsed="false">
      <c r="A143" s="1" t="n">
        <v>83</v>
      </c>
      <c r="B143" s="1" t="s">
        <v>221</v>
      </c>
      <c r="C143" s="1" t="n">
        <v>0</v>
      </c>
      <c r="D143" s="1" t="n">
        <v>1</v>
      </c>
      <c r="E143" s="1" t="n">
        <v>0</v>
      </c>
      <c r="F143" s="1" t="n">
        <v>0</v>
      </c>
      <c r="G143" s="1" t="n">
        <v>0</v>
      </c>
      <c r="H143" s="1" t="n">
        <v>0</v>
      </c>
      <c r="I143" s="1" t="n">
        <v>1</v>
      </c>
      <c r="J143" s="1" t="n">
        <v>0</v>
      </c>
      <c r="K143" s="1" t="n">
        <v>0</v>
      </c>
      <c r="L143" s="1" t="n">
        <v>0</v>
      </c>
      <c r="M143" s="1" t="n">
        <v>0</v>
      </c>
      <c r="N143" s="1" t="n">
        <v>1</v>
      </c>
      <c r="O143" s="1" t="n">
        <v>0</v>
      </c>
      <c r="P143" s="1" t="n">
        <v>0</v>
      </c>
      <c r="Q143" s="1" t="n">
        <v>0</v>
      </c>
      <c r="R143" s="1" t="n">
        <v>0</v>
      </c>
      <c r="S143" s="1" t="n">
        <v>1</v>
      </c>
      <c r="W143" s="1" t="n">
        <v>0</v>
      </c>
      <c r="X143" s="1" t="n">
        <v>-1</v>
      </c>
      <c r="Y143" s="1" t="n">
        <v>0</v>
      </c>
      <c r="Z143" s="1" t="n">
        <v>-1</v>
      </c>
      <c r="AA143" s="1" t="n">
        <v>2</v>
      </c>
      <c r="AD143" s="1" t="n">
        <f aca="false">LEN(Features!$B143)-LEN(SUBSTITUTE(Features!$B143," ",""))+1</f>
        <v>5</v>
      </c>
      <c r="AE143" s="1" t="n">
        <f aca="false">IF(Features!AD143&gt;=5,1,0)</f>
        <v>1</v>
      </c>
      <c r="AF143" s="1" t="n">
        <v>0</v>
      </c>
      <c r="AP143" s="1" t="n">
        <v>1</v>
      </c>
      <c r="AW143" s="1" t="n">
        <v>1</v>
      </c>
      <c r="AX143" s="1" t="n">
        <v>0</v>
      </c>
      <c r="AY143" s="1" t="n">
        <v>0</v>
      </c>
      <c r="AZ143" s="1" t="n">
        <v>0</v>
      </c>
      <c r="BA143" s="1" t="n">
        <v>0</v>
      </c>
      <c r="BB143" s="1" t="n">
        <v>0</v>
      </c>
      <c r="BC143" s="1" t="n">
        <v>0</v>
      </c>
      <c r="BD143" s="1" t="n">
        <v>0</v>
      </c>
      <c r="BE143" s="1" t="n">
        <v>0</v>
      </c>
      <c r="BF143" s="1" t="n">
        <v>0</v>
      </c>
      <c r="BG143" s="1" t="n">
        <v>0</v>
      </c>
      <c r="BH143" s="1" t="n">
        <v>0</v>
      </c>
      <c r="BI143" s="1" t="n">
        <v>0</v>
      </c>
      <c r="BJ143" s="1" t="n">
        <v>0</v>
      </c>
      <c r="BK143" s="1" t="n">
        <v>0</v>
      </c>
      <c r="BL143" s="1" t="n">
        <v>0</v>
      </c>
      <c r="BM143" s="1" t="n">
        <v>0</v>
      </c>
      <c r="BN143" s="1" t="n">
        <v>0</v>
      </c>
      <c r="BO143" s="1" t="n">
        <v>0</v>
      </c>
      <c r="BP143" s="1" t="n">
        <v>0</v>
      </c>
      <c r="BQ143" s="1" t="n">
        <v>0</v>
      </c>
      <c r="BR143" s="1" t="n">
        <v>0</v>
      </c>
      <c r="BS143" s="1" t="n">
        <v>0</v>
      </c>
      <c r="BT143" s="1" t="n">
        <v>0</v>
      </c>
      <c r="BU143" s="1" t="n">
        <v>0</v>
      </c>
      <c r="BV143" s="1" t="n">
        <v>0</v>
      </c>
      <c r="BW143" s="1" t="n">
        <v>0</v>
      </c>
      <c r="BX143" s="1" t="n">
        <v>0</v>
      </c>
      <c r="BY143" s="1" t="n">
        <v>0</v>
      </c>
      <c r="BZ143" s="1" t="n">
        <v>0</v>
      </c>
      <c r="CA143" s="1" t="n">
        <v>0</v>
      </c>
      <c r="CB143" s="1" t="n">
        <v>0</v>
      </c>
      <c r="CC143" s="1" t="n">
        <v>0</v>
      </c>
      <c r="CG143" s="1" t="n">
        <v>0</v>
      </c>
      <c r="CH143" s="1" t="n">
        <v>0</v>
      </c>
      <c r="CI143" s="1" t="n">
        <v>0</v>
      </c>
      <c r="CJ143" s="1" t="n">
        <v>0</v>
      </c>
      <c r="CL143" s="1" t="n">
        <v>4</v>
      </c>
      <c r="CM143" s="1" t="n">
        <v>5</v>
      </c>
      <c r="CU143" s="0"/>
      <c r="CV143" s="0"/>
      <c r="CW143" s="0"/>
    </row>
    <row r="144" customFormat="false" ht="13.8" hidden="false" customHeight="false" outlineLevel="0" collapsed="false">
      <c r="A144" s="1" t="n">
        <v>30</v>
      </c>
      <c r="B144" s="1" t="s">
        <v>222</v>
      </c>
      <c r="C144" s="1" t="n">
        <v>0</v>
      </c>
      <c r="D144" s="1" t="n">
        <v>1</v>
      </c>
      <c r="E144" s="1" t="n">
        <v>0</v>
      </c>
      <c r="F144" s="1" t="n">
        <v>0</v>
      </c>
      <c r="G144" s="1" t="n">
        <v>0</v>
      </c>
      <c r="H144" s="1" t="n">
        <v>0</v>
      </c>
      <c r="I144" s="1" t="n">
        <v>1</v>
      </c>
      <c r="J144" s="1" t="n">
        <v>0</v>
      </c>
      <c r="K144" s="1" t="n">
        <v>0</v>
      </c>
      <c r="L144" s="1" t="n">
        <v>0</v>
      </c>
      <c r="M144" s="1" t="n">
        <v>0</v>
      </c>
      <c r="N144" s="1" t="n">
        <v>1</v>
      </c>
      <c r="O144" s="1" t="n">
        <v>0</v>
      </c>
      <c r="P144" s="1" t="n">
        <v>0</v>
      </c>
      <c r="Q144" s="1" t="n">
        <v>0</v>
      </c>
      <c r="R144" s="1" t="n">
        <v>0</v>
      </c>
      <c r="S144" s="1" t="n">
        <v>1</v>
      </c>
      <c r="W144" s="1" t="n">
        <v>1</v>
      </c>
      <c r="X144" s="1" t="n">
        <v>-1</v>
      </c>
      <c r="Y144" s="1" t="n">
        <v>0</v>
      </c>
      <c r="Z144" s="1" t="n">
        <v>-1</v>
      </c>
      <c r="AA144" s="1" t="n">
        <v>2</v>
      </c>
      <c r="AD144" s="1" t="n">
        <f aca="false">LEN(Features!$B144)-LEN(SUBSTITUTE(Features!$B144," ",""))+1</f>
        <v>5</v>
      </c>
      <c r="AE144" s="1" t="n">
        <f aca="false">IF(Features!AD144&gt;=5,1,0)</f>
        <v>1</v>
      </c>
      <c r="AF144" s="1" t="n">
        <v>0</v>
      </c>
      <c r="AP144" s="1" t="n">
        <v>1</v>
      </c>
      <c r="AW144" s="1" t="n">
        <v>1</v>
      </c>
      <c r="AX144" s="1" t="n">
        <v>0</v>
      </c>
      <c r="AY144" s="1" t="n">
        <v>0</v>
      </c>
      <c r="AZ144" s="1" t="n">
        <v>0</v>
      </c>
      <c r="BA144" s="1" t="n">
        <v>0</v>
      </c>
      <c r="BB144" s="1" t="n">
        <v>0</v>
      </c>
      <c r="BC144" s="1" t="n">
        <v>0</v>
      </c>
      <c r="BD144" s="1" t="n">
        <v>0</v>
      </c>
      <c r="BE144" s="1" t="n">
        <v>0</v>
      </c>
      <c r="BF144" s="1" t="n">
        <v>0</v>
      </c>
      <c r="BG144" s="1" t="n">
        <v>0</v>
      </c>
      <c r="BH144" s="1" t="n">
        <v>0</v>
      </c>
      <c r="BI144" s="1" t="n">
        <v>0</v>
      </c>
      <c r="BJ144" s="1" t="n">
        <v>0</v>
      </c>
      <c r="BK144" s="1" t="n">
        <v>0</v>
      </c>
      <c r="BL144" s="1" t="n">
        <v>0</v>
      </c>
      <c r="BM144" s="1" t="n">
        <v>0</v>
      </c>
      <c r="BN144" s="1" t="n">
        <v>0</v>
      </c>
      <c r="BO144" s="1" t="n">
        <v>0</v>
      </c>
      <c r="BP144" s="1" t="n">
        <v>0</v>
      </c>
      <c r="BQ144" s="1" t="n">
        <v>0</v>
      </c>
      <c r="BR144" s="1" t="n">
        <v>0</v>
      </c>
      <c r="BS144" s="1" t="n">
        <v>0</v>
      </c>
      <c r="BT144" s="1" t="n">
        <v>0</v>
      </c>
      <c r="BU144" s="1" t="n">
        <v>0</v>
      </c>
      <c r="BV144" s="1" t="n">
        <v>0</v>
      </c>
      <c r="BW144" s="1" t="n">
        <v>0</v>
      </c>
      <c r="BX144" s="1" t="n">
        <v>0</v>
      </c>
      <c r="BY144" s="1" t="n">
        <v>0</v>
      </c>
      <c r="BZ144" s="1" t="n">
        <v>0</v>
      </c>
      <c r="CA144" s="1" t="n">
        <v>0</v>
      </c>
      <c r="CB144" s="1" t="n">
        <v>0</v>
      </c>
      <c r="CC144" s="1" t="n">
        <v>0</v>
      </c>
      <c r="CG144" s="1" t="n">
        <v>0</v>
      </c>
      <c r="CH144" s="1" t="n">
        <v>1</v>
      </c>
      <c r="CI144" s="1" t="n">
        <v>0</v>
      </c>
      <c r="CJ144" s="1" t="n">
        <v>0</v>
      </c>
      <c r="CL144" s="1" t="n">
        <v>4</v>
      </c>
      <c r="CM144" s="1" t="n">
        <v>5</v>
      </c>
      <c r="CU144" s="0"/>
      <c r="CV144" s="0"/>
      <c r="CW144" s="0"/>
    </row>
    <row r="145" customFormat="false" ht="13.8" hidden="false" customHeight="false" outlineLevel="0" collapsed="false">
      <c r="A145" s="1" t="n">
        <v>16</v>
      </c>
      <c r="B145" s="1" t="s">
        <v>223</v>
      </c>
      <c r="C145" s="1" t="n">
        <v>0</v>
      </c>
      <c r="D145" s="1" t="n">
        <v>1</v>
      </c>
      <c r="E145" s="1" t="n">
        <v>0</v>
      </c>
      <c r="F145" s="1" t="n">
        <v>0</v>
      </c>
      <c r="G145" s="1" t="n">
        <v>0</v>
      </c>
      <c r="H145" s="1" t="n">
        <v>0</v>
      </c>
      <c r="I145" s="1" t="n">
        <v>1</v>
      </c>
      <c r="J145" s="1" t="n">
        <v>0</v>
      </c>
      <c r="K145" s="1" t="n">
        <v>0</v>
      </c>
      <c r="L145" s="1" t="n">
        <v>0</v>
      </c>
      <c r="M145" s="1" t="n">
        <v>0</v>
      </c>
      <c r="N145" s="1" t="n">
        <v>1</v>
      </c>
      <c r="O145" s="1" t="n">
        <v>0</v>
      </c>
      <c r="P145" s="1" t="n">
        <v>0</v>
      </c>
      <c r="Q145" s="1" t="n">
        <v>0</v>
      </c>
      <c r="R145" s="1" t="n">
        <v>0</v>
      </c>
      <c r="S145" s="1" t="n">
        <v>1</v>
      </c>
      <c r="W145" s="1" t="n">
        <v>0</v>
      </c>
      <c r="X145" s="1" t="n">
        <v>-1</v>
      </c>
      <c r="Y145" s="1" t="n">
        <v>1</v>
      </c>
      <c r="Z145" s="1" t="n">
        <v>-1</v>
      </c>
      <c r="AA145" s="1" t="n">
        <v>2</v>
      </c>
      <c r="AD145" s="1" t="n">
        <f aca="false">LEN(Features!$B145)-LEN(SUBSTITUTE(Features!$B145," ",""))+1</f>
        <v>5</v>
      </c>
      <c r="AE145" s="1" t="n">
        <f aca="false">IF(Features!AD145&gt;=5,1,0)</f>
        <v>1</v>
      </c>
      <c r="AF145" s="1" t="n">
        <v>0</v>
      </c>
      <c r="AP145" s="1" t="n">
        <v>1</v>
      </c>
      <c r="AW145" s="1" t="n">
        <v>1</v>
      </c>
      <c r="AX145" s="1" t="n">
        <v>0</v>
      </c>
      <c r="AY145" s="1" t="n">
        <v>0</v>
      </c>
      <c r="AZ145" s="1" t="n">
        <v>0</v>
      </c>
      <c r="BA145" s="1" t="n">
        <v>0</v>
      </c>
      <c r="BB145" s="1" t="n">
        <v>0</v>
      </c>
      <c r="BC145" s="1" t="n">
        <v>0</v>
      </c>
      <c r="BD145" s="1" t="n">
        <v>0</v>
      </c>
      <c r="BE145" s="1" t="n">
        <v>0</v>
      </c>
      <c r="BF145" s="1" t="n">
        <v>0</v>
      </c>
      <c r="BG145" s="1" t="n">
        <v>0</v>
      </c>
      <c r="BH145" s="1" t="n">
        <v>0</v>
      </c>
      <c r="BI145" s="1" t="n">
        <v>0</v>
      </c>
      <c r="BJ145" s="1" t="n">
        <v>0</v>
      </c>
      <c r="BK145" s="1" t="n">
        <v>0</v>
      </c>
      <c r="BL145" s="1" t="n">
        <v>0</v>
      </c>
      <c r="BM145" s="1" t="n">
        <v>0</v>
      </c>
      <c r="BN145" s="1" t="n">
        <v>0</v>
      </c>
      <c r="BO145" s="1" t="n">
        <v>0</v>
      </c>
      <c r="BP145" s="1" t="n">
        <v>0</v>
      </c>
      <c r="BQ145" s="1" t="n">
        <v>0</v>
      </c>
      <c r="BR145" s="1" t="n">
        <v>0</v>
      </c>
      <c r="BS145" s="1" t="n">
        <v>0</v>
      </c>
      <c r="BT145" s="1" t="n">
        <v>0</v>
      </c>
      <c r="BU145" s="1" t="n">
        <v>0</v>
      </c>
      <c r="BV145" s="1" t="n">
        <v>0</v>
      </c>
      <c r="BW145" s="1" t="n">
        <v>0</v>
      </c>
      <c r="BX145" s="1" t="n">
        <v>0</v>
      </c>
      <c r="BY145" s="1" t="n">
        <v>0</v>
      </c>
      <c r="BZ145" s="1" t="n">
        <v>0</v>
      </c>
      <c r="CA145" s="1" t="n">
        <v>0</v>
      </c>
      <c r="CB145" s="1" t="n">
        <v>0</v>
      </c>
      <c r="CC145" s="1" t="n">
        <v>0</v>
      </c>
      <c r="CG145" s="1" t="n">
        <v>0</v>
      </c>
      <c r="CH145" s="1" t="n">
        <v>1</v>
      </c>
      <c r="CI145" s="1" t="n">
        <v>0</v>
      </c>
      <c r="CJ145" s="1" t="n">
        <v>0</v>
      </c>
      <c r="CL145" s="1" t="n">
        <v>4</v>
      </c>
      <c r="CM145" s="1" t="n">
        <v>5</v>
      </c>
      <c r="CU145" s="0"/>
      <c r="CV145" s="0"/>
      <c r="CW145" s="0"/>
    </row>
    <row r="146" customFormat="false" ht="13.8" hidden="false" customHeight="false" outlineLevel="0" collapsed="false">
      <c r="A146" s="1" t="n">
        <v>26</v>
      </c>
      <c r="B146" s="1" t="s">
        <v>224</v>
      </c>
      <c r="C146" s="1" t="n">
        <v>0</v>
      </c>
      <c r="D146" s="1" t="n">
        <v>1</v>
      </c>
      <c r="E146" s="1" t="n">
        <v>0</v>
      </c>
      <c r="F146" s="1" t="n">
        <v>0</v>
      </c>
      <c r="G146" s="1" t="n">
        <v>0</v>
      </c>
      <c r="H146" s="1" t="n">
        <v>0</v>
      </c>
      <c r="I146" s="1" t="n">
        <v>1</v>
      </c>
      <c r="J146" s="1" t="n">
        <v>0</v>
      </c>
      <c r="K146" s="1" t="n">
        <v>0</v>
      </c>
      <c r="L146" s="1" t="n">
        <v>0</v>
      </c>
      <c r="M146" s="1" t="n">
        <v>0</v>
      </c>
      <c r="N146" s="1" t="n">
        <v>1</v>
      </c>
      <c r="O146" s="1" t="n">
        <v>0</v>
      </c>
      <c r="P146" s="1" t="n">
        <v>0</v>
      </c>
      <c r="Q146" s="1" t="n">
        <v>0</v>
      </c>
      <c r="R146" s="1" t="n">
        <v>0</v>
      </c>
      <c r="S146" s="1" t="n">
        <v>1</v>
      </c>
      <c r="W146" s="1" t="n">
        <v>1</v>
      </c>
      <c r="X146" s="1" t="n">
        <v>-1</v>
      </c>
      <c r="Y146" s="1" t="n">
        <v>0</v>
      </c>
      <c r="Z146" s="1" t="n">
        <v>-1</v>
      </c>
      <c r="AA146" s="1" t="n">
        <v>2</v>
      </c>
      <c r="AD146" s="1" t="n">
        <f aca="false">LEN(Features!$B146)-LEN(SUBSTITUTE(Features!$B146," ",""))+1</f>
        <v>5</v>
      </c>
      <c r="AE146" s="1" t="n">
        <f aca="false">IF(Features!AD146&gt;=5,1,0)</f>
        <v>1</v>
      </c>
      <c r="AF146" s="1" t="n">
        <v>0</v>
      </c>
      <c r="AP146" s="1" t="n">
        <v>1</v>
      </c>
      <c r="AW146" s="1" t="n">
        <v>1</v>
      </c>
      <c r="AX146" s="1" t="n">
        <v>0</v>
      </c>
      <c r="AY146" s="1" t="n">
        <v>0</v>
      </c>
      <c r="AZ146" s="1" t="n">
        <v>0</v>
      </c>
      <c r="BA146" s="1" t="n">
        <v>0</v>
      </c>
      <c r="BB146" s="1" t="n">
        <v>0</v>
      </c>
      <c r="BC146" s="1" t="n">
        <v>0</v>
      </c>
      <c r="BD146" s="1" t="n">
        <v>0</v>
      </c>
      <c r="BE146" s="1" t="n">
        <v>0</v>
      </c>
      <c r="BF146" s="1" t="n">
        <v>0</v>
      </c>
      <c r="BG146" s="1" t="n">
        <v>0</v>
      </c>
      <c r="BH146" s="1" t="n">
        <v>0</v>
      </c>
      <c r="BI146" s="1" t="n">
        <v>0</v>
      </c>
      <c r="BJ146" s="1" t="n">
        <v>0</v>
      </c>
      <c r="BK146" s="1" t="n">
        <v>0</v>
      </c>
      <c r="BL146" s="1" t="n">
        <v>0</v>
      </c>
      <c r="BM146" s="1" t="n">
        <v>0</v>
      </c>
      <c r="BN146" s="1" t="n">
        <v>0</v>
      </c>
      <c r="BO146" s="1" t="n">
        <v>0</v>
      </c>
      <c r="BP146" s="1" t="n">
        <v>0</v>
      </c>
      <c r="BQ146" s="1" t="n">
        <v>0</v>
      </c>
      <c r="BR146" s="1" t="n">
        <v>0</v>
      </c>
      <c r="BS146" s="1" t="n">
        <v>0</v>
      </c>
      <c r="BT146" s="1" t="n">
        <v>0</v>
      </c>
      <c r="BU146" s="1" t="n">
        <v>0</v>
      </c>
      <c r="BV146" s="1" t="n">
        <v>0</v>
      </c>
      <c r="BW146" s="1" t="n">
        <v>0</v>
      </c>
      <c r="BX146" s="1" t="n">
        <v>0</v>
      </c>
      <c r="BY146" s="1" t="n">
        <v>0</v>
      </c>
      <c r="BZ146" s="1" t="n">
        <v>0</v>
      </c>
      <c r="CA146" s="1" t="n">
        <v>0</v>
      </c>
      <c r="CB146" s="1" t="n">
        <v>0</v>
      </c>
      <c r="CC146" s="1" t="n">
        <v>0</v>
      </c>
      <c r="CG146" s="1" t="n">
        <v>0</v>
      </c>
      <c r="CH146" s="1" t="n">
        <v>0</v>
      </c>
      <c r="CI146" s="1" t="n">
        <v>0</v>
      </c>
      <c r="CJ146" s="1" t="n">
        <v>0</v>
      </c>
      <c r="CL146" s="1" t="n">
        <v>4</v>
      </c>
      <c r="CM146" s="1" t="n">
        <v>5</v>
      </c>
      <c r="CU146" s="0"/>
      <c r="CV146" s="0"/>
      <c r="CW146" s="0"/>
    </row>
    <row r="147" customFormat="false" ht="13.8" hidden="false" customHeight="false" outlineLevel="0" collapsed="false">
      <c r="A147" s="1" t="n">
        <v>13</v>
      </c>
      <c r="B147" s="1" t="s">
        <v>225</v>
      </c>
      <c r="C147" s="1" t="n">
        <v>1</v>
      </c>
      <c r="D147" s="1" t="n">
        <v>0</v>
      </c>
      <c r="E147" s="1" t="n">
        <v>0</v>
      </c>
      <c r="F147" s="1" t="n">
        <v>0</v>
      </c>
      <c r="G147" s="1" t="n">
        <v>0</v>
      </c>
      <c r="H147" s="1" t="n">
        <v>1</v>
      </c>
      <c r="I147" s="1" t="n">
        <v>0</v>
      </c>
      <c r="J147" s="1" t="n">
        <v>0</v>
      </c>
      <c r="K147" s="1" t="n">
        <v>0</v>
      </c>
      <c r="L147" s="1" t="n">
        <v>0</v>
      </c>
      <c r="M147" s="1" t="n">
        <v>0</v>
      </c>
      <c r="N147" s="1" t="n">
        <v>1</v>
      </c>
      <c r="O147" s="1" t="n">
        <v>0</v>
      </c>
      <c r="P147" s="1" t="n">
        <v>0</v>
      </c>
      <c r="Q147" s="1" t="n">
        <v>0</v>
      </c>
      <c r="R147" s="1" t="n">
        <v>0</v>
      </c>
      <c r="S147" s="1" t="n">
        <v>-1</v>
      </c>
      <c r="W147" s="1" t="n">
        <v>1</v>
      </c>
      <c r="X147" s="1" t="n">
        <v>-1</v>
      </c>
      <c r="Y147" s="1" t="n">
        <v>0</v>
      </c>
      <c r="Z147" s="1" t="n">
        <v>1</v>
      </c>
      <c r="AA147" s="1" t="n">
        <v>0</v>
      </c>
      <c r="AD147" s="1" t="n">
        <f aca="false">LEN(Features!$B147)-LEN(SUBSTITUTE(Features!$B147," ",""))+1</f>
        <v>4</v>
      </c>
      <c r="AE147" s="1" t="n">
        <f aca="false">IF(Features!AD147&gt;=5,1,0)</f>
        <v>0</v>
      </c>
      <c r="AF147" s="1" t="n">
        <v>-1</v>
      </c>
      <c r="AP147" s="1" t="n">
        <v>1</v>
      </c>
      <c r="AW147" s="1" t="n">
        <v>1</v>
      </c>
      <c r="AX147" s="1" t="n">
        <v>0</v>
      </c>
      <c r="AY147" s="1" t="n">
        <v>0</v>
      </c>
      <c r="AZ147" s="1" t="n">
        <v>0</v>
      </c>
      <c r="BA147" s="1" t="n">
        <v>0</v>
      </c>
      <c r="BB147" s="1" t="n">
        <v>0</v>
      </c>
      <c r="BC147" s="1" t="n">
        <v>0</v>
      </c>
      <c r="BD147" s="1" t="n">
        <v>0</v>
      </c>
      <c r="BE147" s="1" t="n">
        <v>0</v>
      </c>
      <c r="BF147" s="1" t="n">
        <v>0</v>
      </c>
      <c r="BG147" s="1" t="n">
        <v>0</v>
      </c>
      <c r="BH147" s="1" t="n">
        <v>0</v>
      </c>
      <c r="BI147" s="1" t="n">
        <v>0</v>
      </c>
      <c r="BJ147" s="1" t="n">
        <v>0</v>
      </c>
      <c r="BK147" s="1" t="n">
        <v>0</v>
      </c>
      <c r="BL147" s="1" t="n">
        <v>0</v>
      </c>
      <c r="BM147" s="1" t="n">
        <v>0</v>
      </c>
      <c r="BN147" s="1" t="n">
        <v>0</v>
      </c>
      <c r="BO147" s="1" t="n">
        <v>0</v>
      </c>
      <c r="BP147" s="1" t="n">
        <v>0</v>
      </c>
      <c r="BQ147" s="1" t="n">
        <v>0</v>
      </c>
      <c r="BR147" s="1" t="n">
        <v>0</v>
      </c>
      <c r="BS147" s="1" t="n">
        <v>0</v>
      </c>
      <c r="BT147" s="1" t="n">
        <v>0</v>
      </c>
      <c r="BU147" s="1" t="n">
        <v>0</v>
      </c>
      <c r="BV147" s="1" t="n">
        <v>0</v>
      </c>
      <c r="BW147" s="1" t="n">
        <v>0</v>
      </c>
      <c r="BX147" s="1" t="n">
        <v>0</v>
      </c>
      <c r="BY147" s="1" t="n">
        <v>0</v>
      </c>
      <c r="BZ147" s="1" t="n">
        <v>0</v>
      </c>
      <c r="CA147" s="1" t="n">
        <v>0</v>
      </c>
      <c r="CB147" s="1" t="n">
        <v>0</v>
      </c>
      <c r="CC147" s="1" t="n">
        <v>0</v>
      </c>
      <c r="CG147" s="1" t="n">
        <v>0</v>
      </c>
      <c r="CH147" s="1" t="n">
        <v>0</v>
      </c>
      <c r="CI147" s="1" t="n">
        <v>0</v>
      </c>
      <c r="CJ147" s="1" t="n">
        <v>0</v>
      </c>
      <c r="CL147" s="1" t="n">
        <v>1</v>
      </c>
      <c r="CM147" s="1" t="n">
        <v>2</v>
      </c>
      <c r="CU147" s="0"/>
      <c r="CV147" s="0"/>
      <c r="CW147" s="0"/>
    </row>
    <row r="148" customFormat="false" ht="13.8" hidden="false" customHeight="false" outlineLevel="0" collapsed="false">
      <c r="A148" s="1" t="n">
        <v>24</v>
      </c>
      <c r="B148" s="1" t="s">
        <v>226</v>
      </c>
      <c r="C148" s="1" t="n">
        <v>1</v>
      </c>
      <c r="D148" s="1" t="n">
        <v>0</v>
      </c>
      <c r="E148" s="1" t="n">
        <v>0</v>
      </c>
      <c r="F148" s="1" t="n">
        <v>0</v>
      </c>
      <c r="G148" s="1" t="n">
        <v>1</v>
      </c>
      <c r="H148" s="1" t="n">
        <v>0</v>
      </c>
      <c r="I148" s="1" t="n">
        <v>0</v>
      </c>
      <c r="J148" s="1" t="n">
        <v>0</v>
      </c>
      <c r="K148" s="1" t="n">
        <v>0</v>
      </c>
      <c r="L148" s="1" t="n">
        <v>0</v>
      </c>
      <c r="M148" s="1" t="n">
        <v>0</v>
      </c>
      <c r="N148" s="1" t="n">
        <v>0</v>
      </c>
      <c r="O148" s="1" t="n">
        <v>0</v>
      </c>
      <c r="P148" s="1" t="n">
        <v>1</v>
      </c>
      <c r="Q148" s="1" t="n">
        <v>0</v>
      </c>
      <c r="R148" s="1" t="n">
        <v>0</v>
      </c>
      <c r="S148" s="1" t="n">
        <v>-1</v>
      </c>
      <c r="W148" s="1" t="n">
        <v>-1</v>
      </c>
      <c r="X148" s="1" t="n">
        <v>-1</v>
      </c>
      <c r="Y148" s="1" t="n">
        <v>0</v>
      </c>
      <c r="Z148" s="1" t="n">
        <v>-1</v>
      </c>
      <c r="AA148" s="1" t="n">
        <v>1</v>
      </c>
      <c r="AD148" s="1" t="n">
        <f aca="false">LEN(Features!$B148)-LEN(SUBSTITUTE(Features!$B148," ",""))+1</f>
        <v>4</v>
      </c>
      <c r="AE148" s="1" t="n">
        <f aca="false">IF(Features!AD148&gt;=5,1,0)</f>
        <v>0</v>
      </c>
      <c r="AF148" s="1" t="n">
        <v>-1</v>
      </c>
      <c r="AP148" s="1" t="n">
        <v>1</v>
      </c>
      <c r="AW148" s="1" t="n">
        <v>1</v>
      </c>
      <c r="AX148" s="1" t="n">
        <v>0</v>
      </c>
      <c r="AY148" s="1" t="n">
        <v>0</v>
      </c>
      <c r="AZ148" s="1" t="n">
        <v>0</v>
      </c>
      <c r="BA148" s="1" t="n">
        <v>0</v>
      </c>
      <c r="BB148" s="1" t="n">
        <v>0</v>
      </c>
      <c r="BC148" s="1" t="n">
        <v>0</v>
      </c>
      <c r="BD148" s="1" t="n">
        <v>0</v>
      </c>
      <c r="BE148" s="1" t="n">
        <v>0</v>
      </c>
      <c r="BF148" s="1" t="n">
        <v>0</v>
      </c>
      <c r="BG148" s="1" t="n">
        <v>0</v>
      </c>
      <c r="BH148" s="1" t="n">
        <v>0</v>
      </c>
      <c r="BI148" s="1" t="n">
        <v>0</v>
      </c>
      <c r="BJ148" s="1" t="n">
        <v>0</v>
      </c>
      <c r="BK148" s="1" t="n">
        <v>0</v>
      </c>
      <c r="BL148" s="1" t="n">
        <v>0</v>
      </c>
      <c r="BM148" s="1" t="n">
        <v>0</v>
      </c>
      <c r="BN148" s="1" t="n">
        <v>0</v>
      </c>
      <c r="BO148" s="1" t="n">
        <v>0</v>
      </c>
      <c r="BP148" s="1" t="n">
        <v>0</v>
      </c>
      <c r="BQ148" s="1" t="n">
        <v>0</v>
      </c>
      <c r="BR148" s="1" t="n">
        <v>0</v>
      </c>
      <c r="BS148" s="1" t="n">
        <v>0</v>
      </c>
      <c r="BT148" s="1" t="n">
        <v>0</v>
      </c>
      <c r="BU148" s="1" t="n">
        <v>0</v>
      </c>
      <c r="BV148" s="1" t="n">
        <v>0</v>
      </c>
      <c r="BW148" s="1" t="n">
        <v>0</v>
      </c>
      <c r="BX148" s="1" t="n">
        <v>0</v>
      </c>
      <c r="BY148" s="1" t="n">
        <v>0</v>
      </c>
      <c r="BZ148" s="1" t="n">
        <v>0</v>
      </c>
      <c r="CA148" s="1" t="n">
        <v>0</v>
      </c>
      <c r="CB148" s="1" t="n">
        <v>0</v>
      </c>
      <c r="CC148" s="1" t="n">
        <v>0</v>
      </c>
      <c r="CG148" s="1" t="n">
        <v>0</v>
      </c>
      <c r="CH148" s="1" t="n">
        <v>0</v>
      </c>
      <c r="CI148" s="1" t="n">
        <v>0</v>
      </c>
      <c r="CJ148" s="1" t="n">
        <v>0</v>
      </c>
      <c r="CL148" s="1" t="n">
        <v>2</v>
      </c>
      <c r="CM148" s="1" t="n">
        <v>3</v>
      </c>
      <c r="CU148" s="0"/>
      <c r="CV148" s="0"/>
      <c r="CW148" s="0"/>
    </row>
    <row r="149" customFormat="false" ht="13.8" hidden="false" customHeight="false" outlineLevel="0" collapsed="false">
      <c r="A149" s="1" t="n">
        <v>44</v>
      </c>
      <c r="B149" s="1" t="s">
        <v>227</v>
      </c>
      <c r="C149" s="1" t="n">
        <v>1</v>
      </c>
      <c r="D149" s="1" t="n">
        <v>0</v>
      </c>
      <c r="E149" s="1" t="n">
        <v>0</v>
      </c>
      <c r="F149" s="1" t="n">
        <v>0</v>
      </c>
      <c r="G149" s="1" t="n">
        <v>1</v>
      </c>
      <c r="H149" s="1" t="n">
        <v>0</v>
      </c>
      <c r="I149" s="1" t="n">
        <v>0</v>
      </c>
      <c r="J149" s="1" t="n">
        <v>0</v>
      </c>
      <c r="K149" s="1" t="n">
        <v>0</v>
      </c>
      <c r="L149" s="1" t="n">
        <v>0</v>
      </c>
      <c r="M149" s="1" t="n">
        <v>0</v>
      </c>
      <c r="N149" s="1" t="n">
        <v>0</v>
      </c>
      <c r="O149" s="1" t="n">
        <v>0</v>
      </c>
      <c r="P149" s="1" t="n">
        <v>1</v>
      </c>
      <c r="Q149" s="1" t="n">
        <v>0</v>
      </c>
      <c r="R149" s="1" t="n">
        <v>0</v>
      </c>
      <c r="S149" s="1" t="n">
        <v>-1</v>
      </c>
      <c r="W149" s="1" t="n">
        <v>-1</v>
      </c>
      <c r="X149" s="1" t="n">
        <v>-1</v>
      </c>
      <c r="Y149" s="1" t="n">
        <v>0</v>
      </c>
      <c r="Z149" s="1" t="n">
        <v>-1</v>
      </c>
      <c r="AA149" s="1" t="n">
        <v>1</v>
      </c>
      <c r="AD149" s="1" t="n">
        <f aca="false">LEN(Features!$B149)-LEN(SUBSTITUTE(Features!$B149," ",""))+1</f>
        <v>4</v>
      </c>
      <c r="AE149" s="1" t="n">
        <f aca="false">IF(Features!AD149&gt;=5,1,0)</f>
        <v>0</v>
      </c>
      <c r="AF149" s="1" t="n">
        <v>-1</v>
      </c>
      <c r="AP149" s="1" t="n">
        <v>1</v>
      </c>
      <c r="AW149" s="1" t="n">
        <v>1</v>
      </c>
      <c r="AX149" s="1" t="n">
        <v>0</v>
      </c>
      <c r="AY149" s="1" t="n">
        <v>0</v>
      </c>
      <c r="AZ149" s="1" t="n">
        <v>0</v>
      </c>
      <c r="BA149" s="1" t="n">
        <v>0</v>
      </c>
      <c r="BB149" s="1" t="n">
        <v>0</v>
      </c>
      <c r="BC149" s="1" t="n">
        <v>0</v>
      </c>
      <c r="BD149" s="1" t="n">
        <v>0</v>
      </c>
      <c r="BE149" s="1" t="n">
        <v>0</v>
      </c>
      <c r="BF149" s="1" t="n">
        <v>0</v>
      </c>
      <c r="BG149" s="1" t="n">
        <v>0</v>
      </c>
      <c r="BH149" s="1" t="n">
        <v>0</v>
      </c>
      <c r="BI149" s="1" t="n">
        <v>0</v>
      </c>
      <c r="BJ149" s="1" t="n">
        <v>0</v>
      </c>
      <c r="BK149" s="1" t="n">
        <v>0</v>
      </c>
      <c r="BL149" s="1" t="n">
        <v>0</v>
      </c>
      <c r="BM149" s="1" t="n">
        <v>0</v>
      </c>
      <c r="BN149" s="1" t="n">
        <v>0</v>
      </c>
      <c r="BO149" s="1" t="n">
        <v>0</v>
      </c>
      <c r="BP149" s="1" t="n">
        <v>0</v>
      </c>
      <c r="BQ149" s="1" t="n">
        <v>0</v>
      </c>
      <c r="BR149" s="1" t="n">
        <v>0</v>
      </c>
      <c r="BS149" s="1" t="n">
        <v>0</v>
      </c>
      <c r="BT149" s="1" t="n">
        <v>0</v>
      </c>
      <c r="BU149" s="1" t="n">
        <v>0</v>
      </c>
      <c r="BV149" s="1" t="n">
        <v>0</v>
      </c>
      <c r="BW149" s="1" t="n">
        <v>0</v>
      </c>
      <c r="BX149" s="1" t="n">
        <v>0</v>
      </c>
      <c r="BY149" s="1" t="n">
        <v>0</v>
      </c>
      <c r="BZ149" s="1" t="n">
        <v>0</v>
      </c>
      <c r="CA149" s="1" t="n">
        <v>0</v>
      </c>
      <c r="CB149" s="1" t="n">
        <v>0</v>
      </c>
      <c r="CC149" s="1" t="n">
        <v>0</v>
      </c>
      <c r="CG149" s="1" t="n">
        <v>0</v>
      </c>
      <c r="CH149" s="1" t="n">
        <v>0</v>
      </c>
      <c r="CI149" s="1" t="n">
        <v>0</v>
      </c>
      <c r="CJ149" s="1" t="n">
        <v>0</v>
      </c>
      <c r="CL149" s="1" t="n">
        <v>2</v>
      </c>
      <c r="CM149" s="1" t="n">
        <v>3</v>
      </c>
      <c r="CU149" s="0"/>
      <c r="CV149" s="0"/>
      <c r="CW149" s="0"/>
    </row>
    <row r="150" customFormat="false" ht="13.8" hidden="false" customHeight="false" outlineLevel="0" collapsed="false">
      <c r="A150" s="1" t="n">
        <v>110</v>
      </c>
      <c r="B150" s="1" t="s">
        <v>228</v>
      </c>
      <c r="C150" s="1" t="n">
        <v>1</v>
      </c>
      <c r="D150" s="1" t="n">
        <v>0</v>
      </c>
      <c r="E150" s="1" t="n">
        <v>0</v>
      </c>
      <c r="F150" s="1" t="n">
        <v>0</v>
      </c>
      <c r="G150" s="1" t="n">
        <v>1</v>
      </c>
      <c r="H150" s="1" t="n">
        <v>0</v>
      </c>
      <c r="I150" s="1" t="n">
        <v>0</v>
      </c>
      <c r="J150" s="1" t="n">
        <v>0</v>
      </c>
      <c r="K150" s="1" t="n">
        <v>0</v>
      </c>
      <c r="L150" s="1" t="n">
        <v>0</v>
      </c>
      <c r="M150" s="1" t="n">
        <v>0</v>
      </c>
      <c r="N150" s="1" t="n">
        <v>0</v>
      </c>
      <c r="O150" s="1" t="n">
        <v>0</v>
      </c>
      <c r="P150" s="1" t="n">
        <v>1</v>
      </c>
      <c r="Q150" s="1" t="n">
        <v>0</v>
      </c>
      <c r="R150" s="1" t="n">
        <v>1</v>
      </c>
      <c r="S150" s="1" t="n">
        <v>-1</v>
      </c>
      <c r="W150" s="1" t="n">
        <v>-1</v>
      </c>
      <c r="X150" s="1" t="n">
        <v>-1</v>
      </c>
      <c r="Y150" s="1" t="n">
        <v>0</v>
      </c>
      <c r="Z150" s="1" t="n">
        <v>-1</v>
      </c>
      <c r="AA150" s="1" t="n">
        <v>0</v>
      </c>
      <c r="AD150" s="1" t="n">
        <f aca="false">LEN(Features!$B150)-LEN(SUBSTITUTE(Features!$B150," ",""))+1</f>
        <v>4</v>
      </c>
      <c r="AE150" s="1" t="n">
        <f aca="false">IF(Features!AD150&gt;=5,1,0)</f>
        <v>0</v>
      </c>
      <c r="AF150" s="1" t="n">
        <v>-1</v>
      </c>
      <c r="AP150" s="1" t="n">
        <v>1</v>
      </c>
      <c r="AW150" s="1" t="n">
        <v>1</v>
      </c>
      <c r="AX150" s="1" t="n">
        <v>0</v>
      </c>
      <c r="AY150" s="1" t="n">
        <v>0</v>
      </c>
      <c r="AZ150" s="1" t="n">
        <v>0</v>
      </c>
      <c r="BA150" s="1" t="n">
        <v>0</v>
      </c>
      <c r="BB150" s="1" t="n">
        <v>0</v>
      </c>
      <c r="BC150" s="1" t="n">
        <v>0</v>
      </c>
      <c r="BD150" s="1" t="n">
        <v>0</v>
      </c>
      <c r="BE150" s="1" t="n">
        <v>0</v>
      </c>
      <c r="BF150" s="1" t="n">
        <v>0</v>
      </c>
      <c r="BG150" s="1" t="n">
        <v>0</v>
      </c>
      <c r="BH150" s="1" t="n">
        <v>0</v>
      </c>
      <c r="BI150" s="1" t="n">
        <v>0</v>
      </c>
      <c r="BJ150" s="1" t="n">
        <v>0</v>
      </c>
      <c r="BK150" s="1" t="n">
        <v>0</v>
      </c>
      <c r="BL150" s="1" t="n">
        <v>0</v>
      </c>
      <c r="BM150" s="1" t="n">
        <v>0</v>
      </c>
      <c r="BN150" s="1" t="n">
        <v>0</v>
      </c>
      <c r="BO150" s="1" t="n">
        <v>0</v>
      </c>
      <c r="BP150" s="1" t="n">
        <v>0</v>
      </c>
      <c r="BQ150" s="1" t="n">
        <v>0</v>
      </c>
      <c r="BR150" s="1" t="n">
        <v>0</v>
      </c>
      <c r="BS150" s="1" t="n">
        <v>0</v>
      </c>
      <c r="BT150" s="1" t="n">
        <v>0</v>
      </c>
      <c r="BU150" s="1" t="n">
        <v>0</v>
      </c>
      <c r="BV150" s="1" t="n">
        <v>0</v>
      </c>
      <c r="BW150" s="1" t="n">
        <v>0</v>
      </c>
      <c r="BX150" s="1" t="n">
        <v>0</v>
      </c>
      <c r="BY150" s="1" t="n">
        <v>0</v>
      </c>
      <c r="BZ150" s="1" t="n">
        <v>0</v>
      </c>
      <c r="CA150" s="1" t="n">
        <v>0</v>
      </c>
      <c r="CB150" s="1" t="n">
        <v>0</v>
      </c>
      <c r="CC150" s="1" t="n">
        <v>0</v>
      </c>
      <c r="CG150" s="1" t="n">
        <v>0</v>
      </c>
      <c r="CH150" s="1" t="n">
        <v>0</v>
      </c>
      <c r="CI150" s="1" t="n">
        <v>0</v>
      </c>
      <c r="CJ150" s="1" t="n">
        <v>0</v>
      </c>
      <c r="CL150" s="1" t="n">
        <v>2</v>
      </c>
      <c r="CM150" s="1" t="n">
        <v>3</v>
      </c>
      <c r="CU150" s="0"/>
      <c r="CV150" s="0"/>
      <c r="CW150" s="0"/>
    </row>
    <row r="151" customFormat="false" ht="13.8" hidden="false" customHeight="false" outlineLevel="0" collapsed="false">
      <c r="A151" s="1" t="n">
        <v>85</v>
      </c>
      <c r="B151" s="1" t="s">
        <v>229</v>
      </c>
      <c r="C151" s="1" t="n">
        <v>1</v>
      </c>
      <c r="D151" s="1" t="n">
        <v>0</v>
      </c>
      <c r="E151" s="1" t="n">
        <v>0</v>
      </c>
      <c r="F151" s="1" t="n">
        <v>0</v>
      </c>
      <c r="G151" s="1" t="n">
        <v>1</v>
      </c>
      <c r="H151" s="1" t="n">
        <v>0</v>
      </c>
      <c r="I151" s="1" t="n">
        <v>0</v>
      </c>
      <c r="J151" s="1" t="n">
        <v>0</v>
      </c>
      <c r="K151" s="1" t="n">
        <v>0</v>
      </c>
      <c r="L151" s="1" t="n">
        <v>0</v>
      </c>
      <c r="M151" s="1" t="n">
        <v>0</v>
      </c>
      <c r="N151" s="1" t="n">
        <v>1</v>
      </c>
      <c r="O151" s="1" t="n">
        <v>0</v>
      </c>
      <c r="P151" s="1" t="n">
        <v>0</v>
      </c>
      <c r="Q151" s="1" t="n">
        <v>0</v>
      </c>
      <c r="R151" s="1" t="n">
        <v>0</v>
      </c>
      <c r="S151" s="1" t="n">
        <v>-1</v>
      </c>
      <c r="W151" s="1" t="n">
        <v>-1</v>
      </c>
      <c r="X151" s="1" t="n">
        <v>-1</v>
      </c>
      <c r="Y151" s="1" t="n">
        <v>0</v>
      </c>
      <c r="Z151" s="1" t="n">
        <v>0</v>
      </c>
      <c r="AA151" s="1" t="n">
        <v>0</v>
      </c>
      <c r="AD151" s="1" t="n">
        <f aca="false">LEN(Features!$B151)-LEN(SUBSTITUTE(Features!$B151," ",""))+1</f>
        <v>5</v>
      </c>
      <c r="AE151" s="1" t="n">
        <f aca="false">IF(Features!AD151&gt;=5,1,0)</f>
        <v>1</v>
      </c>
      <c r="AF151" s="1" t="n">
        <v>-1</v>
      </c>
      <c r="AP151" s="1" t="n">
        <v>1</v>
      </c>
      <c r="AW151" s="1" t="n">
        <v>1</v>
      </c>
      <c r="AX151" s="1" t="n">
        <v>0</v>
      </c>
      <c r="AY151" s="1" t="n">
        <v>0</v>
      </c>
      <c r="AZ151" s="1" t="n">
        <v>0</v>
      </c>
      <c r="BA151" s="1" t="n">
        <v>0</v>
      </c>
      <c r="BB151" s="1" t="n">
        <v>0</v>
      </c>
      <c r="BC151" s="1" t="n">
        <v>0</v>
      </c>
      <c r="BD151" s="1" t="n">
        <v>0</v>
      </c>
      <c r="BE151" s="1" t="n">
        <v>0</v>
      </c>
      <c r="BF151" s="1" t="n">
        <v>0</v>
      </c>
      <c r="BG151" s="1" t="n">
        <v>0</v>
      </c>
      <c r="BH151" s="1" t="n">
        <v>0</v>
      </c>
      <c r="BI151" s="1" t="n">
        <v>0</v>
      </c>
      <c r="BJ151" s="1" t="n">
        <v>0</v>
      </c>
      <c r="BK151" s="1" t="n">
        <v>0</v>
      </c>
      <c r="BL151" s="1" t="n">
        <v>0</v>
      </c>
      <c r="BM151" s="1" t="n">
        <v>0</v>
      </c>
      <c r="BN151" s="1" t="n">
        <v>0</v>
      </c>
      <c r="BO151" s="1" t="n">
        <v>0</v>
      </c>
      <c r="BP151" s="1" t="n">
        <v>0</v>
      </c>
      <c r="BQ151" s="1" t="n">
        <v>0</v>
      </c>
      <c r="BR151" s="1" t="n">
        <v>0</v>
      </c>
      <c r="BS151" s="1" t="n">
        <v>0</v>
      </c>
      <c r="BT151" s="1" t="n">
        <v>0</v>
      </c>
      <c r="BU151" s="1" t="n">
        <v>0</v>
      </c>
      <c r="BV151" s="1" t="n">
        <v>0</v>
      </c>
      <c r="BW151" s="1" t="n">
        <v>0</v>
      </c>
      <c r="BX151" s="1" t="n">
        <v>0</v>
      </c>
      <c r="BY151" s="1" t="n">
        <v>0</v>
      </c>
      <c r="BZ151" s="1" t="n">
        <v>0</v>
      </c>
      <c r="CA151" s="1" t="n">
        <v>0</v>
      </c>
      <c r="CB151" s="1" t="n">
        <v>0</v>
      </c>
      <c r="CC151" s="1" t="n">
        <v>0</v>
      </c>
      <c r="CG151" s="1" t="n">
        <v>0</v>
      </c>
      <c r="CH151" s="1" t="n">
        <v>0</v>
      </c>
      <c r="CI151" s="1" t="n">
        <v>0</v>
      </c>
      <c r="CJ151" s="1" t="n">
        <v>0</v>
      </c>
      <c r="CL151" s="1" t="n">
        <v>2</v>
      </c>
      <c r="CM151" s="1" t="n">
        <v>3</v>
      </c>
      <c r="CU151" s="0"/>
      <c r="CV151" s="0"/>
      <c r="CW151" s="0"/>
    </row>
    <row r="152" customFormat="false" ht="13.8" hidden="false" customHeight="false" outlineLevel="0" collapsed="false">
      <c r="A152" s="1" t="n">
        <v>3</v>
      </c>
      <c r="B152" s="1" t="s">
        <v>230</v>
      </c>
      <c r="C152" s="1" t="n">
        <v>1</v>
      </c>
      <c r="D152" s="1" t="n">
        <v>0</v>
      </c>
      <c r="E152" s="1" t="n">
        <v>0</v>
      </c>
      <c r="F152" s="1" t="n">
        <v>0</v>
      </c>
      <c r="G152" s="1" t="n">
        <v>0</v>
      </c>
      <c r="H152" s="1" t="n">
        <v>1</v>
      </c>
      <c r="I152" s="1" t="n">
        <v>0</v>
      </c>
      <c r="J152" s="1" t="n">
        <v>0</v>
      </c>
      <c r="K152" s="1" t="n">
        <v>0</v>
      </c>
      <c r="L152" s="1" t="n">
        <v>0</v>
      </c>
      <c r="M152" s="1" t="n">
        <v>0</v>
      </c>
      <c r="N152" s="1" t="n">
        <v>1</v>
      </c>
      <c r="O152" s="1" t="n">
        <v>0</v>
      </c>
      <c r="P152" s="1" t="n">
        <v>0</v>
      </c>
      <c r="Q152" s="1" t="n">
        <v>0</v>
      </c>
      <c r="R152" s="1" t="n">
        <v>0</v>
      </c>
      <c r="S152" s="1" t="n">
        <v>-1</v>
      </c>
      <c r="W152" s="1" t="n">
        <v>-1</v>
      </c>
      <c r="X152" s="1" t="n">
        <v>-1</v>
      </c>
      <c r="Y152" s="1" t="n">
        <v>1</v>
      </c>
      <c r="Z152" s="1" t="n">
        <v>1</v>
      </c>
      <c r="AA152" s="1" t="n">
        <v>0</v>
      </c>
      <c r="AD152" s="1" t="n">
        <f aca="false">LEN(Features!$B152)-LEN(SUBSTITUTE(Features!$B152," ",""))+1</f>
        <v>5</v>
      </c>
      <c r="AE152" s="1" t="n">
        <f aca="false">IF(Features!AD152&gt;=5,1,0)</f>
        <v>1</v>
      </c>
      <c r="AF152" s="1" t="n">
        <v>-1</v>
      </c>
      <c r="AP152" s="1" t="n">
        <v>1</v>
      </c>
      <c r="AW152" s="1" t="n">
        <v>1</v>
      </c>
      <c r="AX152" s="1" t="n">
        <v>0</v>
      </c>
      <c r="AY152" s="1" t="n">
        <v>0</v>
      </c>
      <c r="AZ152" s="1" t="n">
        <v>0</v>
      </c>
      <c r="BA152" s="1" t="n">
        <v>0</v>
      </c>
      <c r="BB152" s="1" t="n">
        <v>0</v>
      </c>
      <c r="BC152" s="1" t="n">
        <v>0</v>
      </c>
      <c r="BD152" s="1" t="n">
        <v>0</v>
      </c>
      <c r="BE152" s="1" t="n">
        <v>0</v>
      </c>
      <c r="BF152" s="1" t="n">
        <v>0</v>
      </c>
      <c r="BG152" s="1" t="n">
        <v>0</v>
      </c>
      <c r="BH152" s="1" t="n">
        <v>0</v>
      </c>
      <c r="BI152" s="1" t="n">
        <v>0</v>
      </c>
      <c r="BJ152" s="1" t="n">
        <v>0</v>
      </c>
      <c r="BK152" s="1" t="n">
        <v>0</v>
      </c>
      <c r="BL152" s="1" t="n">
        <v>0</v>
      </c>
      <c r="BM152" s="1" t="n">
        <v>0</v>
      </c>
      <c r="BN152" s="1" t="n">
        <v>0</v>
      </c>
      <c r="BO152" s="1" t="n">
        <v>0</v>
      </c>
      <c r="BP152" s="1" t="n">
        <v>0</v>
      </c>
      <c r="BQ152" s="1" t="n">
        <v>0</v>
      </c>
      <c r="BR152" s="1" t="n">
        <v>0</v>
      </c>
      <c r="BS152" s="1" t="n">
        <v>0</v>
      </c>
      <c r="BT152" s="1" t="n">
        <v>0</v>
      </c>
      <c r="BU152" s="1" t="n">
        <v>0</v>
      </c>
      <c r="BV152" s="1" t="n">
        <v>0</v>
      </c>
      <c r="BW152" s="1" t="n">
        <v>0</v>
      </c>
      <c r="BX152" s="1" t="n">
        <v>0</v>
      </c>
      <c r="BY152" s="1" t="n">
        <v>0</v>
      </c>
      <c r="BZ152" s="1" t="n">
        <v>0</v>
      </c>
      <c r="CA152" s="1" t="n">
        <v>0</v>
      </c>
      <c r="CB152" s="1" t="n">
        <v>0</v>
      </c>
      <c r="CC152" s="1" t="n">
        <v>0</v>
      </c>
      <c r="CG152" s="1" t="n">
        <v>0</v>
      </c>
      <c r="CH152" s="1" t="n">
        <v>0</v>
      </c>
      <c r="CI152" s="1" t="n">
        <v>0</v>
      </c>
      <c r="CJ152" s="1" t="n">
        <v>0</v>
      </c>
      <c r="CL152" s="1" t="n">
        <v>1</v>
      </c>
      <c r="CM152" s="1" t="n">
        <v>2</v>
      </c>
      <c r="CU152" s="0"/>
      <c r="CV152" s="0"/>
      <c r="CW152" s="0"/>
    </row>
    <row r="153" customFormat="false" ht="13.8" hidden="false" customHeight="false" outlineLevel="0" collapsed="false">
      <c r="A153" s="1" t="n">
        <v>18</v>
      </c>
      <c r="B153" s="1" t="s">
        <v>231</v>
      </c>
      <c r="C153" s="1" t="n">
        <v>1</v>
      </c>
      <c r="D153" s="1" t="n">
        <v>0</v>
      </c>
      <c r="E153" s="1" t="n">
        <v>0</v>
      </c>
      <c r="F153" s="1" t="n">
        <v>0</v>
      </c>
      <c r="G153" s="1" t="n">
        <v>1</v>
      </c>
      <c r="H153" s="1" t="n">
        <v>0</v>
      </c>
      <c r="I153" s="1" t="n">
        <v>0</v>
      </c>
      <c r="J153" s="1" t="n">
        <v>0</v>
      </c>
      <c r="K153" s="1" t="n">
        <v>0</v>
      </c>
      <c r="L153" s="1" t="n">
        <v>0</v>
      </c>
      <c r="M153" s="1" t="n">
        <v>0</v>
      </c>
      <c r="N153" s="1" t="n">
        <v>1</v>
      </c>
      <c r="O153" s="1" t="n">
        <v>0</v>
      </c>
      <c r="P153" s="1" t="n">
        <v>0</v>
      </c>
      <c r="Q153" s="1" t="n">
        <v>0</v>
      </c>
      <c r="R153" s="1" t="n">
        <v>0</v>
      </c>
      <c r="S153" s="1" t="n">
        <v>-1</v>
      </c>
      <c r="W153" s="1" t="n">
        <v>-1</v>
      </c>
      <c r="X153" s="1" t="n">
        <v>-1</v>
      </c>
      <c r="Y153" s="1" t="n">
        <v>0</v>
      </c>
      <c r="Z153" s="1" t="n">
        <v>0</v>
      </c>
      <c r="AA153" s="1" t="n">
        <v>0</v>
      </c>
      <c r="AD153" s="1" t="n">
        <f aca="false">LEN(Features!$B153)-LEN(SUBSTITUTE(Features!$B153," ",""))+1</f>
        <v>5</v>
      </c>
      <c r="AE153" s="1" t="n">
        <f aca="false">IF(Features!AD153&gt;=5,1,0)</f>
        <v>1</v>
      </c>
      <c r="AF153" s="1" t="n">
        <v>-1</v>
      </c>
      <c r="AP153" s="1" t="n">
        <v>1</v>
      </c>
      <c r="AW153" s="1" t="n">
        <v>1</v>
      </c>
      <c r="AX153" s="1" t="n">
        <v>0</v>
      </c>
      <c r="AY153" s="1" t="n">
        <v>0</v>
      </c>
      <c r="AZ153" s="1" t="n">
        <v>0</v>
      </c>
      <c r="BA153" s="1" t="n">
        <v>0</v>
      </c>
      <c r="BB153" s="1" t="n">
        <v>0</v>
      </c>
      <c r="BC153" s="1" t="n">
        <v>0</v>
      </c>
      <c r="BD153" s="1" t="n">
        <v>0</v>
      </c>
      <c r="BE153" s="1" t="n">
        <v>0</v>
      </c>
      <c r="BF153" s="1" t="n">
        <v>0</v>
      </c>
      <c r="BG153" s="1" t="n">
        <v>0</v>
      </c>
      <c r="BH153" s="1" t="n">
        <v>0</v>
      </c>
      <c r="BI153" s="1" t="n">
        <v>0</v>
      </c>
      <c r="BJ153" s="1" t="n">
        <v>0</v>
      </c>
      <c r="BK153" s="1" t="n">
        <v>0</v>
      </c>
      <c r="BL153" s="1" t="n">
        <v>0</v>
      </c>
      <c r="BM153" s="1" t="n">
        <v>0</v>
      </c>
      <c r="BN153" s="1" t="n">
        <v>0</v>
      </c>
      <c r="BO153" s="1" t="n">
        <v>0</v>
      </c>
      <c r="BP153" s="1" t="n">
        <v>0</v>
      </c>
      <c r="BQ153" s="1" t="n">
        <v>0</v>
      </c>
      <c r="BR153" s="1" t="n">
        <v>0</v>
      </c>
      <c r="BS153" s="1" t="n">
        <v>0</v>
      </c>
      <c r="BT153" s="1" t="n">
        <v>0</v>
      </c>
      <c r="BU153" s="1" t="n">
        <v>0</v>
      </c>
      <c r="BV153" s="1" t="n">
        <v>0</v>
      </c>
      <c r="BW153" s="1" t="n">
        <v>0</v>
      </c>
      <c r="BX153" s="1" t="n">
        <v>0</v>
      </c>
      <c r="BY153" s="1" t="n">
        <v>0</v>
      </c>
      <c r="BZ153" s="1" t="n">
        <v>0</v>
      </c>
      <c r="CA153" s="1" t="n">
        <v>0</v>
      </c>
      <c r="CB153" s="1" t="n">
        <v>0</v>
      </c>
      <c r="CC153" s="1" t="n">
        <v>0</v>
      </c>
      <c r="CG153" s="1" t="n">
        <v>0</v>
      </c>
      <c r="CH153" s="1" t="n">
        <v>0</v>
      </c>
      <c r="CI153" s="1" t="n">
        <v>0</v>
      </c>
      <c r="CJ153" s="1" t="n">
        <v>0</v>
      </c>
      <c r="CL153" s="1" t="n">
        <v>2</v>
      </c>
      <c r="CM153" s="1" t="n">
        <v>3</v>
      </c>
      <c r="CU153" s="0"/>
      <c r="CV153" s="0"/>
      <c r="CW153" s="0"/>
    </row>
    <row r="154" customFormat="false" ht="13.8" hidden="false" customHeight="false" outlineLevel="0" collapsed="false">
      <c r="A154" s="1" t="n">
        <v>148</v>
      </c>
      <c r="B154" s="1" t="s">
        <v>232</v>
      </c>
      <c r="C154" s="1" t="n">
        <v>1</v>
      </c>
      <c r="D154" s="1" t="n">
        <v>0</v>
      </c>
      <c r="E154" s="1" t="n">
        <v>0</v>
      </c>
      <c r="F154" s="1" t="n">
        <v>0</v>
      </c>
      <c r="G154" s="1" t="n">
        <v>1</v>
      </c>
      <c r="H154" s="1" t="n">
        <v>0</v>
      </c>
      <c r="I154" s="1" t="n">
        <v>0</v>
      </c>
      <c r="J154" s="1" t="n">
        <v>0</v>
      </c>
      <c r="K154" s="1" t="n">
        <v>0</v>
      </c>
      <c r="L154" s="1" t="n">
        <v>0</v>
      </c>
      <c r="M154" s="1" t="n">
        <v>0</v>
      </c>
      <c r="N154" s="1" t="n">
        <v>1</v>
      </c>
      <c r="O154" s="1" t="n">
        <v>0</v>
      </c>
      <c r="P154" s="1" t="n">
        <v>0</v>
      </c>
      <c r="Q154" s="1" t="n">
        <v>0</v>
      </c>
      <c r="R154" s="1" t="n">
        <v>0</v>
      </c>
      <c r="S154" s="1" t="n">
        <v>-1</v>
      </c>
      <c r="W154" s="1" t="n">
        <v>1</v>
      </c>
      <c r="X154" s="1" t="n">
        <v>-1</v>
      </c>
      <c r="Y154" s="1" t="n">
        <v>0</v>
      </c>
      <c r="Z154" s="1" t="n">
        <v>0</v>
      </c>
      <c r="AA154" s="1" t="n">
        <v>0</v>
      </c>
      <c r="AD154" s="1" t="n">
        <f aca="false">LEN(Features!$B154)-LEN(SUBSTITUTE(Features!$B154," ",""))+1</f>
        <v>5</v>
      </c>
      <c r="AE154" s="1" t="n">
        <f aca="false">IF(Features!AD154&gt;=5,1,0)</f>
        <v>1</v>
      </c>
      <c r="AF154" s="1" t="n">
        <v>-1</v>
      </c>
      <c r="AP154" s="1" t="n">
        <v>1</v>
      </c>
      <c r="AW154" s="1" t="n">
        <v>1</v>
      </c>
      <c r="AX154" s="1" t="n">
        <v>0</v>
      </c>
      <c r="AY154" s="1" t="n">
        <v>0</v>
      </c>
      <c r="AZ154" s="1" t="n">
        <v>0</v>
      </c>
      <c r="BA154" s="1" t="n">
        <v>0</v>
      </c>
      <c r="BB154" s="1" t="n">
        <v>0</v>
      </c>
      <c r="BC154" s="1" t="n">
        <v>0</v>
      </c>
      <c r="BD154" s="1" t="n">
        <v>0</v>
      </c>
      <c r="BE154" s="1" t="n">
        <v>0</v>
      </c>
      <c r="BF154" s="1" t="n">
        <v>0</v>
      </c>
      <c r="BG154" s="1" t="n">
        <v>0</v>
      </c>
      <c r="BH154" s="1" t="n">
        <v>0</v>
      </c>
      <c r="BI154" s="1" t="n">
        <v>0</v>
      </c>
      <c r="BJ154" s="1" t="n">
        <v>0</v>
      </c>
      <c r="BK154" s="1" t="n">
        <v>0</v>
      </c>
      <c r="BL154" s="1" t="n">
        <v>0</v>
      </c>
      <c r="BM154" s="1" t="n">
        <v>0</v>
      </c>
      <c r="BN154" s="1" t="n">
        <v>0</v>
      </c>
      <c r="BO154" s="1" t="n">
        <v>0</v>
      </c>
      <c r="BP154" s="1" t="n">
        <v>0</v>
      </c>
      <c r="BQ154" s="1" t="n">
        <v>0</v>
      </c>
      <c r="BR154" s="1" t="n">
        <v>0</v>
      </c>
      <c r="BS154" s="1" t="n">
        <v>0</v>
      </c>
      <c r="BT154" s="1" t="n">
        <v>0</v>
      </c>
      <c r="BU154" s="1" t="n">
        <v>0</v>
      </c>
      <c r="BV154" s="1" t="n">
        <v>0</v>
      </c>
      <c r="BW154" s="1" t="n">
        <v>0</v>
      </c>
      <c r="BX154" s="1" t="n">
        <v>0</v>
      </c>
      <c r="BY154" s="1" t="n">
        <v>0</v>
      </c>
      <c r="BZ154" s="1" t="n">
        <v>0</v>
      </c>
      <c r="CA154" s="1" t="n">
        <v>0</v>
      </c>
      <c r="CB154" s="1" t="n">
        <v>0</v>
      </c>
      <c r="CC154" s="1" t="n">
        <v>0</v>
      </c>
      <c r="CG154" s="1" t="n">
        <v>0</v>
      </c>
      <c r="CH154" s="1" t="n">
        <v>0</v>
      </c>
      <c r="CI154" s="1" t="n">
        <v>0</v>
      </c>
      <c r="CJ154" s="1" t="n">
        <v>0</v>
      </c>
      <c r="CL154" s="1" t="n">
        <v>2</v>
      </c>
      <c r="CM154" s="1" t="n">
        <v>3</v>
      </c>
      <c r="CU154" s="0"/>
      <c r="CV154" s="0"/>
      <c r="CW154" s="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V2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9" activeCellId="0" sqref="A19"/>
    </sheetView>
  </sheetViews>
  <sheetFormatPr defaultRowHeight="13.8"/>
  <cols>
    <col collapsed="false" hidden="false" max="1" min="1" style="1" width="17.0102040816327"/>
    <col collapsed="false" hidden="false" max="2" min="2" style="1" width="10.6632653061225"/>
    <col collapsed="false" hidden="false" max="3" min="3" style="1" width="8.50510204081633"/>
    <col collapsed="false" hidden="false" max="4" min="4" style="1" width="11.3418367346939"/>
    <col collapsed="false" hidden="false" max="5" min="5" style="1" width="7.69387755102041"/>
    <col collapsed="false" hidden="false" max="6" min="6" style="1" width="8.50510204081633"/>
    <col collapsed="false" hidden="false" max="7" min="7" style="1" width="8.36734693877551"/>
    <col collapsed="false" hidden="false" max="8" min="8" style="1" width="9.71938775510204"/>
    <col collapsed="false" hidden="false" max="257" min="9" style="1" width="10.6632653061225"/>
    <col collapsed="false" hidden="false" max="1025" min="258" style="0" width="10.6632653061225"/>
  </cols>
  <sheetData>
    <row r="1" customFormat="false" ht="13.8" hidden="false" customHeight="false" outlineLevel="0" collapsed="false">
      <c r="A1" s="0"/>
      <c r="B1" s="2" t="s">
        <v>43</v>
      </c>
      <c r="C1" s="2" t="s">
        <v>44</v>
      </c>
      <c r="D1" s="2" t="s">
        <v>45</v>
      </c>
      <c r="E1" s="2" t="s">
        <v>46</v>
      </c>
      <c r="F1" s="2" t="s">
        <v>47</v>
      </c>
      <c r="G1" s="2" t="s">
        <v>48</v>
      </c>
      <c r="H1" s="2" t="s">
        <v>49</v>
      </c>
      <c r="I1" s="2" t="s">
        <v>50</v>
      </c>
      <c r="J1" s="2" t="s">
        <v>51</v>
      </c>
      <c r="K1" s="2" t="s">
        <v>52</v>
      </c>
      <c r="L1" s="2" t="s">
        <v>53</v>
      </c>
      <c r="M1" s="2" t="s">
        <v>54</v>
      </c>
      <c r="N1" s="2" t="s">
        <v>55</v>
      </c>
      <c r="O1" s="2" t="s">
        <v>56</v>
      </c>
      <c r="P1" s="2" t="s">
        <v>57</v>
      </c>
      <c r="Q1" s="2" t="s">
        <v>58</v>
      </c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</row>
    <row r="2" customFormat="false" ht="13.8" hidden="false" customHeight="false" outlineLevel="0" collapsed="false">
      <c r="A2" s="4" t="s">
        <v>233</v>
      </c>
      <c r="B2" s="1" t="n">
        <f aca="false">SUM(Features!AX3:AX154)</f>
        <v>3</v>
      </c>
      <c r="C2" s="1" t="n">
        <f aca="false">SUM(Features!AY3:AY154)</f>
        <v>3</v>
      </c>
      <c r="D2" s="1" t="n">
        <f aca="false">SUM(Features!AZ3:AZ154)</f>
        <v>3</v>
      </c>
      <c r="E2" s="1" t="n">
        <f aca="false">SUM(Features!BA3:BA154)</f>
        <v>3</v>
      </c>
      <c r="F2" s="1" t="n">
        <f aca="false">SUM(Features!BB3:BB154)</f>
        <v>2</v>
      </c>
      <c r="G2" s="1" t="n">
        <f aca="false">SUM(Features!BC3:BC154)</f>
        <v>2</v>
      </c>
      <c r="H2" s="1" t="n">
        <f aca="false">SUM(Features!BD3:BD154)</f>
        <v>1</v>
      </c>
      <c r="I2" s="1" t="n">
        <f aca="false">SUM(Features!BE3:BE154)</f>
        <v>1</v>
      </c>
      <c r="J2" s="1" t="n">
        <f aca="false">SUM(Features!BF3:BF154)</f>
        <v>2</v>
      </c>
      <c r="K2" s="1" t="n">
        <f aca="false">SUM(Features!BG3:BG154)</f>
        <v>0</v>
      </c>
      <c r="L2" s="1" t="n">
        <f aca="false">SUM(Features!BH3:BH154)</f>
        <v>1</v>
      </c>
      <c r="M2" s="1" t="n">
        <f aca="false">SUM(Features!BI3:BI154)</f>
        <v>0</v>
      </c>
      <c r="N2" s="1" t="n">
        <f aca="false">SUM(Features!BJ3:BJ154)</f>
        <v>0</v>
      </c>
      <c r="O2" s="1" t="n">
        <f aca="false">SUM(Features!BK3:BK154)</f>
        <v>1</v>
      </c>
      <c r="P2" s="1" t="n">
        <f aca="false">SUM(Features!BL3:BL154)</f>
        <v>4</v>
      </c>
      <c r="Q2" s="1" t="n">
        <f aca="false">SUM(Features!BM3:BM154)</f>
        <v>4</v>
      </c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</row>
    <row r="3" customFormat="false" ht="13.8" hidden="false" customHeight="false" outlineLevel="0" collapsed="false">
      <c r="A3" s="4"/>
      <c r="B3" s="2" t="s">
        <v>59</v>
      </c>
      <c r="C3" s="2" t="s">
        <v>60</v>
      </c>
      <c r="D3" s="2" t="s">
        <v>61</v>
      </c>
      <c r="E3" s="2" t="s">
        <v>62</v>
      </c>
      <c r="F3" s="2" t="s">
        <v>63</v>
      </c>
      <c r="G3" s="2" t="s">
        <v>64</v>
      </c>
      <c r="H3" s="2" t="s">
        <v>65</v>
      </c>
      <c r="I3" s="2" t="s">
        <v>66</v>
      </c>
      <c r="J3" s="2" t="s">
        <v>67</v>
      </c>
      <c r="K3" s="2" t="s">
        <v>68</v>
      </c>
      <c r="L3" s="2" t="s">
        <v>69</v>
      </c>
      <c r="M3" s="2" t="s">
        <v>70</v>
      </c>
      <c r="N3" s="2" t="s">
        <v>71</v>
      </c>
      <c r="O3" s="2" t="s">
        <v>72</v>
      </c>
      <c r="P3" s="2" t="s">
        <v>73</v>
      </c>
      <c r="Q3" s="2" t="s">
        <v>74</v>
      </c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</row>
    <row r="4" customFormat="false" ht="13.8" hidden="false" customHeight="false" outlineLevel="0" collapsed="false">
      <c r="A4" s="4" t="s">
        <v>233</v>
      </c>
      <c r="B4" s="1" t="n">
        <f aca="false">SUM(Features!BN3:BN154)</f>
        <v>3</v>
      </c>
      <c r="C4" s="1" t="n">
        <f aca="false">SUM(Features!BO3:BO154)</f>
        <v>3</v>
      </c>
      <c r="D4" s="1" t="n">
        <f aca="false">SUM(Features!BP3:BP154)</f>
        <v>3</v>
      </c>
      <c r="E4" s="1" t="n">
        <f aca="false">SUM(Features!BQ3:BQ154)</f>
        <v>3</v>
      </c>
      <c r="F4" s="1" t="n">
        <f aca="false">SUM(Features!BR3:BR154)</f>
        <v>2</v>
      </c>
      <c r="G4" s="1" t="n">
        <f aca="false">SUM(Features!BS3:BS154)</f>
        <v>2</v>
      </c>
      <c r="H4" s="1" t="n">
        <f aca="false">SUM(Features!BT3:BT154)</f>
        <v>1</v>
      </c>
      <c r="I4" s="1" t="n">
        <f aca="false">SUM(Features!BU3:BU154)</f>
        <v>1</v>
      </c>
      <c r="J4" s="1" t="n">
        <f aca="false">SUM(Features!BV3:BV154)</f>
        <v>2</v>
      </c>
      <c r="K4" s="1" t="n">
        <f aca="false">SUM(Features!BW3:BW154)</f>
        <v>0</v>
      </c>
      <c r="L4" s="1" t="n">
        <f aca="false">SUM(Features!BX3:BX154)</f>
        <v>1</v>
      </c>
      <c r="M4" s="1" t="n">
        <f aca="false">SUM(Features!BY3:BY154)</f>
        <v>0</v>
      </c>
      <c r="N4" s="1" t="n">
        <f aca="false">SUM(Features!BZ3:BZ154)</f>
        <v>0</v>
      </c>
      <c r="O4" s="1" t="n">
        <f aca="false">SUM(Features!CA3:CA154)</f>
        <v>1</v>
      </c>
      <c r="P4" s="1" t="n">
        <f aca="false">SUM(Features!CB3:CB154)</f>
        <v>4</v>
      </c>
      <c r="Q4" s="1" t="n">
        <f aca="false">SUM(Features!CC3:CC154)</f>
        <v>4</v>
      </c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</row>
    <row r="5" customFormat="false" ht="13.8" hidden="false" customHeight="false" outlineLevel="0" collapsed="false">
      <c r="A5" s="4"/>
      <c r="B5" s="0"/>
      <c r="C5" s="0"/>
      <c r="D5" s="0"/>
      <c r="E5" s="0"/>
      <c r="F5" s="0"/>
      <c r="G5" s="0"/>
      <c r="H5" s="0"/>
      <c r="I5" s="0"/>
      <c r="J5" s="0"/>
      <c r="K5" s="0"/>
      <c r="L5" s="0"/>
      <c r="M5" s="0"/>
      <c r="N5" s="0"/>
      <c r="O5" s="0"/>
      <c r="AI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</row>
    <row r="6" customFormat="false" ht="13.8" hidden="false" customHeight="false" outlineLevel="0" collapsed="false">
      <c r="A6" s="5" t="s">
        <v>234</v>
      </c>
      <c r="B6" s="0"/>
      <c r="C6" s="4"/>
      <c r="D6" s="4"/>
      <c r="E6" s="4"/>
      <c r="F6" s="4"/>
      <c r="G6" s="4"/>
      <c r="H6" s="4"/>
      <c r="I6" s="0"/>
      <c r="J6" s="0"/>
      <c r="K6" s="0"/>
      <c r="L6" s="0"/>
      <c r="M6" s="0"/>
      <c r="N6" s="0"/>
      <c r="O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</row>
    <row r="7" customFormat="false" ht="13.8" hidden="false" customHeight="false" outlineLevel="0" collapsed="false">
      <c r="A7" s="0"/>
      <c r="B7" s="4" t="s">
        <v>7</v>
      </c>
      <c r="C7" s="4" t="s">
        <v>235</v>
      </c>
      <c r="D7" s="4" t="s">
        <v>236</v>
      </c>
      <c r="E7" s="4" t="s">
        <v>237</v>
      </c>
      <c r="F7" s="4" t="s">
        <v>238</v>
      </c>
      <c r="G7" s="4" t="s">
        <v>239</v>
      </c>
      <c r="H7" s="4" t="s">
        <v>240</v>
      </c>
      <c r="I7" s="4" t="s">
        <v>11</v>
      </c>
      <c r="J7" s="4" t="s">
        <v>241</v>
      </c>
      <c r="K7" s="4"/>
      <c r="L7" s="4"/>
      <c r="M7" s="4"/>
      <c r="N7" s="4"/>
      <c r="O7" s="4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</row>
    <row r="8" customFormat="false" ht="13.8" hidden="false" customHeight="false" outlineLevel="0" collapsed="false">
      <c r="A8" s="4" t="s">
        <v>242</v>
      </c>
      <c r="B8" s="6" t="n">
        <f aca="false">B2+C2+F2+B4+C4+F4</f>
        <v>16</v>
      </c>
      <c r="C8" s="6" t="n">
        <f aca="false">H2+I2+L2+N2+H4+I4+L4+N4</f>
        <v>6</v>
      </c>
      <c r="D8" s="6" t="n">
        <f aca="false">P2+P4</f>
        <v>8</v>
      </c>
      <c r="E8" s="7" t="n">
        <f aca="false">B2+C2+H2+I2+B4+C4+H4+I4</f>
        <v>16</v>
      </c>
      <c r="F8" s="7" t="n">
        <f aca="false">F2+L2+N2+F4+L4+N4</f>
        <v>6</v>
      </c>
      <c r="G8" s="8" t="n">
        <f aca="false">B2+H2+L2+B4+H4+L4</f>
        <v>10</v>
      </c>
      <c r="H8" s="8" t="n">
        <f aca="false">C2+I2+N2+C4+I4+N4</f>
        <v>8</v>
      </c>
      <c r="I8" s="9" t="n">
        <f aca="false">B2+C2+F2+H2+I2+L2+N2+P2</f>
        <v>15</v>
      </c>
      <c r="J8" s="9" t="n">
        <f aca="false">B4+C4+F4+H4+I4+L4+N4+P4</f>
        <v>15</v>
      </c>
      <c r="K8" s="1" t="n">
        <f aca="false">SUM(B8:J8)</f>
        <v>100</v>
      </c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</row>
    <row r="9" customFormat="false" ht="13.8" hidden="false" customHeight="false" outlineLevel="0" collapsed="false">
      <c r="A9" s="4" t="s">
        <v>243</v>
      </c>
      <c r="B9" s="6" t="n">
        <f aca="false">D2+E2+G2+D4+E4+G4</f>
        <v>16</v>
      </c>
      <c r="C9" s="6" t="n">
        <f aca="false">J2+K2+M2+O2+J4+K4+M4+O4</f>
        <v>6</v>
      </c>
      <c r="D9" s="6" t="n">
        <f aca="false">Q2+Q4</f>
        <v>8</v>
      </c>
      <c r="E9" s="7" t="n">
        <f aca="false">D2+E2+J2+K2+D4+E4+J4+K4</f>
        <v>16</v>
      </c>
      <c r="F9" s="7" t="n">
        <f aca="false">G2+M2+O2+G4+M4+O4</f>
        <v>6</v>
      </c>
      <c r="G9" s="8" t="n">
        <f aca="false">D2+J2+M2+D4+J4+M4</f>
        <v>10</v>
      </c>
      <c r="H9" s="8" t="n">
        <f aca="false">E2+K2+O2+E4+K4+O4</f>
        <v>8</v>
      </c>
      <c r="I9" s="9" t="n">
        <f aca="false">D2+E2+G2+J2+K2+M2+O2+Q2</f>
        <v>15</v>
      </c>
      <c r="J9" s="9" t="n">
        <f aca="false">D4+E4+G4+J4+K4+M4+O4+Q4</f>
        <v>15</v>
      </c>
      <c r="K9" s="1" t="n">
        <f aca="false">SUM(B9:J9)</f>
        <v>100</v>
      </c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</row>
    <row r="10" customFormat="false" ht="13.8" hidden="false" customHeight="false" outlineLevel="0" collapsed="false">
      <c r="A10" s="0"/>
      <c r="B10" s="0"/>
      <c r="C10" s="0"/>
      <c r="D10" s="4" t="n">
        <f aca="false">SUM(Comparisons!B8:D9)</f>
        <v>60</v>
      </c>
      <c r="E10" s="0"/>
      <c r="F10" s="4" t="n">
        <f aca="false">SUM(Comparisons!E8:F9)</f>
        <v>44</v>
      </c>
      <c r="G10" s="0"/>
      <c r="H10" s="4" t="n">
        <f aca="false">SUM(Comparisons!G8:H9)</f>
        <v>36</v>
      </c>
      <c r="I10" s="0"/>
      <c r="J10" s="4" t="n">
        <f aca="false">SUM(I8:J9)</f>
        <v>60</v>
      </c>
      <c r="K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</row>
    <row r="11" customFormat="false" ht="13.8" hidden="false" customHeight="false" outlineLevel="0" collapsed="false">
      <c r="A11" s="0"/>
      <c r="B11" s="0"/>
      <c r="C11" s="0"/>
      <c r="D11" s="4"/>
      <c r="E11" s="0"/>
      <c r="F11" s="4"/>
      <c r="G11" s="0"/>
      <c r="H11" s="4"/>
      <c r="I11" s="0"/>
      <c r="J11" s="4"/>
      <c r="K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</row>
    <row r="12" customFormat="false" ht="13.8" hidden="false" customHeight="false" outlineLevel="0" collapsed="false">
      <c r="A12" s="5" t="s">
        <v>244</v>
      </c>
      <c r="B12" s="0"/>
      <c r="C12" s="0"/>
      <c r="D12" s="0"/>
      <c r="E12" s="0"/>
      <c r="F12" s="0"/>
      <c r="G12" s="0"/>
      <c r="H12" s="0"/>
      <c r="I12" s="0"/>
      <c r="J12" s="0"/>
      <c r="K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</row>
    <row r="13" customFormat="false" ht="13.8" hidden="false" customHeight="false" outlineLevel="0" collapsed="false">
      <c r="A13" s="0"/>
      <c r="B13" s="4" t="s">
        <v>7</v>
      </c>
      <c r="C13" s="4" t="s">
        <v>235</v>
      </c>
      <c r="D13" s="4" t="s">
        <v>236</v>
      </c>
      <c r="E13" s="4" t="s">
        <v>237</v>
      </c>
      <c r="F13" s="4" t="s">
        <v>238</v>
      </c>
      <c r="G13" s="4" t="s">
        <v>242</v>
      </c>
      <c r="H13" s="4" t="s">
        <v>243</v>
      </c>
      <c r="I13" s="4" t="s">
        <v>11</v>
      </c>
      <c r="J13" s="4" t="s">
        <v>241</v>
      </c>
      <c r="K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</row>
    <row r="14" customFormat="false" ht="13.8" hidden="false" customHeight="false" outlineLevel="0" collapsed="false">
      <c r="A14" s="4" t="s">
        <v>239</v>
      </c>
      <c r="B14" s="6" t="n">
        <f aca="false">B2+B4+D2+D4</f>
        <v>12</v>
      </c>
      <c r="C14" s="6" t="n">
        <f aca="false">H2+H4+J2+J4+L2+L4</f>
        <v>8</v>
      </c>
      <c r="D14" s="6" t="n">
        <v>0</v>
      </c>
      <c r="E14" s="7" t="n">
        <f aca="false">B2+B4+D2+D4+H2+H4+J2+J4</f>
        <v>18</v>
      </c>
      <c r="F14" s="7" t="n">
        <f aca="false">L2+L4+M2+M4</f>
        <v>2</v>
      </c>
      <c r="G14" s="10" t="n">
        <f aca="false">B2+B4+H2+H4+L2+L4</f>
        <v>10</v>
      </c>
      <c r="H14" s="10" t="n">
        <f aca="false">D2+D4+J2+J4+M2+M4</f>
        <v>10</v>
      </c>
      <c r="I14" s="9" t="n">
        <f aca="false">B2+D2+H2+J2+L2+M2</f>
        <v>10</v>
      </c>
      <c r="J14" s="9" t="n">
        <f aca="false">B4+D4+H4+J4+L4+M4</f>
        <v>10</v>
      </c>
      <c r="K14" s="1" t="n">
        <f aca="false">SUM(B14:J14)</f>
        <v>80</v>
      </c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</row>
    <row r="15" customFormat="false" ht="13.8" hidden="false" customHeight="false" outlineLevel="0" collapsed="false">
      <c r="A15" s="4" t="s">
        <v>240</v>
      </c>
      <c r="B15" s="6" t="n">
        <f aca="false">C2+C4+E2+E4</f>
        <v>12</v>
      </c>
      <c r="C15" s="6" t="n">
        <f aca="false">I2+I4+K2+K4+N2+N4+O2+O4</f>
        <v>4</v>
      </c>
      <c r="D15" s="6" t="n">
        <v>0</v>
      </c>
      <c r="E15" s="7" t="n">
        <f aca="false">C2+C4+E2+E4+I2+I4+K2+K4</f>
        <v>14</v>
      </c>
      <c r="F15" s="7" t="n">
        <f aca="false">N2+N4+O2+O4</f>
        <v>2</v>
      </c>
      <c r="G15" s="10" t="n">
        <f aca="false">C2+C4+I2+I4+N2+N4</f>
        <v>8</v>
      </c>
      <c r="H15" s="10" t="n">
        <f aca="false">E2+E4+K2+K4+O2+O4</f>
        <v>8</v>
      </c>
      <c r="I15" s="9" t="n">
        <f aca="false">C2+E2+I2+K2+N2+O2</f>
        <v>8</v>
      </c>
      <c r="J15" s="9" t="n">
        <f aca="false">C4+E4+I4+K4+N4+O4</f>
        <v>8</v>
      </c>
      <c r="K15" s="1" t="n">
        <f aca="false">SUM(B15:J15)</f>
        <v>64</v>
      </c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</row>
    <row r="16" customFormat="false" ht="13.8" hidden="false" customHeight="false" outlineLevel="0" collapsed="false">
      <c r="A16" s="0"/>
      <c r="B16" s="0"/>
      <c r="C16" s="0"/>
      <c r="D16" s="4" t="n">
        <f aca="false">SUM(Comparisons!B14:D15)</f>
        <v>36</v>
      </c>
      <c r="E16" s="0"/>
      <c r="F16" s="4" t="n">
        <f aca="false">SUM(Comparisons!E14:F15)</f>
        <v>36</v>
      </c>
      <c r="G16" s="0"/>
      <c r="H16" s="4" t="n">
        <f aca="false">SUM(Comparisons!G14:H15)</f>
        <v>36</v>
      </c>
      <c r="I16" s="0"/>
      <c r="J16" s="4" t="n">
        <f aca="false">SUM(I14:J15)</f>
        <v>36</v>
      </c>
      <c r="K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</row>
    <row r="17" customFormat="false" ht="13.8" hidden="false" customHeight="false" outlineLevel="0" collapsed="false">
      <c r="A17" s="0"/>
      <c r="B17" s="0"/>
      <c r="C17" s="0"/>
      <c r="D17" s="0"/>
      <c r="E17" s="0"/>
      <c r="F17" s="0"/>
      <c r="G17" s="0"/>
      <c r="H17" s="0"/>
      <c r="I17" s="0"/>
      <c r="J17" s="0"/>
      <c r="K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</row>
    <row r="18" customFormat="false" ht="13.8" hidden="false" customHeight="false" outlineLevel="0" collapsed="false">
      <c r="A18" s="5" t="s">
        <v>245</v>
      </c>
      <c r="B18" s="0"/>
      <c r="C18" s="0"/>
      <c r="D18" s="0"/>
      <c r="E18" s="0"/>
      <c r="F18" s="0"/>
      <c r="G18" s="0"/>
      <c r="H18" s="0"/>
      <c r="I18" s="0"/>
      <c r="J18" s="0"/>
      <c r="K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</row>
    <row r="19" customFormat="false" ht="13.8" hidden="false" customHeight="false" outlineLevel="0" collapsed="false">
      <c r="A19" s="0"/>
      <c r="B19" s="4" t="s">
        <v>7</v>
      </c>
      <c r="C19" s="4" t="s">
        <v>235</v>
      </c>
      <c r="D19" s="4" t="s">
        <v>236</v>
      </c>
      <c r="E19" s="4" t="s">
        <v>237</v>
      </c>
      <c r="F19" s="4" t="s">
        <v>238</v>
      </c>
      <c r="G19" s="4" t="s">
        <v>239</v>
      </c>
      <c r="H19" s="4" t="s">
        <v>240</v>
      </c>
      <c r="I19" s="4" t="s">
        <v>242</v>
      </c>
      <c r="J19" s="4" t="s">
        <v>243</v>
      </c>
      <c r="K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</row>
    <row r="20" customFormat="false" ht="13.8" hidden="false" customHeight="false" outlineLevel="0" collapsed="false">
      <c r="A20" s="4" t="s">
        <v>11</v>
      </c>
      <c r="B20" s="6" t="n">
        <f aca="false">B2+C2+D2+E2+F2+G2+K2</f>
        <v>16</v>
      </c>
      <c r="C20" s="6" t="n">
        <f aca="false">H2+I2+J2+K2+L2+M2+N2+O2</f>
        <v>6</v>
      </c>
      <c r="D20" s="6" t="n">
        <f aca="false">P2+Q2</f>
        <v>8</v>
      </c>
      <c r="E20" s="7" t="n">
        <f aca="false">B2+C2+D2+E2+H2+I2+J2+K2+O2</f>
        <v>17</v>
      </c>
      <c r="F20" s="7" t="n">
        <f aca="false">F2+G2+L2+M2+N2+O2</f>
        <v>6</v>
      </c>
      <c r="G20" s="8" t="n">
        <f aca="false">B2+D2+H2+J2+L2+M2+P2</f>
        <v>14</v>
      </c>
      <c r="H20" s="8" t="n">
        <f aca="false">C2+E2+I2+K2+N2+O2</f>
        <v>8</v>
      </c>
      <c r="I20" s="10" t="n">
        <f aca="false">B2+C2+F2+H2+I2+L2+N2+P2</f>
        <v>15</v>
      </c>
      <c r="J20" s="10" t="n">
        <f aca="false">D2+E2+G2+J2+K2+M2+O2+Q2</f>
        <v>15</v>
      </c>
      <c r="K20" s="1" t="n">
        <f aca="false">SUM(B20:J20)</f>
        <v>105</v>
      </c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</row>
    <row r="21" customFormat="false" ht="13.8" hidden="false" customHeight="false" outlineLevel="0" collapsed="false">
      <c r="A21" s="4" t="s">
        <v>241</v>
      </c>
      <c r="B21" s="6" t="n">
        <f aca="false">B4+C4+D4+E4+F4+G4+K4</f>
        <v>16</v>
      </c>
      <c r="C21" s="6" t="n">
        <f aca="false">H4+I4+J4+K4+L4+M4+N4+O4</f>
        <v>6</v>
      </c>
      <c r="D21" s="6" t="n">
        <f aca="false">P4+Q4</f>
        <v>8</v>
      </c>
      <c r="E21" s="7" t="n">
        <f aca="false">B4+C4+D4+E4+H4+I4+J4+K4+O4</f>
        <v>17</v>
      </c>
      <c r="F21" s="7" t="n">
        <f aca="false">F4+G4+L4+M4+N4+O4</f>
        <v>6</v>
      </c>
      <c r="G21" s="8" t="n">
        <f aca="false">B4+D4+H4+J4+L4+M4+P4</f>
        <v>14</v>
      </c>
      <c r="H21" s="8" t="n">
        <f aca="false">C4+E4+I4+K4+N4+O4</f>
        <v>8</v>
      </c>
      <c r="I21" s="10" t="n">
        <f aca="false">B4+C4+F4+H4+I4+L4+N4+P4</f>
        <v>15</v>
      </c>
      <c r="J21" s="10" t="n">
        <f aca="false">D4+E4+G4+J4+K4+M4+O4+Q4</f>
        <v>15</v>
      </c>
      <c r="K21" s="1" t="n">
        <f aca="false">SUM(B21:J21)</f>
        <v>105</v>
      </c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</row>
    <row r="22" customFormat="false" ht="13.8" hidden="false" customHeight="false" outlineLevel="0" collapsed="false">
      <c r="B22" s="0"/>
      <c r="D22" s="4" t="n">
        <f aca="false">SUM(Comparisons!B20:D21)</f>
        <v>60</v>
      </c>
      <c r="F22" s="4" t="n">
        <f aca="false">SUM(Comparisons!E20:F21)</f>
        <v>46</v>
      </c>
      <c r="H22" s="4" t="n">
        <f aca="false">SUM(Comparisons!G20:H21)</f>
        <v>44</v>
      </c>
      <c r="J22" s="4" t="n">
        <f aca="false">SUM(I20:J21)</f>
        <v>60</v>
      </c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4662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2017-04-26T09:33:12Z</dcterms:created>
  <dc:creator>User</dc:creator>
  <dc:description/>
  <dc:language>en-US</dc:language>
  <cp:lastModifiedBy/>
  <dcterms:modified xsi:type="dcterms:W3CDTF">2018-04-26T19:14:59Z</dcterms:modified>
  <cp:revision>38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