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ictures\Clean 1 Data\"/>
    </mc:Choice>
  </mc:AlternateContent>
  <bookViews>
    <workbookView xWindow="0" yWindow="0" windowWidth="20490" windowHeight="7755"/>
  </bookViews>
  <sheets>
    <sheet name="HOURLY LOAD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2" i="1"/>
</calcChain>
</file>

<file path=xl/sharedStrings.xml><?xml version="1.0" encoding="utf-8"?>
<sst xmlns="http://schemas.openxmlformats.org/spreadsheetml/2006/main" count="402" uniqueCount="187">
  <si>
    <t>PEAK LOAD EVER</t>
  </si>
  <si>
    <t>BAND</t>
  </si>
  <si>
    <t>DAN AGUNDI</t>
  </si>
  <si>
    <t>11KV KOFAR NASSARAWA</t>
  </si>
  <si>
    <t>C</t>
  </si>
  <si>
    <t>11KV AJASA</t>
  </si>
  <si>
    <t>B</t>
  </si>
  <si>
    <t>11KV IBRAHIM TAIWO</t>
  </si>
  <si>
    <t>11KV CITY</t>
  </si>
  <si>
    <t>11KV KOFAR NAISA</t>
  </si>
  <si>
    <t>GORON DUTSE</t>
  </si>
  <si>
    <t>11KV JAKARA</t>
  </si>
  <si>
    <t>D</t>
  </si>
  <si>
    <t>11KV AMINU KANO</t>
  </si>
  <si>
    <t>11KV SANI MAINAGGE</t>
  </si>
  <si>
    <t>11KV KABUGA</t>
  </si>
  <si>
    <t>RADIO HOUSE</t>
  </si>
  <si>
    <t>11KV BELLO DANDAGO</t>
  </si>
  <si>
    <t>ADO BAYERO</t>
  </si>
  <si>
    <t>11KV SAGAGI</t>
  </si>
  <si>
    <t>BUKAVU</t>
  </si>
  <si>
    <t>33KV DAWANAU</t>
  </si>
  <si>
    <t>E</t>
  </si>
  <si>
    <t>11KV BACHIRAWA</t>
  </si>
  <si>
    <t>11KV NOMANSLAND</t>
  </si>
  <si>
    <t>11KV FEDERAL SECRETARIAT</t>
  </si>
  <si>
    <t>11KV ORTHOPAEDIC</t>
  </si>
  <si>
    <t>11KV FANISAU</t>
  </si>
  <si>
    <t>I.D.H</t>
  </si>
  <si>
    <t>11KV FAGGE</t>
  </si>
  <si>
    <t>11KV GWAMMAJA</t>
  </si>
  <si>
    <t>11KV SABON GARI</t>
  </si>
  <si>
    <t>11KV ABUJA ROAD</t>
  </si>
  <si>
    <t>11KV KOKI</t>
  </si>
  <si>
    <t>SMALL SCALE</t>
  </si>
  <si>
    <t>33KV RANGAZA</t>
  </si>
  <si>
    <t>A</t>
  </si>
  <si>
    <t>33KV GEZAWA</t>
  </si>
  <si>
    <t>11KV TUDUN MURTALA</t>
  </si>
  <si>
    <t>11KV RIMIN KEBE</t>
  </si>
  <si>
    <t>BATA</t>
  </si>
  <si>
    <t>11KV HOUSING ESTATE</t>
  </si>
  <si>
    <t>11KV NNDC</t>
  </si>
  <si>
    <t>11KV TUKUNTAWA</t>
  </si>
  <si>
    <t>11KV SHARADA INDUSTRIAL</t>
  </si>
  <si>
    <t>GONGONI</t>
  </si>
  <si>
    <t>11KV JAEN</t>
  </si>
  <si>
    <t>11KV CHIRANCI</t>
  </si>
  <si>
    <t>11KV MUNDADU</t>
  </si>
  <si>
    <t>11KV DALA FOODS</t>
  </si>
  <si>
    <t>ZARIA ROAD</t>
  </si>
  <si>
    <t>33KV DAWAKI</t>
  </si>
  <si>
    <t>11KV KARKASARA</t>
  </si>
  <si>
    <t>11KV KUNDILA</t>
  </si>
  <si>
    <t>11KV UNGUWA UKU</t>
  </si>
  <si>
    <t>11KV HOTORO</t>
  </si>
  <si>
    <t>11KV HAUSAWA</t>
  </si>
  <si>
    <t>11KV SALLARI</t>
  </si>
  <si>
    <t>11KV MARHABA</t>
  </si>
  <si>
    <t>ABATTOIR</t>
  </si>
  <si>
    <t>33KV HASKE SOLAR</t>
  </si>
  <si>
    <t>11KV CERAMIC</t>
  </si>
  <si>
    <t>11KV NBC</t>
  </si>
  <si>
    <t>11KV ZAWACIKI</t>
  </si>
  <si>
    <t>CHALLAWA</t>
  </si>
  <si>
    <t>11KV CHALAWA WATER PLANT</t>
  </si>
  <si>
    <t>11KV PANSHEKARA</t>
  </si>
  <si>
    <t>TAMBURAWA</t>
  </si>
  <si>
    <t>33KV DR JAMIL GWAMNA</t>
  </si>
  <si>
    <t>11KV TAMBURAWA WATER PLANT</t>
  </si>
  <si>
    <t>NAIBAWA</t>
  </si>
  <si>
    <t>11KV YANLEMO</t>
  </si>
  <si>
    <t>11KV MASARAUTA</t>
  </si>
  <si>
    <t>LAW SCHOOL</t>
  </si>
  <si>
    <t>11KV CAMPUS</t>
  </si>
  <si>
    <t>11KV TIGA</t>
  </si>
  <si>
    <t>CLUB</t>
  </si>
  <si>
    <t>11KV AHMADU BELLO</t>
  </si>
  <si>
    <t>11KV RACE COURSE</t>
  </si>
  <si>
    <t>11KV BADAWA</t>
  </si>
  <si>
    <t>11KV BANK ROAD</t>
  </si>
  <si>
    <t>11KV AUDU BAKO</t>
  </si>
  <si>
    <t>11KV MURTALA MUHAMMED</t>
  </si>
  <si>
    <t>11KV LAMIDO</t>
  </si>
  <si>
    <t>FARM CENTER</t>
  </si>
  <si>
    <t>11KV DR BALA</t>
  </si>
  <si>
    <t>11KV TARAUNI</t>
  </si>
  <si>
    <t>11KV LAMBISA</t>
  </si>
  <si>
    <t>MARIRI</t>
  </si>
  <si>
    <t>11KV DANLADI NASIDI</t>
  </si>
  <si>
    <t>11KV MAIDUGURI ROAD</t>
  </si>
  <si>
    <t>11KV FARAWA</t>
  </si>
  <si>
    <t>JOGANA</t>
  </si>
  <si>
    <t>11KV TALAMIZ</t>
  </si>
  <si>
    <t>11KV TOKARAWA</t>
  </si>
  <si>
    <t>11KV TSAMIYA BABBA</t>
  </si>
  <si>
    <t>WUDIL</t>
  </si>
  <si>
    <t>33KV GAYA</t>
  </si>
  <si>
    <t>11KV MAKAMA</t>
  </si>
  <si>
    <t>11KV WUDIL COMMERCIAL</t>
  </si>
  <si>
    <t>KAWAJI</t>
  </si>
  <si>
    <t>11KV DAKATA</t>
  </si>
  <si>
    <t>11KV YANKABA</t>
  </si>
  <si>
    <t>BRISCOE</t>
  </si>
  <si>
    <t>11KV MAIMALARI</t>
  </si>
  <si>
    <t>11KV TUDUN WADA</t>
  </si>
  <si>
    <t>11KV YUSUF ROAD</t>
  </si>
  <si>
    <t>11KV INDEPENDENCE</t>
  </si>
  <si>
    <t>11KV GWAGWARWA</t>
  </si>
  <si>
    <t>11KV BOMPAI</t>
  </si>
  <si>
    <t>PRP</t>
  </si>
  <si>
    <t>11KV KAURA GOJE</t>
  </si>
  <si>
    <t>11KV AIRPORT ROAD</t>
  </si>
  <si>
    <t xml:space="preserve">BICHI </t>
  </si>
  <si>
    <t>33KV BADUME</t>
  </si>
  <si>
    <t>11KV BICHI TOWN</t>
  </si>
  <si>
    <t>BUK</t>
  </si>
  <si>
    <t>11KV GWARZO ROAD</t>
  </si>
  <si>
    <t>11KV NEW SITE</t>
  </si>
  <si>
    <t>HADEJIA OLD</t>
  </si>
  <si>
    <t>11KV MAJE</t>
  </si>
  <si>
    <t>HADEJIA NIPP</t>
  </si>
  <si>
    <t>11KV SHAGARI</t>
  </si>
  <si>
    <t>11KV JAMAARE</t>
  </si>
  <si>
    <t>11KV FANTAI</t>
  </si>
  <si>
    <t>M/MADORI</t>
  </si>
  <si>
    <t>11KV MAKWALLA</t>
  </si>
  <si>
    <t>GUMEL</t>
  </si>
  <si>
    <t>11KV LAUTAI</t>
  </si>
  <si>
    <t>DUTSE OLD</t>
  </si>
  <si>
    <t>11KV GOVERNMENT HOUSE DUTSE</t>
  </si>
  <si>
    <t>11KV LIMAWA</t>
  </si>
  <si>
    <t>11KV GARU</t>
  </si>
  <si>
    <t>DUTSE NIPP</t>
  </si>
  <si>
    <t>11KV SANI ABACHA WAY</t>
  </si>
  <si>
    <t>11KV TAKUR</t>
  </si>
  <si>
    <t>BIRNIN KUDU</t>
  </si>
  <si>
    <t>11KV SCHOOL OF NURSING</t>
  </si>
  <si>
    <t>11KV MAJESTIC</t>
  </si>
  <si>
    <t>IBB WAY</t>
  </si>
  <si>
    <t>11KV GRA</t>
  </si>
  <si>
    <t>11KV ARMY BARRACKS</t>
  </si>
  <si>
    <t>11KV KANO ROAD</t>
  </si>
  <si>
    <t>11KV KOFAR MARUSA</t>
  </si>
  <si>
    <t>11KV LOW COST</t>
  </si>
  <si>
    <t>11KV DANDAGORO</t>
  </si>
  <si>
    <t>KOFAR GUGA</t>
  </si>
  <si>
    <t>11KV NATSINTA</t>
  </si>
  <si>
    <t>11KV HOSPITAL ROAD</t>
  </si>
  <si>
    <t>11KV FMC</t>
  </si>
  <si>
    <t>11KV DUTSEN SAFE</t>
  </si>
  <si>
    <t>FADAMA</t>
  </si>
  <si>
    <t>11KV HASSAN USMAN ROAD</t>
  </si>
  <si>
    <t>11KV APEX</t>
  </si>
  <si>
    <t>11KV NAGOGGO</t>
  </si>
  <si>
    <t>11KV KADARKO</t>
  </si>
  <si>
    <t>KOFAR SAURI</t>
  </si>
  <si>
    <t>11KV MUHAMMED DIKKO</t>
  </si>
  <si>
    <t>MUSAWA</t>
  </si>
  <si>
    <t>11KV KOFAR FADA</t>
  </si>
  <si>
    <t>11KV MATAZU</t>
  </si>
  <si>
    <t>KAZAURE</t>
  </si>
  <si>
    <t>11KV KANTI</t>
  </si>
  <si>
    <t>11KV DANTUNKU</t>
  </si>
  <si>
    <t>DAURA</t>
  </si>
  <si>
    <t>11KV DAURAMA</t>
  </si>
  <si>
    <t>11KV BAYAJIDDA</t>
  </si>
  <si>
    <t>11KV RIJIMA</t>
  </si>
  <si>
    <t>KATSINA ROAD</t>
  </si>
  <si>
    <t>11KV JABIRI</t>
  </si>
  <si>
    <t>11KV DUTSEN REME</t>
  </si>
  <si>
    <t>11KV INDUSTRIAL</t>
  </si>
  <si>
    <t>11KV TOWN</t>
  </si>
  <si>
    <t>TEXTILE</t>
  </si>
  <si>
    <t>11KV NAKOWA</t>
  </si>
  <si>
    <t>11KV MAI RUWA</t>
  </si>
  <si>
    <t>11KV FUNTUA TEXTILE MILL</t>
  </si>
  <si>
    <t>11KV FUNTUA WATER WORKS</t>
  </si>
  <si>
    <t>MALUMFASHI</t>
  </si>
  <si>
    <t>11KV BCGA</t>
  </si>
  <si>
    <t>11KV GALADIMA</t>
  </si>
  <si>
    <t>TOTAL 11KV FEEDER LOAD</t>
  </si>
  <si>
    <t>FEEDER NAME</t>
  </si>
  <si>
    <t>33/11KV INJECTION SUBSTATION</t>
  </si>
  <si>
    <t>ENERGY READING (PREVIOUS)</t>
  </si>
  <si>
    <t>ENERGY READING (PRESENT)</t>
  </si>
  <si>
    <t>ENERGY READING (VARIANCE)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</si>
</sst>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3F3F3F"/>
      <name val="Calibri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abSelected="1" topLeftCell="L1" zoomScale="85" zoomScaleNormal="85" workbookViewId="0">
      <selection activeCell="V8" sqref="V8"/>
    </sheetView>
  </sheetViews>
  <sheetFormatPr defaultRowHeight="15" x14ac:dyDescent="0.25"/>
  <cols>
    <col min="1" max="1" width="32.5703125" customWidth="1"/>
    <col min="2" max="2" width="26.5703125" customWidth="1"/>
    <col min="3" max="3" width="26.42578125" customWidth="1"/>
    <col min="4" max="4" width="15" customWidth="1"/>
    <col min="5" max="5" width="13.42578125" customWidth="1"/>
    <col min="6" max="28" width="9" customWidth="1"/>
    <col min="29" max="29" width="21.85546875" customWidth="1"/>
    <col min="30" max="30" width="16.85546875" customWidth="1"/>
    <col min="31" max="31" width="18.85546875" customWidth="1"/>
  </cols>
  <sheetData>
    <row r="1" spans="1:31" s="6" customFormat="1" ht="54" x14ac:dyDescent="0.25">
      <c r="A1" s="1" t="s">
        <v>183</v>
      </c>
      <c r="B1" s="5" t="s">
        <v>0</v>
      </c>
      <c r="C1" s="5" t="s">
        <v>182</v>
      </c>
      <c r="D1" s="1" t="s">
        <v>1</v>
      </c>
      <c r="E1" s="8">
        <v>4.1666666666666664E-2</v>
      </c>
      <c r="F1" s="8">
        <v>8.3333333333333301E-2</v>
      </c>
      <c r="G1" s="8">
        <v>0.125</v>
      </c>
      <c r="H1" s="8">
        <v>0.16666666666666699</v>
      </c>
      <c r="I1" s="8">
        <v>0.20833333333333301</v>
      </c>
      <c r="J1" s="8">
        <v>0.25</v>
      </c>
      <c r="K1" s="8">
        <v>0.29166666666666702</v>
      </c>
      <c r="L1" s="8">
        <v>0.33333333333333298</v>
      </c>
      <c r="M1" s="8">
        <v>0.375</v>
      </c>
      <c r="N1" s="8">
        <v>0.41666666666666702</v>
      </c>
      <c r="O1" s="8">
        <v>0.45833333333333298</v>
      </c>
      <c r="P1" s="8">
        <v>0.5</v>
      </c>
      <c r="Q1" s="8">
        <v>0.54166666666666696</v>
      </c>
      <c r="R1" s="8">
        <v>0.58333333333333304</v>
      </c>
      <c r="S1" s="8">
        <v>0.625</v>
      </c>
      <c r="T1" s="8">
        <v>0.66666666666666696</v>
      </c>
      <c r="U1" s="8">
        <v>0.70833333333333304</v>
      </c>
      <c r="V1" s="8">
        <v>0.75</v>
      </c>
      <c r="W1" s="8">
        <v>0.79166666666666596</v>
      </c>
      <c r="X1" s="8">
        <v>0.83333333333333304</v>
      </c>
      <c r="Y1" s="8">
        <v>0.875</v>
      </c>
      <c r="Z1" s="8">
        <v>0.91666666666666596</v>
      </c>
      <c r="AA1" s="8">
        <v>0.95833333333333304</v>
      </c>
      <c r="AB1" s="8">
        <v>1</v>
      </c>
      <c r="AC1" s="1" t="s">
        <v>184</v>
      </c>
      <c r="AD1" s="1" t="s">
        <v>185</v>
      </c>
      <c r="AE1" s="1" t="s">
        <v>186</v>
      </c>
    </row>
    <row r="2" spans="1:31" ht="23.25" x14ac:dyDescent="0.35">
      <c r="A2" s="7" t="s">
        <v>2</v>
      </c>
      <c r="B2" s="2">
        <v>3.5</v>
      </c>
      <c r="C2" s="7" t="s">
        <v>3</v>
      </c>
      <c r="D2" s="7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0">
        <v>51994.188000000002</v>
      </c>
      <c r="AD2" s="10"/>
      <c r="AE2" s="10">
        <f>AD2-AC2</f>
        <v>-51994.188000000002</v>
      </c>
    </row>
    <row r="3" spans="1:31" ht="23.25" x14ac:dyDescent="0.35">
      <c r="A3" s="7" t="s">
        <v>2</v>
      </c>
      <c r="B3" s="3">
        <v>2.7</v>
      </c>
      <c r="C3" s="7" t="s">
        <v>5</v>
      </c>
      <c r="D3" s="7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0">
        <v>62625.39</v>
      </c>
      <c r="AD3" s="10"/>
      <c r="AE3" s="10">
        <f t="shared" ref="AE3:AE66" si="0">AD3-AC3</f>
        <v>-62625.39</v>
      </c>
    </row>
    <row r="4" spans="1:31" ht="23.25" x14ac:dyDescent="0.35">
      <c r="A4" s="7" t="s">
        <v>2</v>
      </c>
      <c r="B4" s="3">
        <v>2.9</v>
      </c>
      <c r="C4" s="7" t="s">
        <v>7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0">
        <v>68091.544999999998</v>
      </c>
      <c r="AD4" s="10"/>
      <c r="AE4" s="10">
        <f t="shared" si="0"/>
        <v>-68091.544999999998</v>
      </c>
    </row>
    <row r="5" spans="1:31" ht="23.25" x14ac:dyDescent="0.35">
      <c r="A5" s="7" t="s">
        <v>2</v>
      </c>
      <c r="B5" s="2">
        <v>3.4</v>
      </c>
      <c r="C5" s="7" t="s">
        <v>8</v>
      </c>
      <c r="D5" s="7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0">
        <v>51744.180999999997</v>
      </c>
      <c r="AD5" s="10"/>
      <c r="AE5" s="10">
        <f t="shared" si="0"/>
        <v>-51744.180999999997</v>
      </c>
    </row>
    <row r="6" spans="1:31" ht="23.25" x14ac:dyDescent="0.35">
      <c r="A6" s="7" t="s">
        <v>2</v>
      </c>
      <c r="B6" s="3">
        <v>3.5</v>
      </c>
      <c r="C6" s="7" t="s">
        <v>9</v>
      </c>
      <c r="D6" s="7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0">
        <v>70456.982999999993</v>
      </c>
      <c r="AD6" s="10"/>
      <c r="AE6" s="10">
        <f t="shared" si="0"/>
        <v>-70456.982999999993</v>
      </c>
    </row>
    <row r="7" spans="1:31" ht="23.25" x14ac:dyDescent="0.35">
      <c r="A7" s="7" t="s">
        <v>10</v>
      </c>
      <c r="B7" s="2">
        <v>2.1</v>
      </c>
      <c r="C7" s="7" t="s">
        <v>11</v>
      </c>
      <c r="D7" s="7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0">
        <v>52201</v>
      </c>
      <c r="AD7" s="10"/>
      <c r="AE7" s="10">
        <f t="shared" si="0"/>
        <v>-52201</v>
      </c>
    </row>
    <row r="8" spans="1:31" ht="23.25" x14ac:dyDescent="0.35">
      <c r="A8" s="7" t="s">
        <v>10</v>
      </c>
      <c r="B8" s="3">
        <v>4.2</v>
      </c>
      <c r="C8" s="7" t="s">
        <v>13</v>
      </c>
      <c r="D8" s="7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0">
        <v>48584</v>
      </c>
      <c r="AD8" s="10"/>
      <c r="AE8" s="10">
        <f t="shared" si="0"/>
        <v>-48584</v>
      </c>
    </row>
    <row r="9" spans="1:31" ht="23.25" x14ac:dyDescent="0.35">
      <c r="A9" s="7" t="s">
        <v>10</v>
      </c>
      <c r="B9" s="2">
        <v>2.1</v>
      </c>
      <c r="C9" s="7" t="s">
        <v>14</v>
      </c>
      <c r="D9" s="7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0">
        <v>32107</v>
      </c>
      <c r="AD9" s="10"/>
      <c r="AE9" s="10">
        <f t="shared" si="0"/>
        <v>-32107</v>
      </c>
    </row>
    <row r="10" spans="1:31" ht="23.25" x14ac:dyDescent="0.35">
      <c r="A10" s="7" t="s">
        <v>10</v>
      </c>
      <c r="B10" s="3">
        <v>3.2</v>
      </c>
      <c r="C10" s="7" t="s">
        <v>15</v>
      </c>
      <c r="D10" s="7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0">
        <v>84875</v>
      </c>
      <c r="AD10" s="10"/>
      <c r="AE10" s="10">
        <f t="shared" si="0"/>
        <v>-84875</v>
      </c>
    </row>
    <row r="11" spans="1:31" ht="23.25" x14ac:dyDescent="0.35">
      <c r="A11" s="7" t="s">
        <v>16</v>
      </c>
      <c r="B11" s="2">
        <v>0.71</v>
      </c>
      <c r="C11" s="7" t="s">
        <v>17</v>
      </c>
      <c r="D11" s="7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0">
        <v>2215</v>
      </c>
      <c r="AD11" s="10"/>
      <c r="AE11" s="10">
        <f t="shared" si="0"/>
        <v>-2215</v>
      </c>
    </row>
    <row r="12" spans="1:31" ht="23.25" x14ac:dyDescent="0.35">
      <c r="A12" s="7" t="s">
        <v>18</v>
      </c>
      <c r="B12" s="2">
        <v>1.5</v>
      </c>
      <c r="C12" s="7" t="s">
        <v>19</v>
      </c>
      <c r="D12" s="7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0">
        <v>25428</v>
      </c>
      <c r="AD12" s="10"/>
      <c r="AE12" s="10">
        <f t="shared" si="0"/>
        <v>-25428</v>
      </c>
    </row>
    <row r="13" spans="1:31" ht="23.25" x14ac:dyDescent="0.35">
      <c r="A13" s="7" t="s">
        <v>20</v>
      </c>
      <c r="B13" s="7">
        <v>3.2</v>
      </c>
      <c r="C13" s="7" t="s">
        <v>21</v>
      </c>
      <c r="D13" s="7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0">
        <v>57334</v>
      </c>
      <c r="AD13" s="10"/>
      <c r="AE13" s="10">
        <f t="shared" si="0"/>
        <v>-57334</v>
      </c>
    </row>
    <row r="14" spans="1:31" ht="23.25" x14ac:dyDescent="0.35">
      <c r="A14" s="7" t="s">
        <v>20</v>
      </c>
      <c r="B14" s="2">
        <v>3.1</v>
      </c>
      <c r="C14" s="7" t="s">
        <v>23</v>
      </c>
      <c r="D14" s="7" t="s">
        <v>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0">
        <v>49478</v>
      </c>
      <c r="AD14" s="10"/>
      <c r="AE14" s="10">
        <f t="shared" si="0"/>
        <v>-49478</v>
      </c>
    </row>
    <row r="15" spans="1:31" ht="23.25" x14ac:dyDescent="0.35">
      <c r="A15" s="7" t="s">
        <v>20</v>
      </c>
      <c r="B15" s="3">
        <v>2.2000000000000002</v>
      </c>
      <c r="C15" s="7" t="s">
        <v>24</v>
      </c>
      <c r="D15" s="7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0">
        <v>58222</v>
      </c>
      <c r="AD15" s="10"/>
      <c r="AE15" s="10">
        <f t="shared" si="0"/>
        <v>-58222</v>
      </c>
    </row>
    <row r="16" spans="1:31" ht="23.25" x14ac:dyDescent="0.35">
      <c r="A16" s="7" t="s">
        <v>20</v>
      </c>
      <c r="B16" s="2">
        <v>2.7</v>
      </c>
      <c r="C16" s="7" t="s">
        <v>25</v>
      </c>
      <c r="D16" s="7" t="s">
        <v>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0">
        <v>28898</v>
      </c>
      <c r="AD16" s="10"/>
      <c r="AE16" s="10">
        <f t="shared" si="0"/>
        <v>-28898</v>
      </c>
    </row>
    <row r="17" spans="1:31" ht="23.25" x14ac:dyDescent="0.35">
      <c r="A17" s="7" t="s">
        <v>20</v>
      </c>
      <c r="B17" s="3">
        <v>2.5</v>
      </c>
      <c r="C17" s="7" t="s">
        <v>26</v>
      </c>
      <c r="D17" s="7" t="s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0">
        <v>27937</v>
      </c>
      <c r="AD17" s="10"/>
      <c r="AE17" s="10">
        <f t="shared" si="0"/>
        <v>-27937</v>
      </c>
    </row>
    <row r="18" spans="1:31" ht="23.25" x14ac:dyDescent="0.35">
      <c r="A18" s="7" t="s">
        <v>20</v>
      </c>
      <c r="B18" s="3">
        <v>2.4</v>
      </c>
      <c r="C18" s="7" t="s">
        <v>27</v>
      </c>
      <c r="D18" s="7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0">
        <v>54408</v>
      </c>
      <c r="AD18" s="10"/>
      <c r="AE18" s="10">
        <f t="shared" si="0"/>
        <v>-54408</v>
      </c>
    </row>
    <row r="19" spans="1:31" ht="23.25" x14ac:dyDescent="0.35">
      <c r="A19" s="7" t="s">
        <v>28</v>
      </c>
      <c r="B19" s="2">
        <v>2.8</v>
      </c>
      <c r="C19" s="7" t="s">
        <v>29</v>
      </c>
      <c r="D19" s="7" t="s">
        <v>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0">
        <v>42635</v>
      </c>
      <c r="AD19" s="10"/>
      <c r="AE19" s="10">
        <f t="shared" si="0"/>
        <v>-42635</v>
      </c>
    </row>
    <row r="20" spans="1:31" ht="23.25" x14ac:dyDescent="0.35">
      <c r="A20" s="7" t="s">
        <v>28</v>
      </c>
      <c r="B20" s="2">
        <v>2.7</v>
      </c>
      <c r="C20" s="7" t="s">
        <v>30</v>
      </c>
      <c r="D20" s="7" t="s">
        <v>12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0">
        <v>61966</v>
      </c>
      <c r="AD20" s="10"/>
      <c r="AE20" s="10">
        <f t="shared" si="0"/>
        <v>-61966</v>
      </c>
    </row>
    <row r="21" spans="1:31" ht="23.25" x14ac:dyDescent="0.35">
      <c r="A21" s="7" t="s">
        <v>28</v>
      </c>
      <c r="B21" s="3">
        <v>3.2</v>
      </c>
      <c r="C21" s="7" t="s">
        <v>31</v>
      </c>
      <c r="D21" s="7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0">
        <v>46032</v>
      </c>
      <c r="AD21" s="10"/>
      <c r="AE21" s="10">
        <f t="shared" si="0"/>
        <v>-46032</v>
      </c>
    </row>
    <row r="22" spans="1:31" ht="23.25" x14ac:dyDescent="0.35">
      <c r="A22" s="7" t="s">
        <v>28</v>
      </c>
      <c r="B22" s="2">
        <v>3.5</v>
      </c>
      <c r="C22" s="7" t="s">
        <v>32</v>
      </c>
      <c r="D22" s="7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0">
        <v>31336</v>
      </c>
      <c r="AD22" s="10"/>
      <c r="AE22" s="10">
        <f t="shared" si="0"/>
        <v>-31336</v>
      </c>
    </row>
    <row r="23" spans="1:31" ht="23.25" x14ac:dyDescent="0.35">
      <c r="A23" s="7" t="s">
        <v>28</v>
      </c>
      <c r="B23" s="3">
        <v>2.7</v>
      </c>
      <c r="C23" s="7" t="s">
        <v>33</v>
      </c>
      <c r="D23" s="7" t="s">
        <v>12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0">
        <v>25811</v>
      </c>
      <c r="AD23" s="10"/>
      <c r="AE23" s="10">
        <f t="shared" si="0"/>
        <v>-25811</v>
      </c>
    </row>
    <row r="24" spans="1:31" ht="23.25" x14ac:dyDescent="0.35">
      <c r="A24" s="7" t="s">
        <v>34</v>
      </c>
      <c r="B24" s="7">
        <v>5.5</v>
      </c>
      <c r="C24" s="7" t="s">
        <v>35</v>
      </c>
      <c r="D24" s="7" t="s">
        <v>36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0">
        <v>17084</v>
      </c>
      <c r="AD24" s="10"/>
      <c r="AE24" s="10">
        <f t="shared" si="0"/>
        <v>-17084</v>
      </c>
    </row>
    <row r="25" spans="1:31" ht="23.25" x14ac:dyDescent="0.35">
      <c r="A25" s="7" t="s">
        <v>34</v>
      </c>
      <c r="B25" s="7">
        <v>4.5</v>
      </c>
      <c r="C25" s="7" t="s">
        <v>37</v>
      </c>
      <c r="D25" s="7" t="s">
        <v>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0">
        <v>55044</v>
      </c>
      <c r="AD25" s="10"/>
      <c r="AE25" s="10">
        <f t="shared" si="0"/>
        <v>-55044</v>
      </c>
    </row>
    <row r="26" spans="1:31" ht="23.25" x14ac:dyDescent="0.35">
      <c r="A26" s="7" t="s">
        <v>34</v>
      </c>
      <c r="B26" s="2">
        <v>3.5</v>
      </c>
      <c r="C26" s="7" t="s">
        <v>38</v>
      </c>
      <c r="D26" s="7" t="s">
        <v>12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0">
        <v>88132</v>
      </c>
      <c r="AD26" s="10"/>
      <c r="AE26" s="10">
        <f t="shared" si="0"/>
        <v>-88132</v>
      </c>
    </row>
    <row r="27" spans="1:31" ht="23.25" x14ac:dyDescent="0.35">
      <c r="A27" s="7" t="s">
        <v>34</v>
      </c>
      <c r="B27" s="3">
        <v>2.5</v>
      </c>
      <c r="C27" s="7" t="s">
        <v>39</v>
      </c>
      <c r="D27" s="7" t="s">
        <v>12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0">
        <v>86377</v>
      </c>
      <c r="AD27" s="10"/>
      <c r="AE27" s="10">
        <f t="shared" si="0"/>
        <v>-86377</v>
      </c>
    </row>
    <row r="28" spans="1:31" ht="23.25" x14ac:dyDescent="0.35">
      <c r="A28" s="7" t="s">
        <v>40</v>
      </c>
      <c r="B28" s="2">
        <v>3.7</v>
      </c>
      <c r="C28" s="7" t="s">
        <v>41</v>
      </c>
      <c r="D28" s="7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0">
        <v>73824</v>
      </c>
      <c r="AD28" s="10"/>
      <c r="AE28" s="10">
        <f t="shared" si="0"/>
        <v>-73824</v>
      </c>
    </row>
    <row r="29" spans="1:31" ht="23.25" x14ac:dyDescent="0.35">
      <c r="A29" s="7" t="s">
        <v>40</v>
      </c>
      <c r="B29" s="3">
        <v>3.5</v>
      </c>
      <c r="C29" s="7" t="s">
        <v>42</v>
      </c>
      <c r="D29" s="7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0">
        <v>72540</v>
      </c>
      <c r="AD29" s="10"/>
      <c r="AE29" s="10">
        <f t="shared" si="0"/>
        <v>-72540</v>
      </c>
    </row>
    <row r="30" spans="1:31" ht="23.25" x14ac:dyDescent="0.35">
      <c r="A30" s="7" t="s">
        <v>40</v>
      </c>
      <c r="B30" s="2">
        <v>3.5</v>
      </c>
      <c r="C30" s="7" t="s">
        <v>43</v>
      </c>
      <c r="D30" s="7" t="s">
        <v>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0">
        <v>65890.668000000005</v>
      </c>
      <c r="AD30" s="10"/>
      <c r="AE30" s="10">
        <f t="shared" si="0"/>
        <v>-65890.668000000005</v>
      </c>
    </row>
    <row r="31" spans="1:31" ht="23.25" x14ac:dyDescent="0.35">
      <c r="A31" s="7" t="s">
        <v>40</v>
      </c>
      <c r="B31" s="2">
        <v>2.7</v>
      </c>
      <c r="C31" s="7" t="s">
        <v>44</v>
      </c>
      <c r="D31" s="7" t="s">
        <v>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0">
        <v>86498.648000000001</v>
      </c>
      <c r="AD31" s="10"/>
      <c r="AE31" s="10">
        <f t="shared" si="0"/>
        <v>-86498.648000000001</v>
      </c>
    </row>
    <row r="32" spans="1:31" ht="23.25" x14ac:dyDescent="0.35">
      <c r="A32" s="7" t="s">
        <v>45</v>
      </c>
      <c r="B32" s="2">
        <v>5.5</v>
      </c>
      <c r="C32" s="7" t="s">
        <v>46</v>
      </c>
      <c r="D32" s="7" t="s">
        <v>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0">
        <v>22553.377</v>
      </c>
      <c r="AD32" s="10"/>
      <c r="AE32" s="10">
        <f t="shared" si="0"/>
        <v>-22553.377</v>
      </c>
    </row>
    <row r="33" spans="1:31" ht="23.25" x14ac:dyDescent="0.35">
      <c r="A33" s="7" t="s">
        <v>45</v>
      </c>
      <c r="B33" s="3">
        <v>5.7</v>
      </c>
      <c r="C33" s="7" t="s">
        <v>47</v>
      </c>
      <c r="D33" s="7" t="s">
        <v>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0">
        <v>38421.444000000003</v>
      </c>
      <c r="AD33" s="10"/>
      <c r="AE33" s="10">
        <f t="shared" si="0"/>
        <v>-38421.444000000003</v>
      </c>
    </row>
    <row r="34" spans="1:31" ht="23.25" x14ac:dyDescent="0.35">
      <c r="A34" s="7" t="s">
        <v>45</v>
      </c>
      <c r="B34" s="3">
        <v>2.2999999999999998</v>
      </c>
      <c r="C34" s="7" t="s">
        <v>48</v>
      </c>
      <c r="D34" s="7" t="s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0">
        <v>83251.179999999993</v>
      </c>
      <c r="AD34" s="10"/>
      <c r="AE34" s="10">
        <f t="shared" si="0"/>
        <v>-83251.179999999993</v>
      </c>
    </row>
    <row r="35" spans="1:31" ht="23.25" x14ac:dyDescent="0.35">
      <c r="A35" s="7" t="s">
        <v>45</v>
      </c>
      <c r="B35" s="2">
        <v>3.9</v>
      </c>
      <c r="C35" s="7" t="s">
        <v>49</v>
      </c>
      <c r="D35" s="7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0">
        <v>39788.800000000003</v>
      </c>
      <c r="AD35" s="10"/>
      <c r="AE35" s="10">
        <f t="shared" si="0"/>
        <v>-39788.800000000003</v>
      </c>
    </row>
    <row r="36" spans="1:31" ht="23.25" x14ac:dyDescent="0.35">
      <c r="A36" s="7" t="s">
        <v>50</v>
      </c>
      <c r="B36" s="2">
        <v>6.3</v>
      </c>
      <c r="C36" s="7" t="s">
        <v>51</v>
      </c>
      <c r="D36" s="7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0">
        <v>69832</v>
      </c>
      <c r="AD36" s="10"/>
      <c r="AE36" s="10">
        <f t="shared" si="0"/>
        <v>-69832</v>
      </c>
    </row>
    <row r="37" spans="1:31" ht="23.25" x14ac:dyDescent="0.35">
      <c r="A37" s="7" t="s">
        <v>50</v>
      </c>
      <c r="B37" s="3">
        <v>5.4</v>
      </c>
      <c r="C37" s="7" t="s">
        <v>52</v>
      </c>
      <c r="D37" s="7" t="s">
        <v>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0">
        <v>60005</v>
      </c>
      <c r="AD37" s="10"/>
      <c r="AE37" s="10">
        <f t="shared" si="0"/>
        <v>-60005</v>
      </c>
    </row>
    <row r="38" spans="1:31" ht="23.25" x14ac:dyDescent="0.35">
      <c r="A38" s="7" t="s">
        <v>50</v>
      </c>
      <c r="B38" s="3">
        <v>3.5</v>
      </c>
      <c r="C38" s="7" t="s">
        <v>53</v>
      </c>
      <c r="D38" s="7" t="s">
        <v>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0">
        <v>48437.55</v>
      </c>
      <c r="AD38" s="10"/>
      <c r="AE38" s="10">
        <f t="shared" si="0"/>
        <v>-48437.55</v>
      </c>
    </row>
    <row r="39" spans="1:31" ht="23.25" x14ac:dyDescent="0.35">
      <c r="A39" s="7" t="s">
        <v>50</v>
      </c>
      <c r="B39" s="2">
        <v>5.5</v>
      </c>
      <c r="C39" s="7" t="s">
        <v>54</v>
      </c>
      <c r="D39" s="7" t="s">
        <v>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0">
        <v>73450.039999999994</v>
      </c>
      <c r="AD39" s="10"/>
      <c r="AE39" s="10">
        <f t="shared" si="0"/>
        <v>-73450.039999999994</v>
      </c>
    </row>
    <row r="40" spans="1:31" ht="23.25" x14ac:dyDescent="0.35">
      <c r="A40" s="7" t="s">
        <v>50</v>
      </c>
      <c r="B40" s="3">
        <v>3.5</v>
      </c>
      <c r="C40" s="7" t="s">
        <v>55</v>
      </c>
      <c r="D40" s="7" t="s">
        <v>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0">
        <v>59863.7</v>
      </c>
      <c r="AD40" s="10"/>
      <c r="AE40" s="10">
        <f t="shared" si="0"/>
        <v>-59863.7</v>
      </c>
    </row>
    <row r="41" spans="1:31" ht="23.25" x14ac:dyDescent="0.35">
      <c r="A41" s="7" t="s">
        <v>50</v>
      </c>
      <c r="B41" s="2">
        <v>3.3</v>
      </c>
      <c r="C41" s="7" t="s">
        <v>56</v>
      </c>
      <c r="D41" s="7" t="s">
        <v>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0">
        <v>90418.4</v>
      </c>
      <c r="AD41" s="10"/>
      <c r="AE41" s="10">
        <f t="shared" si="0"/>
        <v>-90418.4</v>
      </c>
    </row>
    <row r="42" spans="1:31" ht="23.25" x14ac:dyDescent="0.35">
      <c r="A42" s="7" t="s">
        <v>50</v>
      </c>
      <c r="B42" s="3">
        <v>2.5</v>
      </c>
      <c r="C42" s="7" t="s">
        <v>57</v>
      </c>
      <c r="D42" s="7" t="s">
        <v>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0">
        <v>90395.64</v>
      </c>
      <c r="AD42" s="10"/>
      <c r="AE42" s="10">
        <f t="shared" si="0"/>
        <v>-90395.64</v>
      </c>
    </row>
    <row r="43" spans="1:31" ht="23.25" x14ac:dyDescent="0.35">
      <c r="A43" s="7" t="s">
        <v>50</v>
      </c>
      <c r="B43" s="3">
        <v>2.5</v>
      </c>
      <c r="C43" s="7" t="s">
        <v>58</v>
      </c>
      <c r="D43" s="7" t="s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0">
        <v>83477.55</v>
      </c>
      <c r="AD43" s="10"/>
      <c r="AE43" s="10">
        <f t="shared" si="0"/>
        <v>-83477.55</v>
      </c>
    </row>
    <row r="44" spans="1:31" ht="23.25" x14ac:dyDescent="0.35">
      <c r="A44" s="7" t="s">
        <v>59</v>
      </c>
      <c r="B44" s="2">
        <v>3.7</v>
      </c>
      <c r="C44" s="7" t="s">
        <v>60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0">
        <v>81073.2</v>
      </c>
      <c r="AD44" s="10"/>
      <c r="AE44" s="10">
        <f t="shared" si="0"/>
        <v>-81073.2</v>
      </c>
    </row>
    <row r="45" spans="1:31" ht="23.25" x14ac:dyDescent="0.35">
      <c r="A45" s="7" t="s">
        <v>59</v>
      </c>
      <c r="B45" s="3">
        <v>3.1</v>
      </c>
      <c r="C45" s="7" t="s">
        <v>61</v>
      </c>
      <c r="D45" s="7" t="s">
        <v>36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0">
        <v>3009.08</v>
      </c>
      <c r="AD45" s="10"/>
      <c r="AE45" s="10">
        <f t="shared" si="0"/>
        <v>-3009.08</v>
      </c>
    </row>
    <row r="46" spans="1:31" ht="23.25" x14ac:dyDescent="0.35">
      <c r="A46" s="7" t="s">
        <v>59</v>
      </c>
      <c r="B46" s="3">
        <v>2.2999999999999998</v>
      </c>
      <c r="C46" s="7" t="s">
        <v>62</v>
      </c>
      <c r="D46" s="7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0">
        <v>55869</v>
      </c>
      <c r="AD46" s="10"/>
      <c r="AE46" s="10">
        <f t="shared" si="0"/>
        <v>-55869</v>
      </c>
    </row>
    <row r="47" spans="1:31" ht="23.25" x14ac:dyDescent="0.35">
      <c r="A47" s="7" t="s">
        <v>59</v>
      </c>
      <c r="B47" s="3">
        <v>2.7</v>
      </c>
      <c r="C47" s="7" t="s">
        <v>63</v>
      </c>
      <c r="D47" s="7" t="s">
        <v>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0">
        <v>86679</v>
      </c>
      <c r="AD47" s="10"/>
      <c r="AE47" s="10">
        <f t="shared" si="0"/>
        <v>-86679</v>
      </c>
    </row>
    <row r="48" spans="1:31" ht="23.25" x14ac:dyDescent="0.35">
      <c r="A48" s="7" t="s">
        <v>64</v>
      </c>
      <c r="B48" s="2">
        <v>0.7</v>
      </c>
      <c r="C48" s="7" t="s">
        <v>65</v>
      </c>
      <c r="D48" s="7" t="s">
        <v>36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0">
        <v>54984</v>
      </c>
      <c r="AD48" s="10"/>
      <c r="AE48" s="10">
        <f t="shared" si="0"/>
        <v>-54984</v>
      </c>
    </row>
    <row r="49" spans="1:31" ht="23.25" x14ac:dyDescent="0.35">
      <c r="A49" s="7" t="s">
        <v>64</v>
      </c>
      <c r="B49" s="2">
        <v>3.2</v>
      </c>
      <c r="C49" s="7" t="s">
        <v>66</v>
      </c>
      <c r="D49" s="7" t="s">
        <v>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0">
        <v>22720</v>
      </c>
      <c r="AD49" s="10"/>
      <c r="AE49" s="10">
        <f t="shared" si="0"/>
        <v>-22720</v>
      </c>
    </row>
    <row r="50" spans="1:31" ht="23.25" x14ac:dyDescent="0.35">
      <c r="A50" s="7" t="s">
        <v>67</v>
      </c>
      <c r="B50" s="7">
        <v>2.7</v>
      </c>
      <c r="C50" s="7" t="s">
        <v>68</v>
      </c>
      <c r="D50" s="7" t="s">
        <v>36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0">
        <v>2975</v>
      </c>
      <c r="AD50" s="10"/>
      <c r="AE50" s="10">
        <f t="shared" si="0"/>
        <v>-2975</v>
      </c>
    </row>
    <row r="51" spans="1:31" ht="23.25" x14ac:dyDescent="0.35">
      <c r="A51" s="7" t="s">
        <v>67</v>
      </c>
      <c r="B51" s="2">
        <v>0.7</v>
      </c>
      <c r="C51" s="7" t="s">
        <v>69</v>
      </c>
      <c r="D51" s="7" t="s">
        <v>36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0">
        <v>33367</v>
      </c>
      <c r="AD51" s="10"/>
      <c r="AE51" s="10">
        <f t="shared" si="0"/>
        <v>-33367</v>
      </c>
    </row>
    <row r="52" spans="1:31" ht="23.25" x14ac:dyDescent="0.35">
      <c r="A52" s="7" t="s">
        <v>70</v>
      </c>
      <c r="B52" s="2">
        <v>4.7</v>
      </c>
      <c r="C52" s="7" t="s">
        <v>71</v>
      </c>
      <c r="D52" s="7" t="s">
        <v>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0">
        <v>107396</v>
      </c>
      <c r="AD52" s="10"/>
      <c r="AE52" s="10">
        <f t="shared" si="0"/>
        <v>-107396</v>
      </c>
    </row>
    <row r="53" spans="1:31" ht="23.25" x14ac:dyDescent="0.35">
      <c r="A53" s="7" t="s">
        <v>70</v>
      </c>
      <c r="B53" s="3">
        <v>1.7</v>
      </c>
      <c r="C53" s="7" t="s">
        <v>72</v>
      </c>
      <c r="D53" s="7" t="s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0">
        <v>54575</v>
      </c>
      <c r="AD53" s="10"/>
      <c r="AE53" s="10">
        <f t="shared" si="0"/>
        <v>-54575</v>
      </c>
    </row>
    <row r="54" spans="1:31" ht="23.25" x14ac:dyDescent="0.35">
      <c r="A54" s="7" t="s">
        <v>73</v>
      </c>
      <c r="B54" s="2">
        <v>1.1000000000000001</v>
      </c>
      <c r="C54" s="7" t="s">
        <v>74</v>
      </c>
      <c r="D54" s="7" t="s">
        <v>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0">
        <v>74453</v>
      </c>
      <c r="AD54" s="10"/>
      <c r="AE54" s="10">
        <f t="shared" si="0"/>
        <v>-74453</v>
      </c>
    </row>
    <row r="55" spans="1:31" ht="23.25" x14ac:dyDescent="0.35">
      <c r="A55" s="7" t="s">
        <v>73</v>
      </c>
      <c r="B55" s="3">
        <v>1.2</v>
      </c>
      <c r="C55" s="7" t="s">
        <v>75</v>
      </c>
      <c r="D55" s="7" t="s">
        <v>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0">
        <v>60044</v>
      </c>
      <c r="AD55" s="10"/>
      <c r="AE55" s="10">
        <f t="shared" si="0"/>
        <v>-60044</v>
      </c>
    </row>
    <row r="56" spans="1:31" ht="23.25" x14ac:dyDescent="0.35">
      <c r="A56" s="7" t="s">
        <v>76</v>
      </c>
      <c r="B56" s="2">
        <v>3.1</v>
      </c>
      <c r="C56" s="7" t="s">
        <v>77</v>
      </c>
      <c r="D56" s="7" t="s">
        <v>36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0">
        <v>43022</v>
      </c>
      <c r="AD56" s="10"/>
      <c r="AE56" s="10">
        <f t="shared" si="0"/>
        <v>-43022</v>
      </c>
    </row>
    <row r="57" spans="1:31" ht="23.25" x14ac:dyDescent="0.35">
      <c r="A57" s="7" t="s">
        <v>76</v>
      </c>
      <c r="B57" s="3">
        <v>2.5</v>
      </c>
      <c r="C57" s="7" t="s">
        <v>78</v>
      </c>
      <c r="D57" s="7" t="s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0">
        <v>34310</v>
      </c>
      <c r="AD57" s="10"/>
      <c r="AE57" s="10">
        <f t="shared" si="0"/>
        <v>-34310</v>
      </c>
    </row>
    <row r="58" spans="1:31" ht="23.25" x14ac:dyDescent="0.35">
      <c r="A58" s="7" t="s">
        <v>76</v>
      </c>
      <c r="B58" s="3">
        <v>3.5</v>
      </c>
      <c r="C58" s="7" t="s">
        <v>79</v>
      </c>
      <c r="D58" s="7" t="s">
        <v>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0">
        <v>36192</v>
      </c>
      <c r="AD58" s="10"/>
      <c r="AE58" s="10">
        <f t="shared" si="0"/>
        <v>-36192</v>
      </c>
    </row>
    <row r="59" spans="1:31" ht="23.25" x14ac:dyDescent="0.35">
      <c r="A59" s="7" t="s">
        <v>76</v>
      </c>
      <c r="B59" s="2">
        <v>3.1</v>
      </c>
      <c r="C59" s="7" t="s">
        <v>80</v>
      </c>
      <c r="D59" s="7" t="s"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0">
        <v>33272</v>
      </c>
      <c r="AD59" s="10"/>
      <c r="AE59" s="10">
        <f t="shared" si="0"/>
        <v>-33272</v>
      </c>
    </row>
    <row r="60" spans="1:31" ht="23.25" x14ac:dyDescent="0.35">
      <c r="A60" s="7" t="s">
        <v>76</v>
      </c>
      <c r="B60" s="3">
        <v>2.5</v>
      </c>
      <c r="C60" s="7" t="s">
        <v>81</v>
      </c>
      <c r="D60" s="7" t="s">
        <v>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0">
        <v>93174</v>
      </c>
      <c r="AD60" s="10"/>
      <c r="AE60" s="10">
        <f t="shared" si="0"/>
        <v>-93174</v>
      </c>
    </row>
    <row r="61" spans="1:31" ht="23.25" x14ac:dyDescent="0.35">
      <c r="A61" s="7" t="s">
        <v>76</v>
      </c>
      <c r="B61" s="2">
        <v>3.2</v>
      </c>
      <c r="C61" s="7" t="s">
        <v>82</v>
      </c>
      <c r="D61" s="7" t="s">
        <v>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0">
        <v>9150</v>
      </c>
      <c r="AD61" s="10"/>
      <c r="AE61" s="10">
        <f t="shared" si="0"/>
        <v>-9150</v>
      </c>
    </row>
    <row r="62" spans="1:31" ht="23.25" x14ac:dyDescent="0.35">
      <c r="A62" s="7" t="s">
        <v>76</v>
      </c>
      <c r="B62" s="3">
        <v>2.5</v>
      </c>
      <c r="C62" s="7" t="s">
        <v>83</v>
      </c>
      <c r="D62" s="7" t="s">
        <v>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0">
        <v>31926</v>
      </c>
      <c r="AD62" s="10"/>
      <c r="AE62" s="10">
        <f t="shared" si="0"/>
        <v>-31926</v>
      </c>
    </row>
    <row r="63" spans="1:31" ht="23.25" x14ac:dyDescent="0.35">
      <c r="A63" s="7" t="s">
        <v>84</v>
      </c>
      <c r="B63" s="2">
        <v>3.5</v>
      </c>
      <c r="C63" s="7" t="s">
        <v>85</v>
      </c>
      <c r="D63" s="7" t="s">
        <v>36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0">
        <v>64572</v>
      </c>
      <c r="AD63" s="10"/>
      <c r="AE63" s="10">
        <f t="shared" si="0"/>
        <v>-64572</v>
      </c>
    </row>
    <row r="64" spans="1:31" ht="23.25" x14ac:dyDescent="0.35">
      <c r="A64" s="7" t="s">
        <v>84</v>
      </c>
      <c r="B64" s="2">
        <v>3.1</v>
      </c>
      <c r="C64" s="7" t="s">
        <v>86</v>
      </c>
      <c r="D64" s="7" t="s">
        <v>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0">
        <v>77486</v>
      </c>
      <c r="AD64" s="10"/>
      <c r="AE64" s="10">
        <f t="shared" si="0"/>
        <v>-77486</v>
      </c>
    </row>
    <row r="65" spans="1:31" ht="23.25" x14ac:dyDescent="0.35">
      <c r="A65" s="7" t="s">
        <v>84</v>
      </c>
      <c r="B65" s="3">
        <v>2.5</v>
      </c>
      <c r="C65" s="7" t="s">
        <v>87</v>
      </c>
      <c r="D65" s="7" t="s">
        <v>36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0">
        <v>39714</v>
      </c>
      <c r="AD65" s="10"/>
      <c r="AE65" s="10">
        <f t="shared" si="0"/>
        <v>-39714</v>
      </c>
    </row>
    <row r="66" spans="1:31" ht="23.25" x14ac:dyDescent="0.35">
      <c r="A66" s="7" t="s">
        <v>88</v>
      </c>
      <c r="B66" s="2">
        <v>2.2999999999999998</v>
      </c>
      <c r="C66" s="7" t="s">
        <v>89</v>
      </c>
      <c r="D66" s="7" t="s">
        <v>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0">
        <v>47265</v>
      </c>
      <c r="AD66" s="10"/>
      <c r="AE66" s="10">
        <f t="shared" si="0"/>
        <v>-47265</v>
      </c>
    </row>
    <row r="67" spans="1:31" ht="23.25" x14ac:dyDescent="0.35">
      <c r="A67" s="7" t="s">
        <v>88</v>
      </c>
      <c r="B67" s="3">
        <v>2.5</v>
      </c>
      <c r="C67" s="7" t="s">
        <v>90</v>
      </c>
      <c r="D67" s="7" t="s">
        <v>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0">
        <v>30891</v>
      </c>
      <c r="AD67" s="10"/>
      <c r="AE67" s="10">
        <f t="shared" ref="AE67:AE130" si="1">AD67-AC67</f>
        <v>-30891</v>
      </c>
    </row>
    <row r="68" spans="1:31" ht="23.25" x14ac:dyDescent="0.35">
      <c r="A68" s="7" t="s">
        <v>88</v>
      </c>
      <c r="B68" s="2">
        <v>2.5</v>
      </c>
      <c r="C68" s="7" t="s">
        <v>91</v>
      </c>
      <c r="D68" s="7" t="s">
        <v>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0">
        <v>9683</v>
      </c>
      <c r="AD68" s="10"/>
      <c r="AE68" s="10">
        <f t="shared" si="1"/>
        <v>-9683</v>
      </c>
    </row>
    <row r="69" spans="1:31" ht="23.25" x14ac:dyDescent="0.35">
      <c r="A69" s="7" t="s">
        <v>92</v>
      </c>
      <c r="B69" s="2">
        <v>3.2</v>
      </c>
      <c r="C69" s="7" t="s">
        <v>93</v>
      </c>
      <c r="D69" s="7" t="s">
        <v>12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0">
        <v>28573</v>
      </c>
      <c r="AD69" s="10"/>
      <c r="AE69" s="10">
        <f t="shared" si="1"/>
        <v>-28573</v>
      </c>
    </row>
    <row r="70" spans="1:31" ht="23.25" x14ac:dyDescent="0.35">
      <c r="A70" s="7" t="s">
        <v>92</v>
      </c>
      <c r="B70" s="3">
        <v>2.2000000000000002</v>
      </c>
      <c r="C70" s="7" t="s">
        <v>94</v>
      </c>
      <c r="D70" s="7" t="s">
        <v>36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0">
        <v>20229</v>
      </c>
      <c r="AD70" s="10"/>
      <c r="AE70" s="10">
        <f t="shared" si="1"/>
        <v>-20229</v>
      </c>
    </row>
    <row r="71" spans="1:31" ht="23.25" x14ac:dyDescent="0.35">
      <c r="A71" s="7" t="s">
        <v>92</v>
      </c>
      <c r="B71" s="3">
        <v>2.5</v>
      </c>
      <c r="C71" s="7" t="s">
        <v>95</v>
      </c>
      <c r="D71" s="7" t="s">
        <v>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0">
        <v>69068</v>
      </c>
      <c r="AD71" s="10"/>
      <c r="AE71" s="10">
        <f t="shared" si="1"/>
        <v>-69068</v>
      </c>
    </row>
    <row r="72" spans="1:31" ht="23.25" x14ac:dyDescent="0.35">
      <c r="A72" s="7" t="s">
        <v>96</v>
      </c>
      <c r="B72" s="2">
        <v>1.5</v>
      </c>
      <c r="C72" s="7" t="s">
        <v>97</v>
      </c>
      <c r="D72" s="7" t="s">
        <v>22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0">
        <v>77191</v>
      </c>
      <c r="AD72" s="10"/>
      <c r="AE72" s="10">
        <f t="shared" si="1"/>
        <v>-77191</v>
      </c>
    </row>
    <row r="73" spans="1:31" ht="23.25" x14ac:dyDescent="0.35">
      <c r="A73" s="7" t="s">
        <v>96</v>
      </c>
      <c r="B73" s="3">
        <v>1.2</v>
      </c>
      <c r="C73" s="7" t="s">
        <v>98</v>
      </c>
      <c r="D73" s="7" t="s">
        <v>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0">
        <v>66809</v>
      </c>
      <c r="AD73" s="10"/>
      <c r="AE73" s="10">
        <f t="shared" si="1"/>
        <v>-66809</v>
      </c>
    </row>
    <row r="74" spans="1:31" ht="23.25" x14ac:dyDescent="0.35">
      <c r="A74" s="7" t="s">
        <v>96</v>
      </c>
      <c r="B74" s="3">
        <v>1.3</v>
      </c>
      <c r="C74" s="7" t="s">
        <v>99</v>
      </c>
      <c r="D74" s="7" t="s">
        <v>36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0">
        <v>60207</v>
      </c>
      <c r="AD74" s="10"/>
      <c r="AE74" s="10">
        <f t="shared" si="1"/>
        <v>-60207</v>
      </c>
    </row>
    <row r="75" spans="1:31" ht="23.25" x14ac:dyDescent="0.35">
      <c r="A75" s="7" t="s">
        <v>100</v>
      </c>
      <c r="B75" s="2">
        <v>3.7</v>
      </c>
      <c r="C75" s="7" t="s">
        <v>101</v>
      </c>
      <c r="D75" s="7" t="s">
        <v>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0">
        <v>44220</v>
      </c>
      <c r="AD75" s="10"/>
      <c r="AE75" s="10">
        <f t="shared" si="1"/>
        <v>-44220</v>
      </c>
    </row>
    <row r="76" spans="1:31" ht="23.25" x14ac:dyDescent="0.35">
      <c r="A76" s="7" t="s">
        <v>100</v>
      </c>
      <c r="B76" s="3">
        <v>3.5</v>
      </c>
      <c r="C76" s="7" t="s">
        <v>102</v>
      </c>
      <c r="D76" s="7" t="s">
        <v>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0">
        <v>57696</v>
      </c>
      <c r="AD76" s="10"/>
      <c r="AE76" s="10">
        <f t="shared" si="1"/>
        <v>-57696</v>
      </c>
    </row>
    <row r="77" spans="1:31" ht="23.25" x14ac:dyDescent="0.35">
      <c r="A77" s="7" t="s">
        <v>103</v>
      </c>
      <c r="B77" s="2">
        <v>2.5</v>
      </c>
      <c r="C77" s="7" t="s">
        <v>104</v>
      </c>
      <c r="D77" s="7" t="s">
        <v>36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0">
        <v>73928</v>
      </c>
      <c r="AD77" s="10"/>
      <c r="AE77" s="10">
        <f t="shared" si="1"/>
        <v>-73928</v>
      </c>
    </row>
    <row r="78" spans="1:31" ht="23.25" x14ac:dyDescent="0.35">
      <c r="A78" s="7" t="s">
        <v>103</v>
      </c>
      <c r="B78" s="3">
        <v>2.4</v>
      </c>
      <c r="C78" s="7" t="s">
        <v>105</v>
      </c>
      <c r="D78" s="7" t="s">
        <v>12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0">
        <v>52268</v>
      </c>
      <c r="AD78" s="10"/>
      <c r="AE78" s="10">
        <f t="shared" si="1"/>
        <v>-52268</v>
      </c>
    </row>
    <row r="79" spans="1:31" ht="23.25" x14ac:dyDescent="0.35">
      <c r="A79" s="7" t="s">
        <v>103</v>
      </c>
      <c r="B79" s="3">
        <v>2.7</v>
      </c>
      <c r="C79" s="7" t="s">
        <v>106</v>
      </c>
      <c r="D79" s="7" t="s">
        <v>36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0">
        <v>34274</v>
      </c>
      <c r="AD79" s="10"/>
      <c r="AE79" s="10">
        <f t="shared" si="1"/>
        <v>-34274</v>
      </c>
    </row>
    <row r="80" spans="1:31" ht="23.25" x14ac:dyDescent="0.35">
      <c r="A80" s="7" t="s">
        <v>103</v>
      </c>
      <c r="B80" s="2">
        <v>2.2999999999999998</v>
      </c>
      <c r="C80" s="7" t="s">
        <v>107</v>
      </c>
      <c r="D80" s="7" t="s">
        <v>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0">
        <v>34590</v>
      </c>
      <c r="AD80" s="10"/>
      <c r="AE80" s="10">
        <f t="shared" si="1"/>
        <v>-34590</v>
      </c>
    </row>
    <row r="81" spans="1:31" ht="23.25" x14ac:dyDescent="0.35">
      <c r="A81" s="7" t="s">
        <v>103</v>
      </c>
      <c r="B81" s="3">
        <v>2.2000000000000002</v>
      </c>
      <c r="C81" s="7" t="s">
        <v>108</v>
      </c>
      <c r="D81" s="7" t="s">
        <v>12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0">
        <v>19770</v>
      </c>
      <c r="AD81" s="10"/>
      <c r="AE81" s="10">
        <f t="shared" si="1"/>
        <v>-19770</v>
      </c>
    </row>
    <row r="82" spans="1:31" ht="23.25" x14ac:dyDescent="0.35">
      <c r="A82" s="7" t="s">
        <v>103</v>
      </c>
      <c r="B82" s="2">
        <v>3.8</v>
      </c>
      <c r="C82" s="7" t="s">
        <v>109</v>
      </c>
      <c r="D82" s="7" t="s">
        <v>36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0">
        <v>3340</v>
      </c>
      <c r="AD82" s="10"/>
      <c r="AE82" s="10">
        <f t="shared" si="1"/>
        <v>-3340</v>
      </c>
    </row>
    <row r="83" spans="1:31" ht="23.25" x14ac:dyDescent="0.35">
      <c r="A83" s="7" t="s">
        <v>110</v>
      </c>
      <c r="B83" s="2">
        <v>3.2</v>
      </c>
      <c r="C83" s="7" t="s">
        <v>111</v>
      </c>
      <c r="D83" s="7" t="s">
        <v>12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0">
        <v>15827</v>
      </c>
      <c r="AD83" s="10"/>
      <c r="AE83" s="10">
        <f t="shared" si="1"/>
        <v>-15827</v>
      </c>
    </row>
    <row r="84" spans="1:31" ht="23.25" x14ac:dyDescent="0.35">
      <c r="A84" s="7" t="s">
        <v>110</v>
      </c>
      <c r="B84" s="3">
        <v>1.4</v>
      </c>
      <c r="C84" s="7" t="s">
        <v>112</v>
      </c>
      <c r="D84" s="7" t="s">
        <v>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0">
        <v>84252</v>
      </c>
      <c r="AD84" s="10"/>
      <c r="AE84" s="10">
        <f t="shared" si="1"/>
        <v>-84252</v>
      </c>
    </row>
    <row r="85" spans="1:31" ht="23.25" x14ac:dyDescent="0.35">
      <c r="A85" s="7" t="s">
        <v>113</v>
      </c>
      <c r="B85" s="2">
        <v>2.1</v>
      </c>
      <c r="C85" s="7" t="s">
        <v>114</v>
      </c>
      <c r="D85" s="7" t="s">
        <v>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0">
        <v>26733</v>
      </c>
      <c r="AD85" s="10"/>
      <c r="AE85" s="10">
        <f t="shared" si="1"/>
        <v>-26733</v>
      </c>
    </row>
    <row r="86" spans="1:31" ht="23.25" x14ac:dyDescent="0.35">
      <c r="A86" s="7" t="s">
        <v>113</v>
      </c>
      <c r="B86" s="2">
        <v>2.2999999999999998</v>
      </c>
      <c r="C86" s="7" t="s">
        <v>115</v>
      </c>
      <c r="D86" s="7" t="s">
        <v>4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0">
        <v>21977</v>
      </c>
      <c r="AD86" s="10"/>
      <c r="AE86" s="10">
        <f t="shared" si="1"/>
        <v>-21977</v>
      </c>
    </row>
    <row r="87" spans="1:31" ht="23.25" x14ac:dyDescent="0.35">
      <c r="A87" s="7" t="s">
        <v>116</v>
      </c>
      <c r="B87" s="2">
        <v>1.3</v>
      </c>
      <c r="C87" s="7" t="s">
        <v>117</v>
      </c>
      <c r="D87" s="7" t="s">
        <v>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0">
        <v>849</v>
      </c>
      <c r="AD87" s="10"/>
      <c r="AE87" s="10">
        <f t="shared" si="1"/>
        <v>-849</v>
      </c>
    </row>
    <row r="88" spans="1:31" ht="23.25" x14ac:dyDescent="0.35">
      <c r="A88" s="7" t="s">
        <v>116</v>
      </c>
      <c r="B88" s="3">
        <v>0.7</v>
      </c>
      <c r="C88" s="7" t="s">
        <v>118</v>
      </c>
      <c r="D88" s="7" t="s">
        <v>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1">
        <v>23018</v>
      </c>
      <c r="AD88" s="11"/>
      <c r="AE88" s="10">
        <f t="shared" si="1"/>
        <v>-23018</v>
      </c>
    </row>
    <row r="89" spans="1:31" ht="23.25" x14ac:dyDescent="0.35">
      <c r="A89" s="7" t="s">
        <v>119</v>
      </c>
      <c r="B89" s="2">
        <v>2.5</v>
      </c>
      <c r="C89" s="7" t="s">
        <v>120</v>
      </c>
      <c r="D89" s="7" t="s">
        <v>6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1">
        <v>31594</v>
      </c>
      <c r="AD89" s="11"/>
      <c r="AE89" s="10">
        <f t="shared" si="1"/>
        <v>-31594</v>
      </c>
    </row>
    <row r="90" spans="1:31" ht="23.25" x14ac:dyDescent="0.35">
      <c r="A90" s="7" t="s">
        <v>121</v>
      </c>
      <c r="B90" s="2">
        <v>2.1</v>
      </c>
      <c r="C90" s="7" t="s">
        <v>122</v>
      </c>
      <c r="D90" s="7" t="s">
        <v>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1">
        <v>36140.639999999999</v>
      </c>
      <c r="AD90" s="11"/>
      <c r="AE90" s="10">
        <f t="shared" si="1"/>
        <v>-36140.639999999999</v>
      </c>
    </row>
    <row r="91" spans="1:31" ht="23.25" x14ac:dyDescent="0.35">
      <c r="A91" s="7" t="s">
        <v>121</v>
      </c>
      <c r="B91" s="3">
        <v>2.2999999999999998</v>
      </c>
      <c r="C91" s="7" t="s">
        <v>123</v>
      </c>
      <c r="D91" s="7" t="s">
        <v>12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1">
        <v>10480.09</v>
      </c>
      <c r="AD91" s="11"/>
      <c r="AE91" s="10">
        <f t="shared" si="1"/>
        <v>-10480.09</v>
      </c>
    </row>
    <row r="92" spans="1:31" ht="23.25" x14ac:dyDescent="0.35">
      <c r="A92" s="7" t="s">
        <v>121</v>
      </c>
      <c r="B92" s="2">
        <v>2.5</v>
      </c>
      <c r="C92" s="7" t="s">
        <v>124</v>
      </c>
      <c r="D92" s="7" t="s">
        <v>6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1">
        <v>32609.200000000001</v>
      </c>
      <c r="AD92" s="11"/>
      <c r="AE92" s="10">
        <f t="shared" si="1"/>
        <v>-32609.200000000001</v>
      </c>
    </row>
    <row r="93" spans="1:31" ht="23.25" x14ac:dyDescent="0.35">
      <c r="A93" s="7" t="s">
        <v>125</v>
      </c>
      <c r="B93" s="2">
        <v>2.5</v>
      </c>
      <c r="C93" s="7" t="s">
        <v>126</v>
      </c>
      <c r="D93" s="7" t="s">
        <v>12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1">
        <v>18224</v>
      </c>
      <c r="AD93" s="11"/>
      <c r="AE93" s="10">
        <f t="shared" si="1"/>
        <v>-18224</v>
      </c>
    </row>
    <row r="94" spans="1:31" ht="23.25" x14ac:dyDescent="0.35">
      <c r="A94" s="7" t="s">
        <v>127</v>
      </c>
      <c r="B94" s="2">
        <v>2.1</v>
      </c>
      <c r="C94" s="7" t="s">
        <v>128</v>
      </c>
      <c r="D94" s="7" t="s">
        <v>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1">
        <v>34968.1</v>
      </c>
      <c r="AD94" s="11"/>
      <c r="AE94" s="10">
        <f t="shared" si="1"/>
        <v>-34968.1</v>
      </c>
    </row>
    <row r="95" spans="1:31" ht="23.25" x14ac:dyDescent="0.35">
      <c r="A95" s="7" t="s">
        <v>129</v>
      </c>
      <c r="B95" s="2">
        <v>1.5</v>
      </c>
      <c r="C95" s="7" t="s">
        <v>130</v>
      </c>
      <c r="D95" s="7" t="s">
        <v>6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1">
        <v>58367</v>
      </c>
      <c r="AD95" s="11"/>
      <c r="AE95" s="10">
        <f t="shared" si="1"/>
        <v>-58367</v>
      </c>
    </row>
    <row r="96" spans="1:31" ht="23.25" x14ac:dyDescent="0.35">
      <c r="A96" s="7" t="s">
        <v>129</v>
      </c>
      <c r="B96" s="2">
        <v>0.5</v>
      </c>
      <c r="C96" s="7" t="s">
        <v>131</v>
      </c>
      <c r="D96" s="7" t="s">
        <v>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1">
        <v>83110.100000000006</v>
      </c>
      <c r="AD96" s="11"/>
      <c r="AE96" s="10">
        <f t="shared" si="1"/>
        <v>-83110.100000000006</v>
      </c>
    </row>
    <row r="97" spans="1:31" ht="23.25" x14ac:dyDescent="0.35">
      <c r="A97" s="7" t="s">
        <v>129</v>
      </c>
      <c r="B97" s="2">
        <v>0.7</v>
      </c>
      <c r="C97" s="7" t="s">
        <v>132</v>
      </c>
      <c r="D97" s="7" t="s">
        <v>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1">
        <v>11058</v>
      </c>
      <c r="AD97" s="11"/>
      <c r="AE97" s="10">
        <f t="shared" si="1"/>
        <v>-11058</v>
      </c>
    </row>
    <row r="98" spans="1:31" ht="23.25" x14ac:dyDescent="0.35">
      <c r="A98" s="7" t="s">
        <v>133</v>
      </c>
      <c r="B98" s="2">
        <v>2.1</v>
      </c>
      <c r="C98" s="7" t="s">
        <v>134</v>
      </c>
      <c r="D98" s="7" t="s">
        <v>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1">
        <v>90857</v>
      </c>
      <c r="AD98" s="11"/>
      <c r="AE98" s="10">
        <f t="shared" si="1"/>
        <v>-90857</v>
      </c>
    </row>
    <row r="99" spans="1:31" ht="23.25" x14ac:dyDescent="0.35">
      <c r="A99" s="7" t="s">
        <v>133</v>
      </c>
      <c r="B99" s="2">
        <v>3</v>
      </c>
      <c r="C99" s="7" t="s">
        <v>135</v>
      </c>
      <c r="D99" s="7" t="s">
        <v>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1">
        <v>58835</v>
      </c>
      <c r="AD99" s="11"/>
      <c r="AE99" s="10">
        <f t="shared" si="1"/>
        <v>-58835</v>
      </c>
    </row>
    <row r="100" spans="1:31" ht="23.25" x14ac:dyDescent="0.35">
      <c r="A100" s="7" t="s">
        <v>136</v>
      </c>
      <c r="B100" s="2">
        <v>1.5</v>
      </c>
      <c r="C100" s="7" t="s">
        <v>137</v>
      </c>
      <c r="D100" s="7" t="s">
        <v>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1">
        <v>82300</v>
      </c>
      <c r="AD100" s="11"/>
      <c r="AE100" s="10">
        <f t="shared" si="1"/>
        <v>-82300</v>
      </c>
    </row>
    <row r="101" spans="1:31" ht="23.25" x14ac:dyDescent="0.35">
      <c r="A101" s="7" t="s">
        <v>136</v>
      </c>
      <c r="B101" s="3">
        <v>0.7</v>
      </c>
      <c r="C101" s="7" t="s">
        <v>138</v>
      </c>
      <c r="D101" s="7" t="s">
        <v>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1">
        <v>7014.42</v>
      </c>
      <c r="AD101" s="11"/>
      <c r="AE101" s="10">
        <f t="shared" si="1"/>
        <v>-7014.42</v>
      </c>
    </row>
    <row r="102" spans="1:31" ht="23.25" x14ac:dyDescent="0.35">
      <c r="A102" s="7" t="s">
        <v>139</v>
      </c>
      <c r="B102" s="2">
        <v>5.7</v>
      </c>
      <c r="C102" s="7" t="s">
        <v>140</v>
      </c>
      <c r="D102" s="7" t="s">
        <v>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1">
        <v>2238.89</v>
      </c>
      <c r="AD102" s="11"/>
      <c r="AE102" s="10">
        <f t="shared" si="1"/>
        <v>-2238.89</v>
      </c>
    </row>
    <row r="103" spans="1:31" ht="23.25" x14ac:dyDescent="0.35">
      <c r="A103" s="7" t="s">
        <v>139</v>
      </c>
      <c r="B103" s="3">
        <v>4.3</v>
      </c>
      <c r="C103" s="7" t="s">
        <v>141</v>
      </c>
      <c r="D103" s="7" t="s">
        <v>12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1">
        <v>69340.100000000006</v>
      </c>
      <c r="AD103" s="11"/>
      <c r="AE103" s="10">
        <f t="shared" si="1"/>
        <v>-69340.100000000006</v>
      </c>
    </row>
    <row r="104" spans="1:31" ht="23.25" x14ac:dyDescent="0.35">
      <c r="A104" s="7" t="s">
        <v>139</v>
      </c>
      <c r="B104" s="2">
        <v>2.7</v>
      </c>
      <c r="C104" s="7" t="s">
        <v>142</v>
      </c>
      <c r="D104" s="7" t="s">
        <v>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1">
        <v>3217.5</v>
      </c>
      <c r="AD104" s="11"/>
      <c r="AE104" s="10">
        <f t="shared" si="1"/>
        <v>-3217.5</v>
      </c>
    </row>
    <row r="105" spans="1:31" ht="23.25" x14ac:dyDescent="0.35">
      <c r="A105" s="7" t="s">
        <v>139</v>
      </c>
      <c r="B105" s="2">
        <v>5.7</v>
      </c>
      <c r="C105" s="7" t="s">
        <v>143</v>
      </c>
      <c r="D105" s="7" t="s">
        <v>12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1">
        <v>3718.1</v>
      </c>
      <c r="AD105" s="11"/>
      <c r="AE105" s="10">
        <f t="shared" si="1"/>
        <v>-3718.1</v>
      </c>
    </row>
    <row r="106" spans="1:31" ht="23.25" x14ac:dyDescent="0.35">
      <c r="A106" s="7" t="s">
        <v>139</v>
      </c>
      <c r="B106" s="3">
        <v>5.5</v>
      </c>
      <c r="C106" s="7" t="s">
        <v>144</v>
      </c>
      <c r="D106" s="7" t="s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1">
        <v>19032.099999999999</v>
      </c>
      <c r="AD106" s="11"/>
      <c r="AE106" s="10">
        <f t="shared" si="1"/>
        <v>-19032.099999999999</v>
      </c>
    </row>
    <row r="107" spans="1:31" ht="23.25" x14ac:dyDescent="0.35">
      <c r="A107" s="7" t="s">
        <v>139</v>
      </c>
      <c r="B107" s="3">
        <v>2.5</v>
      </c>
      <c r="C107" s="7" t="s">
        <v>145</v>
      </c>
      <c r="D107" s="7" t="s">
        <v>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1">
        <v>16540.7</v>
      </c>
      <c r="AD107" s="11"/>
      <c r="AE107" s="10">
        <f t="shared" si="1"/>
        <v>-16540.7</v>
      </c>
    </row>
    <row r="108" spans="1:31" ht="23.25" x14ac:dyDescent="0.35">
      <c r="A108" s="7" t="s">
        <v>146</v>
      </c>
      <c r="B108" s="2">
        <v>3.4</v>
      </c>
      <c r="C108" s="7" t="s">
        <v>147</v>
      </c>
      <c r="D108" s="7" t="s">
        <v>36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1">
        <v>78607.25</v>
      </c>
      <c r="AD108" s="11"/>
      <c r="AE108" s="10">
        <f t="shared" si="1"/>
        <v>-78607.25</v>
      </c>
    </row>
    <row r="109" spans="1:31" ht="23.25" x14ac:dyDescent="0.35">
      <c r="A109" s="7" t="s">
        <v>146</v>
      </c>
      <c r="B109" s="3">
        <v>1.5</v>
      </c>
      <c r="C109" s="7" t="s">
        <v>148</v>
      </c>
      <c r="D109" s="7" t="s">
        <v>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1">
        <v>64291.360000000001</v>
      </c>
      <c r="AD109" s="11"/>
      <c r="AE109" s="10">
        <f t="shared" si="1"/>
        <v>-64291.360000000001</v>
      </c>
    </row>
    <row r="110" spans="1:31" ht="23.25" x14ac:dyDescent="0.35">
      <c r="A110" s="7" t="s">
        <v>146</v>
      </c>
      <c r="B110" s="2">
        <v>2.7</v>
      </c>
      <c r="C110" s="7" t="s">
        <v>149</v>
      </c>
      <c r="D110" s="7" t="s">
        <v>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1">
        <v>740</v>
      </c>
      <c r="AD110" s="11"/>
      <c r="AE110" s="10">
        <f t="shared" si="1"/>
        <v>-740</v>
      </c>
    </row>
    <row r="111" spans="1:31" ht="23.25" x14ac:dyDescent="0.35">
      <c r="A111" s="7" t="s">
        <v>146</v>
      </c>
      <c r="B111" s="3">
        <v>2.2000000000000002</v>
      </c>
      <c r="C111" s="7" t="s">
        <v>150</v>
      </c>
      <c r="D111" s="7" t="s">
        <v>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1">
        <v>89946.16</v>
      </c>
      <c r="AD111" s="11"/>
      <c r="AE111" s="10">
        <f t="shared" si="1"/>
        <v>-89946.16</v>
      </c>
    </row>
    <row r="112" spans="1:31" ht="23.25" x14ac:dyDescent="0.35">
      <c r="A112" s="7" t="s">
        <v>151</v>
      </c>
      <c r="B112" s="2">
        <v>4.5</v>
      </c>
      <c r="C112" s="7" t="s">
        <v>152</v>
      </c>
      <c r="D112" s="7" t="s">
        <v>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1">
        <v>24754.83</v>
      </c>
      <c r="AD112" s="11"/>
      <c r="AE112" s="10">
        <f t="shared" si="1"/>
        <v>-24754.83</v>
      </c>
    </row>
    <row r="113" spans="1:31" ht="23.25" x14ac:dyDescent="0.35">
      <c r="A113" s="7" t="s">
        <v>151</v>
      </c>
      <c r="B113" s="3">
        <v>1.7</v>
      </c>
      <c r="C113" s="7" t="s">
        <v>153</v>
      </c>
      <c r="D113" s="7" t="s">
        <v>36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1">
        <v>39016.28</v>
      </c>
      <c r="AD113" s="11"/>
      <c r="AE113" s="10">
        <f t="shared" si="1"/>
        <v>-39016.28</v>
      </c>
    </row>
    <row r="114" spans="1:31" ht="23.25" x14ac:dyDescent="0.35">
      <c r="A114" s="7" t="s">
        <v>151</v>
      </c>
      <c r="B114" s="2">
        <v>0.4</v>
      </c>
      <c r="C114" s="7" t="s">
        <v>154</v>
      </c>
      <c r="D114" s="7" t="s">
        <v>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1">
        <v>53791.26</v>
      </c>
      <c r="AD114" s="11"/>
      <c r="AE114" s="10">
        <f t="shared" si="1"/>
        <v>-53791.26</v>
      </c>
    </row>
    <row r="115" spans="1:31" ht="23.25" x14ac:dyDescent="0.35">
      <c r="A115" s="7" t="s">
        <v>151</v>
      </c>
      <c r="B115" s="3">
        <v>0.3</v>
      </c>
      <c r="C115" s="7" t="s">
        <v>155</v>
      </c>
      <c r="D115" s="7" t="s">
        <v>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1">
        <v>5965</v>
      </c>
      <c r="AD115" s="11"/>
      <c r="AE115" s="10">
        <f t="shared" si="1"/>
        <v>-5965</v>
      </c>
    </row>
    <row r="116" spans="1:31" ht="23.25" x14ac:dyDescent="0.35">
      <c r="A116" s="7" t="s">
        <v>156</v>
      </c>
      <c r="B116" s="2">
        <v>3.4</v>
      </c>
      <c r="C116" s="7" t="s">
        <v>157</v>
      </c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1">
        <v>19391.400000000001</v>
      </c>
      <c r="AD116" s="11"/>
      <c r="AE116" s="10">
        <f t="shared" si="1"/>
        <v>-19391.400000000001</v>
      </c>
    </row>
    <row r="117" spans="1:31" ht="23.25" x14ac:dyDescent="0.35">
      <c r="A117" s="7" t="s">
        <v>158</v>
      </c>
      <c r="B117" s="2">
        <v>0.3</v>
      </c>
      <c r="C117" s="7" t="s">
        <v>159</v>
      </c>
      <c r="D117" s="7" t="s">
        <v>12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1">
        <v>39180.9</v>
      </c>
      <c r="AD117" s="11"/>
      <c r="AE117" s="10">
        <f t="shared" si="1"/>
        <v>-39180.9</v>
      </c>
    </row>
    <row r="118" spans="1:31" ht="23.25" x14ac:dyDescent="0.35">
      <c r="A118" s="7" t="s">
        <v>158</v>
      </c>
      <c r="B118" s="3">
        <v>0.2</v>
      </c>
      <c r="C118" s="7" t="s">
        <v>160</v>
      </c>
      <c r="D118" s="7" t="s">
        <v>12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1">
        <v>18454.599999999999</v>
      </c>
      <c r="AD118" s="11"/>
      <c r="AE118" s="10">
        <f t="shared" si="1"/>
        <v>-18454.599999999999</v>
      </c>
    </row>
    <row r="119" spans="1:31" ht="23.25" x14ac:dyDescent="0.35">
      <c r="A119" s="7" t="s">
        <v>161</v>
      </c>
      <c r="B119" s="2">
        <v>2.1</v>
      </c>
      <c r="C119" s="7" t="s">
        <v>162</v>
      </c>
      <c r="D119" s="7" t="s">
        <v>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1">
        <v>24768.59</v>
      </c>
      <c r="AD119" s="11"/>
      <c r="AE119" s="10">
        <f t="shared" si="1"/>
        <v>-24768.59</v>
      </c>
    </row>
    <row r="120" spans="1:31" ht="23.25" x14ac:dyDescent="0.35">
      <c r="A120" s="7" t="s">
        <v>161</v>
      </c>
      <c r="B120" s="3">
        <v>1.5</v>
      </c>
      <c r="C120" s="7" t="s">
        <v>163</v>
      </c>
      <c r="D120" s="7" t="s">
        <v>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1">
        <v>30526.66</v>
      </c>
      <c r="AD120" s="11"/>
      <c r="AE120" s="10">
        <f t="shared" si="1"/>
        <v>-30526.66</v>
      </c>
    </row>
    <row r="121" spans="1:31" ht="23.25" x14ac:dyDescent="0.35">
      <c r="A121" s="7" t="s">
        <v>164</v>
      </c>
      <c r="B121" s="2">
        <v>2.8</v>
      </c>
      <c r="C121" s="7" t="s">
        <v>165</v>
      </c>
      <c r="D121" s="7" t="s">
        <v>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1">
        <v>36284.730000000003</v>
      </c>
      <c r="AD121" s="11"/>
      <c r="AE121" s="10">
        <f t="shared" si="1"/>
        <v>-36284.730000000003</v>
      </c>
    </row>
    <row r="122" spans="1:31" ht="23.25" x14ac:dyDescent="0.35">
      <c r="A122" s="7" t="s">
        <v>164</v>
      </c>
      <c r="B122" s="2">
        <v>5.5</v>
      </c>
      <c r="C122" s="7" t="s">
        <v>166</v>
      </c>
      <c r="D122" s="7" t="s">
        <v>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1">
        <v>42042.8</v>
      </c>
      <c r="AD122" s="11"/>
      <c r="AE122" s="10">
        <f t="shared" si="1"/>
        <v>-42042.8</v>
      </c>
    </row>
    <row r="123" spans="1:31" ht="23.25" x14ac:dyDescent="0.35">
      <c r="A123" s="7" t="s">
        <v>164</v>
      </c>
      <c r="B123" s="3">
        <v>1.5</v>
      </c>
      <c r="C123" s="7" t="s">
        <v>167</v>
      </c>
      <c r="D123" s="7" t="s">
        <v>36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1">
        <v>47800.87</v>
      </c>
      <c r="AD123" s="11"/>
      <c r="AE123" s="10">
        <f t="shared" si="1"/>
        <v>-47800.87</v>
      </c>
    </row>
    <row r="124" spans="1:31" ht="23.25" x14ac:dyDescent="0.35">
      <c r="A124" s="7" t="s">
        <v>168</v>
      </c>
      <c r="B124" s="2">
        <v>2.2999999999999998</v>
      </c>
      <c r="C124" s="7" t="s">
        <v>169</v>
      </c>
      <c r="D124" s="7" t="s">
        <v>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1">
        <v>53558.94</v>
      </c>
      <c r="AD124" s="11"/>
      <c r="AE124" s="10">
        <f t="shared" si="1"/>
        <v>-53558.94</v>
      </c>
    </row>
    <row r="125" spans="1:31" ht="23.25" x14ac:dyDescent="0.35">
      <c r="A125" s="7" t="s">
        <v>168</v>
      </c>
      <c r="B125" s="3">
        <v>1.7</v>
      </c>
      <c r="C125" s="7" t="s">
        <v>170</v>
      </c>
      <c r="D125" s="7" t="s">
        <v>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1">
        <v>59317.01</v>
      </c>
      <c r="AD125" s="11"/>
      <c r="AE125" s="10">
        <f t="shared" si="1"/>
        <v>-59317.01</v>
      </c>
    </row>
    <row r="126" spans="1:31" ht="23.25" x14ac:dyDescent="0.35">
      <c r="A126" s="7" t="s">
        <v>168</v>
      </c>
      <c r="B126" s="3">
        <v>2.9</v>
      </c>
      <c r="C126" s="7" t="s">
        <v>171</v>
      </c>
      <c r="D126" s="7" t="s">
        <v>36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1">
        <v>65075.08</v>
      </c>
      <c r="AD126" s="11"/>
      <c r="AE126" s="10">
        <f t="shared" si="1"/>
        <v>-65075.08</v>
      </c>
    </row>
    <row r="127" spans="1:31" ht="23.25" x14ac:dyDescent="0.35">
      <c r="A127" s="7" t="s">
        <v>168</v>
      </c>
      <c r="B127" s="3">
        <v>3.1</v>
      </c>
      <c r="C127" s="7" t="s">
        <v>172</v>
      </c>
      <c r="D127" s="7" t="s">
        <v>4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1">
        <v>70833.149999999994</v>
      </c>
      <c r="AD127" s="11"/>
      <c r="AE127" s="10">
        <f t="shared" si="1"/>
        <v>-70833.149999999994</v>
      </c>
    </row>
    <row r="128" spans="1:31" ht="23.25" x14ac:dyDescent="0.35">
      <c r="A128" s="7" t="s">
        <v>173</v>
      </c>
      <c r="B128" s="2">
        <v>5.5</v>
      </c>
      <c r="C128" s="7" t="s">
        <v>174</v>
      </c>
      <c r="D128" s="7" t="s">
        <v>4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1">
        <v>76591.22</v>
      </c>
      <c r="AD128" s="11"/>
      <c r="AE128" s="10">
        <f t="shared" si="1"/>
        <v>-76591.22</v>
      </c>
    </row>
    <row r="129" spans="1:31" ht="23.25" x14ac:dyDescent="0.35">
      <c r="A129" s="7" t="s">
        <v>173</v>
      </c>
      <c r="B129" s="3">
        <v>3.7</v>
      </c>
      <c r="C129" s="7" t="s">
        <v>175</v>
      </c>
      <c r="D129" s="7" t="s">
        <v>22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1">
        <v>82349.289999999994</v>
      </c>
      <c r="AD129" s="11"/>
      <c r="AE129" s="10">
        <f t="shared" si="1"/>
        <v>-82349.289999999994</v>
      </c>
    </row>
    <row r="130" spans="1:31" ht="23.25" x14ac:dyDescent="0.35">
      <c r="A130" s="7" t="s">
        <v>173</v>
      </c>
      <c r="B130" s="3">
        <v>3.3</v>
      </c>
      <c r="C130" s="7" t="s">
        <v>176</v>
      </c>
      <c r="D130" s="7" t="s">
        <v>36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1">
        <v>88107.36</v>
      </c>
      <c r="AD130" s="11"/>
      <c r="AE130" s="10">
        <f t="shared" si="1"/>
        <v>-88107.36</v>
      </c>
    </row>
    <row r="131" spans="1:31" ht="23.25" x14ac:dyDescent="0.35">
      <c r="A131" s="7" t="s">
        <v>173</v>
      </c>
      <c r="B131" s="3">
        <v>1.7</v>
      </c>
      <c r="C131" s="7" t="s">
        <v>177</v>
      </c>
      <c r="D131" s="7" t="s">
        <v>36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1">
        <v>93865.43</v>
      </c>
      <c r="AD131" s="11"/>
      <c r="AE131" s="10">
        <f t="shared" ref="AE131:AE133" si="2">AD131-AC131</f>
        <v>-93865.43</v>
      </c>
    </row>
    <row r="132" spans="1:31" ht="23.25" x14ac:dyDescent="0.35">
      <c r="A132" s="7" t="s">
        <v>178</v>
      </c>
      <c r="B132" s="2">
        <v>2.7</v>
      </c>
      <c r="C132" s="7" t="s">
        <v>179</v>
      </c>
      <c r="D132" s="7" t="s">
        <v>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1">
        <v>99623.5</v>
      </c>
      <c r="AD132" s="11"/>
      <c r="AE132" s="10">
        <f t="shared" si="2"/>
        <v>-99623.5</v>
      </c>
    </row>
    <row r="133" spans="1:31" ht="23.25" x14ac:dyDescent="0.35">
      <c r="A133" s="7" t="s">
        <v>178</v>
      </c>
      <c r="B133" s="3">
        <v>2.2999999999999998</v>
      </c>
      <c r="C133" s="7" t="s">
        <v>180</v>
      </c>
      <c r="D133" s="7" t="s">
        <v>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1">
        <v>105381.57</v>
      </c>
      <c r="AD133" s="11"/>
      <c r="AE133" s="10">
        <f t="shared" si="2"/>
        <v>-105381.57</v>
      </c>
    </row>
    <row r="134" spans="1:31" ht="18.75" x14ac:dyDescent="0.25">
      <c r="A134" s="4"/>
      <c r="B134" s="4"/>
      <c r="C134" s="7" t="s">
        <v>181</v>
      </c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9"/>
      <c r="AD134" s="9"/>
      <c r="AE1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LOAD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2025-08-26T12:06:03Z</dcterms:created>
  <dcterms:modified xsi:type="dcterms:W3CDTF">2025-08-26T18:28:53Z</dcterms:modified>
</cp:coreProperties>
</file>