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software\TU\23FL\CAD\HW5.2\"/>
    </mc:Choice>
  </mc:AlternateContent>
  <xr:revisionPtr revIDLastSave="0" documentId="13_ncr:1_{6B1E853D-6E68-4639-A08D-2D42BD3286D6}" xr6:coauthVersionLast="47" xr6:coauthVersionMax="47" xr10:uidLastSave="{00000000-0000-0000-0000-000000000000}"/>
  <bookViews>
    <workbookView xWindow="-96" yWindow="-96" windowWidth="23232" windowHeight="12432" xr2:uid="{735F6D91-EA04-4AA0-81A9-2E9D99663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  <c r="M4" i="1"/>
  <c r="M5" i="1"/>
  <c r="M3" i="1"/>
</calcChain>
</file>

<file path=xl/sharedStrings.xml><?xml version="1.0" encoding="utf-8"?>
<sst xmlns="http://schemas.openxmlformats.org/spreadsheetml/2006/main" count="15" uniqueCount="15">
  <si>
    <t>Node</t>
  </si>
  <si>
    <t>Centroid</t>
  </si>
  <si>
    <t>Theory</t>
  </si>
  <si>
    <t>% Error</t>
  </si>
  <si>
    <t>Value (psi)</t>
  </si>
  <si>
    <t>X(in)</t>
  </si>
  <si>
    <t>Y(in)</t>
  </si>
  <si>
    <t>Z(in)</t>
  </si>
  <si>
    <t>Sim Stress (psi)</t>
  </si>
  <si>
    <t>Theory Stress (psi)</t>
  </si>
  <si>
    <t>Outside</t>
  </si>
  <si>
    <t xml:space="preserve">Inside </t>
  </si>
  <si>
    <t>Re-ran with refined mesh</t>
  </si>
  <si>
    <t>Refined Sim Stress (psi)</t>
  </si>
  <si>
    <t>Refined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</si>
</sst>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1" fontId="0" fillId="0" borderId="0" xfId="0" applyNumberFormat="1"/>
    <xf numFmtId="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Nodal</a:t>
            </a:r>
            <a:r>
              <a:rPr lang="en-US" sz="1200" baseline="0"/>
              <a:t> </a:t>
            </a:r>
            <a:r>
              <a:rPr lang="en-US" sz="1200"/>
              <a:t>Stress in X at Cross Section</a:t>
            </a:r>
            <a:r>
              <a:rPr lang="en-US" sz="1200" baseline="0"/>
              <a:t> Q-Q</a:t>
            </a:r>
          </a:p>
          <a:p>
            <a:pPr>
              <a:defRPr/>
            </a:pPr>
            <a:r>
              <a:rPr lang="en-US" sz="1200" baseline="0"/>
              <a:t>Jakob Werle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Sheet1!$D$2:$D$10</c:f>
              <c:numCache>
                <c:formatCode>General</c:formatCode>
                <c:ptCount val="9"/>
                <c:pt idx="0">
                  <c:v>3.5</c:v>
                </c:pt>
                <c:pt idx="1">
                  <c:v>3.5699999299999998</c:v>
                </c:pt>
                <c:pt idx="2">
                  <c:v>3.63999987</c:v>
                </c:pt>
                <c:pt idx="3">
                  <c:v>3.7229833600000002</c:v>
                </c:pt>
                <c:pt idx="4">
                  <c:v>3.8059663800000001</c:v>
                </c:pt>
                <c:pt idx="5">
                  <c:v>3.8873774999999999</c:v>
                </c:pt>
                <c:pt idx="6">
                  <c:v>3.9687883899999998</c:v>
                </c:pt>
                <c:pt idx="7">
                  <c:v>4.0143942800000003</c:v>
                </c:pt>
                <c:pt idx="8">
                  <c:v>4.1300001100000001</c:v>
                </c:pt>
              </c:numCache>
            </c:numRef>
          </c:cat>
          <c:val>
            <c:numRef>
              <c:f>Sheet1!$B$2:$B$10</c:f>
              <c:numCache>
                <c:formatCode>#,##0.00</c:formatCode>
                <c:ptCount val="9"/>
                <c:pt idx="0">
                  <c:v>-13389.373</c:v>
                </c:pt>
                <c:pt idx="1">
                  <c:v>-10427.089</c:v>
                </c:pt>
                <c:pt idx="2">
                  <c:v>-7509.11</c:v>
                </c:pt>
                <c:pt idx="3">
                  <c:v>-4329.308</c:v>
                </c:pt>
                <c:pt idx="4">
                  <c:v>-1315.2650000000001</c:v>
                </c:pt>
                <c:pt idx="5">
                  <c:v>1263.357</c:v>
                </c:pt>
                <c:pt idx="6">
                  <c:v>3834.5329999999999</c:v>
                </c:pt>
                <c:pt idx="7">
                  <c:v>5197.3469999999998</c:v>
                </c:pt>
                <c:pt idx="8">
                  <c:v>8563.3739999999998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B-4457-BB9E-C22F5611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13576"/>
        <c:axId val="749710760"/>
      </c:lineChart>
      <c:catAx>
        <c:axId val="74971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Nodal</a:t>
                </a:r>
                <a:r>
                  <a:rPr lang="en-US" baseline="0"/>
                  <a:t> Height in Y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0760"/>
        <c:crosses val="autoZero"/>
        <c:auto val="1"/>
        <c:lblAlgn val="ctr"/>
        <c:lblOffset val="100"/>
        <c:noMultiLvlLbl val="0"/>
      </c:catAx>
      <c:valAx>
        <c:axId val="74971076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Stress in X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cross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Refined Nodal</a:t>
            </a:r>
            <a:r>
              <a:rPr lang="en-US" sz="1200" baseline="0"/>
              <a:t> </a:t>
            </a:r>
            <a:r>
              <a:rPr lang="en-US" sz="1200"/>
              <a:t>Stress in X at Cross Section</a:t>
            </a:r>
            <a:r>
              <a:rPr lang="en-US" sz="1200" baseline="0"/>
              <a:t> Q-Q</a:t>
            </a:r>
          </a:p>
          <a:p>
            <a:pPr>
              <a:defRPr/>
            </a:pPr>
            <a:r>
              <a:rPr lang="en-US" sz="1200" baseline="0"/>
              <a:t>Jakob Werle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Sheet1!$D$13:$D$39</c:f>
              <c:numCache>
                <c:formatCode>General</c:formatCode>
                <c:ptCount val="27"/>
                <c:pt idx="0">
                  <c:v>3.5</c:v>
                </c:pt>
                <c:pt idx="1">
                  <c:v>3.5037961000000002</c:v>
                </c:pt>
                <c:pt idx="2">
                  <c:v>3.5075919600000001</c:v>
                </c:pt>
                <c:pt idx="3">
                  <c:v>3.5132603599999999</c:v>
                </c:pt>
                <c:pt idx="4">
                  <c:v>3.518929</c:v>
                </c:pt>
                <c:pt idx="5">
                  <c:v>3.5282106400000002</c:v>
                </c:pt>
                <c:pt idx="6">
                  <c:v>3.5453324300000002</c:v>
                </c:pt>
                <c:pt idx="7">
                  <c:v>3.5645408600000001</c:v>
                </c:pt>
                <c:pt idx="8">
                  <c:v>3.5975379900000002</c:v>
                </c:pt>
                <c:pt idx="9">
                  <c:v>3.6529176200000002</c:v>
                </c:pt>
                <c:pt idx="10">
                  <c:v>3.7133224</c:v>
                </c:pt>
                <c:pt idx="11">
                  <c:v>3.7666833400000002</c:v>
                </c:pt>
                <c:pt idx="12">
                  <c:v>3.8135280599999999</c:v>
                </c:pt>
                <c:pt idx="13">
                  <c:v>3.8675391700000001</c:v>
                </c:pt>
                <c:pt idx="14">
                  <c:v>3.9920864100000002</c:v>
                </c:pt>
                <c:pt idx="15">
                  <c:v>4.0221362100000002</c:v>
                </c:pt>
                <c:pt idx="16">
                  <c:v>4.05218554</c:v>
                </c:pt>
                <c:pt idx="17">
                  <c:v>4.0769815400000002</c:v>
                </c:pt>
                <c:pt idx="18">
                  <c:v>4.1017770799999997</c:v>
                </c:pt>
                <c:pt idx="19">
                  <c:v>4.1376342800000003</c:v>
                </c:pt>
                <c:pt idx="20">
                  <c:v>4.1581554399999998</c:v>
                </c:pt>
                <c:pt idx="21">
                  <c:v>4.1690969500000001</c:v>
                </c:pt>
                <c:pt idx="22">
                  <c:v>4.1800375000000001</c:v>
                </c:pt>
                <c:pt idx="23">
                  <c:v>4.1860923799999998</c:v>
                </c:pt>
                <c:pt idx="24">
                  <c:v>4.1921472499999997</c:v>
                </c:pt>
                <c:pt idx="25">
                  <c:v>4.1960735299999996</c:v>
                </c:pt>
                <c:pt idx="26">
                  <c:v>4.1999998099999996</c:v>
                </c:pt>
              </c:numCache>
            </c:numRef>
          </c:cat>
          <c:val>
            <c:numRef>
              <c:f>Sheet1!$B$13:$B$39</c:f>
              <c:numCache>
                <c:formatCode>#,##0.00</c:formatCode>
                <c:ptCount val="27"/>
                <c:pt idx="0">
                  <c:v>-13381.357</c:v>
                </c:pt>
                <c:pt idx="1">
                  <c:v>-13219.883</c:v>
                </c:pt>
                <c:pt idx="2">
                  <c:v>-13046.843999999999</c:v>
                </c:pt>
                <c:pt idx="3">
                  <c:v>-12790.731</c:v>
                </c:pt>
                <c:pt idx="4">
                  <c:v>-12522.108</c:v>
                </c:pt>
                <c:pt idx="5">
                  <c:v>-12099.148999999999</c:v>
                </c:pt>
                <c:pt idx="6">
                  <c:v>-11326.541999999999</c:v>
                </c:pt>
                <c:pt idx="7">
                  <c:v>-10483.416999999999</c:v>
                </c:pt>
                <c:pt idx="8">
                  <c:v>-9087.8610000000008</c:v>
                </c:pt>
                <c:pt idx="9">
                  <c:v>-6866.0330000000004</c:v>
                </c:pt>
                <c:pt idx="10">
                  <c:v>-4565.4790000000003</c:v>
                </c:pt>
                <c:pt idx="11">
                  <c:v>-2668.4749999999999</c:v>
                </c:pt>
                <c:pt idx="12">
                  <c:v>-1133.2280000000001</c:v>
                </c:pt>
                <c:pt idx="13">
                  <c:v>636.24800000000005</c:v>
                </c:pt>
                <c:pt idx="14">
                  <c:v>4580.3410000000003</c:v>
                </c:pt>
                <c:pt idx="15">
                  <c:v>5463.5150000000003</c:v>
                </c:pt>
                <c:pt idx="16">
                  <c:v>6350.9669999999996</c:v>
                </c:pt>
                <c:pt idx="17">
                  <c:v>7070.3389999999999</c:v>
                </c:pt>
                <c:pt idx="18">
                  <c:v>7785.4579999999996</c:v>
                </c:pt>
                <c:pt idx="19">
                  <c:v>8804.7759999999998</c:v>
                </c:pt>
                <c:pt idx="20">
                  <c:v>9378.8680000000004</c:v>
                </c:pt>
                <c:pt idx="21">
                  <c:v>9682.51</c:v>
                </c:pt>
                <c:pt idx="22">
                  <c:v>9986.1350000000002</c:v>
                </c:pt>
                <c:pt idx="23">
                  <c:v>10146.768</c:v>
                </c:pt>
                <c:pt idx="24">
                  <c:v>10301.344999999999</c:v>
                </c:pt>
                <c:pt idx="25">
                  <c:v>10410.376</c:v>
                </c:pt>
                <c:pt idx="26">
                  <c:v>10518.687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B-453F-B825-F7C1F7A3131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Sheet1!$F$13:$F$39</c:f>
              <c:numCache>
                <c:formatCode>General</c:formatCode>
                <c:ptCount val="27"/>
                <c:pt idx="0" formatCode="#,##0.00">
                  <c:v>-13389.373</c:v>
                </c:pt>
                <c:pt idx="7" formatCode="#,##0.00">
                  <c:v>-10427.089</c:v>
                </c:pt>
                <c:pt idx="9" formatCode="#,##0.00">
                  <c:v>-7509.11</c:v>
                </c:pt>
                <c:pt idx="10" formatCode="#,##0.00">
                  <c:v>-4329.308</c:v>
                </c:pt>
                <c:pt idx="12" formatCode="#,##0.00">
                  <c:v>-1315.2650000000001</c:v>
                </c:pt>
                <c:pt idx="13" formatCode="#,##0.00">
                  <c:v>1263.357</c:v>
                </c:pt>
                <c:pt idx="14" formatCode="#,##0.00">
                  <c:v>3834.5329999999999</c:v>
                </c:pt>
                <c:pt idx="15" formatCode="#,##0.00">
                  <c:v>5197.3469999999998</c:v>
                </c:pt>
                <c:pt idx="19" formatCode="#,##0.00">
                  <c:v>8563.3739999999998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B-453F-B825-F7C1F7A3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13576"/>
        <c:axId val="749710760"/>
      </c:lineChart>
      <c:catAx>
        <c:axId val="74971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Nodal</a:t>
                </a:r>
                <a:r>
                  <a:rPr lang="en-US" baseline="0"/>
                  <a:t> Height in Y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0760"/>
        <c:crosses val="autoZero"/>
        <c:auto val="1"/>
        <c:lblAlgn val="ctr"/>
        <c:lblOffset val="100"/>
        <c:tickMarkSkip val="1"/>
        <c:noMultiLvlLbl val="0"/>
      </c:catAx>
      <c:valAx>
        <c:axId val="749710760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Stress in X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cross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54909</xdr:colOff>
      <xdr:row>6</xdr:row>
      <xdr:rowOff>35522</xdr:rowOff>
    </xdr:from>
    <xdr:to>
      <xdr:col>13</xdr:col>
      <xdr:colOff>509644</xdr:colOff>
      <xdr:row>21</xdr:row>
      <xdr:rowOff>141193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FA2E99-A13C-5E1E-C5ED-0C8F7906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990824</xdr:colOff>
      <xdr:row>10</xdr:row>
      <xdr:rowOff>9413</xdr:rowOff>
    </xdr:from>
    <xdr:ext cx="63132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C194C-086A-180D-9007-38A41521BC2D}"/>
            </a:ext>
          </a:extLst>
        </xdr:cNvPr>
        <xdr:cNvSpPr txBox="1"/>
      </xdr:nvSpPr>
      <xdr:spPr>
        <a:xfrm>
          <a:off x="8427048" y="1847178"/>
          <a:ext cx="631327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Outside</a:t>
          </a:r>
        </a:p>
      </xdr:txBody>
    </xdr:sp>
    <xdr:clientData/>
  </xdr:oneCellAnchor>
  <xdr:oneCellAnchor>
    <xdr:from>
      <xdr:col>9</xdr:col>
      <xdr:colOff>880559</xdr:colOff>
      <xdr:row>12</xdr:row>
      <xdr:rowOff>113179</xdr:rowOff>
    </xdr:from>
    <xdr:ext cx="52617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58672F-8513-4FA2-9718-B7D0770F2D01}"/>
            </a:ext>
          </a:extLst>
        </xdr:cNvPr>
        <xdr:cNvSpPr txBox="1"/>
      </xdr:nvSpPr>
      <xdr:spPr>
        <a:xfrm>
          <a:off x="6931735" y="2318497"/>
          <a:ext cx="526170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Inside</a:t>
          </a:r>
        </a:p>
      </xdr:txBody>
    </xdr:sp>
    <xdr:clientData/>
  </xdr:oneCellAnchor>
  <xdr:twoCellAnchor>
    <xdr:from>
      <xdr:col>12</xdr:col>
      <xdr:colOff>170766</xdr:colOff>
      <xdr:row>10</xdr:row>
      <xdr:rowOff>142589</xdr:rowOff>
    </xdr:from>
    <xdr:to>
      <xdr:col>13</xdr:col>
      <xdr:colOff>76649</xdr:colOff>
      <xdr:row>11</xdr:row>
      <xdr:rowOff>62753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F5A04A8-E12F-EFE1-66EA-484A826FC7A0}"/>
            </a:ext>
          </a:extLst>
        </xdr:cNvPr>
        <xdr:cNvCxnSpPr>
          <a:stCxn id="2" idx="3"/>
        </xdr:cNvCxnSpPr>
      </xdr:nvCxnSpPr>
      <xdr:spPr>
        <a:xfrm>
          <a:off x="9059272" y="1980354"/>
          <a:ext cx="1035436" cy="103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593464</xdr:colOff>
      <xdr:row>14</xdr:row>
      <xdr:rowOff>11082</xdr:rowOff>
    </xdr:from>
    <xdr:to>
      <xdr:col>9</xdr:col>
      <xdr:colOff>1143644</xdr:colOff>
      <xdr:row>17</xdr:row>
      <xdr:rowOff>181759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10396E-3995-4D24-9D79-F873B7069686}"/>
            </a:ext>
          </a:extLst>
        </xdr:cNvPr>
        <xdr:cNvCxnSpPr>
          <a:stCxn id="4" idx="2"/>
        </xdr:cNvCxnSpPr>
      </xdr:nvCxnSpPr>
      <xdr:spPr>
        <a:xfrm flipH="1">
          <a:off x="6644640" y="2583953"/>
          <a:ext cx="550180" cy="7220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491939</xdr:colOff>
      <xdr:row>15</xdr:row>
      <xdr:rowOff>166519</xdr:rowOff>
    </xdr:from>
    <xdr:ext cx="681533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3685D6D-C0B9-461D-8CC7-4DEED2AFC9DE}"/>
            </a:ext>
          </a:extLst>
        </xdr:cNvPr>
        <xdr:cNvSpPr txBox="1"/>
      </xdr:nvSpPr>
      <xdr:spPr>
        <a:xfrm>
          <a:off x="9380445" y="2923166"/>
          <a:ext cx="681533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Centroid</a:t>
          </a:r>
        </a:p>
      </xdr:txBody>
    </xdr:sp>
    <xdr:clientData/>
  </xdr:oneCellAnchor>
  <xdr:twoCellAnchor>
    <xdr:from>
      <xdr:col>11</xdr:col>
      <xdr:colOff>1021304</xdr:colOff>
      <xdr:row>14</xdr:row>
      <xdr:rowOff>128419</xdr:rowOff>
    </xdr:from>
    <xdr:to>
      <xdr:col>12</xdr:col>
      <xdr:colOff>491939</xdr:colOff>
      <xdr:row>16</xdr:row>
      <xdr:rowOff>115919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A1C81F92-93A5-4351-B3A9-4520F21A55D1}"/>
            </a:ext>
          </a:extLst>
        </xdr:cNvPr>
        <xdr:cNvCxnSpPr>
          <a:stCxn id="31" idx="1"/>
        </xdr:cNvCxnSpPr>
      </xdr:nvCxnSpPr>
      <xdr:spPr>
        <a:xfrm flipH="1" flipV="1">
          <a:off x="8457528" y="2701290"/>
          <a:ext cx="922917" cy="3550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35859</xdr:colOff>
      <xdr:row>22</xdr:row>
      <xdr:rowOff>4481</xdr:rowOff>
    </xdr:from>
    <xdr:to>
      <xdr:col>13</xdr:col>
      <xdr:colOff>490594</xdr:colOff>
      <xdr:row>39</xdr:row>
      <xdr:rowOff>110152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007FCAB-2B85-43FD-908D-12C799458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605342</xdr:colOff>
      <xdr:row>25</xdr:row>
      <xdr:rowOff>54237</xdr:rowOff>
    </xdr:from>
    <xdr:ext cx="631327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8322F141-1B90-4176-8CE8-5152FFC14FF3}"/>
            </a:ext>
          </a:extLst>
        </xdr:cNvPr>
        <xdr:cNvSpPr txBox="1"/>
      </xdr:nvSpPr>
      <xdr:spPr>
        <a:xfrm>
          <a:off x="9574530" y="4648649"/>
          <a:ext cx="631327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Outside</a:t>
          </a:r>
        </a:p>
      </xdr:txBody>
    </xdr:sp>
    <xdr:clientData/>
  </xdr:oneCellAnchor>
  <xdr:oneCellAnchor>
    <xdr:from>
      <xdr:col>9</xdr:col>
      <xdr:colOff>772983</xdr:colOff>
      <xdr:row>29</xdr:row>
      <xdr:rowOff>140074</xdr:rowOff>
    </xdr:from>
    <xdr:ext cx="526170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2592232-E5EE-4474-A58C-6405B1D1FCD0}"/>
            </a:ext>
          </a:extLst>
        </xdr:cNvPr>
        <xdr:cNvSpPr txBox="1"/>
      </xdr:nvSpPr>
      <xdr:spPr>
        <a:xfrm>
          <a:off x="6824159" y="5102039"/>
          <a:ext cx="526170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Inside</a:t>
          </a:r>
        </a:p>
      </xdr:txBody>
    </xdr:sp>
    <xdr:clientData/>
  </xdr:oneCellAnchor>
  <xdr:twoCellAnchor>
    <xdr:from>
      <xdr:col>11</xdr:col>
      <xdr:colOff>1236669</xdr:colOff>
      <xdr:row>26</xdr:row>
      <xdr:rowOff>2741</xdr:rowOff>
    </xdr:from>
    <xdr:to>
      <xdr:col>13</xdr:col>
      <xdr:colOff>94129</xdr:colOff>
      <xdr:row>26</xdr:row>
      <xdr:rowOff>129988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3DB89671-C537-4008-9926-F9F2F8128D72}"/>
            </a:ext>
          </a:extLst>
        </xdr:cNvPr>
        <xdr:cNvCxnSpPr>
          <a:stCxn id="42" idx="3"/>
        </xdr:cNvCxnSpPr>
      </xdr:nvCxnSpPr>
      <xdr:spPr>
        <a:xfrm>
          <a:off x="10205857" y="4780929"/>
          <a:ext cx="1439296" cy="127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485888</xdr:colOff>
      <xdr:row>31</xdr:row>
      <xdr:rowOff>37081</xdr:rowOff>
    </xdr:from>
    <xdr:to>
      <xdr:col>9</xdr:col>
      <xdr:colOff>1036068</xdr:colOff>
      <xdr:row>35</xdr:row>
      <xdr:rowOff>24877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C13D8F8-4D2E-4ECD-8B87-513F68587AC4}"/>
            </a:ext>
          </a:extLst>
        </xdr:cNvPr>
        <xdr:cNvCxnSpPr>
          <a:stCxn id="43" idx="2"/>
        </xdr:cNvCxnSpPr>
      </xdr:nvCxnSpPr>
      <xdr:spPr>
        <a:xfrm flipH="1">
          <a:off x="6537064" y="5366599"/>
          <a:ext cx="550180" cy="7229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384363</xdr:colOff>
      <xdr:row>33</xdr:row>
      <xdr:rowOff>9637</xdr:rowOff>
    </xdr:from>
    <xdr:ext cx="681533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C86C294C-F179-47DF-B34B-BCC0B97801A8}"/>
            </a:ext>
          </a:extLst>
        </xdr:cNvPr>
        <xdr:cNvSpPr txBox="1"/>
      </xdr:nvSpPr>
      <xdr:spPr>
        <a:xfrm>
          <a:off x="9272869" y="5706708"/>
          <a:ext cx="681533" cy="2645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Centroid</a:t>
          </a:r>
        </a:p>
      </xdr:txBody>
    </xdr:sp>
    <xdr:clientData/>
  </xdr:oneCellAnchor>
  <xdr:twoCellAnchor>
    <xdr:from>
      <xdr:col>11</xdr:col>
      <xdr:colOff>49306</xdr:colOff>
      <xdr:row>31</xdr:row>
      <xdr:rowOff>94129</xdr:rowOff>
    </xdr:from>
    <xdr:to>
      <xdr:col>12</xdr:col>
      <xdr:colOff>384363</xdr:colOff>
      <xdr:row>33</xdr:row>
      <xdr:rowOff>141917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CAB103E-D749-43D7-BE56-381CC67CE379}"/>
            </a:ext>
          </a:extLst>
        </xdr:cNvPr>
        <xdr:cNvCxnSpPr>
          <a:stCxn id="46" idx="1"/>
        </xdr:cNvCxnSpPr>
      </xdr:nvCxnSpPr>
      <xdr:spPr>
        <a:xfrm flipH="1" flipV="1">
          <a:off x="9018494" y="5791200"/>
          <a:ext cx="1787340" cy="415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3FA1-D90D-4839-866C-23521C09C0E6}">
  <dimension ref="A1:N39"/>
  <sheetViews>
    <sheetView tabSelected="1" zoomScale="85" zoomScaleNormal="85" workbookViewId="0">
      <selection activeCell="P4" sqref="P4"/>
    </sheetView>
  </sheetViews>
  <sheetFormatPr defaultRowHeight="14.4" x14ac:dyDescent="0.55000000000000004"/>
  <cols>
    <col min="2" max="2" width="12.734375" bestFit="1" customWidth="1"/>
    <col min="6" max="6" width="9.20703125" bestFit="1" customWidth="1"/>
    <col min="10" max="10" width="19.15625" customWidth="1"/>
    <col min="11" max="11" width="21.15625" customWidth="1"/>
    <col min="12" max="12" width="20.05078125" customWidth="1"/>
    <col min="13" max="13" width="15.578125" customWidth="1"/>
    <col min="14" max="14" width="15.05078125" customWidth="1"/>
  </cols>
  <sheetData>
    <row r="1" spans="1:14" x14ac:dyDescent="0.5500000000000000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2</v>
      </c>
    </row>
    <row r="2" spans="1:14" x14ac:dyDescent="0.55000000000000004">
      <c r="A2">
        <v>356</v>
      </c>
      <c r="B2" s="1">
        <v>-13389.373</v>
      </c>
      <c r="C2">
        <v>3.5609126099999999</v>
      </c>
      <c r="D2">
        <v>3.5</v>
      </c>
      <c r="E2">
        <v>9.375E-2</v>
      </c>
      <c r="F2" s="2"/>
      <c r="I2" s="6"/>
      <c r="J2" s="7" t="s">
        <v>8</v>
      </c>
      <c r="K2" s="7" t="s">
        <v>13</v>
      </c>
      <c r="L2" s="7" t="s">
        <v>9</v>
      </c>
      <c r="M2" s="7" t="s">
        <v>3</v>
      </c>
      <c r="N2" s="7" t="s">
        <v>14</v>
      </c>
    </row>
    <row r="3" spans="1:14" x14ac:dyDescent="0.55000000000000004">
      <c r="A3">
        <v>15745</v>
      </c>
      <c r="B3" s="1">
        <v>-10427.089</v>
      </c>
      <c r="C3">
        <v>3.54642057</v>
      </c>
      <c r="D3">
        <v>3.5699999299999998</v>
      </c>
      <c r="E3">
        <v>9.375E-2</v>
      </c>
      <c r="I3" s="5" t="s">
        <v>10</v>
      </c>
      <c r="J3" s="3">
        <v>8563.3739999999998</v>
      </c>
      <c r="K3" s="3">
        <v>10518.687</v>
      </c>
      <c r="L3" s="8">
        <v>10403.6</v>
      </c>
      <c r="M3" s="4">
        <f>(J3-L3)/L3</f>
        <v>-0.17688357876119809</v>
      </c>
      <c r="N3" s="4">
        <f>(K3-L3)/L3</f>
        <v>1.1062228459379401E-2</v>
      </c>
    </row>
    <row r="4" spans="1:14" x14ac:dyDescent="0.55000000000000004">
      <c r="A4">
        <v>1333</v>
      </c>
      <c r="B4" s="1">
        <v>-7509.11</v>
      </c>
      <c r="C4">
        <v>3.5319278199999999</v>
      </c>
      <c r="D4">
        <v>3.63999987</v>
      </c>
      <c r="E4">
        <v>9.375E-2</v>
      </c>
      <c r="I4" s="5" t="s">
        <v>1</v>
      </c>
      <c r="J4" s="3">
        <v>-1315.2650000000001</v>
      </c>
      <c r="K4" s="3">
        <v>-1133.2280000000001</v>
      </c>
      <c r="L4" s="8">
        <v>-1047.9000000000001</v>
      </c>
      <c r="M4" s="4">
        <f>(J4-L4)/L4</f>
        <v>0.25514362057448231</v>
      </c>
      <c r="N4" s="4">
        <f t="shared" ref="N4:N5" si="0">(K4-L4)/L4</f>
        <v>8.1427617139039954E-2</v>
      </c>
    </row>
    <row r="5" spans="1:14" x14ac:dyDescent="0.55000000000000004">
      <c r="A5">
        <v>9529</v>
      </c>
      <c r="B5" s="1">
        <v>-4329.308</v>
      </c>
      <c r="C5">
        <v>3.54517579</v>
      </c>
      <c r="D5">
        <v>3.7229833600000002</v>
      </c>
      <c r="E5">
        <v>9.375E-2</v>
      </c>
      <c r="I5" s="5" t="s">
        <v>11</v>
      </c>
      <c r="J5" s="3">
        <v>-13389.373</v>
      </c>
      <c r="K5" s="3">
        <v>-13381.357</v>
      </c>
      <c r="L5" s="8">
        <v>-13884.9</v>
      </c>
      <c r="M5" s="4">
        <f>(J5-L5)/L5</f>
        <v>-3.5688193649216056E-2</v>
      </c>
      <c r="N5" s="4">
        <f t="shared" si="0"/>
        <v>-3.6265511454889821E-2</v>
      </c>
    </row>
    <row r="6" spans="1:14" x14ac:dyDescent="0.55000000000000004">
      <c r="A6">
        <v>1334</v>
      </c>
      <c r="B6" s="1">
        <v>-1315.2650000000001</v>
      </c>
      <c r="C6">
        <v>3.5584230400000001</v>
      </c>
      <c r="D6">
        <v>3.8059663800000001</v>
      </c>
      <c r="E6">
        <v>9.375E-2</v>
      </c>
      <c r="F6" s="2"/>
    </row>
    <row r="7" spans="1:14" x14ac:dyDescent="0.55000000000000004">
      <c r="A7">
        <v>9524</v>
      </c>
      <c r="B7" s="1">
        <v>1263.357</v>
      </c>
      <c r="C7">
        <v>3.54792833</v>
      </c>
      <c r="D7">
        <v>3.8873774999999999</v>
      </c>
      <c r="E7">
        <v>9.375E-2</v>
      </c>
    </row>
    <row r="8" spans="1:14" x14ac:dyDescent="0.55000000000000004">
      <c r="A8">
        <v>1335</v>
      </c>
      <c r="B8" s="1">
        <v>3834.5329999999999</v>
      </c>
      <c r="C8">
        <v>3.5374336199999998</v>
      </c>
      <c r="D8">
        <v>3.9687883899999998</v>
      </c>
      <c r="E8">
        <v>9.375E-2</v>
      </c>
    </row>
    <row r="9" spans="1:14" x14ac:dyDescent="0.55000000000000004">
      <c r="A9">
        <v>9515</v>
      </c>
      <c r="B9" s="1">
        <v>5197.3469999999998</v>
      </c>
      <c r="C9">
        <v>3.5346803699999998</v>
      </c>
      <c r="D9">
        <v>4.0143942800000003</v>
      </c>
      <c r="E9">
        <v>9.375E-2</v>
      </c>
    </row>
    <row r="10" spans="1:14" x14ac:dyDescent="0.55000000000000004">
      <c r="A10">
        <v>14708</v>
      </c>
      <c r="B10" s="1">
        <v>8563.3739999999998</v>
      </c>
      <c r="C10">
        <v>3.54642057</v>
      </c>
      <c r="D10">
        <v>4.1300001100000001</v>
      </c>
      <c r="E10">
        <v>9.375E-2</v>
      </c>
      <c r="F10" s="2"/>
    </row>
    <row r="12" spans="1:14" x14ac:dyDescent="0.55000000000000004">
      <c r="A12" s="9" t="s">
        <v>12</v>
      </c>
      <c r="B12" s="9"/>
      <c r="C12" s="9"/>
      <c r="D12" s="9"/>
      <c r="E12" s="9"/>
    </row>
    <row r="13" spans="1:14" x14ac:dyDescent="0.55000000000000004">
      <c r="A13">
        <v>18</v>
      </c>
      <c r="B13" s="1">
        <v>-13381.357</v>
      </c>
      <c r="C13">
        <v>3.5609126099999999</v>
      </c>
      <c r="D13">
        <v>3.5</v>
      </c>
      <c r="E13">
        <v>9.375E-2</v>
      </c>
      <c r="F13" s="1">
        <v>-13389.373</v>
      </c>
    </row>
    <row r="14" spans="1:14" x14ac:dyDescent="0.55000000000000004">
      <c r="A14">
        <v>11470</v>
      </c>
      <c r="B14" s="1">
        <v>-13219.883</v>
      </c>
      <c r="C14">
        <v>3.5616011599999999</v>
      </c>
      <c r="D14">
        <v>3.5037961000000002</v>
      </c>
      <c r="E14">
        <v>9.375E-2</v>
      </c>
    </row>
    <row r="15" spans="1:14" x14ac:dyDescent="0.55000000000000004">
      <c r="A15">
        <v>834</v>
      </c>
      <c r="B15" s="1">
        <v>-13046.843999999999</v>
      </c>
      <c r="C15">
        <v>3.56228948</v>
      </c>
      <c r="D15">
        <v>3.5075919600000001</v>
      </c>
      <c r="E15">
        <v>9.375E-2</v>
      </c>
    </row>
    <row r="16" spans="1:14" x14ac:dyDescent="0.55000000000000004">
      <c r="A16">
        <v>11456</v>
      </c>
      <c r="B16" s="1">
        <v>-12790.731</v>
      </c>
      <c r="C16">
        <v>3.5622575300000001</v>
      </c>
      <c r="D16">
        <v>3.5132603599999999</v>
      </c>
      <c r="E16">
        <v>9.375E-2</v>
      </c>
    </row>
    <row r="17" spans="1:6" x14ac:dyDescent="0.55000000000000004">
      <c r="A17">
        <v>923</v>
      </c>
      <c r="B17" s="1">
        <v>-12522.108</v>
      </c>
      <c r="C17">
        <v>3.5622255799999998</v>
      </c>
      <c r="D17">
        <v>3.518929</v>
      </c>
      <c r="E17">
        <v>9.375E-2</v>
      </c>
    </row>
    <row r="18" spans="1:6" x14ac:dyDescent="0.55000000000000004">
      <c r="A18">
        <v>11765</v>
      </c>
      <c r="B18" s="1">
        <v>-12099.148999999999</v>
      </c>
      <c r="C18">
        <v>3.56268764</v>
      </c>
      <c r="D18">
        <v>3.5282106400000002</v>
      </c>
      <c r="E18">
        <v>9.375E-2</v>
      </c>
    </row>
    <row r="19" spans="1:6" x14ac:dyDescent="0.55000000000000004">
      <c r="A19">
        <v>965</v>
      </c>
      <c r="B19" s="1">
        <v>-11326.541999999999</v>
      </c>
      <c r="C19">
        <v>3.5622653999999998</v>
      </c>
      <c r="D19">
        <v>3.5453324300000002</v>
      </c>
      <c r="E19">
        <v>9.375E-2</v>
      </c>
    </row>
    <row r="20" spans="1:6" x14ac:dyDescent="0.55000000000000004">
      <c r="A20">
        <v>10519</v>
      </c>
      <c r="B20" s="1">
        <v>-10483.416999999999</v>
      </c>
      <c r="C20">
        <v>3.5627181499999998</v>
      </c>
      <c r="D20">
        <v>3.5645408600000001</v>
      </c>
      <c r="E20">
        <v>9.375E-2</v>
      </c>
      <c r="F20" s="1">
        <v>-10427.089</v>
      </c>
    </row>
    <row r="21" spans="1:6" x14ac:dyDescent="0.55000000000000004">
      <c r="A21">
        <v>990</v>
      </c>
      <c r="B21" s="1">
        <v>-9087.8610000000008</v>
      </c>
      <c r="C21">
        <v>3.5605185000000001</v>
      </c>
      <c r="D21">
        <v>3.5975379900000002</v>
      </c>
      <c r="E21">
        <v>9.375E-2</v>
      </c>
    </row>
    <row r="22" spans="1:6" x14ac:dyDescent="0.55000000000000004">
      <c r="A22">
        <v>9025</v>
      </c>
      <c r="B22" s="1">
        <v>-6866.0330000000004</v>
      </c>
      <c r="C22">
        <v>3.5587611199999998</v>
      </c>
      <c r="D22">
        <v>3.6529176200000002</v>
      </c>
      <c r="E22">
        <v>9.375E-2</v>
      </c>
      <c r="F22" s="1">
        <v>-7509.11</v>
      </c>
    </row>
    <row r="23" spans="1:6" x14ac:dyDescent="0.55000000000000004">
      <c r="A23">
        <v>10288</v>
      </c>
      <c r="B23" s="1">
        <v>-4565.4790000000003</v>
      </c>
      <c r="C23">
        <v>3.5664246099999999</v>
      </c>
      <c r="D23">
        <v>3.7133224</v>
      </c>
      <c r="E23">
        <v>9.375E-2</v>
      </c>
      <c r="F23" s="1">
        <v>-4329.308</v>
      </c>
    </row>
    <row r="24" spans="1:6" x14ac:dyDescent="0.55000000000000004">
      <c r="A24">
        <v>10289</v>
      </c>
      <c r="B24" s="1">
        <v>-2668.4749999999999</v>
      </c>
      <c r="C24">
        <v>3.5621850500000001</v>
      </c>
      <c r="D24">
        <v>3.7666833400000002</v>
      </c>
      <c r="E24">
        <v>9.375E-2</v>
      </c>
    </row>
    <row r="25" spans="1:6" x14ac:dyDescent="0.55000000000000004">
      <c r="A25">
        <v>5901</v>
      </c>
      <c r="B25" s="1">
        <v>-1133.2280000000001</v>
      </c>
      <c r="C25">
        <v>3.5453202699999999</v>
      </c>
      <c r="D25">
        <v>3.8135280599999999</v>
      </c>
      <c r="E25">
        <v>9.375E-2</v>
      </c>
      <c r="F25" s="1">
        <v>-1315.2650000000001</v>
      </c>
    </row>
    <row r="26" spans="1:6" x14ac:dyDescent="0.55000000000000004">
      <c r="A26">
        <v>11058</v>
      </c>
      <c r="B26" s="1">
        <v>636.24800000000005</v>
      </c>
      <c r="C26">
        <v>3.53823066</v>
      </c>
      <c r="D26">
        <v>3.8675391700000001</v>
      </c>
      <c r="E26">
        <v>9.375E-2</v>
      </c>
      <c r="F26" s="1">
        <v>1263.357</v>
      </c>
    </row>
    <row r="27" spans="1:6" x14ac:dyDescent="0.55000000000000004">
      <c r="A27">
        <v>997</v>
      </c>
      <c r="B27" s="1">
        <v>4580.3410000000003</v>
      </c>
      <c r="C27">
        <v>3.5682056000000002</v>
      </c>
      <c r="D27">
        <v>3.9920864100000002</v>
      </c>
      <c r="E27">
        <v>9.375E-2</v>
      </c>
      <c r="F27" s="1">
        <v>3834.5329999999999</v>
      </c>
    </row>
    <row r="28" spans="1:6" x14ac:dyDescent="0.55000000000000004">
      <c r="A28">
        <v>8989</v>
      </c>
      <c r="B28" s="1">
        <v>5463.5150000000003</v>
      </c>
      <c r="C28">
        <v>3.5633132500000002</v>
      </c>
      <c r="D28">
        <v>4.0221362100000002</v>
      </c>
      <c r="E28">
        <v>9.375E-2</v>
      </c>
      <c r="F28" s="1">
        <v>5197.3469999999998</v>
      </c>
    </row>
    <row r="29" spans="1:6" x14ac:dyDescent="0.55000000000000004">
      <c r="A29">
        <v>998</v>
      </c>
      <c r="B29" s="1">
        <v>6350.9669999999996</v>
      </c>
      <c r="C29">
        <v>3.5584209000000002</v>
      </c>
      <c r="D29">
        <v>4.05218554</v>
      </c>
      <c r="E29">
        <v>9.375E-2</v>
      </c>
    </row>
    <row r="30" spans="1:6" x14ac:dyDescent="0.55000000000000004">
      <c r="A30">
        <v>7136</v>
      </c>
      <c r="B30" s="1">
        <v>7070.3389999999999</v>
      </c>
      <c r="C30">
        <v>3.5581207300000002</v>
      </c>
      <c r="D30">
        <v>4.0769815400000002</v>
      </c>
      <c r="E30">
        <v>9.375E-2</v>
      </c>
    </row>
    <row r="31" spans="1:6" x14ac:dyDescent="0.55000000000000004">
      <c r="A31">
        <v>991</v>
      </c>
      <c r="B31" s="1">
        <v>7785.4579999999996</v>
      </c>
      <c r="C31">
        <v>3.5578205600000001</v>
      </c>
      <c r="D31">
        <v>4.1017770799999997</v>
      </c>
      <c r="E31">
        <v>9.375E-2</v>
      </c>
    </row>
    <row r="32" spans="1:6" x14ac:dyDescent="0.55000000000000004">
      <c r="A32">
        <v>9971</v>
      </c>
      <c r="B32" s="1">
        <v>8804.7759999999998</v>
      </c>
      <c r="C32">
        <v>3.5588183400000002</v>
      </c>
      <c r="D32">
        <v>4.1376342800000003</v>
      </c>
      <c r="E32">
        <v>9.375E-2</v>
      </c>
      <c r="F32" s="1">
        <v>8563.3739999999998</v>
      </c>
    </row>
    <row r="33" spans="1:5" x14ac:dyDescent="0.55000000000000004">
      <c r="A33">
        <v>966</v>
      </c>
      <c r="B33" s="1">
        <v>9378.8680000000004</v>
      </c>
      <c r="C33">
        <v>3.55984831</v>
      </c>
      <c r="D33">
        <v>4.1581554399999998</v>
      </c>
      <c r="E33">
        <v>9.375E-2</v>
      </c>
    </row>
    <row r="34" spans="1:5" x14ac:dyDescent="0.55000000000000004">
      <c r="A34">
        <v>9849</v>
      </c>
      <c r="B34" s="1">
        <v>9682.51</v>
      </c>
      <c r="C34">
        <v>3.5599348499999999</v>
      </c>
      <c r="D34">
        <v>4.1690969500000001</v>
      </c>
      <c r="E34">
        <v>9.375E-2</v>
      </c>
    </row>
    <row r="35" spans="1:5" x14ac:dyDescent="0.55000000000000004">
      <c r="A35">
        <v>922</v>
      </c>
      <c r="B35" s="1">
        <v>9986.1350000000002</v>
      </c>
      <c r="C35">
        <v>3.5600218799999999</v>
      </c>
      <c r="D35">
        <v>4.1800375000000001</v>
      </c>
      <c r="E35">
        <v>9.375E-2</v>
      </c>
    </row>
    <row r="36" spans="1:5" x14ac:dyDescent="0.55000000000000004">
      <c r="A36">
        <v>7939</v>
      </c>
      <c r="B36" s="1">
        <v>10146.768</v>
      </c>
      <c r="C36">
        <v>3.5608963999999999</v>
      </c>
      <c r="D36">
        <v>4.1860923799999998</v>
      </c>
      <c r="E36">
        <v>9.375E-2</v>
      </c>
    </row>
    <row r="37" spans="1:5" x14ac:dyDescent="0.55000000000000004">
      <c r="A37">
        <v>788</v>
      </c>
      <c r="B37" s="1">
        <v>10301.344999999999</v>
      </c>
      <c r="C37">
        <v>3.5617709199999998</v>
      </c>
      <c r="D37">
        <v>4.1921472499999997</v>
      </c>
      <c r="E37">
        <v>9.375E-2</v>
      </c>
    </row>
    <row r="38" spans="1:5" x14ac:dyDescent="0.55000000000000004">
      <c r="A38">
        <v>5829</v>
      </c>
      <c r="B38" s="1">
        <v>10410.376</v>
      </c>
      <c r="C38">
        <v>3.5613417599999999</v>
      </c>
      <c r="D38">
        <v>4.1960735299999996</v>
      </c>
      <c r="E38">
        <v>9.375E-2</v>
      </c>
    </row>
    <row r="39" spans="1:5" x14ac:dyDescent="0.55000000000000004">
      <c r="A39">
        <v>28</v>
      </c>
      <c r="B39" s="1">
        <v>10518.687</v>
      </c>
      <c r="C39">
        <v>3.5609126099999999</v>
      </c>
      <c r="D39">
        <v>4.1999998099999996</v>
      </c>
      <c r="E39">
        <v>9.375E-2</v>
      </c>
    </row>
  </sheetData>
  <mergeCells count="1">
    <mergeCell ref="A12:E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Werle</dc:creator>
  <cp:lastModifiedBy>Jakob Werle</cp:lastModifiedBy>
  <dcterms:created xsi:type="dcterms:W3CDTF">2023-10-22T18:10:24Z</dcterms:created>
  <dcterms:modified xsi:type="dcterms:W3CDTF">2023-10-23T06:03:57Z</dcterms:modified>
</cp:coreProperties>
</file>