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rojects\paddle-shift\budget\"/>
    </mc:Choice>
  </mc:AlternateContent>
  <xr:revisionPtr revIDLastSave="0" documentId="13_ncr:1_{0FC98D5C-DC90-4844-A356-28247D5C6A7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rder (2024-03-11)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4" i="9"/>
  <c r="H3" i="9"/>
  <c r="H1" i="9"/>
</calcChain>
</file>

<file path=xl/sharedStrings.xml><?xml version="1.0" encoding="utf-8"?>
<sst xmlns="http://schemas.openxmlformats.org/spreadsheetml/2006/main" count="36" uniqueCount="29">
  <si>
    <t>SD II - 24SP - Team 17</t>
  </si>
  <si>
    <t>Est. Total</t>
  </si>
  <si>
    <t>Category</t>
  </si>
  <si>
    <t>Description</t>
  </si>
  <si>
    <t xml:space="preserve">Part No. </t>
  </si>
  <si>
    <t>Link</t>
  </si>
  <si>
    <t>Qty</t>
  </si>
  <si>
    <t>Price</t>
  </si>
  <si>
    <t>Est. Shipping</t>
  </si>
  <si>
    <t>Total Cost</t>
  </si>
  <si>
    <t>Notes</t>
  </si>
  <si>
    <t>Team Signed</t>
  </si>
  <si>
    <t>Advisor Signed</t>
  </si>
  <si>
    <t>Order Date</t>
  </si>
  <si>
    <t>Delivered Date</t>
  </si>
  <si>
    <t>Mechanical</t>
  </si>
  <si>
    <t>yes</t>
  </si>
  <si>
    <t xml:space="preserve">Mechanical </t>
  </si>
  <si>
    <t>Tight-Tolerance Low-Carbon Steel Rod</t>
  </si>
  <si>
    <t>6103N8</t>
  </si>
  <si>
    <t>https://www.mcmaster.com/6103N8-6103N81/</t>
  </si>
  <si>
    <t>Replacement part for 6061K31</t>
  </si>
  <si>
    <t>Single 4-Slot Rail, Silver, 1.5" High x 1.5" Wide, Hollow</t>
  </si>
  <si>
    <t>47065T102</t>
  </si>
  <si>
    <t>https://www.mcmaster.com/catalog/130/2230/47065T102</t>
  </si>
  <si>
    <t>End-Feed Single Nut with Button Head 5/16"-18 Thread</t>
  </si>
  <si>
    <t>47065T215</t>
  </si>
  <si>
    <t>https://www.mcmaster.com/47065T215/</t>
  </si>
  <si>
    <t>Order Date: 2024-03-11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</si>
</sst>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06108-DE14-49B0-A786-6947401D8843}" name="Table16" displayName="Table16" ref="A2:M5" totalsRowShown="0">
  <autoFilter ref="A2:M5" xr:uid="{9CCA86C7-C9FB-4A99-A596-3CB893BA8AE2}"/>
  <sortState xmlns:xlrd2="http://schemas.microsoft.com/office/spreadsheetml/2017/richdata2" ref="A2:M3">
    <sortCondition ref="L2"/>
  </sortState>
  <tableColumns count="13">
    <tableColumn id="1" xr3:uid="{6CBEA16E-C0E2-4960-A757-809578D84786}" name="Category"/>
    <tableColumn id="2" xr3:uid="{A52B903F-883B-4B36-8A2F-AE7D3B78CD8F}" name="Description"/>
    <tableColumn id="3" xr3:uid="{B600A567-E422-4771-BBBE-17F421CC2E30}" name="Part No. "/>
    <tableColumn id="4" xr3:uid="{11CD553C-5CD8-497B-A215-79C5073E7350}" name="Link"/>
    <tableColumn id="5" xr3:uid="{26D2E40F-BB6F-4B8F-A9C8-03BF6087ACBB}" name="Qty"/>
    <tableColumn id="6" xr3:uid="{99087A1D-EE11-4D01-B8F3-A7CD2401AC99}" name="Price" dataDxfId="7"/>
    <tableColumn id="13" xr3:uid="{BA4A2BE5-0132-4D95-8082-BAAA1C8B8FE9}" name="Est. Shipping" dataDxfId="6"/>
    <tableColumn id="12" xr3:uid="{F5CEEA12-42CC-4B95-BE98-E84C120E8934}" name="Total Cost" dataDxfId="5">
      <calculatedColumnFormula>Table16[[#This Row],[Qty]]*Table16[[#This Row],[Price]]+Table16[[#This Row],[Est. Shipping]]</calculatedColumnFormula>
    </tableColumn>
    <tableColumn id="16" xr3:uid="{DB4CF5D8-799E-4B65-B677-E53D0D05B23C}" name="Notes" dataDxfId="4"/>
    <tableColumn id="8" xr3:uid="{4E0C1F7B-9CB0-4384-837B-D659EC2A7180}" name="Team Signed" dataDxfId="3"/>
    <tableColumn id="9" xr3:uid="{D136EF54-5941-4468-A30C-53D7C26AFD70}" name="Advisor Signed" dataDxfId="2"/>
    <tableColumn id="10" xr3:uid="{40CF62E3-98E5-4069-88BB-1BEB290885B1}" name="Order Date" dataDxfId="1"/>
    <tableColumn id="11" xr3:uid="{468BEF19-11CD-4629-9A46-14D413173379}" name="Deliver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47065T215/" TargetMode="External"/><Relationship Id="rId2" Type="http://schemas.openxmlformats.org/officeDocument/2006/relationships/hyperlink" Target="https://www.mcmaster.com/catalog/130/2230/47065T102" TargetMode="External"/><Relationship Id="rId1" Type="http://schemas.openxmlformats.org/officeDocument/2006/relationships/hyperlink" Target="https://www.mcmaster.com/6103N8-6103N81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8A7C-9BE4-47B3-98A7-EFE5D3690C65}">
  <dimension ref="A1:O5"/>
  <sheetViews>
    <sheetView tabSelected="1" workbookViewId="0">
      <selection activeCell="D16" sqref="D16"/>
    </sheetView>
  </sheetViews>
  <sheetFormatPr defaultRowHeight="14.4" x14ac:dyDescent="0.55000000000000004"/>
  <cols>
    <col min="1" max="1" width="15.68359375" customWidth="1"/>
    <col min="2" max="2" width="42.26171875" customWidth="1"/>
    <col min="3" max="3" width="15.68359375" customWidth="1"/>
    <col min="4" max="4" width="18.15625" customWidth="1"/>
    <col min="5" max="5" width="6.83984375" customWidth="1"/>
    <col min="6" max="8" width="15.68359375" customWidth="1"/>
    <col min="9" max="9" width="55" bestFit="1" customWidth="1"/>
    <col min="10" max="10" width="16.68359375" bestFit="1" customWidth="1"/>
    <col min="11" max="13" width="15.68359375" customWidth="1"/>
  </cols>
  <sheetData>
    <row r="1" spans="1:15" ht="30.6" x14ac:dyDescent="1.1000000000000001">
      <c r="A1" s="6" t="s">
        <v>0</v>
      </c>
      <c r="C1" s="9" t="s">
        <v>28</v>
      </c>
      <c r="G1" s="7" t="s">
        <v>1</v>
      </c>
      <c r="H1" s="8">
        <f>SUM(Table16[Total Cost])</f>
        <v>79.84</v>
      </c>
    </row>
    <row r="2" spans="1:15" x14ac:dyDescent="0.5500000000000000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15</v>
      </c>
    </row>
    <row r="3" spans="1:15" x14ac:dyDescent="0.55000000000000004">
      <c r="A3" t="s">
        <v>17</v>
      </c>
      <c r="B3" t="s">
        <v>18</v>
      </c>
      <c r="C3" t="s">
        <v>19</v>
      </c>
      <c r="D3" s="2" t="s">
        <v>20</v>
      </c>
      <c r="E3">
        <v>1</v>
      </c>
      <c r="F3" s="3">
        <v>8.67</v>
      </c>
      <c r="G3" s="3"/>
      <c r="H3" s="3">
        <f>Table16[[#This Row],[Qty]]*Table16[[#This Row],[Price]]+Table16[[#This Row],[Est. Shipping]]</f>
        <v>8.67</v>
      </c>
      <c r="I3" s="1" t="s">
        <v>21</v>
      </c>
      <c r="J3" s="4" t="s">
        <v>16</v>
      </c>
      <c r="K3" s="4" t="s">
        <v>16</v>
      </c>
      <c r="L3" s="5">
        <v>45357</v>
      </c>
      <c r="M3" s="5"/>
    </row>
    <row r="4" spans="1:15" x14ac:dyDescent="0.55000000000000004">
      <c r="A4" t="s">
        <v>17</v>
      </c>
      <c r="B4" t="s">
        <v>22</v>
      </c>
      <c r="C4" t="s">
        <v>23</v>
      </c>
      <c r="D4" s="2" t="s">
        <v>24</v>
      </c>
      <c r="E4">
        <v>1</v>
      </c>
      <c r="F4" s="3">
        <v>60.49</v>
      </c>
      <c r="G4" s="3"/>
      <c r="H4" s="3">
        <f>Table16[[#This Row],[Qty]]*Table16[[#This Row],[Price]]+Table16[[#This Row],[Est. Shipping]]</f>
        <v>60.49</v>
      </c>
      <c r="I4" s="1"/>
      <c r="J4" s="4" t="s">
        <v>16</v>
      </c>
      <c r="K4" s="4" t="s">
        <v>16</v>
      </c>
      <c r="L4" s="5">
        <v>45357</v>
      </c>
      <c r="M4" s="5"/>
    </row>
    <row r="5" spans="1:15" x14ac:dyDescent="0.55000000000000004">
      <c r="A5" t="s">
        <v>17</v>
      </c>
      <c r="B5" t="s">
        <v>25</v>
      </c>
      <c r="C5" t="s">
        <v>26</v>
      </c>
      <c r="D5" s="2" t="s">
        <v>27</v>
      </c>
      <c r="E5">
        <v>3</v>
      </c>
      <c r="F5" s="3">
        <v>3.56</v>
      </c>
      <c r="G5" s="3"/>
      <c r="H5" s="3">
        <f>Table16[[#This Row],[Qty]]*Table16[[#This Row],[Price]]+Table16[[#This Row],[Est. Shipping]]</f>
        <v>10.68</v>
      </c>
      <c r="I5" s="1"/>
      <c r="J5" s="4" t="s">
        <v>16</v>
      </c>
      <c r="K5" s="4" t="s">
        <v>16</v>
      </c>
      <c r="L5" s="5">
        <v>45357</v>
      </c>
      <c r="M5" s="5"/>
    </row>
  </sheetData>
  <hyperlinks>
    <hyperlink ref="D3" r:id="rId1" xr:uid="{16209723-C3AE-46BF-B547-86281976D4FB}"/>
    <hyperlink ref="D4" r:id="rId2" xr:uid="{442F9571-EEE3-41D7-9FE4-D0F840B23BB3}"/>
    <hyperlink ref="D5" r:id="rId3" xr:uid="{06A5BAFC-FE04-42F0-ADD7-92CC1B18F521}"/>
  </hyperlinks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11" ma:contentTypeDescription="Create a new document." ma:contentTypeScope="" ma:versionID="327fdb77617426b57d773b457a4718ab">
  <xsd:schema xmlns:xsd="http://www.w3.org/2001/XMLSchema" xmlns:xs="http://www.w3.org/2001/XMLSchema" xmlns:p="http://schemas.microsoft.com/office/2006/metadata/properties" xmlns:ns2="34355b9b-f7d4-46c2-9785-37e5e173906a" xmlns:ns3="c657036f-4754-4f4e-862c-f065a6f161b7" targetNamespace="http://schemas.microsoft.com/office/2006/metadata/properties" ma:root="true" ma:fieldsID="6b9228485e9249d4a6f7485dbe9d171b" ns2:_="" ns3:_="">
    <xsd:import namespace="34355b9b-f7d4-46c2-9785-37e5e173906a"/>
    <xsd:import namespace="c657036f-4754-4f4e-862c-f065a6f16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036f-4754-4f4e-862c-f065a6f16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61608-CF84-44C2-BB9F-307D3FBBF3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FB74D8-C7A5-4EF0-AC8D-058E2BF439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0FC4F-211F-4244-A590-ED77A920E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55b9b-f7d4-46c2-9785-37e5e173906a"/>
    <ds:schemaRef ds:uri="c657036f-4754-4f4e-862c-f065a6f16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(2024-03-11)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Werle</cp:lastModifiedBy>
  <cp:revision/>
  <dcterms:created xsi:type="dcterms:W3CDTF">2024-01-29T00:22:11Z</dcterms:created>
  <dcterms:modified xsi:type="dcterms:W3CDTF">2024-03-11T15:39:12Z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</Properties>
</file>