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projects\paddle-shift\budget\"/>
    </mc:Choice>
  </mc:AlternateContent>
  <xr:revisionPtr revIDLastSave="0" documentId="13_ncr:1_{9E3A9C25-7435-4EAD-85CD-949BA86540C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Order (2024-03-27)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2" l="1"/>
  <c r="H3" i="12"/>
  <c r="H1" i="12"/>
</calcChain>
</file>

<file path=xl/sharedStrings.xml><?xml version="1.0" encoding="utf-8"?>
<sst xmlns="http://schemas.openxmlformats.org/spreadsheetml/2006/main" count="27" uniqueCount="24">
  <si>
    <t>SD II - 24SP - Team 17</t>
  </si>
  <si>
    <t>Est. Total</t>
  </si>
  <si>
    <t>Category</t>
  </si>
  <si>
    <t>Description</t>
  </si>
  <si>
    <t xml:space="preserve">Part No. </t>
  </si>
  <si>
    <t>Link</t>
  </si>
  <si>
    <t>Qty</t>
  </si>
  <si>
    <t>Price</t>
  </si>
  <si>
    <t>Est. Shipping</t>
  </si>
  <si>
    <t>Total Cost</t>
  </si>
  <si>
    <t>Notes</t>
  </si>
  <si>
    <t>Team Signed</t>
  </si>
  <si>
    <t>Advisor Signed</t>
  </si>
  <si>
    <t>Order Date</t>
  </si>
  <si>
    <t>Delivered Date</t>
  </si>
  <si>
    <t>Mechanical</t>
  </si>
  <si>
    <t>Pneumatic</t>
  </si>
  <si>
    <t>yes</t>
  </si>
  <si>
    <t>male 1/8 NPT push to connect fitting</t>
  </si>
  <si>
    <t>MS516-18N</t>
  </si>
  <si>
    <t>https://www.automationdirect.com/adc/shopping/catalog/pneumatic_components/push-to-connect_pneumatic_fittings/male_straight_(hex_body)/ms516-18n</t>
  </si>
  <si>
    <t>Paintball Co2 Regulator Pressure Regulator for Airsoft HPA Tank Mini Sef Super Fast Refresh, Input 1500psi Output 0 to 130psi</t>
  </si>
  <si>
    <t>https://www.amazon.com/AUGREX-Paintball-Regulator-Pressure-Airsoft/dp/B0BYN8LMY6/ref=sims_dp_d_dex_ai_speed_loc_mtl_v4_d_sccl_2_2/132-3700211-1202705?pd_rd_i=B0BYN8LMY6</t>
  </si>
  <si>
    <t>Order Date: [2024-03-27]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</si>
</sst>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" fillId="0" borderId="0" xfId="1"/>
    <xf numFmtId="8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 vertical="center"/>
    </xf>
    <xf numFmtId="8" fontId="0" fillId="2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8">
    <dxf>
      <numFmt numFmtId="164" formatCode="yyyy\-mm\-dd;@"/>
      <alignment horizontal="center"/>
    </dxf>
    <dxf>
      <numFmt numFmtId="164" formatCode="yyyy\-mm\-dd;@"/>
      <alignment horizontal="center"/>
    </dxf>
    <dxf>
      <alignment horizontal="center"/>
    </dxf>
    <dxf>
      <alignment horizontal="center"/>
    </dxf>
    <dxf>
      <numFmt numFmtId="164" formatCode="yyyy\-mm\-dd;@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200CA3-D7D4-441D-8DAD-49FBD9186447}" name="Table18" displayName="Table18" ref="A2:M4" totalsRowShown="0">
  <autoFilter ref="A2:M4" xr:uid="{9CCA86C7-C9FB-4A99-A596-3CB893BA8AE2}"/>
  <sortState xmlns:xlrd2="http://schemas.microsoft.com/office/spreadsheetml/2017/richdata2" ref="A2:M3">
    <sortCondition ref="L2"/>
  </sortState>
  <tableColumns count="13">
    <tableColumn id="1" xr3:uid="{D0755B45-8041-461F-9B57-5791CFC5C504}" name="Category"/>
    <tableColumn id="2" xr3:uid="{A8C72CC8-6A02-496F-BE26-01482E9A47AF}" name="Description"/>
    <tableColumn id="3" xr3:uid="{AF238B05-8004-43A4-A72B-3F08CB85CFCC}" name="Part No. "/>
    <tableColumn id="4" xr3:uid="{32C75F4C-1660-477F-B18E-7B96F2BB1359}" name="Link"/>
    <tableColumn id="5" xr3:uid="{C6FAB82E-106D-42DD-B9D0-574D5F5B9010}" name="Qty"/>
    <tableColumn id="6" xr3:uid="{6512A1E0-3FA8-45CD-873A-DA4841D2B4F3}" name="Price" dataDxfId="7"/>
    <tableColumn id="13" xr3:uid="{29B21F6E-29A4-4D66-8036-A14719A3357B}" name="Est. Shipping" dataDxfId="6"/>
    <tableColumn id="12" xr3:uid="{93432528-8C8C-45B0-840B-03852712CEB1}" name="Total Cost" dataDxfId="5">
      <calculatedColumnFormula>Table18[[#This Row],[Qty]]*Table18[[#This Row],[Price]]+Table18[[#This Row],[Est. Shipping]]</calculatedColumnFormula>
    </tableColumn>
    <tableColumn id="16" xr3:uid="{0F923FF8-6B67-4E51-A388-9145EEF267C3}" name="Notes" dataDxfId="4"/>
    <tableColumn id="8" xr3:uid="{14D7BAAB-46B6-47C2-A105-25E796E2A47B}" name="Team Signed" dataDxfId="3"/>
    <tableColumn id="9" xr3:uid="{9891AC52-FBB0-4003-B64F-94DC7FE749AD}" name="Advisor Signed" dataDxfId="2"/>
    <tableColumn id="10" xr3:uid="{4EE3FA39-F835-4956-9152-39A0D45C7516}" name="Order Date" dataDxfId="1"/>
    <tableColumn id="11" xr3:uid="{DB267034-0457-4986-8119-C0C29BC2BDF2}" name="Delivere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azon.com/AUGREX-Paintball-Regulator-Pressure-Airsoft/dp/B0BYN8LMY6/ref=sims_dp_d_dex_ai_speed_loc_mtl_v4_d_sccl_2_2/132-3700211-1202705?pd_rd_i=B0BYN8LMY6" TargetMode="External"/><Relationship Id="rId1" Type="http://schemas.openxmlformats.org/officeDocument/2006/relationships/hyperlink" Target="https://www.automationdirect.com/adc/shopping/catalog/pneumatic_components/push-to-connect_pneumatic_fittings/male_straight_(hex_body)/ms516-18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338-91CC-4A8B-99C6-9B31562A0A71}">
  <dimension ref="A1:O4"/>
  <sheetViews>
    <sheetView tabSelected="1" topLeftCell="C1" workbookViewId="0">
      <selection activeCell="I3" sqref="I3"/>
    </sheetView>
  </sheetViews>
  <sheetFormatPr defaultRowHeight="14.4" x14ac:dyDescent="0.55000000000000004"/>
  <cols>
    <col min="1" max="1" width="15.68359375" customWidth="1"/>
    <col min="2" max="2" width="42.26171875" customWidth="1"/>
    <col min="3" max="3" width="15.68359375" customWidth="1"/>
    <col min="4" max="4" width="18.15625" customWidth="1"/>
    <col min="5" max="5" width="6.83984375" customWidth="1"/>
    <col min="6" max="8" width="15.68359375" customWidth="1"/>
    <col min="9" max="9" width="55" bestFit="1" customWidth="1"/>
    <col min="10" max="10" width="16.68359375" bestFit="1" customWidth="1"/>
    <col min="11" max="13" width="15.68359375" customWidth="1"/>
  </cols>
  <sheetData>
    <row r="1" spans="1:15" ht="30.6" x14ac:dyDescent="1.1000000000000001">
      <c r="A1" s="6" t="s">
        <v>0</v>
      </c>
      <c r="C1" s="9" t="s">
        <v>23</v>
      </c>
      <c r="G1" s="7" t="s">
        <v>1</v>
      </c>
      <c r="H1" s="8">
        <f>SUM(Table18[Total Cost])</f>
        <v>70.990000000000009</v>
      </c>
    </row>
    <row r="2" spans="1:15" x14ac:dyDescent="0.5500000000000000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O2" t="s">
        <v>15</v>
      </c>
    </row>
    <row r="3" spans="1:15" x14ac:dyDescent="0.55000000000000004">
      <c r="A3" t="s">
        <v>16</v>
      </c>
      <c r="B3" t="s">
        <v>18</v>
      </c>
      <c r="C3" t="s">
        <v>19</v>
      </c>
      <c r="D3" s="2" t="s">
        <v>20</v>
      </c>
      <c r="E3">
        <v>1</v>
      </c>
      <c r="F3" s="3">
        <v>8</v>
      </c>
      <c r="G3" s="3"/>
      <c r="H3" s="3">
        <f>Table18[[#This Row],[Qty]]*Table18[[#This Row],[Price]]+Table18[[#This Row],[Est. Shipping]]</f>
        <v>8</v>
      </c>
      <c r="I3" s="1"/>
      <c r="J3" s="4" t="s">
        <v>17</v>
      </c>
      <c r="K3" s="4" t="s">
        <v>17</v>
      </c>
      <c r="L3" s="5">
        <v>45378</v>
      </c>
      <c r="M3" s="5"/>
    </row>
    <row r="4" spans="1:15" x14ac:dyDescent="0.55000000000000004">
      <c r="A4" t="s">
        <v>16</v>
      </c>
      <c r="B4" t="s">
        <v>21</v>
      </c>
      <c r="D4" s="2" t="s">
        <v>22</v>
      </c>
      <c r="E4">
        <v>1</v>
      </c>
      <c r="F4" s="3">
        <v>62.99</v>
      </c>
      <c r="G4" s="3"/>
      <c r="H4" s="3">
        <f>Table18[[#This Row],[Qty]]*Table18[[#This Row],[Price]]+Table18[[#This Row],[Est. Shipping]]</f>
        <v>62.99</v>
      </c>
      <c r="I4" s="1"/>
      <c r="J4" s="4" t="s">
        <v>17</v>
      </c>
      <c r="K4" s="4"/>
      <c r="L4" s="5">
        <v>45378</v>
      </c>
      <c r="M4" s="5"/>
    </row>
  </sheetData>
  <hyperlinks>
    <hyperlink ref="D3" r:id="rId1" xr:uid="{94646C08-A293-4535-9AA3-4E06583637D7}"/>
    <hyperlink ref="D4" r:id="rId2" xr:uid="{34FA0605-AE14-4705-9DF7-DBEC9A28945F}"/>
  </hyperlinks>
  <pageMargins left="0.7" right="0.7" top="0.75" bottom="0.75" header="0.3" footer="0.3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2570CA10875D4A9DBD16CB95E01F2E" ma:contentTypeVersion="11" ma:contentTypeDescription="Create a new document." ma:contentTypeScope="" ma:versionID="327fdb77617426b57d773b457a4718ab">
  <xsd:schema xmlns:xsd="http://www.w3.org/2001/XMLSchema" xmlns:xs="http://www.w3.org/2001/XMLSchema" xmlns:p="http://schemas.microsoft.com/office/2006/metadata/properties" xmlns:ns2="34355b9b-f7d4-46c2-9785-37e5e173906a" xmlns:ns3="c657036f-4754-4f4e-862c-f065a6f161b7" targetNamespace="http://schemas.microsoft.com/office/2006/metadata/properties" ma:root="true" ma:fieldsID="6b9228485e9249d4a6f7485dbe9d171b" ns2:_="" ns3:_="">
    <xsd:import namespace="34355b9b-f7d4-46c2-9785-37e5e173906a"/>
    <xsd:import namespace="c657036f-4754-4f4e-862c-f065a6f16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55b9b-f7d4-46c2-9785-37e5e1739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57036f-4754-4f4e-862c-f065a6f16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561608-CF84-44C2-BB9F-307D3FBBF36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F70FC4F-211F-4244-A590-ED77A920E6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55b9b-f7d4-46c2-9785-37e5e173906a"/>
    <ds:schemaRef ds:uri="c657036f-4754-4f4e-862c-f065a6f16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FB74D8-C7A5-4EF0-AC8D-058E2BF439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(2024-03-27)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Werle</cp:lastModifiedBy>
  <cp:revision/>
  <dcterms:created xsi:type="dcterms:W3CDTF">2024-01-29T00:22:11Z</dcterms:created>
  <dcterms:modified xsi:type="dcterms:W3CDTF">2024-03-27T15:54:26Z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0x010100682570CA10875D4A9DBD16CB95E01F2E</vt:lpwstr>
  </property>
</Properties>
</file>