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oup-1 3rd Sem" sheetId="1" r:id="rId4"/>
    <sheet state="visible" name="Group-2 3rd Sem" sheetId="2" r:id="rId5"/>
    <sheet state="visible" name="Group-3 3rd Sem" sheetId="3" r:id="rId6"/>
    <sheet state="visible" name="Group-4 3rd Sem" sheetId="4" r:id="rId7"/>
    <sheet state="visible" name="Group-5 3rd Sem" sheetId="5" r:id="rId8"/>
    <sheet state="visible" name="Group-6 3rd Sem" sheetId="6" r:id="rId9"/>
    <sheet state="visible" name="Group-7 3rd Sem" sheetId="7" r:id="rId10"/>
    <sheet state="visible" name="Group-8 3rd Sem" sheetId="8" r:id="rId11"/>
    <sheet state="visible" name="Group-9 3rd Sem" sheetId="9" r:id="rId12"/>
    <sheet state="visible" name="Group-10 3rd Sem" sheetId="10" r:id="rId13"/>
  </sheets>
  <definedNames/>
  <calcPr/>
  <extLst>
    <ext uri="GoogleSheetsCustomDataVersion2">
      <go:sheetsCustomData xmlns:go="http://customooxmlschemas.google.com/" r:id="rId14" roundtripDataChecksum="co/B6O1VNYZpct9i8S2DxU1IzoK2XxBDBIo1tV80nYU="/>
    </ext>
  </extLst>
</workbook>
</file>

<file path=xl/sharedStrings.xml><?xml version="1.0" encoding="utf-8"?>
<sst xmlns="http://schemas.openxmlformats.org/spreadsheetml/2006/main" count="1952" uniqueCount="879">
  <si>
    <t xml:space="preserve"> 3RD SEMESTER B.TECH ATTENDANCE DATA 22/07/24 to 5/08/24 </t>
  </si>
  <si>
    <t>SL.NO</t>
  </si>
  <si>
    <t>REGN.NO</t>
  </si>
  <si>
    <t>NAME</t>
  </si>
  <si>
    <t>BRANCH</t>
  </si>
  <si>
    <t>SUBJECT-1 (DCCN &amp; CS221)</t>
  </si>
  <si>
    <t>SUBJECT-2 (DAA &amp; CS241)</t>
  </si>
  <si>
    <t>Teacher Name- Dr. Priyanka Saha</t>
  </si>
  <si>
    <t>Teacher Name- Dr. Mamata P. Wagh</t>
  </si>
  <si>
    <t xml:space="preserve">Teacher Name- </t>
  </si>
  <si>
    <t>CLASS HELD</t>
  </si>
  <si>
    <t>CLASS ATTEND</t>
  </si>
  <si>
    <t>% OF ATTENDANCE</t>
  </si>
  <si>
    <t>ADITYA PRAKASH</t>
  </si>
  <si>
    <t>CSE</t>
  </si>
  <si>
    <t>SUBHASHREE OJHA</t>
  </si>
  <si>
    <t>CSE-CC</t>
  </si>
  <si>
    <t>JIGISHA DAS</t>
  </si>
  <si>
    <t>CSE-WT</t>
  </si>
  <si>
    <t>VISHAL KUMAR</t>
  </si>
  <si>
    <t>PIYUSH SUTAR</t>
  </si>
  <si>
    <t>CSE-AIML</t>
  </si>
  <si>
    <t>UJJWAL KUMAR TARWEY</t>
  </si>
  <si>
    <t>CHANDAN KUMAR</t>
  </si>
  <si>
    <t>CS&amp;IT</t>
  </si>
  <si>
    <t>DIVYA AGRAWAL</t>
  </si>
  <si>
    <t>SOUMYA RANJAN PRADHAN</t>
  </si>
  <si>
    <t>NITESH KUMAR JHA</t>
  </si>
  <si>
    <t>CSE-AIDS</t>
  </si>
  <si>
    <t>RAJA RAM KUMAR</t>
  </si>
  <si>
    <t>SHUBHAM BEHERA</t>
  </si>
  <si>
    <t>CSE-DS</t>
  </si>
  <si>
    <t>RAJEEB LOCHAN CHAND</t>
  </si>
  <si>
    <t>SWAGATA MAJI</t>
  </si>
  <si>
    <t>MOHD ZAID</t>
  </si>
  <si>
    <t>PRAMIT GHOSE</t>
  </si>
  <si>
    <t>RASHMEET KAUR</t>
  </si>
  <si>
    <t>SOUMITRI ROY</t>
  </si>
  <si>
    <t>ARCHITA BHALOTIA</t>
  </si>
  <si>
    <t>DOYEL MISHRA</t>
  </si>
  <si>
    <t>MUKUND MOHAN</t>
  </si>
  <si>
    <t>RITWIKA BISWAS</t>
  </si>
  <si>
    <t>ARCHITA KUMARI</t>
  </si>
  <si>
    <t>LORA MOHANTY</t>
  </si>
  <si>
    <t>SUMIT KUMAR SINGH</t>
  </si>
  <si>
    <t>SHIVANI GUPTA</t>
  </si>
  <si>
    <t>SANDHYA KUMARI</t>
  </si>
  <si>
    <t>SHIVAM KUMAR</t>
  </si>
  <si>
    <t>SIMMY KUMARI</t>
  </si>
  <si>
    <t>NAGAL KIRAN BEHERA</t>
  </si>
  <si>
    <t>RISHAV KUMAR GUPTA</t>
  </si>
  <si>
    <t>ASHUTOSH KAR</t>
  </si>
  <si>
    <t>SHREYA KUMARI</t>
  </si>
  <si>
    <t>PRABHAT KUMAR</t>
  </si>
  <si>
    <t>NIDHI KEDIA</t>
  </si>
  <si>
    <t>RITESH KUMAR SINGH</t>
  </si>
  <si>
    <t>PREM KUMAR GUPTA</t>
  </si>
  <si>
    <t>CSE-IOTCS</t>
  </si>
  <si>
    <t>ISHAR SINGH</t>
  </si>
  <si>
    <t>BISWORANJAN NAYAK.</t>
  </si>
  <si>
    <t xml:space="preserve">NISHANT KUMAR </t>
  </si>
  <si>
    <t>PRERNA KUMARI</t>
  </si>
  <si>
    <t>CSE-Software</t>
  </si>
  <si>
    <t>SHRUTI SHRIYA PATRA</t>
  </si>
  <si>
    <t>ANNESHA DAS</t>
  </si>
  <si>
    <t>VAISHNAVI GUPTA .</t>
  </si>
  <si>
    <t xml:space="preserve">SWETA KUMARI </t>
  </si>
  <si>
    <t>TEJAS RAJ</t>
  </si>
  <si>
    <t>SUSHREE SUKANYA NAYAK</t>
  </si>
  <si>
    <t>ASMIT RAM</t>
  </si>
  <si>
    <t>MONIDEEPA KAR</t>
  </si>
  <si>
    <t>ADITI RANJAN</t>
  </si>
  <si>
    <t>PRIYA BHARDWAJ</t>
  </si>
  <si>
    <t>SMRUTI RANJAN BARIK</t>
  </si>
  <si>
    <t>ANNU PRIYA</t>
  </si>
  <si>
    <t>JAYA KUMARI</t>
  </si>
  <si>
    <t>NAMRATA BISSOYI</t>
  </si>
  <si>
    <t>RISHIKA PODDAR</t>
  </si>
  <si>
    <t>AUROSISH RANJAN SWAIN</t>
  </si>
  <si>
    <t>JAYANT SHOUNDIK</t>
  </si>
  <si>
    <t>RADHEY BANSAL</t>
  </si>
  <si>
    <t>SRADHA RAM</t>
  </si>
  <si>
    <t>URBI PUROHIT</t>
  </si>
  <si>
    <t>ADITI .</t>
  </si>
  <si>
    <t>CSE-CE</t>
  </si>
  <si>
    <t>HRITIK ROSHAN SINGH</t>
  </si>
  <si>
    <t>PARTH SAMARTH</t>
  </si>
  <si>
    <t>SAMBHRANT BISI</t>
  </si>
  <si>
    <t>SURYANSH KISHOR</t>
  </si>
  <si>
    <t>SUBHAM KUMAR</t>
  </si>
  <si>
    <t>ADITI KUMARI</t>
  </si>
  <si>
    <t>DIVYA KAMAL</t>
  </si>
  <si>
    <t>HARSHIKA KUMARI</t>
  </si>
  <si>
    <t>SAGAR SINGH</t>
  </si>
  <si>
    <t>AYUSHMAN PANDA</t>
  </si>
  <si>
    <t>ANSHUMAN MISHRA</t>
  </si>
  <si>
    <t>SNEHA KHATRY</t>
  </si>
  <si>
    <t>UJJWAL KUMAR RAI</t>
  </si>
  <si>
    <t>T SHOBHIT SEKHAR</t>
  </si>
  <si>
    <t>LALIT KUMAR</t>
  </si>
  <si>
    <t>DEBASISH PANIGRAHY</t>
  </si>
  <si>
    <t>ANISHA KUMARI</t>
  </si>
  <si>
    <t>SWATISHREE BEHURIA</t>
  </si>
  <si>
    <t>KRISH AGARWALLA</t>
  </si>
  <si>
    <t>TAPU MOHANTA</t>
  </si>
  <si>
    <t>ADYAOMNKAR PANDA</t>
  </si>
  <si>
    <t xml:space="preserve">3RD SEMESTER B.TECH ATTENDANCE DATA 22/07/24 to 5/08/24 </t>
  </si>
  <si>
    <t>Teacher Name- Prof. Monalisa Mishra</t>
  </si>
  <si>
    <t xml:space="preserve">MUSKAN </t>
  </si>
  <si>
    <t>AKHILESH KUMAR</t>
  </si>
  <si>
    <t>SAGAR PRATAP</t>
  </si>
  <si>
    <t>ANISHA MAHTO</t>
  </si>
  <si>
    <t>GIRIJA SHANKAR RAY</t>
  </si>
  <si>
    <t>ROSHNI KUMARI SINGH</t>
  </si>
  <si>
    <t>SANJANA KUMBHAR</t>
  </si>
  <si>
    <t>SUDHIR KUMAR</t>
  </si>
  <si>
    <t>ADITYA KUMAR SINGH</t>
  </si>
  <si>
    <t>JASJOT SINGH</t>
  </si>
  <si>
    <t>BAIJAYANTA DALAI</t>
  </si>
  <si>
    <t>DIPESH KUMAR SAHOO</t>
  </si>
  <si>
    <t>SRISHTI SINHA</t>
  </si>
  <si>
    <t>SUBHASMITA KAR</t>
  </si>
  <si>
    <t>PRANAM KHAJURIA</t>
  </si>
  <si>
    <t>SHIVANSH GUPTA</t>
  </si>
  <si>
    <t>MD FAIZ</t>
  </si>
  <si>
    <t xml:space="preserve">HARSHUL SINGH </t>
  </si>
  <si>
    <t>SAGARIKA NAIK</t>
  </si>
  <si>
    <t>SOUMYA RANJAN BISOI</t>
  </si>
  <si>
    <t>SURAJ PRASAD SHAW</t>
  </si>
  <si>
    <t>KESHAV SHARMA</t>
  </si>
  <si>
    <t>SRIMASHIS MISHRA</t>
  </si>
  <si>
    <t>BISWAJIT SAHOO</t>
  </si>
  <si>
    <t xml:space="preserve">SHREYANSH RAJ </t>
  </si>
  <si>
    <t>ANIKET RAJ</t>
  </si>
  <si>
    <t>BIBEK MEHER</t>
  </si>
  <si>
    <t>SUJAL KUMAR DAS</t>
  </si>
  <si>
    <t>PRIYANSU PATRA</t>
  </si>
  <si>
    <t>SALONI SINGH</t>
  </si>
  <si>
    <t>SOURAV PODDAR</t>
  </si>
  <si>
    <t>CSE-System</t>
  </si>
  <si>
    <t>ABHINASH SAHOO</t>
  </si>
  <si>
    <t>ANVI KASHYAP</t>
  </si>
  <si>
    <t>OM SINGH</t>
  </si>
  <si>
    <t>PRAGATI CHOUDHARY .</t>
  </si>
  <si>
    <t>ANSHUMAN UPADHYAY</t>
  </si>
  <si>
    <t>SMITA DAS</t>
  </si>
  <si>
    <t>PRACHI PRATYUSHA ACHARYA</t>
  </si>
  <si>
    <t xml:space="preserve">ABHINANDAN MAHARANA </t>
  </si>
  <si>
    <t>RITU RAJ</t>
  </si>
  <si>
    <t>PIYUSH .</t>
  </si>
  <si>
    <t>NAZIA QUADRI .</t>
  </si>
  <si>
    <t xml:space="preserve">SWETA BISWASROY </t>
  </si>
  <si>
    <t>SUBHASISH KUMAR SAHU</t>
  </si>
  <si>
    <t>SWAYAMSHREE NAYAK</t>
  </si>
  <si>
    <t>HAROON IQBAL</t>
  </si>
  <si>
    <t>SWETA RAJSHREE</t>
  </si>
  <si>
    <t>HIMANSHU KUMAR</t>
  </si>
  <si>
    <t>MANSHI GOYAL</t>
  </si>
  <si>
    <t>MEHEK MOHAPATRA</t>
  </si>
  <si>
    <t>RAJALAXMI ROUT</t>
  </si>
  <si>
    <t>ANOOP RATH</t>
  </si>
  <si>
    <t>PRASHI KUJUR</t>
  </si>
  <si>
    <t>ANSHIKA KUMARI</t>
  </si>
  <si>
    <t>ANKIT KUMAR GUPTA</t>
  </si>
  <si>
    <t>RISHIKESH DASH</t>
  </si>
  <si>
    <t>MASAB KALIM .</t>
  </si>
  <si>
    <t xml:space="preserve">AMAN KUMAR SINGH </t>
  </si>
  <si>
    <t>SOUVIKARJUN DEB</t>
  </si>
  <si>
    <t>ANIROODH PADHEE</t>
  </si>
  <si>
    <t>PRAJNA PARAMITA NAYAK</t>
  </si>
  <si>
    <t>HARSH JANGHEL</t>
  </si>
  <si>
    <t>GULSHAN KUMAR</t>
  </si>
  <si>
    <t>SWATI SINGH</t>
  </si>
  <si>
    <t>NILIMA KUMARI</t>
  </si>
  <si>
    <t>JAN ADNAN FAROOQ</t>
  </si>
  <si>
    <t>MOHIT KUMAR MOHANTY</t>
  </si>
  <si>
    <t>PRATIK KUMAR</t>
  </si>
  <si>
    <t>JANICE MARIA MICHAEL</t>
  </si>
  <si>
    <t>CHANDAN BEURA</t>
  </si>
  <si>
    <t>SOUMIT MAL</t>
  </si>
  <si>
    <t>SHIV PANDIT</t>
  </si>
  <si>
    <t>HARSH DEV</t>
  </si>
  <si>
    <t>PALLABI PRADHAN</t>
  </si>
  <si>
    <t>RISHI KUMAR</t>
  </si>
  <si>
    <t>SATWIK SETH</t>
  </si>
  <si>
    <t>PRATYUSH PANIGRAHI</t>
  </si>
  <si>
    <t>VIVEK KUMAR</t>
  </si>
  <si>
    <t>AAKSHAT GUPTA</t>
  </si>
  <si>
    <t>AMLAN PATRA</t>
  </si>
  <si>
    <t>HARSH PRASAD</t>
  </si>
  <si>
    <t>Teacher Name- Dr. Mohammad Ishtiyaq Qureshi</t>
  </si>
  <si>
    <t>SL. NO</t>
  </si>
  <si>
    <t>Regd.
No.</t>
  </si>
  <si>
    <t>Name</t>
  </si>
  <si>
    <t>Branch</t>
  </si>
  <si>
    <t>RITTIKA GHOSH</t>
  </si>
  <si>
    <t>YASIN AHMAD</t>
  </si>
  <si>
    <t>SREYAN JETHY</t>
  </si>
  <si>
    <t>NISITH KUMAR PRUSTY</t>
  </si>
  <si>
    <t>ANISH PAUL</t>
  </si>
  <si>
    <t>NAZISH FARDEEN</t>
  </si>
  <si>
    <t>AYAN SINHA</t>
  </si>
  <si>
    <t>ABHIPSA MOHAPATRA</t>
  </si>
  <si>
    <t>HARSH SINGH</t>
  </si>
  <si>
    <t>ABHIPSHA SAHOO</t>
  </si>
  <si>
    <t>PRIYANSHU SHEKHAR</t>
  </si>
  <si>
    <t>ADITYA KUMAR BEHERA</t>
  </si>
  <si>
    <t>NITIN KUMAR SINGH</t>
  </si>
  <si>
    <t>SITIKANTA SAHOO</t>
  </si>
  <si>
    <t>SHUMAIL AHMAD SAMAR</t>
  </si>
  <si>
    <t>ASISH KANDI</t>
  </si>
  <si>
    <t>KASTURI BAG</t>
  </si>
  <si>
    <t>ANSH SINGH</t>
  </si>
  <si>
    <t>ROSHAN KUMAR</t>
  </si>
  <si>
    <t>SPANDAN KUMAR NANDA</t>
  </si>
  <si>
    <t>TUSHARKANTA BEHERA</t>
  </si>
  <si>
    <t>HARSH RAJ</t>
  </si>
  <si>
    <t>NEHARIKA MEHER</t>
  </si>
  <si>
    <t>GYAN JYOTI MAHTO</t>
  </si>
  <si>
    <t>ANKITA MOHAPATRA</t>
  </si>
  <si>
    <t>JYOTI PRIYADARSINI SAHOO</t>
  </si>
  <si>
    <t>SOHAM GHOSH CHOUDHURY</t>
  </si>
  <si>
    <t>CH SAIPRIYA PATRA</t>
  </si>
  <si>
    <t>AKASH DAS</t>
  </si>
  <si>
    <t>BHARGAV SHEKHAR</t>
  </si>
  <si>
    <t>SHIVANI PANIGRAHI</t>
  </si>
  <si>
    <t>NEHA KUMARI</t>
  </si>
  <si>
    <t>MUSKAN SHARMA .</t>
  </si>
  <si>
    <t>SAKSHI RANI</t>
  </si>
  <si>
    <t>ASHSIH KUMAR</t>
  </si>
  <si>
    <t>ASHUTOSH KUMAR</t>
  </si>
  <si>
    <t>RAKESH KUMAR SAHOO</t>
  </si>
  <si>
    <t>AISHWARYA PRIYADARSHINI</t>
  </si>
  <si>
    <t>SUDHANSHU KUMAR SINGH</t>
  </si>
  <si>
    <t>MANESH THAKUR</t>
  </si>
  <si>
    <t>ANKIT KUMAR SAHU</t>
  </si>
  <si>
    <t>SK MUSTAKIM ALI</t>
  </si>
  <si>
    <t>SWAYAM KUMAR</t>
  </si>
  <si>
    <t>UTKARSH RAJ</t>
  </si>
  <si>
    <t>PRABHUDEB SAMAL</t>
  </si>
  <si>
    <t>RAJESH KUMAR JHA</t>
  </si>
  <si>
    <t>TRISHA NANDI</t>
  </si>
  <si>
    <t>VIKRAM KUMAR PRASAD</t>
  </si>
  <si>
    <t>ABHAYA SHARMA</t>
  </si>
  <si>
    <t>ANANYA MAJI</t>
  </si>
  <si>
    <t>SOUMYA RANJAN SATAPATHY</t>
  </si>
  <si>
    <t>SHIVAM PATEL</t>
  </si>
  <si>
    <t>ADITYA KUMAR SAHOO</t>
  </si>
  <si>
    <t>ANAND RAJ</t>
  </si>
  <si>
    <t>AYUSH KUMAR</t>
  </si>
  <si>
    <t>AQUDAS SHAHZAD</t>
  </si>
  <si>
    <t>PRATYUSH OMKAR</t>
  </si>
  <si>
    <t>BHANU SANKAR SAHOO</t>
  </si>
  <si>
    <t>HARSHIT KUMAR .</t>
  </si>
  <si>
    <t>SMRUTIRANJAN NAYAK</t>
  </si>
  <si>
    <t>SUBHANKAR SAHOO</t>
  </si>
  <si>
    <t>SABYA SACHI PALITA</t>
  </si>
  <si>
    <t>KARAN DEV GORAI</t>
  </si>
  <si>
    <t>KOUSHAL SINGH</t>
  </si>
  <si>
    <t>KUMAR KESHAV</t>
  </si>
  <si>
    <t>MADHUSMITA MAHAPATRA .</t>
  </si>
  <si>
    <t>ALOK KUMAR VERMA</t>
  </si>
  <si>
    <t xml:space="preserve">DHRUV CHANDRA. </t>
  </si>
  <si>
    <t>NISHANT ROY</t>
  </si>
  <si>
    <t>AMAN MOHANTY</t>
  </si>
  <si>
    <t>DEBANG DEBADARSHI BEHERA</t>
  </si>
  <si>
    <t>ADITI KUMARI SINGH</t>
  </si>
  <si>
    <t>KRISHNA DAS</t>
  </si>
  <si>
    <t>RAHUL KEWAT</t>
  </si>
  <si>
    <t>DEEPTI SUMAN</t>
  </si>
  <si>
    <t>AYUSHMAN MISHRA</t>
  </si>
  <si>
    <t>ADITYA PRADHAN</t>
  </si>
  <si>
    <t>PURUSHOTTAM KUMAR .</t>
  </si>
  <si>
    <t>SANDEEP KUMAR MOHANTY</t>
  </si>
  <si>
    <t>RAUSHAN KUMAR</t>
  </si>
  <si>
    <t>MRUTYUNJAYA MAHARANA</t>
  </si>
  <si>
    <t>ARYAN RATH</t>
  </si>
  <si>
    <t>Teacher Name- Prof. Santosh Kumar Sahu</t>
  </si>
  <si>
    <t>ROHIT KUMAR</t>
  </si>
  <si>
    <t>RAVUPALLI NIKHILA PATNAIK</t>
  </si>
  <si>
    <t>BISWAJEET ROUT</t>
  </si>
  <si>
    <t>GULSHAN KANT</t>
  </si>
  <si>
    <t>ESHA LOHIA</t>
  </si>
  <si>
    <t>MOHAMMAD AFAQUE KHAN</t>
  </si>
  <si>
    <t>ADARSH NAYAK</t>
  </si>
  <si>
    <t>ANU KUMARI</t>
  </si>
  <si>
    <t>OMM PRAKASH ROUT</t>
  </si>
  <si>
    <t>RASMITA SAHOO</t>
  </si>
  <si>
    <t>ADITYA SHRIANSH KANKARWAL</t>
  </si>
  <si>
    <t>ARBIND KUMAR DAS</t>
  </si>
  <si>
    <t>UPASANA KABI</t>
  </si>
  <si>
    <t>ANSUMAN SATAPATHY</t>
  </si>
  <si>
    <t>LIPSA DASH</t>
  </si>
  <si>
    <t>BENUGOPAL AGRAWAL.</t>
  </si>
  <si>
    <t>SUMIT PATTANAIK</t>
  </si>
  <si>
    <t>RITISH SUBUDHI</t>
  </si>
  <si>
    <t>ANKIT KUMAR SINGH</t>
  </si>
  <si>
    <t>SUMIT THAKUR</t>
  </si>
  <si>
    <t>OM KUMAR SINGH</t>
  </si>
  <si>
    <t>SURAJ KUMAR PRINCE</t>
  </si>
  <si>
    <t>PRINCE KAUSHIK</t>
  </si>
  <si>
    <t>MOLISHKA SINGH</t>
  </si>
  <si>
    <t>ANISH RAJ</t>
  </si>
  <si>
    <t>ASHISH KUMAR PATRA</t>
  </si>
  <si>
    <t>ARPEETA MOHANTY</t>
  </si>
  <si>
    <t>AYUSH KUMAR MINZ</t>
  </si>
  <si>
    <t>HARSHIT SINGH</t>
  </si>
  <si>
    <t>SUMAIYAH FATMEE</t>
  </si>
  <si>
    <t>AMIT KUMAR NAYAK</t>
  </si>
  <si>
    <t>SANKALP JIBAN PRADHAN</t>
  </si>
  <si>
    <t>SUBHENDU KUMAR BEHERA</t>
  </si>
  <si>
    <t>RITIKA RAJ</t>
  </si>
  <si>
    <t>SUBHRAJIT NAYAK</t>
  </si>
  <si>
    <t>RISHU MEHTA</t>
  </si>
  <si>
    <t>SHRUTI SHARMA</t>
  </si>
  <si>
    <t>BRIJESH KUMAR MOHANTY</t>
  </si>
  <si>
    <t>KSHITIJ KUMAR</t>
  </si>
  <si>
    <t>PRABHATI KARMAKAR</t>
  </si>
  <si>
    <t>AMAN KUMAR</t>
  </si>
  <si>
    <t>BARNALI KAR</t>
  </si>
  <si>
    <t>SUPRIYA KUMARI</t>
  </si>
  <si>
    <t>CHINMAYA SARANGI</t>
  </si>
  <si>
    <t>ARDHENDU SEKHAR SAHOO</t>
  </si>
  <si>
    <t>NAVPREET KUMAR TRIPATHY</t>
  </si>
  <si>
    <t>GYANARANJAN MOHANTY</t>
  </si>
  <si>
    <t>LAXMISHREE PRUSTY</t>
  </si>
  <si>
    <t>SNEHA SRIVASTAV</t>
  </si>
  <si>
    <t>PRAJAKTA SAHOO</t>
  </si>
  <si>
    <t>MOHAMMED SUHAIL .</t>
  </si>
  <si>
    <t>NISHANT KUMAR</t>
  </si>
  <si>
    <t>ANKITA PRIYADARSINI</t>
  </si>
  <si>
    <t>PRASHANT RAHUL .</t>
  </si>
  <si>
    <t>SHASHANK SHEKHAR</t>
  </si>
  <si>
    <t>SWATI SWAGATIKA BISWAL</t>
  </si>
  <si>
    <t>ASHISH KUMAR</t>
  </si>
  <si>
    <t>MANGALA KIRAN PRUSTY</t>
  </si>
  <si>
    <t>ARCHIT GUPTA</t>
  </si>
  <si>
    <t>TUSHAR KUMAR</t>
  </si>
  <si>
    <t>PRITHVI KUMAR PANDEY</t>
  </si>
  <si>
    <t>ABHIPSA SATAPATHY</t>
  </si>
  <si>
    <t>SUCHARITA SAHOO .</t>
  </si>
  <si>
    <t>PRATYUSHA PRIYALIN BISWAL</t>
  </si>
  <si>
    <t>B PAWAN KUMAR</t>
  </si>
  <si>
    <t>SUBHAM SATUA</t>
  </si>
  <si>
    <t>ABU UNAIB</t>
  </si>
  <si>
    <t xml:space="preserve">SANDEEP KUMAR SWAIN </t>
  </si>
  <si>
    <t>MANISH KUMAR MAHALIK</t>
  </si>
  <si>
    <t>SOHAM SAMANTA</t>
  </si>
  <si>
    <t>ANSHUMAN GARG</t>
  </si>
  <si>
    <t>ASHWIN SHUKLA</t>
  </si>
  <si>
    <t>RAJANANDINEE ROUT</t>
  </si>
  <si>
    <t>ADITYA KUMAR ROY</t>
  </si>
  <si>
    <t>JAY PRAKASH SAHU</t>
  </si>
  <si>
    <t>ASHISH .</t>
  </si>
  <si>
    <t>SOUJANYA PANDIA</t>
  </si>
  <si>
    <t>M.A.FARAN</t>
  </si>
  <si>
    <t>ARPIT RAJ</t>
  </si>
  <si>
    <t>DHARM BRAMHATMAZ</t>
  </si>
  <si>
    <t>SUBHAM NAYAK</t>
  </si>
  <si>
    <t>ARPITA SAMANTA</t>
  </si>
  <si>
    <t>DINESH KUMAR SAH (BC)</t>
  </si>
  <si>
    <t>SUBJECT-1 (Name- DAA &amp; Code- CS241)</t>
  </si>
  <si>
    <t>SUBJECT-2 (Name- DAA Lab. &amp; Code- CS277)</t>
  </si>
  <si>
    <t>SUBJECT-3 (Name- DCCN &amp; Code- CS221)</t>
  </si>
  <si>
    <t>SUBJECT-4 (Name- DCCN Lab. &amp; Code- CS276)</t>
  </si>
  <si>
    <t>SUBJECT-5 (Name- PYTHON LAB &amp; Code- CS248)</t>
  </si>
  <si>
    <t>SUBJECT-6 (Name- DM &amp; GT &amp; Code- MA203)</t>
  </si>
  <si>
    <t>Teacher Name- Dr. Dillip Rout</t>
  </si>
  <si>
    <t>Teacher Name- Dr.  M.I. Qureshi</t>
  </si>
  <si>
    <t>Teacher Name- Dr.  M.I. Qureshi,  Swagatika Sahoo,  Aradhana Priyadarshini</t>
  </si>
  <si>
    <t>Teacher Name- Mr. Kartikeswar Patra</t>
  </si>
  <si>
    <t>Teacher Name- Dr. Prashanta Kumar Parida</t>
  </si>
  <si>
    <t>RITUPARNA SATPATHY</t>
  </si>
  <si>
    <t>ANIL SINGH</t>
  </si>
  <si>
    <t>NISHA MAHATO</t>
  </si>
  <si>
    <t>ASHUTOSH JAIN</t>
  </si>
  <si>
    <t>AKSHAY SALARIA</t>
  </si>
  <si>
    <t>HARSH KUMAR SAHU</t>
  </si>
  <si>
    <t>ADITYA HOTA</t>
  </si>
  <si>
    <t>NAMRATA OJHA</t>
  </si>
  <si>
    <t>RASHMIRANJAN BEHERA</t>
  </si>
  <si>
    <t>SHUBHAM KUMAR .</t>
  </si>
  <si>
    <t>PIYUSH KUMAR ROY</t>
  </si>
  <si>
    <t>ANKIT BISWAS</t>
  </si>
  <si>
    <t xml:space="preserve">LIPI RANI TRIPATHY </t>
  </si>
  <si>
    <t>ISHA MISHRA</t>
  </si>
  <si>
    <t>SMRUTI RANJAN NAIK</t>
  </si>
  <si>
    <t>SATAKSHI KUMARI CHAURASIA</t>
  </si>
  <si>
    <t>PRAMIT KUMAR NAIK</t>
  </si>
  <si>
    <t>AMIYA AMLAN SAHOO</t>
  </si>
  <si>
    <t>AYUSH ANMOL</t>
  </si>
  <si>
    <t>AYUSMEETA SAHOO</t>
  </si>
  <si>
    <t>NEELADRI BIJAY MISRA</t>
  </si>
  <si>
    <t>JYOTI PRAKASH DHALA</t>
  </si>
  <si>
    <t>SAI SANTANU SAHOO</t>
  </si>
  <si>
    <t>SANSKRITI KUMARI</t>
  </si>
  <si>
    <t>ANSUMAN KUMAR</t>
  </si>
  <si>
    <t>AYUSH RAJ</t>
  </si>
  <si>
    <t>SARMISTHA NAYAK</t>
  </si>
  <si>
    <t>SATYA PRAKASH ROUT</t>
  </si>
  <si>
    <t>DEVENDRA KUMAR .</t>
  </si>
  <si>
    <t>RISHI RANJAN</t>
  </si>
  <si>
    <t>JIGYANSHU SABATA</t>
  </si>
  <si>
    <t>REKHA KUMARI</t>
  </si>
  <si>
    <t>AKSHIT SHARMA</t>
  </si>
  <si>
    <t>MOHAMMAD AYAAN</t>
  </si>
  <si>
    <t>MOHAMMAD AAKIB BHAT</t>
  </si>
  <si>
    <t>ANIMESH PADHY</t>
  </si>
  <si>
    <t>AMAN  KUMAR</t>
  </si>
  <si>
    <t>NIHAR RANJAN DAS</t>
  </si>
  <si>
    <t>ABINAS SAHOO</t>
  </si>
  <si>
    <t xml:space="preserve">KAUSHIK SINGHA </t>
  </si>
  <si>
    <t>SWAYANGSHREE SAMAL</t>
  </si>
  <si>
    <t>SWAYAM KUMAR BEHERA</t>
  </si>
  <si>
    <t>GIRIJA SANKAR MAHANTA</t>
  </si>
  <si>
    <t>SUBHRANTA DAS</t>
  </si>
  <si>
    <t>KAUSHIK KUMAR</t>
  </si>
  <si>
    <t>SOHUM SASWAT</t>
  </si>
  <si>
    <t>SIKIM DIGAL</t>
  </si>
  <si>
    <t>SUPRIYA SAHOO</t>
  </si>
  <si>
    <t>GOPAL KUMAR .</t>
  </si>
  <si>
    <t>ATASI ATIPRIYA ROUT</t>
  </si>
  <si>
    <t>SUBHAM KUMAR JHA</t>
  </si>
  <si>
    <t>BISHNUPRIYA SAHU</t>
  </si>
  <si>
    <t>AKASH RANJAN</t>
  </si>
  <si>
    <t xml:space="preserve">DHANANJAY </t>
  </si>
  <si>
    <t>SAHIL SINGH</t>
  </si>
  <si>
    <t>ANKIT RAJ</t>
  </si>
  <si>
    <t>ANSHUMAN SATAPATHY</t>
  </si>
  <si>
    <t>BISMAYEE NAYAK</t>
  </si>
  <si>
    <t>ANKITA BISWAL</t>
  </si>
  <si>
    <t>SAHIL BHARDWAJ</t>
  </si>
  <si>
    <t>MRINAL RAJ</t>
  </si>
  <si>
    <t>ANKITA DAS</t>
  </si>
  <si>
    <t>GOURAV DUTTA</t>
  </si>
  <si>
    <t>ABINASH MISHRA</t>
  </si>
  <si>
    <t>RAHUL KUMAR SINGH</t>
  </si>
  <si>
    <t>UJJWAL KISHOR .</t>
  </si>
  <si>
    <t>SOUMYA SMRUTI BISWAL</t>
  </si>
  <si>
    <t xml:space="preserve">BHARGABI LIPSA </t>
  </si>
  <si>
    <t>PRAMOD KUMAR SAHOO</t>
  </si>
  <si>
    <t>JAGANNATH PRUSTY</t>
  </si>
  <si>
    <t>PREETI KUMARI</t>
  </si>
  <si>
    <t>CHINMAY NANDA BISOYI</t>
  </si>
  <si>
    <t>SUMAN KUMAR</t>
  </si>
  <si>
    <t>AMIR RAZA</t>
  </si>
  <si>
    <t>AYUSHI KUMARI</t>
  </si>
  <si>
    <t>AYUSH TRIPATHY</t>
  </si>
  <si>
    <t>SUBHAM KUMAR MAHTO</t>
  </si>
  <si>
    <t>SAMMRIDHI CHOUDHARY</t>
  </si>
  <si>
    <t>SHAIKH ZUBAIR AKHTAR</t>
  </si>
  <si>
    <t>SUBHALAXMI AMANTA</t>
  </si>
  <si>
    <t>BISHAL RAJDEV BARIK</t>
  </si>
  <si>
    <t>ANURAG GUPTA</t>
  </si>
  <si>
    <t>SASWAT MOHALLICK</t>
  </si>
  <si>
    <t xml:space="preserve">SHAGUN DAS </t>
  </si>
  <si>
    <t>She moved in another group</t>
  </si>
  <si>
    <t>He entered in this group (swapped with Shagun on the same S. No.)</t>
  </si>
  <si>
    <t>He entered in this group at S. No. 86</t>
  </si>
  <si>
    <t>Teacher Name- Prof. Tapaswini Pattnaik</t>
  </si>
  <si>
    <t>Teacher Name- Prof. Supriya Panigrahi</t>
  </si>
  <si>
    <t>DIBYARANJAN BEHERA</t>
  </si>
  <si>
    <t>ABDUL MAJID SIDDQUE</t>
  </si>
  <si>
    <t>SANAT KUMAR BHAL</t>
  </si>
  <si>
    <t>AKASH KUMAR GUPTA</t>
  </si>
  <si>
    <t>SHIVANE BHAGAT</t>
  </si>
  <si>
    <t>DANISH IQBAL</t>
  </si>
  <si>
    <t>RASHMI LEKHA PUROHIT</t>
  </si>
  <si>
    <t>SUBHASHREE SUBHADARSHANI SWAIN</t>
  </si>
  <si>
    <t>AKSHAY KUMAR</t>
  </si>
  <si>
    <t>SUBHAM PANDA</t>
  </si>
  <si>
    <t>ABHISHEK PATTNAIK</t>
  </si>
  <si>
    <t>ALIPSA DAS</t>
  </si>
  <si>
    <t>BIDISHA GURIA</t>
  </si>
  <si>
    <t>ANUSHKA MAHARANA</t>
  </si>
  <si>
    <t>ANIL KUMAR SENAPATI</t>
  </si>
  <si>
    <t>OMKAESH KUMAR</t>
  </si>
  <si>
    <t>BISMAY SAHOO</t>
  </si>
  <si>
    <t>ASHIS RANJAN PRADHAN</t>
  </si>
  <si>
    <t>ASHUTOSH PRADHAN</t>
  </si>
  <si>
    <t>ABINASH NANDA</t>
  </si>
  <si>
    <t>ANKITA ADHIKARY</t>
  </si>
  <si>
    <t>SIDHARTH SUMAN</t>
  </si>
  <si>
    <t>PRITHVIRAJ MAHANTA</t>
  </si>
  <si>
    <t>YASH KUMAR RAUT</t>
  </si>
  <si>
    <t>AYUSHMAN BEHERA</t>
  </si>
  <si>
    <t>AKEEM ALI</t>
  </si>
  <si>
    <t>CHIRANJEEVI PRADHAN</t>
  </si>
  <si>
    <t>SOMYA RANJAN SAHOO</t>
  </si>
  <si>
    <t>ARPEET BARIK</t>
  </si>
  <si>
    <t>SUBRAT KUMAR BEHERA</t>
  </si>
  <si>
    <t>BARUN PATRA</t>
  </si>
  <si>
    <t>ARAV KUMAR</t>
  </si>
  <si>
    <t>SRILIP SAHOO</t>
  </si>
  <si>
    <t>RISHIL PRATAP SINGH</t>
  </si>
  <si>
    <t>NAVNEET . SINGH</t>
  </si>
  <si>
    <t>AKANKSHYA PRADHAN</t>
  </si>
  <si>
    <t>AYESHA PRIYADARSHANI</t>
  </si>
  <si>
    <t>ROSHAN SINGH</t>
  </si>
  <si>
    <t>DIBYAJEET PRADHAN</t>
  </si>
  <si>
    <t>YASH SHARMA</t>
  </si>
  <si>
    <t>AYUSH ACHARYA</t>
  </si>
  <si>
    <t>ISTA RANJAN BARAL</t>
  </si>
  <si>
    <t>MALLARPU AISHWARYA MALLARPU</t>
  </si>
  <si>
    <t>PRIYANSHU DAS</t>
  </si>
  <si>
    <t>SAQIB MOKHTAR</t>
  </si>
  <si>
    <t>HARIHAR PRADHAN</t>
  </si>
  <si>
    <t>VIGNESH BANKURU</t>
  </si>
  <si>
    <t>ALOK KUMAR RAI</t>
  </si>
  <si>
    <t>KAUSHAL KUMAR .</t>
  </si>
  <si>
    <t>LOCHAN KUMAR NAYAK</t>
  </si>
  <si>
    <t>PRABHAT KUMAR MANDAL</t>
  </si>
  <si>
    <t>SUSHREE CHARLEEN DAS</t>
  </si>
  <si>
    <t>GANESWAR SOREN</t>
  </si>
  <si>
    <t>PRATIK PRIYADARSHI</t>
  </si>
  <si>
    <t>ASHUTOSH NAYAK</t>
  </si>
  <si>
    <t>SUDHANSHU KUMAR</t>
  </si>
  <si>
    <t>UMANG KUMAR SAHU</t>
  </si>
  <si>
    <t>BADAL KUMAR SINGH</t>
  </si>
  <si>
    <t>SUSHANT KUMAR</t>
  </si>
  <si>
    <t>RITES KUMAR NAYAK</t>
  </si>
  <si>
    <t>ADITYA KUMAR SAHOO.</t>
  </si>
  <si>
    <t>CHARAN DIPAK SAHU</t>
  </si>
  <si>
    <t>ASHISH KUMAR DAS</t>
  </si>
  <si>
    <t>BIBEKANANDA BEHERA</t>
  </si>
  <si>
    <t>RAJ KUMAR DAS</t>
  </si>
  <si>
    <t>SNIGDHA SAHA</t>
  </si>
  <si>
    <t>NETRANANDA PATRA</t>
  </si>
  <si>
    <t>PRATYASHA PANDA</t>
  </si>
  <si>
    <t>RASHI KUMAR</t>
  </si>
  <si>
    <t>ROHAN ANAND</t>
  </si>
  <si>
    <t>RAJ RATAN PANIGRAHI</t>
  </si>
  <si>
    <t>RANJEET PRADHAN</t>
  </si>
  <si>
    <t>SATWIK SHIVAM</t>
  </si>
  <si>
    <t>ASHMIT TIRKEY</t>
  </si>
  <si>
    <t>BARLA YUVARAJ YADAV</t>
  </si>
  <si>
    <t>ABHISHEK SA .</t>
  </si>
  <si>
    <t>ASHUTOSH MOHANTY</t>
  </si>
  <si>
    <t>HARSH RAJ DUBEY</t>
  </si>
  <si>
    <t>SUBJECT-3 (MATH &amp; MA203)</t>
  </si>
  <si>
    <t>SUBJECT-4 (DAA &amp; CS241)</t>
  </si>
  <si>
    <t>SUBJECT-5 (UHV)</t>
  </si>
  <si>
    <t>Teacher Name- Dr. Raj Vikram</t>
  </si>
  <si>
    <t>Teacher Name- Dr. Sanchita Paul</t>
  </si>
  <si>
    <t>Teacher Name-  Dr. Gulmi Chakraborty/Agriclulture Faculty</t>
  </si>
  <si>
    <t>Teacher Name- Ms. Suhasini Dash</t>
  </si>
  <si>
    <t>ASHIWANI PRAKASH</t>
  </si>
  <si>
    <t>ABHISHEK PADAMWAR</t>
  </si>
  <si>
    <t>DEEPSIKHA PATRA</t>
  </si>
  <si>
    <t>PIYUSH KUMAR SINHA</t>
  </si>
  <si>
    <t>APURWA</t>
  </si>
  <si>
    <t>AYUSHMAN NAYAK</t>
  </si>
  <si>
    <t xml:space="preserve">SHIVANI . </t>
  </si>
  <si>
    <t>BINAY KUMAR .</t>
  </si>
  <si>
    <t>LIKUNA SWAIN</t>
  </si>
  <si>
    <t>PRATIVA DAS</t>
  </si>
  <si>
    <t>SOZAB AQUIL</t>
  </si>
  <si>
    <t>SHREYANSH NAMAN</t>
  </si>
  <si>
    <t>CHANDAN KUMAR SAHOO</t>
  </si>
  <si>
    <t>RUCHI SINGH</t>
  </si>
  <si>
    <t>SHUBHAM KUMAR</t>
  </si>
  <si>
    <t>SUSANTA MALLICK</t>
  </si>
  <si>
    <t>AKIF ALI KHAN</t>
  </si>
  <si>
    <t>UTSAB MAJI</t>
  </si>
  <si>
    <t>RIYA RANI</t>
  </si>
  <si>
    <t>BAIJAYANTI PARIDA</t>
  </si>
  <si>
    <t>ABHISHEK KUMAR PODDAR</t>
  </si>
  <si>
    <t>DEVENDRA KUMAR</t>
  </si>
  <si>
    <t>NIKHIL KUMAR</t>
  </si>
  <si>
    <t>SUGYANI SUBHADARSINI JENA</t>
  </si>
  <si>
    <t>SASHI BHUSAN PRUSTY</t>
  </si>
  <si>
    <t>SUTAPA MANDAL</t>
  </si>
  <si>
    <t>SOMNATH MAHATHA</t>
  </si>
  <si>
    <t>ADITYA PRASAD</t>
  </si>
  <si>
    <t>ANSHUMAN DHAL</t>
  </si>
  <si>
    <t>NIHAR RANJAN PATRA</t>
  </si>
  <si>
    <t>ANKUR ANAND</t>
  </si>
  <si>
    <t>SUVRAJIT SENAPATI</t>
  </si>
  <si>
    <t>PRIYANSHU GHOSH</t>
  </si>
  <si>
    <t>SASWAT PANDA</t>
  </si>
  <si>
    <t>SAYAN GHOSH</t>
  </si>
  <si>
    <t>ASHUTOSH KUMAR SINGH</t>
  </si>
  <si>
    <t>NISHITA SAMAL</t>
  </si>
  <si>
    <t>RAHUL SETHI</t>
  </si>
  <si>
    <t>SOUMYA RANJAN SAHOO</t>
  </si>
  <si>
    <t>SUCHITRA SAHU</t>
  </si>
  <si>
    <t>AYUSH KUMAR JAISWAL</t>
  </si>
  <si>
    <t>ADARSH KUMAR</t>
  </si>
  <si>
    <t>ANKITA PATTANAIK</t>
  </si>
  <si>
    <t>SHAYAM AHMAD</t>
  </si>
  <si>
    <t>ABHINASH PARIDA</t>
  </si>
  <si>
    <t>AYUSH RANJAN</t>
  </si>
  <si>
    <t>CHAGANTI KAVYA</t>
  </si>
  <si>
    <t>SAMPATIRAO SAI PRASAD</t>
  </si>
  <si>
    <t>SHIVANI SHUKLA</t>
  </si>
  <si>
    <t>SANKALP MOHANTY</t>
  </si>
  <si>
    <t>SATYA SPANDAN ROUT</t>
  </si>
  <si>
    <t>ROHAN KUMAR PANDEY</t>
  </si>
  <si>
    <t>PINAKI PRASAD MISHRA</t>
  </si>
  <si>
    <t xml:space="preserve">PRACHI PRAVA SAMANTARAY </t>
  </si>
  <si>
    <t>RAHUL KUMAR KAR</t>
  </si>
  <si>
    <t>TAMADA SHRAVAN KUMAR</t>
  </si>
  <si>
    <t>YASHRAJ KANDHWAY</t>
  </si>
  <si>
    <t>SANJAY KUMAR SAHOO</t>
  </si>
  <si>
    <t>SUBHASIS PUROHIT</t>
  </si>
  <si>
    <t xml:space="preserve">OMPRAKASH JENA </t>
  </si>
  <si>
    <t>PRIYANI KUMARI</t>
  </si>
  <si>
    <t>ADITYA GOURAV</t>
  </si>
  <si>
    <t>PRATYUSH KUMAR BEHURA</t>
  </si>
  <si>
    <t>CHIRAG BALLAVA MOHANTY</t>
  </si>
  <si>
    <t xml:space="preserve">PRIYANSHU RANJAN DUBEY </t>
  </si>
  <si>
    <t>SOUMENDRA SAHOO</t>
  </si>
  <si>
    <t>SWARNA SIKHA SAHOO</t>
  </si>
  <si>
    <t>MOHIT DASH</t>
  </si>
  <si>
    <t>SNEHASISH BEURA</t>
  </si>
  <si>
    <t>ANIMESH KIRAN KESHARI</t>
  </si>
  <si>
    <t>JINGYASA PRIYADARSHANI</t>
  </si>
  <si>
    <t>MURIRE THEMBIKOSI EMMANUEL</t>
  </si>
  <si>
    <t>ROHAN ROY</t>
  </si>
  <si>
    <t>HIMANSHU KUMAR TIWARI</t>
  </si>
  <si>
    <t>SK ALIMUDDIN RUDDIN</t>
  </si>
  <si>
    <t>SHIVAM KUMAR BHADANI.</t>
  </si>
  <si>
    <t>AMAN BHANU SINGH</t>
  </si>
  <si>
    <t>DIBYAGNI DIBYASMITA JENA</t>
  </si>
  <si>
    <t>PUSHPAM KUMAR SINGH</t>
  </si>
  <si>
    <t>DILSHAD ALAM</t>
  </si>
  <si>
    <t>ABHISHEK KUMAR</t>
  </si>
  <si>
    <t>SAURAV SAHOO</t>
  </si>
  <si>
    <t>ABHASH BEHERA</t>
  </si>
  <si>
    <t xml:space="preserve">ADITYA PADHI </t>
  </si>
  <si>
    <t>CHHAYA</t>
  </si>
  <si>
    <t>ARYAN PRATAP</t>
  </si>
  <si>
    <t>AISHWARYA RAJ</t>
  </si>
  <si>
    <t>TASHA PATTNAIK</t>
  </si>
  <si>
    <t>KISHAN KUMAR BHANJA</t>
  </si>
  <si>
    <t>SUPRADIP KUMAR RANJIT</t>
  </si>
  <si>
    <t>BARSHA PRIYADARSINI MOHANTY</t>
  </si>
  <si>
    <t>KARAN KUMAR</t>
  </si>
  <si>
    <t>ISHITA PAUL</t>
  </si>
  <si>
    <t>SUBHAM BEHERA</t>
  </si>
  <si>
    <t>AYUSHMAN SINGH</t>
  </si>
  <si>
    <t>CHOUDHURY SUBHALAXMI DAS</t>
  </si>
  <si>
    <t>ANSHIKA PRAKASH</t>
  </si>
  <si>
    <t>STHITA PRAJNA BISWAL</t>
  </si>
  <si>
    <t>SURYA PRAKASH NARAYAN</t>
  </si>
  <si>
    <t>ADITYA RAI</t>
  </si>
  <si>
    <t>SUNIL KUMAR SAHOO</t>
  </si>
  <si>
    <t>ROHAN KUMAR</t>
  </si>
  <si>
    <t>SOUMYAKANTA BARIK</t>
  </si>
  <si>
    <t>ABHISHEK PATI</t>
  </si>
  <si>
    <t>SWAYAM SWAIN .</t>
  </si>
  <si>
    <t>SWAPNIL KAR</t>
  </si>
  <si>
    <t>SIBAPRASAD PARUYA</t>
  </si>
  <si>
    <t>MAYANK MIHIR</t>
  </si>
  <si>
    <t>DEEPAK DAS</t>
  </si>
  <si>
    <t>KIRTI RAJ SHARMA</t>
  </si>
  <si>
    <t>BHUMIKA MUKHERJEE</t>
  </si>
  <si>
    <t>ASHRITA MOHAPATRA</t>
  </si>
  <si>
    <t>ARYAN SARKAR</t>
  </si>
  <si>
    <t>PRIYA RANJAN NIHAR</t>
  </si>
  <si>
    <t>ANISHA BISOYI</t>
  </si>
  <si>
    <t>GOPAL KRISHNA MOHANTY</t>
  </si>
  <si>
    <t>GAUTAM KUMAR</t>
  </si>
  <si>
    <t>RANVEER SRIVASTAVA</t>
  </si>
  <si>
    <t>PIYUSH KUMAR</t>
  </si>
  <si>
    <t>AYUSH SINGH</t>
  </si>
  <si>
    <t>SHAKTISHREE MISHRA</t>
  </si>
  <si>
    <t>ABHINAV RITUL</t>
  </si>
  <si>
    <t>CHINMAY CHATTERJEE</t>
  </si>
  <si>
    <t>B. PRATYUSHA PRIYADARSANI</t>
  </si>
  <si>
    <t>SEETAL JENA</t>
  </si>
  <si>
    <t>SAGAR MAL</t>
  </si>
  <si>
    <t>ASISH KUMAR SWAIN</t>
  </si>
  <si>
    <t>JAYA PRAKASH PANDA</t>
  </si>
  <si>
    <t>BHASKAR RAJ</t>
  </si>
  <si>
    <t xml:space="preserve">PRATYUSH JENA </t>
  </si>
  <si>
    <t>AMIT BIKRAM BEHERA</t>
  </si>
  <si>
    <t>SUPRIT KUMAR NAIK</t>
  </si>
  <si>
    <t>BETIHOTRA MITRA</t>
  </si>
  <si>
    <t>ABHIJEET KUMAR</t>
  </si>
  <si>
    <t>DEBI PRASAD DAS</t>
  </si>
  <si>
    <t>SWETA SAMANTARAY</t>
  </si>
  <si>
    <t>ANURESH PATTANAYAK</t>
  </si>
  <si>
    <t>SAURABH KUMAR YADAV</t>
  </si>
  <si>
    <t>ROHAN RANJAN PARIDA</t>
  </si>
  <si>
    <t>RAHUL MOHANTY</t>
  </si>
  <si>
    <t>KIRANSMITH PATTNAYAK</t>
  </si>
  <si>
    <t xml:space="preserve">PRAJWAL MISHRA </t>
  </si>
  <si>
    <t>ANKIT PRIYADARSHI</t>
  </si>
  <si>
    <t>RUDRA PRATAP TRIPATHY</t>
  </si>
  <si>
    <t>SWOPNA SARIT BARIK</t>
  </si>
  <si>
    <t>GAURAV KUMAR SINGH</t>
  </si>
  <si>
    <t>PRATIK SINGH</t>
  </si>
  <si>
    <t>SANIL SINHA</t>
  </si>
  <si>
    <t>ABHINAV SINGH RATHOR</t>
  </si>
  <si>
    <t>ANKUR BISWAL</t>
  </si>
  <si>
    <t>SHIV NARAYAN SAHU</t>
  </si>
  <si>
    <t>Teacher Name- Dr. Smita Rani Parija</t>
  </si>
  <si>
    <t>Teacher Name- Dr. Santosh Kumar Sharma</t>
  </si>
  <si>
    <t>AYUSH  RAJ</t>
  </si>
  <si>
    <t>SAGNIK BEHERA</t>
  </si>
  <si>
    <t>SOUMYAKANTA SAHU</t>
  </si>
  <si>
    <t>SUJAL . CHOUHAN</t>
  </si>
  <si>
    <t>SHUBHANKAR PRADHAN</t>
  </si>
  <si>
    <t>HOJEF KHAN</t>
  </si>
  <si>
    <t>NIKHILESH DAS</t>
  </si>
  <si>
    <t>LAXMI PRIYA SAMAL</t>
  </si>
  <si>
    <t>PRATIKSHYA DASH</t>
  </si>
  <si>
    <t>VICTOR MCGILL</t>
  </si>
  <si>
    <t>RITESH PARIDA</t>
  </si>
  <si>
    <t>HARI SHANKAR NAYAK</t>
  </si>
  <si>
    <t>MUSKAN SHAW</t>
  </si>
  <si>
    <t>SHREYASH KUMAR SAHOO</t>
  </si>
  <si>
    <t>SHREEJEET PATNAIK</t>
  </si>
  <si>
    <t>NISHIT NAYAK</t>
  </si>
  <si>
    <t>KAUSHIK ANAND</t>
  </si>
  <si>
    <t>PATANA CHIRANJEEVI</t>
  </si>
  <si>
    <t>JPTANMAYA . .</t>
  </si>
  <si>
    <t>PRITAM PADHI</t>
  </si>
  <si>
    <t>RAJ SHAHI</t>
  </si>
  <si>
    <t>ADITYA RAJ</t>
  </si>
  <si>
    <t>SUBHA SANKAR JETHI</t>
  </si>
  <si>
    <t>SUSHREE SUBHAKANKSHI</t>
  </si>
  <si>
    <t>ASHUTOSH SUNDARAY</t>
  </si>
  <si>
    <t>ROHITRAJ MANTRI</t>
  </si>
  <si>
    <t>MD ALMAS YAQUB</t>
  </si>
  <si>
    <t>ANISH KUMAR</t>
  </si>
  <si>
    <t>SAI SUMAN SAMANTARAY</t>
  </si>
  <si>
    <t>SIVNATH DAS</t>
  </si>
  <si>
    <t>Shobhit Singhal</t>
  </si>
  <si>
    <t>SHEETAL JENA</t>
  </si>
  <si>
    <t>MEKEHKOR S TOKPAH</t>
  </si>
  <si>
    <t>AYUSH RAJ TRIPATHI</t>
  </si>
  <si>
    <t>DHANI RAM</t>
  </si>
  <si>
    <t>PRABHUDATTA BISWAL</t>
  </si>
  <si>
    <t>KARTIK KUMAR DHAR</t>
  </si>
  <si>
    <t>SUGGU LIKITH KUMAR</t>
  </si>
  <si>
    <t>SARTHAK TRIPATHY</t>
  </si>
  <si>
    <t>NIKHIL KUMAR MOHAPATRA</t>
  </si>
  <si>
    <t>PRAKASH DHAKAL</t>
  </si>
  <si>
    <t>ADITYA NARAYAN RAY</t>
  </si>
  <si>
    <t>NAYAK KRANTI KIRAN</t>
  </si>
  <si>
    <t>SAMRIDHI KUMARI</t>
  </si>
  <si>
    <t>OMM PRAKASH JENA</t>
  </si>
  <si>
    <t>PRAVEEN KUMAR</t>
  </si>
  <si>
    <t>ABHISEK MOHANTY</t>
  </si>
  <si>
    <t>MOHIT KUMAR</t>
  </si>
  <si>
    <t>SMRUTI SIKHA PATRO</t>
  </si>
  <si>
    <t>RUPESH BHANDARI</t>
  </si>
  <si>
    <t>RATAN KUMAR MAHATO</t>
  </si>
  <si>
    <t>LALIT BEHERA</t>
  </si>
  <si>
    <t>JYOTISPADA MOHANTY</t>
  </si>
  <si>
    <t>LALIT SENAPATI</t>
  </si>
  <si>
    <t>BIPLAB BAIBHAV BISWAL</t>
  </si>
  <si>
    <t>SHUBHAM KUMAR MISHRA</t>
  </si>
  <si>
    <t>SATYAM SUVADARSHI</t>
  </si>
  <si>
    <t>RITESH KUMAR LENKA</t>
  </si>
  <si>
    <t>HARAPRASAD PANDA</t>
  </si>
  <si>
    <t>SUBHANKAR RATHA</t>
  </si>
  <si>
    <t xml:space="preserve">SATYA SWARUP PATTNAIK </t>
  </si>
  <si>
    <t>SNEHA PUROHIT</t>
  </si>
  <si>
    <t>PRADYUMNA SWAIN</t>
  </si>
  <si>
    <t>BISWAJIT DEBATA</t>
  </si>
  <si>
    <t>SABYASACHI BEHERA</t>
  </si>
  <si>
    <t>AYUSH SWAIN</t>
  </si>
  <si>
    <t>ADITYA KUMAR DAS</t>
  </si>
  <si>
    <t>SOVITSRUJAN BEHERA</t>
  </si>
  <si>
    <t>RAHUL KUMAR</t>
  </si>
  <si>
    <t>SUSHREE SRABANI PALATASINGH</t>
  </si>
  <si>
    <t>SAMMATI KUMAR DASH</t>
  </si>
  <si>
    <t>SOUMYA PRATIK .</t>
  </si>
  <si>
    <t>SANKALP MOHAPATRA</t>
  </si>
  <si>
    <t>ASHIT KUMAR BISOYI</t>
  </si>
  <si>
    <t>SARTHAK MISHRA</t>
  </si>
  <si>
    <t>SMRUTI REKHA SENAPATI</t>
  </si>
  <si>
    <t>SHLOK PATEL</t>
  </si>
  <si>
    <t>SNIGDHA SUBHASHREE SAHOO</t>
  </si>
  <si>
    <t>KUMAR SHUBHAM</t>
  </si>
  <si>
    <t>ASMIT KUMAR PARIDA</t>
  </si>
  <si>
    <t>DURGA PRASAD BISWAL</t>
  </si>
  <si>
    <t>VIVEK RAJ</t>
  </si>
  <si>
    <t>SOUMYA RANJAN BEHERA</t>
  </si>
  <si>
    <t>SRIYANSA ROUT</t>
  </si>
  <si>
    <t>UTSAV MATHUR</t>
  </si>
  <si>
    <t>SHASWATI SWAIN</t>
  </si>
  <si>
    <t>RANBIR SINGH</t>
  </si>
  <si>
    <t>DIGBIJAYA MOHAPATRA</t>
  </si>
  <si>
    <t>GYANA RANJAN PATRA</t>
  </si>
  <si>
    <t>MEHAK KOTWAL</t>
  </si>
  <si>
    <t>ANURAG PAL</t>
  </si>
  <si>
    <t>ANSHUMAN AARYADIT</t>
  </si>
  <si>
    <t>AMITENDU BARIK</t>
  </si>
  <si>
    <t>RUDRAKANTA KAYASTA</t>
  </si>
  <si>
    <t>NANDITA KARMAKER</t>
  </si>
  <si>
    <t>ANIMESH PATRA</t>
  </si>
  <si>
    <t>MAYANK KUMAR KHASTAGIR</t>
  </si>
  <si>
    <t>KRISHNA SINGH</t>
  </si>
  <si>
    <t>DEEPAK KUMAR</t>
  </si>
  <si>
    <t>AADITYA RANA</t>
  </si>
  <si>
    <t>ARPITA KUMARI</t>
  </si>
  <si>
    <t>BISMAYA . SENAPATI</t>
  </si>
  <si>
    <t>SANKALP . SHIVANK</t>
  </si>
  <si>
    <t>AYUSHI SHANDILYA</t>
  </si>
  <si>
    <t>BISWAJIT DAS</t>
  </si>
  <si>
    <t>CHHAYANK VATSA</t>
  </si>
  <si>
    <t>PRIYANSHU RAJ</t>
  </si>
  <si>
    <t>SHELLY SINGH RAJPUT</t>
  </si>
  <si>
    <t xml:space="preserve">SHRADHA MOHANTY </t>
  </si>
  <si>
    <t>RAKESH CHANDRA KATARI</t>
  </si>
  <si>
    <t>SAHEEL SUMAN BHUYAN</t>
  </si>
  <si>
    <t>ADYASHA PANDA</t>
  </si>
  <si>
    <t>ANKITA MAHATO</t>
  </si>
  <si>
    <t>AYUSH KUMAR BASTIA</t>
  </si>
  <si>
    <t>RAVI SHARMA</t>
  </si>
  <si>
    <t>RISU RAJ</t>
  </si>
  <si>
    <t>KIRTI KUMAR BATU</t>
  </si>
  <si>
    <t>ANURAG DWIVEDI</t>
  </si>
  <si>
    <t>AJAL ANUPAM</t>
  </si>
  <si>
    <t>SAMARJEET MOHANTY</t>
  </si>
  <si>
    <t>SARMISTARANI PRADHAN</t>
  </si>
  <si>
    <t>ADITYA CHAUDHARY</t>
  </si>
  <si>
    <t>ADARSH JAYASWAL</t>
  </si>
  <si>
    <t>Sulabh Acharya</t>
  </si>
  <si>
    <t>Teacher Name- Prof. Santosh Ku. Sahu</t>
  </si>
  <si>
    <t>UDIT NARAYAN SAHOO</t>
  </si>
  <si>
    <t>AI&amp;DS</t>
  </si>
  <si>
    <t xml:space="preserve">BISWAJIT MOHANTY </t>
  </si>
  <si>
    <t>AKASH GHADAI</t>
  </si>
  <si>
    <t>HITANSHU TANMAYA MOHAPATRA</t>
  </si>
  <si>
    <t>SADASHIBA SARANGI</t>
  </si>
  <si>
    <t>T.SRITAM KUMAR PATRA</t>
  </si>
  <si>
    <t>DIBYAJYOTI DALAI</t>
  </si>
  <si>
    <t>ANIKET MISHRA</t>
  </si>
  <si>
    <t>DEBO JYOTI GHOSH</t>
  </si>
  <si>
    <t>ANISHA SAHU</t>
  </si>
  <si>
    <t>SALONI KUMARI</t>
  </si>
  <si>
    <t>PAYAL KUMARI SAHOO</t>
  </si>
  <si>
    <t>AI&amp;ML</t>
  </si>
  <si>
    <t>SAURAV SHIBASHIS ROUT</t>
  </si>
  <si>
    <t>VARSHA KUMARI</t>
  </si>
  <si>
    <t>SUBHAM LENKA</t>
  </si>
  <si>
    <t>LOKESH KUMAR</t>
  </si>
  <si>
    <t>AYUSH ANAND</t>
  </si>
  <si>
    <t>ARNAB GHOSAL</t>
  </si>
  <si>
    <t>SOURAV MAHAPATRA</t>
  </si>
  <si>
    <t>MUKESH ROUT</t>
  </si>
  <si>
    <t>KUNDAN SAHU</t>
  </si>
  <si>
    <t>REHAN ASLAM</t>
  </si>
  <si>
    <t>SHIV RAJ.</t>
  </si>
  <si>
    <t>ABHIJIT MOHANTY</t>
  </si>
  <si>
    <t xml:space="preserve">FALAK AL SANIA </t>
  </si>
  <si>
    <t>SOMYAJEET PRADHAN</t>
  </si>
  <si>
    <t>SUNIDHI PRIYA</t>
  </si>
  <si>
    <t>ABHIJEET PANDA</t>
  </si>
  <si>
    <t>SHIVAM BHARDWAJ .</t>
  </si>
  <si>
    <t>ASHISH KUMAR PANIGRAHI</t>
  </si>
  <si>
    <t>ADITYA PATTNAIK</t>
  </si>
  <si>
    <t>SUKANYA SARKAR</t>
  </si>
  <si>
    <t>SHIBASHIS PATTANAYAK</t>
  </si>
  <si>
    <t xml:space="preserve">VED PRAKASH </t>
  </si>
  <si>
    <t>SANIKET PANDA</t>
  </si>
  <si>
    <t>ARUP KUMAR MAHAKUD</t>
  </si>
  <si>
    <t>DS</t>
  </si>
  <si>
    <t>SAURAVJIT MISHRA</t>
  </si>
  <si>
    <t>WT</t>
  </si>
  <si>
    <t>LUCKY SINGH</t>
  </si>
  <si>
    <t>IOT&amp;CS</t>
  </si>
  <si>
    <t>ABDUL KARIM KHAN</t>
  </si>
  <si>
    <t>PALLAVI KUMAR</t>
  </si>
  <si>
    <t>Mohammed Shadab</t>
  </si>
  <si>
    <t>Satyam Swain</t>
  </si>
  <si>
    <t>Debi Prasad Dash</t>
  </si>
  <si>
    <t>ABHISHEK SAMANTA SINGHRAY</t>
  </si>
  <si>
    <t>SATYAM SWAIN</t>
  </si>
  <si>
    <t>ROHIT MANDAL</t>
  </si>
  <si>
    <t>VIVEK NAYAN</t>
  </si>
  <si>
    <t>HEMANT KUMAR SAH</t>
  </si>
  <si>
    <t>Abinash Mohanty</t>
  </si>
  <si>
    <t>RAI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</si>
</sst>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1.0"/>
      <color theme="1"/>
      <name val="Calibri"/>
      <scheme val="minor"/>
    </font>
    <font>
      <b/>
      <sz val="13.0"/>
      <color rgb="FFFF0000"/>
      <name val="Times New Roman"/>
    </font>
    <font/>
    <font>
      <color theme="1"/>
      <name val="Calibri"/>
      <scheme val="minor"/>
    </font>
    <font>
      <b/>
      <sz val="10.0"/>
      <color theme="1"/>
      <name val="Times New Roman"/>
    </font>
    <font>
      <b/>
      <sz val="11.0"/>
      <color theme="1"/>
      <name val="Times New Roman"/>
    </font>
    <font>
      <sz val="11.0"/>
      <color theme="1"/>
      <name val="Times New Roman"/>
    </font>
    <font>
      <sz val="11.0"/>
      <color theme="1"/>
      <name val="Calibri"/>
    </font>
    <font>
      <b/>
      <color theme="1"/>
      <name val="&quot;Times New Roman&quot;"/>
    </font>
    <font>
      <b/>
      <sz val="11.0"/>
      <color theme="1"/>
      <name val="Calibri"/>
    </font>
    <font>
      <sz val="12.0"/>
      <color theme="1"/>
      <name val="Calibri"/>
    </font>
    <font>
      <b/>
      <sz val="11.0"/>
      <color theme="1"/>
      <name val="Arial"/>
    </font>
    <font>
      <color theme="1"/>
      <name val="Arial"/>
    </font>
    <font>
      <sz val="10.0"/>
      <color theme="1"/>
      <name val="Times New Roman"/>
    </font>
    <font>
      <sz val="11.0"/>
      <color rgb="FF000000"/>
      <name val="Calibri"/>
    </font>
    <font>
      <b/>
      <sz val="11.0"/>
      <color rgb="FF000000"/>
      <name val="Calibri"/>
    </font>
    <font>
      <sz val="10.0"/>
      <color theme="1"/>
      <name val="Calibri"/>
    </font>
    <font>
      <sz val="11.0"/>
      <color rgb="FF434343"/>
      <name val="Calibri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theme="9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/>
    </xf>
    <xf borderId="4" fillId="2" fontId="4" numFmtId="49" xfId="0" applyAlignment="1" applyBorder="1" applyFont="1" applyNumberFormat="1">
      <alignment horizontal="center" shrinkToFit="0" vertical="center" wrapText="1"/>
    </xf>
    <xf borderId="1" fillId="2" fontId="4" numFmtId="0" xfId="0" applyAlignment="1" applyBorder="1" applyFont="1">
      <alignment horizontal="center" shrinkToFit="0" vertical="center" wrapText="1"/>
    </xf>
    <xf borderId="5" fillId="0" fontId="2" numFmtId="0" xfId="0" applyBorder="1" applyFont="1"/>
    <xf borderId="1" fillId="2" fontId="4" numFmtId="0" xfId="0" applyAlignment="1" applyBorder="1" applyFont="1">
      <alignment horizontal="left" vertical="center"/>
    </xf>
    <xf borderId="1" fillId="2" fontId="4" numFmtId="0" xfId="0" applyAlignment="1" applyBorder="1" applyFont="1">
      <alignment horizontal="center" vertical="center"/>
    </xf>
    <xf borderId="1" fillId="2" fontId="4" numFmtId="0" xfId="0" applyAlignment="1" applyBorder="1" applyFont="1">
      <alignment horizontal="left" shrinkToFit="0" vertical="center" wrapText="1"/>
    </xf>
    <xf borderId="6" fillId="0" fontId="2" numFmtId="0" xfId="0" applyBorder="1" applyFont="1"/>
    <xf borderId="4" fillId="0" fontId="5" numFmtId="0" xfId="0" applyAlignment="1" applyBorder="1" applyFont="1">
      <alignment horizontal="center" shrinkToFit="0" wrapText="1"/>
    </xf>
    <xf borderId="7" fillId="3" fontId="5" numFmtId="0" xfId="0" applyAlignment="1" applyBorder="1" applyFill="1" applyFont="1">
      <alignment horizontal="center" shrinkToFit="0" wrapText="1"/>
    </xf>
    <xf borderId="7" fillId="0" fontId="5" numFmtId="0" xfId="0" applyAlignment="1" applyBorder="1" applyFont="1">
      <alignment horizontal="center" shrinkToFit="0" wrapText="1"/>
    </xf>
    <xf borderId="7" fillId="2" fontId="6" numFmtId="0" xfId="0" applyAlignment="1" applyBorder="1" applyFont="1">
      <alignment horizontal="center"/>
    </xf>
    <xf borderId="7" fillId="0" fontId="7" numFmtId="0" xfId="0" applyAlignment="1" applyBorder="1" applyFont="1">
      <alignment horizontal="center" vertical="center"/>
    </xf>
    <xf borderId="7" fillId="0" fontId="7" numFmtId="0" xfId="0" applyAlignment="1" applyBorder="1" applyFont="1">
      <alignment horizontal="left" vertical="center"/>
    </xf>
    <xf borderId="7" fillId="0" fontId="7" numFmtId="0" xfId="0" applyAlignment="1" applyBorder="1" applyFont="1">
      <alignment readingOrder="0"/>
    </xf>
    <xf borderId="7" fillId="0" fontId="7" numFmtId="0" xfId="0" applyBorder="1" applyFont="1"/>
    <xf borderId="7" fillId="0" fontId="7" numFmtId="0" xfId="0" applyAlignment="1" applyBorder="1" applyFont="1">
      <alignment horizontal="center" readingOrder="0" vertical="bottom"/>
    </xf>
    <xf borderId="3" fillId="0" fontId="7" numFmtId="0" xfId="0" applyAlignment="1" applyBorder="1" applyFont="1">
      <alignment horizontal="center" readingOrder="0" vertical="bottom"/>
    </xf>
    <xf borderId="6" fillId="0" fontId="7" numFmtId="0" xfId="0" applyAlignment="1" applyBorder="1" applyFont="1">
      <alignment horizontal="center" readingOrder="0" vertical="bottom"/>
    </xf>
    <xf borderId="8" fillId="0" fontId="7" numFmtId="0" xfId="0" applyAlignment="1" applyBorder="1" applyFont="1">
      <alignment horizontal="center" readingOrder="0" vertical="bottom"/>
    </xf>
    <xf borderId="1" fillId="2" fontId="4" numFmtId="0" xfId="0" applyAlignment="1" applyBorder="1" applyFont="1">
      <alignment horizontal="center" readingOrder="0" vertical="center"/>
    </xf>
    <xf borderId="7" fillId="0" fontId="7" numFmtId="0" xfId="0" applyAlignment="1" applyBorder="1" applyFont="1">
      <alignment horizontal="center" readingOrder="0"/>
    </xf>
    <xf borderId="7" fillId="0" fontId="7" numFmtId="49" xfId="0" applyAlignment="1" applyBorder="1" applyFont="1" applyNumberFormat="1">
      <alignment horizontal="center" vertical="center"/>
    </xf>
    <xf borderId="0" fillId="0" fontId="3" numFmtId="1" xfId="0" applyFont="1" applyNumberFormat="1"/>
    <xf borderId="4" fillId="0" fontId="5" numFmtId="1" xfId="0" applyAlignment="1" applyBorder="1" applyFont="1" applyNumberFormat="1">
      <alignment horizontal="center" shrinkToFit="0" wrapText="1"/>
    </xf>
    <xf borderId="7" fillId="0" fontId="7" numFmtId="1" xfId="0" applyBorder="1" applyFont="1" applyNumberFormat="1"/>
    <xf borderId="9" fillId="0" fontId="2" numFmtId="0" xfId="0" applyBorder="1" applyFont="1"/>
    <xf borderId="7" fillId="0" fontId="7" numFmtId="0" xfId="0" applyAlignment="1" applyBorder="1" applyFont="1">
      <alignment horizontal="center"/>
    </xf>
    <xf borderId="7" fillId="0" fontId="3" numFmtId="0" xfId="0" applyAlignment="1" applyBorder="1" applyFont="1">
      <alignment horizontal="center" readingOrder="0"/>
    </xf>
    <xf borderId="7" fillId="0" fontId="3" numFmtId="0" xfId="0" applyAlignment="1" applyBorder="1" applyFont="1">
      <alignment readingOrder="0"/>
    </xf>
    <xf borderId="1" fillId="3" fontId="8" numFmtId="0" xfId="0" applyAlignment="1" applyBorder="1" applyFont="1">
      <alignment horizontal="center" shrinkToFit="0" wrapText="1"/>
    </xf>
    <xf borderId="2" fillId="3" fontId="8" numFmtId="0" xfId="0" applyAlignment="1" applyBorder="1" applyFont="1">
      <alignment horizontal="center" shrinkToFit="0" wrapText="1"/>
    </xf>
    <xf borderId="2" fillId="3" fontId="8" numFmtId="0" xfId="0" applyAlignment="1" applyBorder="1" applyFont="1">
      <alignment horizontal="center" shrinkToFit="0" wrapText="1"/>
    </xf>
    <xf borderId="10" fillId="3" fontId="8" numFmtId="0" xfId="0" applyAlignment="1" applyBorder="1" applyFont="1">
      <alignment horizontal="center" shrinkToFit="0" wrapText="1"/>
    </xf>
    <xf borderId="11" fillId="0" fontId="2" numFmtId="0" xfId="0" applyBorder="1" applyFont="1"/>
    <xf borderId="8" fillId="0" fontId="2" numFmtId="0" xfId="0" applyBorder="1" applyFont="1"/>
    <xf borderId="11" fillId="3" fontId="8" numFmtId="0" xfId="0" applyAlignment="1" applyBorder="1" applyFont="1">
      <alignment horizontal="center" shrinkToFit="0" wrapText="1"/>
    </xf>
    <xf borderId="11" fillId="3" fontId="8" numFmtId="0" xfId="0" applyAlignment="1" applyBorder="1" applyFont="1">
      <alignment horizontal="center" shrinkToFit="0" wrapText="1"/>
    </xf>
    <xf borderId="6" fillId="0" fontId="9" numFmtId="0" xfId="0" applyAlignment="1" applyBorder="1" applyFont="1">
      <alignment horizontal="center" shrinkToFit="0" vertical="bottom" wrapText="1"/>
    </xf>
    <xf borderId="8" fillId="0" fontId="9" numFmtId="0" xfId="0" applyAlignment="1" applyBorder="1" applyFont="1">
      <alignment horizontal="center" shrinkToFit="0" vertical="bottom" wrapText="1"/>
    </xf>
    <xf borderId="8" fillId="0" fontId="9" numFmtId="0" xfId="0" applyAlignment="1" applyBorder="1" applyFont="1">
      <alignment horizontal="center" shrinkToFit="0" vertical="bottom" wrapText="1"/>
    </xf>
    <xf borderId="6" fillId="0" fontId="10" numFmtId="0" xfId="0" applyAlignment="1" applyBorder="1" applyFont="1">
      <alignment horizontal="center" vertical="bottom"/>
    </xf>
    <xf borderId="8" fillId="3" fontId="11" numFmtId="0" xfId="0" applyAlignment="1" applyBorder="1" applyFont="1">
      <alignment horizontal="center" vertical="bottom"/>
    </xf>
    <xf borderId="8" fillId="3" fontId="10" numFmtId="0" xfId="0" applyAlignment="1" applyBorder="1" applyFont="1">
      <alignment horizontal="center" vertical="bottom"/>
    </xf>
    <xf borderId="8" fillId="0" fontId="10" numFmtId="0" xfId="0" applyAlignment="1" applyBorder="1" applyFont="1">
      <alignment horizontal="center" vertical="bottom"/>
    </xf>
    <xf borderId="8" fillId="0" fontId="7" numFmtId="0" xfId="0" applyAlignment="1" applyBorder="1" applyFont="1">
      <alignment vertical="bottom"/>
    </xf>
    <xf borderId="8" fillId="3" fontId="10" numFmtId="0" xfId="0" applyAlignment="1" applyBorder="1" applyFont="1">
      <alignment horizontal="center" vertical="bottom"/>
    </xf>
    <xf borderId="8" fillId="0" fontId="10" numFmtId="0" xfId="0" applyAlignment="1" applyBorder="1" applyFont="1">
      <alignment horizontal="center" vertical="bottom"/>
    </xf>
    <xf borderId="8" fillId="3" fontId="7" numFmtId="0" xfId="0" applyAlignment="1" applyBorder="1" applyFont="1">
      <alignment vertical="bottom"/>
    </xf>
    <xf borderId="6" fillId="0" fontId="10" numFmtId="0" xfId="0" applyAlignment="1" applyBorder="1" applyFont="1">
      <alignment horizontal="center" readingOrder="0" vertical="bottom"/>
    </xf>
    <xf borderId="8" fillId="3" fontId="11" numFmtId="0" xfId="0" applyAlignment="1" applyBorder="1" applyFont="1">
      <alignment horizontal="center" vertical="bottom"/>
    </xf>
    <xf borderId="8" fillId="0" fontId="10" numFmtId="0" xfId="0" applyAlignment="1" applyBorder="1" applyFont="1">
      <alignment horizontal="center" readingOrder="0" vertical="bottom"/>
    </xf>
    <xf borderId="7" fillId="0" fontId="12" numFmtId="0" xfId="0" applyAlignment="1" applyBorder="1" applyFont="1">
      <alignment horizontal="right" readingOrder="0" vertical="bottom"/>
    </xf>
    <xf borderId="8" fillId="0" fontId="7" numFmtId="0" xfId="0" applyAlignment="1" applyBorder="1" applyFont="1">
      <alignment readingOrder="0" vertical="bottom"/>
    </xf>
    <xf borderId="7" fillId="0" fontId="6" numFmtId="0" xfId="0" applyAlignment="1" applyBorder="1" applyFont="1">
      <alignment horizontal="center" vertical="center"/>
    </xf>
    <xf borderId="7" fillId="0" fontId="13" numFmtId="0" xfId="0" applyAlignment="1" applyBorder="1" applyFont="1">
      <alignment horizontal="left" vertical="center"/>
    </xf>
    <xf borderId="8" fillId="0" fontId="11" numFmtId="0" xfId="0" applyAlignment="1" applyBorder="1" applyFont="1">
      <alignment horizontal="center" vertical="bottom"/>
    </xf>
    <xf borderId="7" fillId="4" fontId="6" numFmtId="0" xfId="0" applyAlignment="1" applyBorder="1" applyFill="1" applyFont="1">
      <alignment horizontal="center"/>
    </xf>
    <xf borderId="7" fillId="4" fontId="7" numFmtId="0" xfId="0" applyAlignment="1" applyBorder="1" applyFont="1">
      <alignment horizontal="center" readingOrder="0" vertical="center"/>
    </xf>
    <xf borderId="7" fillId="4" fontId="7" numFmtId="0" xfId="0" applyAlignment="1" applyBorder="1" applyFont="1">
      <alignment horizontal="left" readingOrder="0" vertical="center"/>
    </xf>
    <xf borderId="8" fillId="4" fontId="11" numFmtId="0" xfId="0" applyAlignment="1" applyBorder="1" applyFont="1">
      <alignment horizontal="center" vertical="bottom"/>
    </xf>
    <xf borderId="8" fillId="4" fontId="10" numFmtId="0" xfId="0" applyAlignment="1" applyBorder="1" applyFont="1">
      <alignment horizontal="center" vertical="bottom"/>
    </xf>
    <xf borderId="8" fillId="4" fontId="7" numFmtId="0" xfId="0" applyAlignment="1" applyBorder="1" applyFont="1">
      <alignment readingOrder="0" vertical="bottom"/>
    </xf>
    <xf borderId="8" fillId="4" fontId="10" numFmtId="0" xfId="0" applyAlignment="1" applyBorder="1" applyFont="1">
      <alignment horizontal="center" vertical="bottom"/>
    </xf>
    <xf borderId="8" fillId="4" fontId="7" numFmtId="0" xfId="0" applyAlignment="1" applyBorder="1" applyFont="1">
      <alignment vertical="bottom"/>
    </xf>
    <xf borderId="0" fillId="4" fontId="3" numFmtId="0" xfId="0" applyFont="1"/>
    <xf borderId="0" fillId="4" fontId="3" numFmtId="0" xfId="0" applyAlignment="1" applyFont="1">
      <alignment readingOrder="0"/>
    </xf>
    <xf borderId="7" fillId="0" fontId="7" numFmtId="0" xfId="0" applyAlignment="1" applyBorder="1" applyFont="1">
      <alignment horizontal="center" shrinkToFit="0" vertical="center" wrapText="1"/>
    </xf>
    <xf borderId="7" fillId="4" fontId="3" numFmtId="0" xfId="0" applyAlignment="1" applyBorder="1" applyFont="1">
      <alignment horizontal="center" readingOrder="0"/>
    </xf>
    <xf borderId="7" fillId="4" fontId="3" numFmtId="0" xfId="0" applyAlignment="1" applyBorder="1" applyFont="1">
      <alignment readingOrder="0"/>
    </xf>
    <xf borderId="7" fillId="4" fontId="3" numFmtId="0" xfId="0" applyBorder="1" applyFont="1"/>
    <xf borderId="7" fillId="5" fontId="6" numFmtId="0" xfId="0" applyAlignment="1" applyBorder="1" applyFill="1" applyFont="1">
      <alignment horizontal="center"/>
    </xf>
    <xf borderId="7" fillId="5" fontId="7" numFmtId="0" xfId="0" applyAlignment="1" applyBorder="1" applyFont="1">
      <alignment horizontal="center" vertical="center"/>
    </xf>
    <xf borderId="7" fillId="5" fontId="7" numFmtId="0" xfId="0" applyAlignment="1" applyBorder="1" applyFont="1">
      <alignment horizontal="left" vertical="center"/>
    </xf>
    <xf borderId="0" fillId="0" fontId="3" numFmtId="0" xfId="0" applyAlignment="1" applyFont="1">
      <alignment readingOrder="0"/>
    </xf>
    <xf borderId="0" fillId="0" fontId="14" numFmtId="0" xfId="0" applyAlignment="1" applyFont="1">
      <alignment horizontal="right" readingOrder="0" shrinkToFit="0" vertical="bottom" wrapText="0"/>
    </xf>
    <xf borderId="1" fillId="2" fontId="4" numFmtId="0" xfId="0" applyAlignment="1" applyBorder="1" applyFont="1">
      <alignment horizontal="center" readingOrder="0" shrinkToFit="0" vertical="center" wrapText="1"/>
    </xf>
    <xf borderId="1" fillId="2" fontId="4" numFmtId="0" xfId="0" applyAlignment="1" applyBorder="1" applyFont="1">
      <alignment horizontal="left" readingOrder="0" vertical="center"/>
    </xf>
    <xf borderId="1" fillId="2" fontId="4" numFmtId="0" xfId="0" applyAlignment="1" applyBorder="1" applyFont="1">
      <alignment horizontal="left" readingOrder="0" shrinkToFit="0" vertical="center" wrapText="1"/>
    </xf>
    <xf borderId="7" fillId="0" fontId="3" numFmtId="0" xfId="0" applyAlignment="1" applyBorder="1" applyFont="1">
      <alignment horizontal="center"/>
    </xf>
    <xf borderId="7" fillId="0" fontId="3" numFmtId="10" xfId="0" applyBorder="1" applyFont="1" applyNumberFormat="1"/>
    <xf borderId="7" fillId="6" fontId="6" numFmtId="0" xfId="0" applyAlignment="1" applyBorder="1" applyFill="1" applyFont="1">
      <alignment horizontal="center"/>
    </xf>
    <xf borderId="7" fillId="6" fontId="7" numFmtId="0" xfId="0" applyAlignment="1" applyBorder="1" applyFont="1">
      <alignment horizontal="center" vertical="center"/>
    </xf>
    <xf borderId="7" fillId="6" fontId="7" numFmtId="0" xfId="0" applyAlignment="1" applyBorder="1" applyFont="1">
      <alignment horizontal="left" vertical="center"/>
    </xf>
    <xf borderId="7" fillId="6" fontId="7" numFmtId="0" xfId="0" applyAlignment="1" applyBorder="1" applyFont="1">
      <alignment readingOrder="0"/>
    </xf>
    <xf borderId="7" fillId="6" fontId="7" numFmtId="0" xfId="0" applyBorder="1" applyFont="1"/>
    <xf borderId="7" fillId="2" fontId="3" numFmtId="0" xfId="0" applyAlignment="1" applyBorder="1" applyFont="1">
      <alignment horizontal="center" readingOrder="0"/>
    </xf>
    <xf borderId="0" fillId="6" fontId="3" numFmtId="0" xfId="0" applyFont="1"/>
    <xf borderId="7" fillId="0" fontId="3" numFmtId="0" xfId="0" applyBorder="1" applyFont="1"/>
    <xf borderId="7" fillId="2" fontId="6" numFmtId="0" xfId="0" applyAlignment="1" applyBorder="1" applyFont="1">
      <alignment horizontal="center" readingOrder="0"/>
    </xf>
    <xf borderId="7" fillId="0" fontId="7" numFmtId="0" xfId="0" applyAlignment="1" applyBorder="1" applyFont="1">
      <alignment horizontal="center" readingOrder="0" vertical="center"/>
    </xf>
    <xf borderId="7" fillId="0" fontId="7" numFmtId="0" xfId="0" applyAlignment="1" applyBorder="1" applyFont="1">
      <alignment horizontal="left" readingOrder="0" vertical="center"/>
    </xf>
    <xf borderId="7" fillId="0" fontId="14" numFmtId="0" xfId="0" applyAlignment="1" applyBorder="1" applyFont="1">
      <alignment horizontal="right" readingOrder="0" vertical="bottom"/>
    </xf>
    <xf borderId="8" fillId="0" fontId="14" numFmtId="0" xfId="0" applyAlignment="1" applyBorder="1" applyFont="1">
      <alignment horizontal="right" readingOrder="0" vertical="bottom"/>
    </xf>
    <xf borderId="7" fillId="2" fontId="7" numFmtId="0" xfId="0" applyBorder="1" applyFont="1"/>
    <xf borderId="7" fillId="2" fontId="13" numFmtId="0" xfId="0" applyAlignment="1" applyBorder="1" applyFont="1">
      <alignment horizontal="center"/>
    </xf>
    <xf borderId="7" fillId="2" fontId="13" numFmtId="0" xfId="0" applyAlignment="1" applyBorder="1" applyFont="1">
      <alignment horizontal="center" vertical="top"/>
    </xf>
    <xf borderId="7" fillId="2" fontId="13" numFmtId="0" xfId="0" applyAlignment="1" applyBorder="1" applyFont="1">
      <alignment horizontal="left"/>
    </xf>
    <xf borderId="7" fillId="0" fontId="15" numFmtId="0" xfId="0" applyAlignment="1" applyBorder="1" applyFont="1">
      <alignment horizontal="center" readingOrder="0" shrinkToFit="0" vertical="bottom" wrapText="0"/>
    </xf>
    <xf borderId="3" fillId="0" fontId="15" numFmtId="0" xfId="0" applyAlignment="1" applyBorder="1" applyFont="1">
      <alignment horizontal="center" readingOrder="0" shrinkToFit="0" vertical="bottom" wrapText="0"/>
    </xf>
    <xf borderId="7" fillId="2" fontId="13" numFmtId="0" xfId="0" applyAlignment="1" applyBorder="1" applyFont="1">
      <alignment vertical="center"/>
    </xf>
    <xf borderId="6" fillId="0" fontId="15" numFmtId="0" xfId="0" applyAlignment="1" applyBorder="1" applyFont="1">
      <alignment horizontal="center" readingOrder="0" shrinkToFit="0" vertical="bottom" wrapText="0"/>
    </xf>
    <xf borderId="8" fillId="0" fontId="15" numFmtId="0" xfId="0" applyAlignment="1" applyBorder="1" applyFont="1">
      <alignment horizontal="center" readingOrder="0" shrinkToFit="0" vertical="bottom" wrapText="0"/>
    </xf>
    <xf borderId="7" fillId="2" fontId="13" numFmtId="0" xfId="0" applyAlignment="1" applyBorder="1" applyFont="1">
      <alignment horizontal="left" vertical="top"/>
    </xf>
    <xf borderId="7" fillId="2" fontId="13" numFmtId="0" xfId="0" applyAlignment="1" applyBorder="1" applyFont="1">
      <alignment horizontal="left" vertical="center"/>
    </xf>
    <xf borderId="7" fillId="2" fontId="16" numFmtId="0" xfId="0" applyAlignment="1" applyBorder="1" applyFont="1">
      <alignment horizontal="left" vertical="center"/>
    </xf>
    <xf borderId="7" fillId="2" fontId="17" numFmtId="0" xfId="0" applyAlignment="1" applyBorder="1" applyFont="1">
      <alignment horizontal="center" readingOrder="0" vertical="center"/>
    </xf>
    <xf borderId="7" fillId="0" fontId="9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0"/>
    <col customWidth="1" min="3" max="3" width="26.29"/>
    <col customWidth="1" min="4" max="4" width="12.86"/>
    <col customWidth="1" min="5" max="5" width="8.71"/>
    <col customWidth="1" min="6" max="6" width="12.14"/>
    <col customWidth="1" min="7" max="7" width="18.43"/>
    <col customWidth="1" min="8" max="8" width="8.71"/>
    <col customWidth="1" min="9" max="9" width="11.86"/>
    <col customWidth="1" min="10" max="10" width="13.29"/>
    <col customWidth="1" min="11" max="26" width="8.71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>
      <c r="H2" s="4"/>
      <c r="I2" s="4"/>
    </row>
    <row r="3" ht="43.5" customHeight="1">
      <c r="A3" s="5" t="s">
        <v>1</v>
      </c>
      <c r="B3" s="5" t="s">
        <v>2</v>
      </c>
      <c r="C3" s="5" t="s">
        <v>3</v>
      </c>
      <c r="D3" s="5" t="s">
        <v>4</v>
      </c>
      <c r="E3" s="6" t="s">
        <v>5</v>
      </c>
      <c r="F3" s="2"/>
      <c r="G3" s="3"/>
      <c r="H3" s="6" t="s">
        <v>6</v>
      </c>
      <c r="I3" s="2"/>
      <c r="J3" s="3"/>
      <c r="K3" s="6"/>
      <c r="L3" s="2"/>
      <c r="M3" s="3"/>
      <c r="N3" s="6"/>
      <c r="O3" s="2"/>
      <c r="P3" s="3"/>
    </row>
    <row r="4" ht="43.5" customHeight="1">
      <c r="A4" s="7"/>
      <c r="B4" s="7"/>
      <c r="C4" s="7"/>
      <c r="D4" s="7"/>
      <c r="E4" s="8" t="s">
        <v>7</v>
      </c>
      <c r="F4" s="2"/>
      <c r="G4" s="3"/>
      <c r="H4" s="9" t="s">
        <v>8</v>
      </c>
      <c r="I4" s="2"/>
      <c r="J4" s="3"/>
      <c r="K4" s="8" t="s">
        <v>9</v>
      </c>
      <c r="L4" s="2"/>
      <c r="M4" s="3"/>
      <c r="N4" s="10" t="s">
        <v>9</v>
      </c>
      <c r="O4" s="2"/>
      <c r="P4" s="3"/>
    </row>
    <row r="5">
      <c r="A5" s="11"/>
      <c r="B5" s="11"/>
      <c r="C5" s="11"/>
      <c r="D5" s="11"/>
      <c r="E5" s="12" t="s">
        <v>10</v>
      </c>
      <c r="F5" s="12" t="s">
        <v>11</v>
      </c>
      <c r="G5" s="12" t="s">
        <v>12</v>
      </c>
      <c r="H5" s="12" t="s">
        <v>10</v>
      </c>
      <c r="I5" s="12" t="s">
        <v>11</v>
      </c>
      <c r="J5" s="12" t="s">
        <v>12</v>
      </c>
      <c r="K5" s="13" t="s">
        <v>10</v>
      </c>
      <c r="L5" s="14" t="s">
        <v>11</v>
      </c>
      <c r="M5" s="14" t="s">
        <v>12</v>
      </c>
      <c r="N5" s="14" t="s">
        <v>10</v>
      </c>
      <c r="O5" s="14" t="s">
        <v>11</v>
      </c>
      <c r="P5" s="14" t="s">
        <v>12</v>
      </c>
    </row>
    <row r="6">
      <c r="A6" s="15">
        <v>1.0</v>
      </c>
      <c r="B6" s="16">
        <v>2.301020487E9</v>
      </c>
      <c r="C6" s="17" t="s">
        <v>13</v>
      </c>
      <c r="D6" s="16" t="s">
        <v>14</v>
      </c>
      <c r="E6" s="18">
        <v>5.0</v>
      </c>
      <c r="F6" s="18">
        <v>5.0</v>
      </c>
      <c r="G6" s="19">
        <f t="shared" ref="G6:G88" si="1">(F6/E6)*100</f>
        <v>100</v>
      </c>
      <c r="H6" s="20">
        <v>5.0</v>
      </c>
      <c r="I6" s="21">
        <v>5.0</v>
      </c>
      <c r="J6" s="21">
        <v>100.0</v>
      </c>
    </row>
    <row r="7">
      <c r="A7" s="15">
        <v>2.0</v>
      </c>
      <c r="B7" s="16">
        <v>2.301020438E9</v>
      </c>
      <c r="C7" s="17" t="s">
        <v>15</v>
      </c>
      <c r="D7" s="16" t="s">
        <v>16</v>
      </c>
      <c r="E7" s="18">
        <v>5.0</v>
      </c>
      <c r="F7" s="18">
        <v>5.0</v>
      </c>
      <c r="G7" s="19">
        <f t="shared" si="1"/>
        <v>100</v>
      </c>
      <c r="H7" s="22">
        <v>5.0</v>
      </c>
      <c r="I7" s="23">
        <v>5.0</v>
      </c>
      <c r="J7" s="23">
        <v>100.0</v>
      </c>
    </row>
    <row r="8">
      <c r="A8" s="15">
        <v>3.0</v>
      </c>
      <c r="B8" s="16">
        <v>2.301020392E9</v>
      </c>
      <c r="C8" s="17" t="s">
        <v>17</v>
      </c>
      <c r="D8" s="16" t="s">
        <v>18</v>
      </c>
      <c r="E8" s="18">
        <v>5.0</v>
      </c>
      <c r="F8" s="18">
        <v>5.0</v>
      </c>
      <c r="G8" s="19">
        <f t="shared" si="1"/>
        <v>100</v>
      </c>
      <c r="H8" s="22">
        <v>5.0</v>
      </c>
      <c r="I8" s="23">
        <v>5.0</v>
      </c>
      <c r="J8" s="23">
        <v>100.0</v>
      </c>
    </row>
    <row r="9">
      <c r="A9" s="15">
        <v>4.0</v>
      </c>
      <c r="B9" s="16">
        <v>2.30102048E9</v>
      </c>
      <c r="C9" s="17" t="s">
        <v>19</v>
      </c>
      <c r="D9" s="16" t="s">
        <v>14</v>
      </c>
      <c r="E9" s="18">
        <v>5.0</v>
      </c>
      <c r="F9" s="18">
        <v>4.0</v>
      </c>
      <c r="G9" s="19">
        <f t="shared" si="1"/>
        <v>80</v>
      </c>
      <c r="H9" s="22">
        <v>5.0</v>
      </c>
      <c r="I9" s="23">
        <v>5.0</v>
      </c>
      <c r="J9" s="23">
        <v>100.0</v>
      </c>
    </row>
    <row r="10">
      <c r="A10" s="15">
        <v>5.0</v>
      </c>
      <c r="B10" s="16">
        <v>2.30102088E9</v>
      </c>
      <c r="C10" s="17" t="s">
        <v>20</v>
      </c>
      <c r="D10" s="16" t="s">
        <v>21</v>
      </c>
      <c r="E10" s="18">
        <v>5.0</v>
      </c>
      <c r="F10" s="18">
        <v>5.0</v>
      </c>
      <c r="G10" s="19">
        <f t="shared" si="1"/>
        <v>100</v>
      </c>
      <c r="H10" s="22">
        <v>5.0</v>
      </c>
      <c r="I10" s="23">
        <v>5.0</v>
      </c>
      <c r="J10" s="23">
        <v>100.0</v>
      </c>
    </row>
    <row r="11">
      <c r="A11" s="15">
        <v>6.0</v>
      </c>
      <c r="B11" s="16">
        <v>2.301020603E9</v>
      </c>
      <c r="C11" s="17" t="s">
        <v>22</v>
      </c>
      <c r="D11" s="16" t="s">
        <v>14</v>
      </c>
      <c r="E11" s="18">
        <v>5.0</v>
      </c>
      <c r="F11" s="18">
        <v>5.0</v>
      </c>
      <c r="G11" s="19">
        <f t="shared" si="1"/>
        <v>100</v>
      </c>
      <c r="H11" s="22">
        <v>5.0</v>
      </c>
      <c r="I11" s="23">
        <v>5.0</v>
      </c>
      <c r="J11" s="23">
        <v>100.0</v>
      </c>
    </row>
    <row r="12">
      <c r="A12" s="15">
        <v>7.0</v>
      </c>
      <c r="B12" s="16">
        <v>2.301020755E9</v>
      </c>
      <c r="C12" s="17" t="s">
        <v>23</v>
      </c>
      <c r="D12" s="16" t="s">
        <v>24</v>
      </c>
      <c r="E12" s="18">
        <v>5.0</v>
      </c>
      <c r="F12" s="18">
        <v>5.0</v>
      </c>
      <c r="G12" s="19">
        <f t="shared" si="1"/>
        <v>100</v>
      </c>
      <c r="H12" s="22">
        <v>5.0</v>
      </c>
      <c r="I12" s="23">
        <v>5.0</v>
      </c>
      <c r="J12" s="23">
        <v>100.0</v>
      </c>
    </row>
    <row r="13">
      <c r="A13" s="15">
        <v>8.0</v>
      </c>
      <c r="B13" s="16">
        <v>2.301020526E9</v>
      </c>
      <c r="C13" s="17" t="s">
        <v>25</v>
      </c>
      <c r="D13" s="16" t="s">
        <v>14</v>
      </c>
      <c r="E13" s="18">
        <v>5.0</v>
      </c>
      <c r="F13" s="18">
        <v>4.0</v>
      </c>
      <c r="G13" s="19">
        <f t="shared" si="1"/>
        <v>80</v>
      </c>
      <c r="H13" s="22">
        <v>5.0</v>
      </c>
      <c r="I13" s="23">
        <v>5.0</v>
      </c>
      <c r="J13" s="23">
        <v>100.0</v>
      </c>
    </row>
    <row r="14">
      <c r="A14" s="15">
        <v>9.0</v>
      </c>
      <c r="B14" s="16">
        <v>2.301020585E9</v>
      </c>
      <c r="C14" s="17" t="s">
        <v>26</v>
      </c>
      <c r="D14" s="16" t="s">
        <v>14</v>
      </c>
      <c r="E14" s="18">
        <v>5.0</v>
      </c>
      <c r="F14" s="18">
        <v>5.0</v>
      </c>
      <c r="G14" s="19">
        <f t="shared" si="1"/>
        <v>100</v>
      </c>
      <c r="H14" s="22">
        <v>5.0</v>
      </c>
      <c r="I14" s="23">
        <v>5.0</v>
      </c>
      <c r="J14" s="23">
        <v>100.0</v>
      </c>
    </row>
    <row r="15">
      <c r="A15" s="15">
        <v>10.0</v>
      </c>
      <c r="B15" s="16">
        <v>2.301020032E9</v>
      </c>
      <c r="C15" s="17" t="s">
        <v>27</v>
      </c>
      <c r="D15" s="16" t="s">
        <v>28</v>
      </c>
      <c r="E15" s="18">
        <v>5.0</v>
      </c>
      <c r="F15" s="18">
        <v>5.0</v>
      </c>
      <c r="G15" s="19">
        <f t="shared" si="1"/>
        <v>100</v>
      </c>
      <c r="H15" s="22">
        <v>5.0</v>
      </c>
      <c r="I15" s="23">
        <v>5.0</v>
      </c>
      <c r="J15" s="23">
        <v>100.0</v>
      </c>
    </row>
    <row r="16">
      <c r="A16" s="15">
        <v>11.0</v>
      </c>
      <c r="B16" s="16">
        <v>2.301020406E9</v>
      </c>
      <c r="C16" s="17" t="s">
        <v>29</v>
      </c>
      <c r="D16" s="16" t="s">
        <v>16</v>
      </c>
      <c r="E16" s="18">
        <v>5.0</v>
      </c>
      <c r="F16" s="18">
        <v>5.0</v>
      </c>
      <c r="G16" s="19">
        <f t="shared" si="1"/>
        <v>100</v>
      </c>
      <c r="H16" s="22">
        <v>5.0</v>
      </c>
      <c r="I16" s="23">
        <v>5.0</v>
      </c>
      <c r="J16" s="23">
        <v>100.0</v>
      </c>
    </row>
    <row r="17">
      <c r="A17" s="15">
        <v>12.0</v>
      </c>
      <c r="B17" s="16">
        <v>2.301020363E9</v>
      </c>
      <c r="C17" s="17" t="s">
        <v>30</v>
      </c>
      <c r="D17" s="16" t="s">
        <v>31</v>
      </c>
      <c r="E17" s="18">
        <v>5.0</v>
      </c>
      <c r="F17" s="18">
        <v>5.0</v>
      </c>
      <c r="G17" s="19">
        <f t="shared" si="1"/>
        <v>100</v>
      </c>
      <c r="H17" s="22">
        <v>5.0</v>
      </c>
      <c r="I17" s="23">
        <v>5.0</v>
      </c>
      <c r="J17" s="23">
        <v>100.0</v>
      </c>
    </row>
    <row r="18">
      <c r="A18" s="15">
        <v>13.0</v>
      </c>
      <c r="B18" s="16">
        <v>2.301020554E9</v>
      </c>
      <c r="C18" s="17" t="s">
        <v>32</v>
      </c>
      <c r="D18" s="16" t="s">
        <v>14</v>
      </c>
      <c r="E18" s="18">
        <v>5.0</v>
      </c>
      <c r="F18" s="18">
        <v>5.0</v>
      </c>
      <c r="G18" s="19">
        <f t="shared" si="1"/>
        <v>100</v>
      </c>
      <c r="H18" s="22">
        <v>5.0</v>
      </c>
      <c r="I18" s="23">
        <v>5.0</v>
      </c>
      <c r="J18" s="23">
        <v>100.0</v>
      </c>
    </row>
    <row r="19">
      <c r="A19" s="15">
        <v>14.0</v>
      </c>
      <c r="B19" s="16">
        <v>2.301020299E9</v>
      </c>
      <c r="C19" s="17" t="s">
        <v>33</v>
      </c>
      <c r="D19" s="16" t="s">
        <v>21</v>
      </c>
      <c r="E19" s="18">
        <v>5.0</v>
      </c>
      <c r="F19" s="18">
        <v>5.0</v>
      </c>
      <c r="G19" s="19">
        <f t="shared" si="1"/>
        <v>100</v>
      </c>
      <c r="H19" s="22">
        <v>5.0</v>
      </c>
      <c r="I19" s="23">
        <v>5.0</v>
      </c>
      <c r="J19" s="23">
        <v>100.0</v>
      </c>
    </row>
    <row r="20">
      <c r="A20" s="15">
        <v>15.0</v>
      </c>
      <c r="B20" s="16">
        <v>2.301020146E9</v>
      </c>
      <c r="C20" s="17" t="s">
        <v>34</v>
      </c>
      <c r="D20" s="16" t="s">
        <v>24</v>
      </c>
      <c r="E20" s="18">
        <v>5.0</v>
      </c>
      <c r="F20" s="18">
        <v>4.0</v>
      </c>
      <c r="G20" s="19">
        <f t="shared" si="1"/>
        <v>80</v>
      </c>
      <c r="H20" s="22">
        <v>5.0</v>
      </c>
      <c r="I20" s="23">
        <v>4.0</v>
      </c>
      <c r="J20" s="23">
        <v>80.0</v>
      </c>
    </row>
    <row r="21" ht="15.75" customHeight="1">
      <c r="A21" s="15">
        <v>16.0</v>
      </c>
      <c r="B21" s="16">
        <v>2.301020546E9</v>
      </c>
      <c r="C21" s="17" t="s">
        <v>35</v>
      </c>
      <c r="D21" s="16" t="s">
        <v>14</v>
      </c>
      <c r="E21" s="18">
        <v>5.0</v>
      </c>
      <c r="F21" s="18">
        <v>3.0</v>
      </c>
      <c r="G21" s="19">
        <f t="shared" si="1"/>
        <v>60</v>
      </c>
      <c r="H21" s="22">
        <v>5.0</v>
      </c>
      <c r="I21" s="23">
        <v>4.0</v>
      </c>
      <c r="J21" s="23">
        <v>80.0</v>
      </c>
    </row>
    <row r="22" ht="15.75" customHeight="1">
      <c r="A22" s="15">
        <v>17.0</v>
      </c>
      <c r="B22" s="16">
        <v>2.301020479E9</v>
      </c>
      <c r="C22" s="17" t="s">
        <v>36</v>
      </c>
      <c r="D22" s="16" t="s">
        <v>14</v>
      </c>
      <c r="E22" s="18">
        <v>5.0</v>
      </c>
      <c r="F22" s="18">
        <v>5.0</v>
      </c>
      <c r="G22" s="19">
        <f t="shared" si="1"/>
        <v>100</v>
      </c>
      <c r="H22" s="22">
        <v>5.0</v>
      </c>
      <c r="I22" s="23">
        <v>5.0</v>
      </c>
      <c r="J22" s="23">
        <v>100.0</v>
      </c>
    </row>
    <row r="23" ht="15.75" customHeight="1">
      <c r="A23" s="15">
        <v>18.0</v>
      </c>
      <c r="B23" s="16">
        <v>2.30102029E9</v>
      </c>
      <c r="C23" s="17" t="s">
        <v>37</v>
      </c>
      <c r="D23" s="16" t="s">
        <v>21</v>
      </c>
      <c r="E23" s="18">
        <v>5.0</v>
      </c>
      <c r="F23" s="18">
        <v>5.0</v>
      </c>
      <c r="G23" s="19">
        <f t="shared" si="1"/>
        <v>100</v>
      </c>
      <c r="H23" s="22">
        <v>5.0</v>
      </c>
      <c r="I23" s="23">
        <v>5.0</v>
      </c>
      <c r="J23" s="23">
        <v>100.0</v>
      </c>
    </row>
    <row r="24" ht="15.75" customHeight="1">
      <c r="A24" s="15">
        <v>19.0</v>
      </c>
      <c r="B24" s="16">
        <v>2.301020504E9</v>
      </c>
      <c r="C24" s="17" t="s">
        <v>38</v>
      </c>
      <c r="D24" s="16" t="s">
        <v>14</v>
      </c>
      <c r="E24" s="18">
        <v>5.0</v>
      </c>
      <c r="F24" s="18">
        <v>5.0</v>
      </c>
      <c r="G24" s="19">
        <f t="shared" si="1"/>
        <v>100</v>
      </c>
      <c r="H24" s="22">
        <v>5.0</v>
      </c>
      <c r="I24" s="23">
        <v>5.0</v>
      </c>
      <c r="J24" s="23">
        <v>100.0</v>
      </c>
    </row>
    <row r="25" ht="15.75" customHeight="1">
      <c r="A25" s="15">
        <v>20.0</v>
      </c>
      <c r="B25" s="16">
        <v>2.301020527E9</v>
      </c>
      <c r="C25" s="17" t="s">
        <v>39</v>
      </c>
      <c r="D25" s="16" t="s">
        <v>14</v>
      </c>
      <c r="E25" s="18">
        <v>5.0</v>
      </c>
      <c r="F25" s="18">
        <v>5.0</v>
      </c>
      <c r="G25" s="19">
        <f t="shared" si="1"/>
        <v>100</v>
      </c>
      <c r="H25" s="22">
        <v>5.0</v>
      </c>
      <c r="I25" s="23">
        <v>5.0</v>
      </c>
      <c r="J25" s="23">
        <v>100.0</v>
      </c>
    </row>
    <row r="26" ht="15.75" customHeight="1">
      <c r="A26" s="15">
        <v>21.0</v>
      </c>
      <c r="B26" s="16">
        <v>2.301020539E9</v>
      </c>
      <c r="C26" s="17" t="s">
        <v>40</v>
      </c>
      <c r="D26" s="16" t="s">
        <v>14</v>
      </c>
      <c r="E26" s="18">
        <v>5.0</v>
      </c>
      <c r="F26" s="18">
        <v>5.0</v>
      </c>
      <c r="G26" s="19">
        <f t="shared" si="1"/>
        <v>100</v>
      </c>
      <c r="H26" s="22">
        <v>5.0</v>
      </c>
      <c r="I26" s="23">
        <v>5.0</v>
      </c>
      <c r="J26" s="23">
        <v>100.0</v>
      </c>
    </row>
    <row r="27" ht="15.75" customHeight="1">
      <c r="A27" s="15">
        <v>22.0</v>
      </c>
      <c r="B27" s="16">
        <v>2.301020559E9</v>
      </c>
      <c r="C27" s="17" t="s">
        <v>41</v>
      </c>
      <c r="D27" s="16" t="s">
        <v>14</v>
      </c>
      <c r="E27" s="18">
        <v>5.0</v>
      </c>
      <c r="F27" s="18">
        <v>5.0</v>
      </c>
      <c r="G27" s="19">
        <f t="shared" si="1"/>
        <v>100</v>
      </c>
      <c r="H27" s="22">
        <v>5.0</v>
      </c>
      <c r="I27" s="23">
        <v>4.0</v>
      </c>
      <c r="J27" s="23">
        <v>80.0</v>
      </c>
    </row>
    <row r="28" ht="15.75" customHeight="1">
      <c r="A28" s="15">
        <v>23.0</v>
      </c>
      <c r="B28" s="16">
        <v>2.301020313E9</v>
      </c>
      <c r="C28" s="17" t="s">
        <v>42</v>
      </c>
      <c r="D28" s="16" t="s">
        <v>21</v>
      </c>
      <c r="E28" s="18">
        <v>5.0</v>
      </c>
      <c r="F28" s="18">
        <v>3.0</v>
      </c>
      <c r="G28" s="19">
        <f t="shared" si="1"/>
        <v>60</v>
      </c>
      <c r="H28" s="22">
        <v>5.0</v>
      </c>
      <c r="I28" s="23">
        <v>5.0</v>
      </c>
      <c r="J28" s="23">
        <v>100.0</v>
      </c>
    </row>
    <row r="29" ht="15.75" customHeight="1">
      <c r="A29" s="15">
        <v>24.0</v>
      </c>
      <c r="B29" s="16">
        <v>2.301020535E9</v>
      </c>
      <c r="C29" s="17" t="s">
        <v>43</v>
      </c>
      <c r="D29" s="16" t="s">
        <v>14</v>
      </c>
      <c r="E29" s="18">
        <v>5.0</v>
      </c>
      <c r="F29" s="18">
        <v>5.0</v>
      </c>
      <c r="G29" s="19">
        <f t="shared" si="1"/>
        <v>100</v>
      </c>
      <c r="H29" s="22">
        <v>5.0</v>
      </c>
      <c r="I29" s="23">
        <v>4.0</v>
      </c>
      <c r="J29" s="23">
        <v>80.0</v>
      </c>
    </row>
    <row r="30" ht="15.75" customHeight="1">
      <c r="A30" s="15">
        <v>25.0</v>
      </c>
      <c r="B30" s="16">
        <v>2.301020207E9</v>
      </c>
      <c r="C30" s="17" t="s">
        <v>44</v>
      </c>
      <c r="D30" s="16" t="s">
        <v>21</v>
      </c>
      <c r="E30" s="18">
        <v>5.0</v>
      </c>
      <c r="F30" s="18">
        <v>5.0</v>
      </c>
      <c r="G30" s="19">
        <f t="shared" si="1"/>
        <v>100</v>
      </c>
      <c r="H30" s="22">
        <v>5.0</v>
      </c>
      <c r="I30" s="23">
        <v>5.0</v>
      </c>
      <c r="J30" s="23">
        <v>100.0</v>
      </c>
    </row>
    <row r="31" ht="15.75" customHeight="1">
      <c r="A31" s="15">
        <v>26.0</v>
      </c>
      <c r="B31" s="16">
        <v>2.301020908E9</v>
      </c>
      <c r="C31" s="17" t="s">
        <v>45</v>
      </c>
      <c r="D31" s="16" t="s">
        <v>14</v>
      </c>
      <c r="E31" s="18">
        <v>5.0</v>
      </c>
      <c r="F31" s="18">
        <v>5.0</v>
      </c>
      <c r="G31" s="19">
        <f t="shared" si="1"/>
        <v>100</v>
      </c>
      <c r="H31" s="22">
        <v>5.0</v>
      </c>
      <c r="I31" s="23">
        <v>5.0</v>
      </c>
      <c r="J31" s="23">
        <v>100.0</v>
      </c>
    </row>
    <row r="32" ht="15.75" customHeight="1">
      <c r="A32" s="15">
        <v>27.0</v>
      </c>
      <c r="B32" s="16">
        <v>2.301020567E9</v>
      </c>
      <c r="C32" s="17" t="s">
        <v>46</v>
      </c>
      <c r="D32" s="16" t="s">
        <v>14</v>
      </c>
      <c r="E32" s="18">
        <v>5.0</v>
      </c>
      <c r="F32" s="18">
        <v>5.0</v>
      </c>
      <c r="G32" s="19">
        <f t="shared" si="1"/>
        <v>100</v>
      </c>
      <c r="H32" s="22">
        <v>5.0</v>
      </c>
      <c r="I32" s="23">
        <v>5.0</v>
      </c>
      <c r="J32" s="23">
        <v>100.0</v>
      </c>
    </row>
    <row r="33" ht="15.75" customHeight="1">
      <c r="A33" s="15">
        <v>28.0</v>
      </c>
      <c r="B33" s="16">
        <v>2.301020361E9</v>
      </c>
      <c r="C33" s="17" t="s">
        <v>47</v>
      </c>
      <c r="D33" s="16" t="s">
        <v>31</v>
      </c>
      <c r="E33" s="18">
        <v>5.0</v>
      </c>
      <c r="F33" s="18">
        <v>5.0</v>
      </c>
      <c r="G33" s="19">
        <f t="shared" si="1"/>
        <v>100</v>
      </c>
      <c r="H33" s="22">
        <v>5.0</v>
      </c>
      <c r="I33" s="23">
        <v>5.0</v>
      </c>
      <c r="J33" s="23">
        <v>100.0</v>
      </c>
    </row>
    <row r="34" ht="15.75" customHeight="1">
      <c r="A34" s="15">
        <v>29.0</v>
      </c>
      <c r="B34" s="16">
        <v>2.301020578E9</v>
      </c>
      <c r="C34" s="17" t="s">
        <v>48</v>
      </c>
      <c r="D34" s="16" t="s">
        <v>14</v>
      </c>
      <c r="E34" s="18">
        <v>5.0</v>
      </c>
      <c r="F34" s="18">
        <v>5.0</v>
      </c>
      <c r="G34" s="19">
        <f t="shared" si="1"/>
        <v>100</v>
      </c>
      <c r="H34" s="22">
        <v>5.0</v>
      </c>
      <c r="I34" s="23">
        <v>5.0</v>
      </c>
      <c r="J34" s="23">
        <v>100.0</v>
      </c>
    </row>
    <row r="35" ht="15.75" customHeight="1">
      <c r="A35" s="15">
        <v>30.0</v>
      </c>
      <c r="B35" s="16">
        <v>2.301020318E9</v>
      </c>
      <c r="C35" s="17" t="s">
        <v>49</v>
      </c>
      <c r="D35" s="16" t="s">
        <v>21</v>
      </c>
      <c r="E35" s="18">
        <v>5.0</v>
      </c>
      <c r="F35" s="18">
        <v>5.0</v>
      </c>
      <c r="G35" s="19">
        <f t="shared" si="1"/>
        <v>100</v>
      </c>
      <c r="H35" s="22">
        <v>5.0</v>
      </c>
      <c r="I35" s="23">
        <v>5.0</v>
      </c>
      <c r="J35" s="23">
        <v>100.0</v>
      </c>
    </row>
    <row r="36" ht="15.75" customHeight="1">
      <c r="A36" s="15">
        <v>31.0</v>
      </c>
      <c r="B36" s="16">
        <v>2.301020356E9</v>
      </c>
      <c r="C36" s="17" t="s">
        <v>50</v>
      </c>
      <c r="D36" s="16" t="s">
        <v>14</v>
      </c>
      <c r="E36" s="18">
        <v>5.0</v>
      </c>
      <c r="F36" s="18">
        <v>5.0</v>
      </c>
      <c r="G36" s="19">
        <f t="shared" si="1"/>
        <v>100</v>
      </c>
      <c r="H36" s="22">
        <v>5.0</v>
      </c>
      <c r="I36" s="23">
        <v>5.0</v>
      </c>
      <c r="J36" s="23">
        <v>100.0</v>
      </c>
    </row>
    <row r="37" ht="15.75" customHeight="1">
      <c r="A37" s="15">
        <v>32.0</v>
      </c>
      <c r="B37" s="16">
        <v>2.30102021E9</v>
      </c>
      <c r="C37" s="17" t="s">
        <v>51</v>
      </c>
      <c r="D37" s="16" t="s">
        <v>21</v>
      </c>
      <c r="E37" s="18">
        <v>5.0</v>
      </c>
      <c r="F37" s="18">
        <v>3.0</v>
      </c>
      <c r="G37" s="19">
        <f t="shared" si="1"/>
        <v>60</v>
      </c>
      <c r="H37" s="22">
        <v>5.0</v>
      </c>
      <c r="I37" s="23">
        <v>3.0</v>
      </c>
      <c r="J37" s="23">
        <v>60.0</v>
      </c>
    </row>
    <row r="38" ht="15.75" customHeight="1">
      <c r="A38" s="15">
        <v>33.0</v>
      </c>
      <c r="B38" s="16">
        <v>2.301020733E9</v>
      </c>
      <c r="C38" s="17" t="s">
        <v>52</v>
      </c>
      <c r="D38" s="16" t="s">
        <v>14</v>
      </c>
      <c r="E38" s="18">
        <v>5.0</v>
      </c>
      <c r="F38" s="18">
        <v>5.0</v>
      </c>
      <c r="G38" s="19">
        <f t="shared" si="1"/>
        <v>100</v>
      </c>
      <c r="H38" s="22">
        <v>5.0</v>
      </c>
      <c r="I38" s="23">
        <v>5.0</v>
      </c>
      <c r="J38" s="23">
        <v>100.0</v>
      </c>
    </row>
    <row r="39" ht="15.75" customHeight="1">
      <c r="A39" s="15">
        <v>34.0</v>
      </c>
      <c r="B39" s="16">
        <v>2.301020545E9</v>
      </c>
      <c r="C39" s="17" t="s">
        <v>53</v>
      </c>
      <c r="D39" s="16" t="s">
        <v>14</v>
      </c>
      <c r="E39" s="18">
        <v>5.0</v>
      </c>
      <c r="F39" s="18">
        <v>5.0</v>
      </c>
      <c r="G39" s="19">
        <f t="shared" si="1"/>
        <v>100</v>
      </c>
      <c r="H39" s="22">
        <v>5.0</v>
      </c>
      <c r="I39" s="23">
        <v>5.0</v>
      </c>
      <c r="J39" s="23">
        <v>100.0</v>
      </c>
    </row>
    <row r="40" ht="15.75" customHeight="1">
      <c r="A40" s="15">
        <v>35.0</v>
      </c>
      <c r="B40" s="16">
        <v>2.301020813E9</v>
      </c>
      <c r="C40" s="17" t="s">
        <v>54</v>
      </c>
      <c r="D40" s="16" t="s">
        <v>14</v>
      </c>
      <c r="E40" s="18">
        <v>5.0</v>
      </c>
      <c r="F40" s="18">
        <v>5.0</v>
      </c>
      <c r="G40" s="19">
        <f t="shared" si="1"/>
        <v>100</v>
      </c>
      <c r="H40" s="22">
        <v>5.0</v>
      </c>
      <c r="I40" s="23">
        <v>5.0</v>
      </c>
      <c r="J40" s="23">
        <v>100.0</v>
      </c>
    </row>
    <row r="41" ht="15.75" customHeight="1">
      <c r="A41" s="15">
        <v>36.0</v>
      </c>
      <c r="B41" s="16">
        <v>2.301020425E9</v>
      </c>
      <c r="C41" s="17" t="s">
        <v>55</v>
      </c>
      <c r="D41" s="16" t="s">
        <v>16</v>
      </c>
      <c r="E41" s="18">
        <v>5.0</v>
      </c>
      <c r="F41" s="18">
        <v>5.0</v>
      </c>
      <c r="G41" s="19">
        <f t="shared" si="1"/>
        <v>100</v>
      </c>
      <c r="H41" s="22">
        <v>5.0</v>
      </c>
      <c r="I41" s="23">
        <v>5.0</v>
      </c>
      <c r="J41" s="23">
        <v>100.0</v>
      </c>
    </row>
    <row r="42" ht="15.75" customHeight="1">
      <c r="A42" s="15">
        <v>37.0</v>
      </c>
      <c r="B42" s="16">
        <v>2.30102045E9</v>
      </c>
      <c r="C42" s="17" t="s">
        <v>56</v>
      </c>
      <c r="D42" s="16" t="s">
        <v>57</v>
      </c>
      <c r="E42" s="18">
        <v>5.0</v>
      </c>
      <c r="F42" s="18">
        <v>4.0</v>
      </c>
      <c r="G42" s="19">
        <f t="shared" si="1"/>
        <v>80</v>
      </c>
      <c r="H42" s="22">
        <v>5.0</v>
      </c>
      <c r="I42" s="23">
        <v>5.0</v>
      </c>
      <c r="J42" s="23">
        <v>100.0</v>
      </c>
    </row>
    <row r="43" ht="15.75" customHeight="1">
      <c r="A43" s="15">
        <v>38.0</v>
      </c>
      <c r="B43" s="16">
        <v>2.301020531E9</v>
      </c>
      <c r="C43" s="17" t="s">
        <v>58</v>
      </c>
      <c r="D43" s="16" t="s">
        <v>14</v>
      </c>
      <c r="E43" s="18">
        <v>5.0</v>
      </c>
      <c r="F43" s="18">
        <v>4.0</v>
      </c>
      <c r="G43" s="19">
        <f t="shared" si="1"/>
        <v>80</v>
      </c>
      <c r="H43" s="22">
        <v>5.0</v>
      </c>
      <c r="I43" s="23">
        <v>5.0</v>
      </c>
      <c r="J43" s="23">
        <v>100.0</v>
      </c>
    </row>
    <row r="44" ht="15.75" customHeight="1">
      <c r="A44" s="15">
        <v>39.0</v>
      </c>
      <c r="B44" s="16">
        <v>2.301020341E9</v>
      </c>
      <c r="C44" s="17" t="s">
        <v>59</v>
      </c>
      <c r="D44" s="16" t="s">
        <v>14</v>
      </c>
      <c r="E44" s="18">
        <v>5.0</v>
      </c>
      <c r="F44" s="18">
        <v>5.0</v>
      </c>
      <c r="G44" s="19">
        <f t="shared" si="1"/>
        <v>100</v>
      </c>
      <c r="H44" s="22">
        <v>5.0</v>
      </c>
      <c r="I44" s="23">
        <v>5.0</v>
      </c>
      <c r="J44" s="23">
        <v>100.0</v>
      </c>
    </row>
    <row r="45" ht="15.75" customHeight="1">
      <c r="A45" s="15">
        <v>40.0</v>
      </c>
      <c r="B45" s="16">
        <v>2.301020208E9</v>
      </c>
      <c r="C45" s="17" t="s">
        <v>60</v>
      </c>
      <c r="D45" s="16" t="s">
        <v>21</v>
      </c>
      <c r="E45" s="18">
        <v>5.0</v>
      </c>
      <c r="F45" s="18">
        <v>5.0</v>
      </c>
      <c r="G45" s="19">
        <f t="shared" si="1"/>
        <v>100</v>
      </c>
      <c r="H45" s="22">
        <v>5.0</v>
      </c>
      <c r="I45" s="23">
        <v>5.0</v>
      </c>
      <c r="J45" s="23">
        <v>100.0</v>
      </c>
    </row>
    <row r="46" ht="15.75" customHeight="1">
      <c r="A46" s="15">
        <v>41.0</v>
      </c>
      <c r="B46" s="16">
        <v>2.301020083E9</v>
      </c>
      <c r="C46" s="17" t="s">
        <v>61</v>
      </c>
      <c r="D46" s="16" t="s">
        <v>62</v>
      </c>
      <c r="E46" s="18">
        <v>5.0</v>
      </c>
      <c r="F46" s="18">
        <v>5.0</v>
      </c>
      <c r="G46" s="19">
        <f t="shared" si="1"/>
        <v>100</v>
      </c>
      <c r="H46" s="22">
        <v>5.0</v>
      </c>
      <c r="I46" s="23">
        <v>5.0</v>
      </c>
      <c r="J46" s="23">
        <v>100.0</v>
      </c>
    </row>
    <row r="47" ht="15.75" customHeight="1">
      <c r="A47" s="15">
        <v>42.0</v>
      </c>
      <c r="B47" s="16">
        <v>2.301020286E9</v>
      </c>
      <c r="C47" s="17" t="s">
        <v>63</v>
      </c>
      <c r="D47" s="16" t="s">
        <v>21</v>
      </c>
      <c r="E47" s="18">
        <v>5.0</v>
      </c>
      <c r="F47" s="18">
        <v>5.0</v>
      </c>
      <c r="G47" s="19">
        <f t="shared" si="1"/>
        <v>100</v>
      </c>
      <c r="H47" s="22">
        <v>5.0</v>
      </c>
      <c r="I47" s="23">
        <v>5.0</v>
      </c>
      <c r="J47" s="23">
        <v>100.0</v>
      </c>
    </row>
    <row r="48" ht="15.75" customHeight="1">
      <c r="A48" s="15">
        <v>43.0</v>
      </c>
      <c r="B48" s="16">
        <v>2.301020224E9</v>
      </c>
      <c r="C48" s="17" t="s">
        <v>64</v>
      </c>
      <c r="D48" s="16" t="s">
        <v>21</v>
      </c>
      <c r="E48" s="18">
        <v>5.0</v>
      </c>
      <c r="F48" s="18">
        <v>4.0</v>
      </c>
      <c r="G48" s="19">
        <f t="shared" si="1"/>
        <v>80</v>
      </c>
      <c r="H48" s="22">
        <v>5.0</v>
      </c>
      <c r="I48" s="23">
        <v>4.0</v>
      </c>
      <c r="J48" s="23">
        <v>80.0</v>
      </c>
    </row>
    <row r="49" ht="15.75" customHeight="1">
      <c r="A49" s="15">
        <v>44.0</v>
      </c>
      <c r="B49" s="16">
        <v>2.301020405E9</v>
      </c>
      <c r="C49" s="17" t="s">
        <v>65</v>
      </c>
      <c r="D49" s="16" t="s">
        <v>18</v>
      </c>
      <c r="E49" s="18">
        <v>5.0</v>
      </c>
      <c r="F49" s="18">
        <v>5.0</v>
      </c>
      <c r="G49" s="19">
        <f t="shared" si="1"/>
        <v>100</v>
      </c>
      <c r="H49" s="22">
        <v>5.0</v>
      </c>
      <c r="I49" s="23">
        <v>5.0</v>
      </c>
      <c r="J49" s="23">
        <v>100.0</v>
      </c>
    </row>
    <row r="50" ht="15.75" customHeight="1">
      <c r="A50" s="15">
        <v>45.0</v>
      </c>
      <c r="B50" s="16">
        <v>2.30102047E9</v>
      </c>
      <c r="C50" s="17" t="s">
        <v>66</v>
      </c>
      <c r="D50" s="16" t="s">
        <v>14</v>
      </c>
      <c r="E50" s="18">
        <v>5.0</v>
      </c>
      <c r="F50" s="18">
        <v>5.0</v>
      </c>
      <c r="G50" s="19">
        <f t="shared" si="1"/>
        <v>100</v>
      </c>
      <c r="H50" s="22">
        <v>5.0</v>
      </c>
      <c r="I50" s="23">
        <v>5.0</v>
      </c>
      <c r="J50" s="23">
        <v>100.0</v>
      </c>
    </row>
    <row r="51" ht="15.75" customHeight="1">
      <c r="A51" s="15">
        <v>46.0</v>
      </c>
      <c r="B51" s="16">
        <v>2.3010206E9</v>
      </c>
      <c r="C51" s="17" t="s">
        <v>67</v>
      </c>
      <c r="D51" s="16" t="s">
        <v>14</v>
      </c>
      <c r="E51" s="18">
        <v>5.0</v>
      </c>
      <c r="F51" s="18">
        <v>5.0</v>
      </c>
      <c r="G51" s="19">
        <f t="shared" si="1"/>
        <v>100</v>
      </c>
      <c r="H51" s="22">
        <v>5.0</v>
      </c>
      <c r="I51" s="23">
        <v>5.0</v>
      </c>
      <c r="J51" s="23">
        <v>100.0</v>
      </c>
    </row>
    <row r="52" ht="15.75" customHeight="1">
      <c r="A52" s="15">
        <v>47.0</v>
      </c>
      <c r="B52" s="16">
        <v>2.301020727E9</v>
      </c>
      <c r="C52" s="17" t="s">
        <v>68</v>
      </c>
      <c r="D52" s="16" t="s">
        <v>14</v>
      </c>
      <c r="E52" s="18">
        <v>5.0</v>
      </c>
      <c r="F52" s="18">
        <v>5.0</v>
      </c>
      <c r="G52" s="19">
        <f t="shared" si="1"/>
        <v>100</v>
      </c>
      <c r="H52" s="22">
        <v>5.0</v>
      </c>
      <c r="I52" s="23">
        <v>5.0</v>
      </c>
      <c r="J52" s="23">
        <v>100.0</v>
      </c>
    </row>
    <row r="53" ht="15.75" customHeight="1">
      <c r="A53" s="15">
        <v>48.0</v>
      </c>
      <c r="B53" s="16">
        <v>2.301020302E9</v>
      </c>
      <c r="C53" s="17" t="s">
        <v>69</v>
      </c>
      <c r="D53" s="16" t="s">
        <v>21</v>
      </c>
      <c r="E53" s="18">
        <v>5.0</v>
      </c>
      <c r="F53" s="18">
        <v>5.0</v>
      </c>
      <c r="G53" s="19">
        <f t="shared" si="1"/>
        <v>100</v>
      </c>
      <c r="H53" s="22">
        <v>5.0</v>
      </c>
      <c r="I53" s="23">
        <v>5.0</v>
      </c>
      <c r="J53" s="23">
        <v>100.0</v>
      </c>
    </row>
    <row r="54" ht="15.75" customHeight="1">
      <c r="A54" s="15">
        <v>49.0</v>
      </c>
      <c r="B54" s="16">
        <v>2.301020784E9</v>
      </c>
      <c r="C54" s="17" t="s">
        <v>70</v>
      </c>
      <c r="D54" s="16" t="s">
        <v>21</v>
      </c>
      <c r="E54" s="18">
        <v>5.0</v>
      </c>
      <c r="F54" s="18">
        <v>5.0</v>
      </c>
      <c r="G54" s="19">
        <f t="shared" si="1"/>
        <v>100</v>
      </c>
      <c r="H54" s="22">
        <v>5.0</v>
      </c>
      <c r="I54" s="23">
        <v>5.0</v>
      </c>
      <c r="J54" s="23">
        <v>100.0</v>
      </c>
    </row>
    <row r="55" ht="15.75" customHeight="1">
      <c r="A55" s="15">
        <v>50.0</v>
      </c>
      <c r="B55" s="16">
        <v>2.301020711E9</v>
      </c>
      <c r="C55" s="17" t="s">
        <v>71</v>
      </c>
      <c r="D55" s="16" t="s">
        <v>24</v>
      </c>
      <c r="E55" s="18">
        <v>5.0</v>
      </c>
      <c r="F55" s="18">
        <v>5.0</v>
      </c>
      <c r="G55" s="19">
        <f t="shared" si="1"/>
        <v>100</v>
      </c>
      <c r="H55" s="22">
        <v>5.0</v>
      </c>
      <c r="I55" s="23">
        <v>5.0</v>
      </c>
      <c r="J55" s="23">
        <v>100.0</v>
      </c>
    </row>
    <row r="56" ht="15.75" customHeight="1">
      <c r="A56" s="15">
        <v>51.0</v>
      </c>
      <c r="B56" s="16">
        <v>2.301020551E9</v>
      </c>
      <c r="C56" s="17" t="s">
        <v>72</v>
      </c>
      <c r="D56" s="16" t="s">
        <v>14</v>
      </c>
      <c r="E56" s="18">
        <v>5.0</v>
      </c>
      <c r="F56" s="18">
        <v>5.0</v>
      </c>
      <c r="G56" s="19">
        <f t="shared" si="1"/>
        <v>100</v>
      </c>
      <c r="H56" s="22">
        <v>5.0</v>
      </c>
      <c r="I56" s="23">
        <v>5.0</v>
      </c>
      <c r="J56" s="23">
        <v>100.0</v>
      </c>
    </row>
    <row r="57" ht="15.75" customHeight="1">
      <c r="A57" s="15">
        <v>52.0</v>
      </c>
      <c r="B57" s="16">
        <v>2.301020902E9</v>
      </c>
      <c r="C57" s="17" t="s">
        <v>73</v>
      </c>
      <c r="D57" s="16" t="s">
        <v>14</v>
      </c>
      <c r="E57" s="18">
        <v>5.0</v>
      </c>
      <c r="F57" s="18">
        <v>5.0</v>
      </c>
      <c r="G57" s="19">
        <f t="shared" si="1"/>
        <v>100</v>
      </c>
      <c r="H57" s="22">
        <v>5.0</v>
      </c>
      <c r="I57" s="23">
        <v>5.0</v>
      </c>
      <c r="J57" s="23">
        <v>100.0</v>
      </c>
    </row>
    <row r="58" ht="15.75" customHeight="1">
      <c r="A58" s="15">
        <v>53.0</v>
      </c>
      <c r="B58" s="16">
        <v>2.301020721E9</v>
      </c>
      <c r="C58" s="17" t="s">
        <v>74</v>
      </c>
      <c r="D58" s="16" t="s">
        <v>16</v>
      </c>
      <c r="E58" s="18">
        <v>5.0</v>
      </c>
      <c r="F58" s="18">
        <v>5.0</v>
      </c>
      <c r="G58" s="19">
        <f t="shared" si="1"/>
        <v>100</v>
      </c>
      <c r="H58" s="22">
        <v>5.0</v>
      </c>
      <c r="I58" s="23">
        <v>5.0</v>
      </c>
      <c r="J58" s="23">
        <v>100.0</v>
      </c>
    </row>
    <row r="59" ht="15.75" customHeight="1">
      <c r="A59" s="15">
        <v>54.0</v>
      </c>
      <c r="B59" s="16">
        <v>2.301020862E9</v>
      </c>
      <c r="C59" s="17" t="s">
        <v>75</v>
      </c>
      <c r="D59" s="16" t="s">
        <v>31</v>
      </c>
      <c r="E59" s="18">
        <v>5.0</v>
      </c>
      <c r="F59" s="18">
        <v>5.0</v>
      </c>
      <c r="G59" s="19">
        <f t="shared" si="1"/>
        <v>100</v>
      </c>
      <c r="H59" s="22">
        <v>5.0</v>
      </c>
      <c r="I59" s="23">
        <v>5.0</v>
      </c>
      <c r="J59" s="23">
        <v>100.0</v>
      </c>
    </row>
    <row r="60" ht="15.75" customHeight="1">
      <c r="A60" s="15">
        <v>55.0</v>
      </c>
      <c r="B60" s="16">
        <v>2.301020823E9</v>
      </c>
      <c r="C60" s="17" t="s">
        <v>76</v>
      </c>
      <c r="D60" s="16" t="s">
        <v>14</v>
      </c>
      <c r="E60" s="18">
        <v>5.0</v>
      </c>
      <c r="F60" s="18">
        <v>5.0</v>
      </c>
      <c r="G60" s="19">
        <f t="shared" si="1"/>
        <v>100</v>
      </c>
      <c r="H60" s="22">
        <v>5.0</v>
      </c>
      <c r="I60" s="23">
        <v>5.0</v>
      </c>
      <c r="J60" s="23">
        <v>100.0</v>
      </c>
    </row>
    <row r="61" ht="15.75" customHeight="1">
      <c r="A61" s="15">
        <v>56.0</v>
      </c>
      <c r="B61" s="16">
        <v>2.301020204E9</v>
      </c>
      <c r="C61" s="17" t="s">
        <v>77</v>
      </c>
      <c r="D61" s="16" t="s">
        <v>21</v>
      </c>
      <c r="E61" s="18">
        <v>5.0</v>
      </c>
      <c r="F61" s="18">
        <v>5.0</v>
      </c>
      <c r="G61" s="19">
        <f t="shared" si="1"/>
        <v>100</v>
      </c>
      <c r="H61" s="22">
        <v>5.0</v>
      </c>
      <c r="I61" s="23">
        <v>3.0</v>
      </c>
      <c r="J61" s="23">
        <v>60.0</v>
      </c>
    </row>
    <row r="62" ht="15.75" customHeight="1">
      <c r="A62" s="15">
        <v>57.0</v>
      </c>
      <c r="B62" s="16">
        <v>2.301020415E9</v>
      </c>
      <c r="C62" s="17" t="s">
        <v>78</v>
      </c>
      <c r="D62" s="16" t="s">
        <v>16</v>
      </c>
      <c r="E62" s="18">
        <v>5.0</v>
      </c>
      <c r="F62" s="18">
        <v>4.0</v>
      </c>
      <c r="G62" s="19">
        <f t="shared" si="1"/>
        <v>80</v>
      </c>
      <c r="H62" s="22">
        <v>5.0</v>
      </c>
      <c r="I62" s="23">
        <v>4.0</v>
      </c>
      <c r="J62" s="23">
        <v>80.0</v>
      </c>
    </row>
    <row r="63" ht="15.75" customHeight="1">
      <c r="A63" s="15">
        <v>58.0</v>
      </c>
      <c r="B63" s="16">
        <v>2.301020387E9</v>
      </c>
      <c r="C63" s="17" t="s">
        <v>79</v>
      </c>
      <c r="D63" s="16" t="s">
        <v>18</v>
      </c>
      <c r="E63" s="18">
        <v>5.0</v>
      </c>
      <c r="F63" s="18">
        <v>5.0</v>
      </c>
      <c r="G63" s="19">
        <f t="shared" si="1"/>
        <v>100</v>
      </c>
      <c r="H63" s="22">
        <v>5.0</v>
      </c>
      <c r="I63" s="23">
        <v>5.0</v>
      </c>
      <c r="J63" s="23">
        <v>100.0</v>
      </c>
    </row>
    <row r="64" ht="15.75" customHeight="1">
      <c r="A64" s="15">
        <v>59.0</v>
      </c>
      <c r="B64" s="16">
        <v>2.301020268E9</v>
      </c>
      <c r="C64" s="17" t="s">
        <v>80</v>
      </c>
      <c r="D64" s="16" t="s">
        <v>21</v>
      </c>
      <c r="E64" s="18">
        <v>5.0</v>
      </c>
      <c r="F64" s="18">
        <v>5.0</v>
      </c>
      <c r="G64" s="19">
        <f t="shared" si="1"/>
        <v>100</v>
      </c>
      <c r="H64" s="22">
        <v>5.0</v>
      </c>
      <c r="I64" s="23">
        <v>5.0</v>
      </c>
      <c r="J64" s="23">
        <v>100.0</v>
      </c>
    </row>
    <row r="65" ht="15.75" customHeight="1">
      <c r="A65" s="15">
        <v>60.0</v>
      </c>
      <c r="B65" s="16">
        <v>2.301020808E9</v>
      </c>
      <c r="C65" s="17" t="s">
        <v>81</v>
      </c>
      <c r="D65" s="16" t="s">
        <v>21</v>
      </c>
      <c r="E65" s="18">
        <v>5.0</v>
      </c>
      <c r="F65" s="18">
        <v>5.0</v>
      </c>
      <c r="G65" s="19">
        <f t="shared" si="1"/>
        <v>100</v>
      </c>
      <c r="H65" s="22">
        <v>5.0</v>
      </c>
      <c r="I65" s="23">
        <v>5.0</v>
      </c>
      <c r="J65" s="23">
        <v>100.0</v>
      </c>
    </row>
    <row r="66" ht="15.75" customHeight="1">
      <c r="A66" s="15">
        <v>61.0</v>
      </c>
      <c r="B66" s="16">
        <v>2.301020301E9</v>
      </c>
      <c r="C66" s="17" t="s">
        <v>82</v>
      </c>
      <c r="D66" s="16" t="s">
        <v>21</v>
      </c>
      <c r="E66" s="18">
        <v>5.0</v>
      </c>
      <c r="F66" s="18">
        <v>3.0</v>
      </c>
      <c r="G66" s="19">
        <f t="shared" si="1"/>
        <v>60</v>
      </c>
      <c r="H66" s="22">
        <v>5.0</v>
      </c>
      <c r="I66" s="23">
        <v>4.0</v>
      </c>
      <c r="J66" s="23">
        <v>80.0</v>
      </c>
    </row>
    <row r="67" ht="15.75" customHeight="1">
      <c r="A67" s="15">
        <v>62.0</v>
      </c>
      <c r="B67" s="16">
        <v>2.301020052E9</v>
      </c>
      <c r="C67" s="17" t="s">
        <v>83</v>
      </c>
      <c r="D67" s="16" t="s">
        <v>84</v>
      </c>
      <c r="E67" s="18">
        <v>5.0</v>
      </c>
      <c r="F67" s="18">
        <v>5.0</v>
      </c>
      <c r="G67" s="19">
        <f t="shared" si="1"/>
        <v>100</v>
      </c>
      <c r="H67" s="22">
        <v>5.0</v>
      </c>
      <c r="I67" s="23">
        <v>5.0</v>
      </c>
      <c r="J67" s="23">
        <v>100.0</v>
      </c>
    </row>
    <row r="68" ht="15.75" customHeight="1">
      <c r="A68" s="15">
        <v>63.0</v>
      </c>
      <c r="B68" s="16">
        <v>2.301020481E9</v>
      </c>
      <c r="C68" s="17" t="s">
        <v>85</v>
      </c>
      <c r="D68" s="16" t="s">
        <v>14</v>
      </c>
      <c r="E68" s="18">
        <v>5.0</v>
      </c>
      <c r="F68" s="18">
        <v>4.0</v>
      </c>
      <c r="G68" s="19">
        <f t="shared" si="1"/>
        <v>80</v>
      </c>
      <c r="H68" s="22">
        <v>5.0</v>
      </c>
      <c r="I68" s="23">
        <v>5.0</v>
      </c>
      <c r="J68" s="23">
        <v>100.0</v>
      </c>
    </row>
    <row r="69" ht="15.75" customHeight="1">
      <c r="A69" s="15">
        <v>64.0</v>
      </c>
      <c r="B69" s="16">
        <v>2.301020779E9</v>
      </c>
      <c r="C69" s="17" t="s">
        <v>86</v>
      </c>
      <c r="D69" s="16" t="s">
        <v>14</v>
      </c>
      <c r="E69" s="18">
        <v>5.0</v>
      </c>
      <c r="F69" s="18">
        <v>5.0</v>
      </c>
      <c r="G69" s="19">
        <f t="shared" si="1"/>
        <v>100</v>
      </c>
      <c r="H69" s="22">
        <v>5.0</v>
      </c>
      <c r="I69" s="23">
        <v>5.0</v>
      </c>
      <c r="J69" s="23">
        <v>100.0</v>
      </c>
    </row>
    <row r="70" ht="15.75" customHeight="1">
      <c r="A70" s="15">
        <v>65.0</v>
      </c>
      <c r="B70" s="16">
        <v>2.301020273E9</v>
      </c>
      <c r="C70" s="17" t="s">
        <v>87</v>
      </c>
      <c r="D70" s="16" t="s">
        <v>21</v>
      </c>
      <c r="E70" s="18">
        <v>5.0</v>
      </c>
      <c r="F70" s="18">
        <v>3.0</v>
      </c>
      <c r="G70" s="19">
        <f t="shared" si="1"/>
        <v>60</v>
      </c>
      <c r="H70" s="22">
        <v>5.0</v>
      </c>
      <c r="I70" s="23">
        <v>5.0</v>
      </c>
      <c r="J70" s="23">
        <v>100.0</v>
      </c>
    </row>
    <row r="71" ht="15.75" customHeight="1">
      <c r="A71" s="15">
        <v>66.0</v>
      </c>
      <c r="B71" s="16">
        <v>2.301020458E9</v>
      </c>
      <c r="C71" s="17" t="s">
        <v>88</v>
      </c>
      <c r="D71" s="16" t="s">
        <v>57</v>
      </c>
      <c r="E71" s="18">
        <v>5.0</v>
      </c>
      <c r="F71" s="18">
        <v>5.0</v>
      </c>
      <c r="G71" s="19">
        <f t="shared" si="1"/>
        <v>100</v>
      </c>
      <c r="H71" s="22">
        <v>5.0</v>
      </c>
      <c r="I71" s="23">
        <v>5.0</v>
      </c>
      <c r="J71" s="23">
        <v>100.0</v>
      </c>
    </row>
    <row r="72" ht="15.75" customHeight="1">
      <c r="A72" s="15">
        <v>67.0</v>
      </c>
      <c r="B72" s="16">
        <v>2.301020588E9</v>
      </c>
      <c r="C72" s="17" t="s">
        <v>89</v>
      </c>
      <c r="D72" s="16" t="s">
        <v>14</v>
      </c>
      <c r="E72" s="18">
        <v>5.0</v>
      </c>
      <c r="F72" s="18">
        <v>5.0</v>
      </c>
      <c r="G72" s="19">
        <f t="shared" si="1"/>
        <v>100</v>
      </c>
      <c r="H72" s="22">
        <v>5.0</v>
      </c>
      <c r="I72" s="23">
        <v>5.0</v>
      </c>
      <c r="J72" s="23">
        <v>100.0</v>
      </c>
    </row>
    <row r="73" ht="15.75" customHeight="1">
      <c r="A73" s="15">
        <v>68.0</v>
      </c>
      <c r="B73" s="16">
        <v>2.301020113E9</v>
      </c>
      <c r="C73" s="17" t="s">
        <v>90</v>
      </c>
      <c r="D73" s="16" t="s">
        <v>24</v>
      </c>
      <c r="E73" s="18">
        <v>5.0</v>
      </c>
      <c r="F73" s="18">
        <v>5.0</v>
      </c>
      <c r="G73" s="19">
        <f t="shared" si="1"/>
        <v>100</v>
      </c>
      <c r="H73" s="22">
        <v>5.0</v>
      </c>
      <c r="I73" s="23">
        <v>5.0</v>
      </c>
      <c r="J73" s="23">
        <v>100.0</v>
      </c>
    </row>
    <row r="74" ht="15.75" customHeight="1">
      <c r="A74" s="15">
        <v>69.0</v>
      </c>
      <c r="B74" s="16">
        <v>2.301020133E9</v>
      </c>
      <c r="C74" s="17" t="s">
        <v>91</v>
      </c>
      <c r="D74" s="16" t="s">
        <v>24</v>
      </c>
      <c r="E74" s="18">
        <v>5.0</v>
      </c>
      <c r="F74" s="18">
        <v>4.0</v>
      </c>
      <c r="G74" s="19">
        <f t="shared" si="1"/>
        <v>80</v>
      </c>
      <c r="H74" s="22">
        <v>5.0</v>
      </c>
      <c r="I74" s="23">
        <v>5.0</v>
      </c>
      <c r="J74" s="23">
        <v>100.0</v>
      </c>
    </row>
    <row r="75" ht="15.75" customHeight="1">
      <c r="A75" s="15">
        <v>70.0</v>
      </c>
      <c r="B75" s="16">
        <v>2.301020138E9</v>
      </c>
      <c r="C75" s="17" t="s">
        <v>92</v>
      </c>
      <c r="D75" s="16" t="s">
        <v>24</v>
      </c>
      <c r="E75" s="18">
        <v>5.0</v>
      </c>
      <c r="F75" s="18">
        <v>4.0</v>
      </c>
      <c r="G75" s="19">
        <f t="shared" si="1"/>
        <v>80</v>
      </c>
      <c r="H75" s="22">
        <v>5.0</v>
      </c>
      <c r="I75" s="23">
        <v>5.0</v>
      </c>
      <c r="J75" s="23">
        <v>100.0</v>
      </c>
    </row>
    <row r="76" ht="15.75" customHeight="1">
      <c r="A76" s="15">
        <v>71.0</v>
      </c>
      <c r="B76" s="16">
        <v>2.301020563E9</v>
      </c>
      <c r="C76" s="17" t="s">
        <v>93</v>
      </c>
      <c r="D76" s="16" t="s">
        <v>14</v>
      </c>
      <c r="E76" s="18">
        <v>5.0</v>
      </c>
      <c r="F76" s="18">
        <v>5.0</v>
      </c>
      <c r="G76" s="19">
        <f t="shared" si="1"/>
        <v>100</v>
      </c>
      <c r="H76" s="22">
        <v>5.0</v>
      </c>
      <c r="I76" s="23">
        <v>5.0</v>
      </c>
      <c r="J76" s="23">
        <v>100.0</v>
      </c>
    </row>
    <row r="77" ht="15.75" customHeight="1">
      <c r="A77" s="15">
        <v>72.0</v>
      </c>
      <c r="B77" s="16">
        <v>2.301020234E9</v>
      </c>
      <c r="C77" s="17" t="s">
        <v>94</v>
      </c>
      <c r="D77" s="16" t="s">
        <v>21</v>
      </c>
      <c r="E77" s="18">
        <v>5.0</v>
      </c>
      <c r="F77" s="18">
        <v>5.0</v>
      </c>
      <c r="G77" s="19">
        <f t="shared" si="1"/>
        <v>100</v>
      </c>
      <c r="H77" s="22">
        <v>5.0</v>
      </c>
      <c r="I77" s="23">
        <v>5.0</v>
      </c>
      <c r="J77" s="23">
        <v>100.0</v>
      </c>
    </row>
    <row r="78" ht="15.75" customHeight="1">
      <c r="A78" s="15">
        <v>73.0</v>
      </c>
      <c r="B78" s="16">
        <v>2.301020816E9</v>
      </c>
      <c r="C78" s="17" t="s">
        <v>95</v>
      </c>
      <c r="D78" s="16" t="s">
        <v>21</v>
      </c>
      <c r="E78" s="18">
        <v>5.0</v>
      </c>
      <c r="F78" s="18">
        <v>5.0</v>
      </c>
      <c r="G78" s="19">
        <f t="shared" si="1"/>
        <v>100</v>
      </c>
      <c r="H78" s="22">
        <v>5.0</v>
      </c>
      <c r="I78" s="23">
        <v>5.0</v>
      </c>
      <c r="J78" s="23">
        <v>100.0</v>
      </c>
    </row>
    <row r="79" ht="15.75" customHeight="1">
      <c r="A79" s="15">
        <v>74.0</v>
      </c>
      <c r="B79" s="16">
        <v>2.30102043E9</v>
      </c>
      <c r="C79" s="17" t="s">
        <v>96</v>
      </c>
      <c r="D79" s="16" t="s">
        <v>16</v>
      </c>
      <c r="E79" s="18">
        <v>5.0</v>
      </c>
      <c r="F79" s="18">
        <v>5.0</v>
      </c>
      <c r="G79" s="19">
        <f t="shared" si="1"/>
        <v>100</v>
      </c>
      <c r="H79" s="22">
        <v>5.0</v>
      </c>
      <c r="I79" s="23">
        <v>5.0</v>
      </c>
      <c r="J79" s="23">
        <v>100.0</v>
      </c>
    </row>
    <row r="80" ht="15.75" customHeight="1">
      <c r="A80" s="15">
        <v>75.0</v>
      </c>
      <c r="B80" s="16">
        <v>2.301020476E9</v>
      </c>
      <c r="C80" s="17" t="s">
        <v>97</v>
      </c>
      <c r="D80" s="16" t="s">
        <v>14</v>
      </c>
      <c r="E80" s="18">
        <v>5.0</v>
      </c>
      <c r="F80" s="18">
        <v>5.0</v>
      </c>
      <c r="G80" s="19">
        <f t="shared" si="1"/>
        <v>100</v>
      </c>
      <c r="H80" s="22">
        <v>5.0</v>
      </c>
      <c r="I80" s="23">
        <v>5.0</v>
      </c>
      <c r="J80" s="23">
        <v>100.0</v>
      </c>
    </row>
    <row r="81" ht="15.75" customHeight="1">
      <c r="A81" s="15">
        <v>76.0</v>
      </c>
      <c r="B81" s="16">
        <v>2.301020599E9</v>
      </c>
      <c r="C81" s="17" t="s">
        <v>98</v>
      </c>
      <c r="D81" s="16" t="s">
        <v>14</v>
      </c>
      <c r="E81" s="18">
        <v>5.0</v>
      </c>
      <c r="F81" s="18">
        <v>3.0</v>
      </c>
      <c r="G81" s="19">
        <f t="shared" si="1"/>
        <v>60</v>
      </c>
      <c r="H81" s="22">
        <v>5.0</v>
      </c>
      <c r="I81" s="23">
        <v>5.0</v>
      </c>
      <c r="J81" s="23">
        <v>100.0</v>
      </c>
    </row>
    <row r="82" ht="15.75" customHeight="1">
      <c r="A82" s="15">
        <v>77.0</v>
      </c>
      <c r="B82" s="16">
        <v>2.301020842E9</v>
      </c>
      <c r="C82" s="17" t="s">
        <v>99</v>
      </c>
      <c r="D82" s="16" t="s">
        <v>14</v>
      </c>
      <c r="E82" s="18">
        <v>5.0</v>
      </c>
      <c r="F82" s="18">
        <v>4.0</v>
      </c>
      <c r="G82" s="19">
        <f t="shared" si="1"/>
        <v>80</v>
      </c>
      <c r="H82" s="22">
        <v>5.0</v>
      </c>
      <c r="I82" s="23">
        <v>4.0</v>
      </c>
      <c r="J82" s="23">
        <v>80.0</v>
      </c>
    </row>
    <row r="83" ht="15.75" customHeight="1">
      <c r="A83" s="15">
        <v>78.0</v>
      </c>
      <c r="B83" s="16">
        <v>2.301020433E9</v>
      </c>
      <c r="C83" s="17" t="s">
        <v>100</v>
      </c>
      <c r="D83" s="16" t="s">
        <v>16</v>
      </c>
      <c r="E83" s="18">
        <v>5.0</v>
      </c>
      <c r="F83" s="18">
        <v>5.0</v>
      </c>
      <c r="G83" s="19">
        <f t="shared" si="1"/>
        <v>100</v>
      </c>
      <c r="H83" s="22">
        <v>5.0</v>
      </c>
      <c r="I83" s="23">
        <v>5.0</v>
      </c>
      <c r="J83" s="23">
        <v>100.0</v>
      </c>
    </row>
    <row r="84" ht="15.75" customHeight="1">
      <c r="A84" s="15">
        <v>79.0</v>
      </c>
      <c r="B84" s="16">
        <v>2.301020805E9</v>
      </c>
      <c r="C84" s="17" t="s">
        <v>101</v>
      </c>
      <c r="D84" s="16" t="s">
        <v>24</v>
      </c>
      <c r="E84" s="18">
        <v>5.0</v>
      </c>
      <c r="F84" s="18">
        <v>5.0</v>
      </c>
      <c r="G84" s="19">
        <f t="shared" si="1"/>
        <v>100</v>
      </c>
      <c r="H84" s="22">
        <v>5.0</v>
      </c>
      <c r="I84" s="23">
        <v>3.0</v>
      </c>
      <c r="J84" s="23">
        <v>60.0</v>
      </c>
    </row>
    <row r="85" ht="15.75" customHeight="1">
      <c r="A85" s="15">
        <v>80.0</v>
      </c>
      <c r="B85" s="16">
        <v>2.301020368E9</v>
      </c>
      <c r="C85" s="17" t="s">
        <v>102</v>
      </c>
      <c r="D85" s="16" t="s">
        <v>31</v>
      </c>
      <c r="E85" s="18">
        <v>5.0</v>
      </c>
      <c r="F85" s="18">
        <v>5.0</v>
      </c>
      <c r="G85" s="19">
        <f t="shared" si="1"/>
        <v>100</v>
      </c>
      <c r="H85" s="22">
        <v>5.0</v>
      </c>
      <c r="I85" s="23">
        <v>5.0</v>
      </c>
      <c r="J85" s="23">
        <v>100.0</v>
      </c>
    </row>
    <row r="86" ht="15.75" customHeight="1">
      <c r="A86" s="15">
        <v>81.0</v>
      </c>
      <c r="B86" s="16">
        <v>2.301020533E9</v>
      </c>
      <c r="C86" s="17" t="s">
        <v>103</v>
      </c>
      <c r="D86" s="16" t="s">
        <v>14</v>
      </c>
      <c r="E86" s="18">
        <v>5.0</v>
      </c>
      <c r="F86" s="18">
        <v>5.0</v>
      </c>
      <c r="G86" s="19">
        <f t="shared" si="1"/>
        <v>100</v>
      </c>
      <c r="H86" s="22">
        <v>5.0</v>
      </c>
      <c r="I86" s="23">
        <v>5.0</v>
      </c>
      <c r="J86" s="23">
        <v>100.0</v>
      </c>
    </row>
    <row r="87" ht="15.75" customHeight="1">
      <c r="A87" s="15">
        <v>82.0</v>
      </c>
      <c r="B87" s="16">
        <v>2.301020728E9</v>
      </c>
      <c r="C87" s="17" t="s">
        <v>104</v>
      </c>
      <c r="D87" s="16" t="s">
        <v>14</v>
      </c>
      <c r="E87" s="18">
        <v>5.0</v>
      </c>
      <c r="F87" s="18">
        <v>1.0</v>
      </c>
      <c r="G87" s="19">
        <f t="shared" si="1"/>
        <v>20</v>
      </c>
      <c r="H87" s="22">
        <v>5.0</v>
      </c>
      <c r="I87" s="23">
        <v>3.0</v>
      </c>
      <c r="J87" s="23">
        <v>60.0</v>
      </c>
    </row>
    <row r="88" ht="15.75" customHeight="1">
      <c r="A88" s="15">
        <v>83.0</v>
      </c>
      <c r="B88" s="16">
        <v>2.301020008E9</v>
      </c>
      <c r="C88" s="17" t="s">
        <v>105</v>
      </c>
      <c r="D88" s="16" t="s">
        <v>28</v>
      </c>
      <c r="E88" s="18">
        <v>5.0</v>
      </c>
      <c r="F88" s="18">
        <v>4.0</v>
      </c>
      <c r="G88" s="19">
        <f t="shared" si="1"/>
        <v>80</v>
      </c>
      <c r="H88" s="22">
        <v>5.0</v>
      </c>
      <c r="I88" s="23">
        <v>3.0</v>
      </c>
      <c r="J88" s="23">
        <v>60.0</v>
      </c>
    </row>
    <row r="89" ht="15.75" customHeight="1">
      <c r="H89" s="22"/>
      <c r="I89" s="23"/>
      <c r="J89" s="23"/>
    </row>
    <row r="90" ht="15.75" customHeight="1">
      <c r="H90" s="22"/>
      <c r="I90" s="23"/>
      <c r="J90" s="23"/>
    </row>
    <row r="91" ht="15.75" customHeight="1">
      <c r="H91" s="4"/>
      <c r="I91" s="4"/>
    </row>
    <row r="92" ht="15.75" customHeight="1">
      <c r="H92" s="4"/>
      <c r="I92" s="4"/>
    </row>
    <row r="93" ht="15.75" customHeight="1">
      <c r="H93" s="4"/>
      <c r="I93" s="4"/>
    </row>
    <row r="94" ht="15.75" customHeight="1">
      <c r="H94" s="4"/>
      <c r="I94" s="4"/>
    </row>
    <row r="95" ht="15.75" customHeight="1">
      <c r="H95" s="4"/>
      <c r="I95" s="4"/>
    </row>
    <row r="96" ht="15.75" customHeight="1">
      <c r="H96" s="4"/>
      <c r="I96" s="4"/>
    </row>
    <row r="97" ht="15.75" customHeight="1">
      <c r="H97" s="4"/>
      <c r="I97" s="4"/>
    </row>
    <row r="98" ht="15.75" customHeight="1">
      <c r="H98" s="4"/>
      <c r="I98" s="4"/>
    </row>
    <row r="99" ht="15.75" customHeight="1">
      <c r="H99" s="4"/>
      <c r="I99" s="4"/>
    </row>
    <row r="100" ht="15.75" customHeight="1">
      <c r="H100" s="4"/>
      <c r="I100" s="4"/>
    </row>
    <row r="101" ht="15.75" customHeight="1">
      <c r="H101" s="4"/>
      <c r="I101" s="4"/>
    </row>
    <row r="102" ht="15.75" customHeight="1">
      <c r="H102" s="4"/>
      <c r="I102" s="4"/>
    </row>
    <row r="103" ht="15.75" customHeight="1">
      <c r="H103" s="4"/>
      <c r="I103" s="4"/>
    </row>
    <row r="104" ht="15.75" customHeight="1">
      <c r="H104" s="4"/>
      <c r="I104" s="4"/>
    </row>
    <row r="105" ht="15.75" customHeight="1">
      <c r="H105" s="4"/>
      <c r="I105" s="4"/>
    </row>
    <row r="106" ht="15.75" customHeight="1">
      <c r="H106" s="4"/>
      <c r="I106" s="4"/>
    </row>
    <row r="107" ht="15.75" customHeight="1">
      <c r="H107" s="4"/>
      <c r="I107" s="4"/>
    </row>
    <row r="108" ht="15.75" customHeight="1">
      <c r="H108" s="4"/>
      <c r="I108" s="4"/>
    </row>
    <row r="109" ht="15.75" customHeight="1">
      <c r="H109" s="4"/>
      <c r="I109" s="4"/>
    </row>
    <row r="110" ht="15.75" customHeight="1">
      <c r="H110" s="4"/>
      <c r="I110" s="4"/>
    </row>
    <row r="111" ht="15.75" customHeight="1">
      <c r="H111" s="4"/>
      <c r="I111" s="4"/>
    </row>
    <row r="112" ht="15.75" customHeight="1">
      <c r="H112" s="4"/>
      <c r="I112" s="4"/>
    </row>
    <row r="113" ht="15.75" customHeight="1">
      <c r="H113" s="4"/>
      <c r="I113" s="4"/>
    </row>
    <row r="114" ht="15.75" customHeight="1">
      <c r="H114" s="4"/>
      <c r="I114" s="4"/>
    </row>
    <row r="115" ht="15.75" customHeight="1">
      <c r="H115" s="4"/>
      <c r="I115" s="4"/>
    </row>
    <row r="116" ht="15.75" customHeight="1">
      <c r="H116" s="4"/>
      <c r="I116" s="4"/>
    </row>
    <row r="117" ht="15.75" customHeight="1">
      <c r="H117" s="4"/>
      <c r="I117" s="4"/>
    </row>
    <row r="118" ht="15.75" customHeight="1">
      <c r="H118" s="4"/>
      <c r="I118" s="4"/>
    </row>
    <row r="119" ht="15.75" customHeight="1">
      <c r="H119" s="4"/>
      <c r="I119" s="4"/>
    </row>
    <row r="120" ht="15.75" customHeight="1">
      <c r="H120" s="4"/>
      <c r="I120" s="4"/>
    </row>
    <row r="121" ht="15.75" customHeight="1">
      <c r="H121" s="4"/>
      <c r="I121" s="4"/>
    </row>
    <row r="122" ht="15.75" customHeight="1">
      <c r="H122" s="4"/>
      <c r="I122" s="4"/>
    </row>
    <row r="123" ht="15.75" customHeight="1">
      <c r="H123" s="4"/>
      <c r="I123" s="4"/>
    </row>
    <row r="124" ht="15.75" customHeight="1">
      <c r="H124" s="4"/>
      <c r="I124" s="4"/>
    </row>
    <row r="125" ht="15.75" customHeight="1">
      <c r="H125" s="4"/>
      <c r="I125" s="4"/>
    </row>
    <row r="126" ht="15.75" customHeight="1">
      <c r="H126" s="4"/>
      <c r="I126" s="4"/>
    </row>
    <row r="127" ht="15.75" customHeight="1">
      <c r="H127" s="4"/>
      <c r="I127" s="4"/>
    </row>
    <row r="128" ht="15.75" customHeight="1">
      <c r="H128" s="4"/>
      <c r="I128" s="4"/>
    </row>
    <row r="129" ht="15.75" customHeight="1">
      <c r="H129" s="4"/>
      <c r="I129" s="4"/>
    </row>
    <row r="130" ht="15.75" customHeight="1">
      <c r="H130" s="4"/>
      <c r="I130" s="4"/>
    </row>
    <row r="131" ht="15.75" customHeight="1">
      <c r="H131" s="4"/>
      <c r="I131" s="4"/>
    </row>
    <row r="132" ht="15.75" customHeight="1">
      <c r="H132" s="4"/>
      <c r="I132" s="4"/>
    </row>
    <row r="133" ht="15.75" customHeight="1">
      <c r="H133" s="4"/>
      <c r="I133" s="4"/>
    </row>
    <row r="134" ht="15.75" customHeight="1">
      <c r="H134" s="4"/>
      <c r="I134" s="4"/>
    </row>
    <row r="135" ht="15.75" customHeight="1">
      <c r="H135" s="4"/>
      <c r="I135" s="4"/>
    </row>
    <row r="136" ht="15.75" customHeight="1">
      <c r="H136" s="4"/>
      <c r="I136" s="4"/>
    </row>
    <row r="137" ht="15.75" customHeight="1">
      <c r="H137" s="4"/>
      <c r="I137" s="4"/>
    </row>
    <row r="138" ht="15.75" customHeight="1">
      <c r="H138" s="4"/>
      <c r="I138" s="4"/>
    </row>
    <row r="139" ht="15.75" customHeight="1">
      <c r="H139" s="4"/>
      <c r="I139" s="4"/>
    </row>
    <row r="140" ht="15.75" customHeight="1">
      <c r="H140" s="4"/>
      <c r="I140" s="4"/>
    </row>
    <row r="141" ht="15.75" customHeight="1">
      <c r="H141" s="4"/>
      <c r="I141" s="4"/>
    </row>
    <row r="142" ht="15.75" customHeight="1">
      <c r="H142" s="4"/>
      <c r="I142" s="4"/>
    </row>
    <row r="143" ht="15.75" customHeight="1">
      <c r="H143" s="4"/>
      <c r="I143" s="4"/>
    </row>
    <row r="144" ht="15.75" customHeight="1">
      <c r="H144" s="4"/>
      <c r="I144" s="4"/>
    </row>
    <row r="145" ht="15.75" customHeight="1">
      <c r="H145" s="4"/>
      <c r="I145" s="4"/>
    </row>
    <row r="146" ht="15.75" customHeight="1">
      <c r="H146" s="4"/>
      <c r="I146" s="4"/>
    </row>
    <row r="147" ht="15.75" customHeight="1">
      <c r="H147" s="4"/>
      <c r="I147" s="4"/>
    </row>
    <row r="148" ht="15.75" customHeight="1">
      <c r="H148" s="4"/>
      <c r="I148" s="4"/>
    </row>
    <row r="149" ht="15.75" customHeight="1">
      <c r="H149" s="4"/>
      <c r="I149" s="4"/>
    </row>
    <row r="150" ht="15.75" customHeight="1">
      <c r="H150" s="4"/>
      <c r="I150" s="4"/>
    </row>
    <row r="151" ht="15.75" customHeight="1">
      <c r="H151" s="4"/>
      <c r="I151" s="4"/>
    </row>
    <row r="152" ht="15.75" customHeight="1">
      <c r="H152" s="4"/>
      <c r="I152" s="4"/>
    </row>
    <row r="153" ht="15.75" customHeight="1">
      <c r="H153" s="4"/>
      <c r="I153" s="4"/>
    </row>
    <row r="154" ht="15.75" customHeight="1">
      <c r="H154" s="4"/>
      <c r="I154" s="4"/>
    </row>
    <row r="155" ht="15.75" customHeight="1">
      <c r="H155" s="4"/>
      <c r="I155" s="4"/>
    </row>
    <row r="156" ht="15.75" customHeight="1">
      <c r="H156" s="4"/>
      <c r="I156" s="4"/>
    </row>
    <row r="157" ht="15.75" customHeight="1">
      <c r="H157" s="4"/>
      <c r="I157" s="4"/>
    </row>
    <row r="158" ht="15.75" customHeight="1">
      <c r="H158" s="4"/>
      <c r="I158" s="4"/>
    </row>
    <row r="159" ht="15.75" customHeight="1">
      <c r="H159" s="4"/>
      <c r="I159" s="4"/>
    </row>
    <row r="160" ht="15.75" customHeight="1">
      <c r="H160" s="4"/>
      <c r="I160" s="4"/>
    </row>
    <row r="161" ht="15.75" customHeight="1">
      <c r="H161" s="4"/>
      <c r="I161" s="4"/>
    </row>
    <row r="162" ht="15.75" customHeight="1">
      <c r="H162" s="4"/>
      <c r="I162" s="4"/>
    </row>
    <row r="163" ht="15.75" customHeight="1">
      <c r="H163" s="4"/>
      <c r="I163" s="4"/>
    </row>
    <row r="164" ht="15.75" customHeight="1">
      <c r="H164" s="4"/>
      <c r="I164" s="4"/>
    </row>
    <row r="165" ht="15.75" customHeight="1">
      <c r="H165" s="4"/>
      <c r="I165" s="4"/>
    </row>
    <row r="166" ht="15.75" customHeight="1">
      <c r="H166" s="4"/>
      <c r="I166" s="4"/>
    </row>
    <row r="167" ht="15.75" customHeight="1">
      <c r="H167" s="4"/>
      <c r="I167" s="4"/>
    </row>
    <row r="168" ht="15.75" customHeight="1">
      <c r="H168" s="4"/>
      <c r="I168" s="4"/>
    </row>
    <row r="169" ht="15.75" customHeight="1">
      <c r="H169" s="4"/>
      <c r="I169" s="4"/>
    </row>
    <row r="170" ht="15.75" customHeight="1">
      <c r="H170" s="4"/>
      <c r="I170" s="4"/>
    </row>
    <row r="171" ht="15.75" customHeight="1">
      <c r="H171" s="4"/>
      <c r="I171" s="4"/>
    </row>
    <row r="172" ht="15.75" customHeight="1">
      <c r="H172" s="4"/>
      <c r="I172" s="4"/>
    </row>
    <row r="173" ht="15.75" customHeight="1">
      <c r="H173" s="4"/>
      <c r="I173" s="4"/>
    </row>
    <row r="174" ht="15.75" customHeight="1">
      <c r="H174" s="4"/>
      <c r="I174" s="4"/>
    </row>
    <row r="175" ht="15.75" customHeight="1">
      <c r="H175" s="4"/>
      <c r="I175" s="4"/>
    </row>
    <row r="176" ht="15.75" customHeight="1">
      <c r="H176" s="4"/>
      <c r="I176" s="4"/>
    </row>
    <row r="177" ht="15.75" customHeight="1">
      <c r="H177" s="4"/>
      <c r="I177" s="4"/>
    </row>
    <row r="178" ht="15.75" customHeight="1">
      <c r="H178" s="4"/>
      <c r="I178" s="4"/>
    </row>
    <row r="179" ht="15.75" customHeight="1">
      <c r="H179" s="4"/>
      <c r="I179" s="4"/>
    </row>
    <row r="180" ht="15.75" customHeight="1">
      <c r="H180" s="4"/>
      <c r="I180" s="4"/>
    </row>
    <row r="181" ht="15.75" customHeight="1">
      <c r="H181" s="4"/>
      <c r="I181" s="4"/>
    </row>
    <row r="182" ht="15.75" customHeight="1">
      <c r="H182" s="4"/>
      <c r="I182" s="4"/>
    </row>
    <row r="183" ht="15.75" customHeight="1">
      <c r="H183" s="4"/>
      <c r="I183" s="4"/>
    </row>
    <row r="184" ht="15.75" customHeight="1">
      <c r="H184" s="4"/>
      <c r="I184" s="4"/>
    </row>
    <row r="185" ht="15.75" customHeight="1">
      <c r="H185" s="4"/>
      <c r="I185" s="4"/>
    </row>
    <row r="186" ht="15.75" customHeight="1">
      <c r="H186" s="4"/>
      <c r="I186" s="4"/>
    </row>
    <row r="187" ht="15.75" customHeight="1">
      <c r="H187" s="4"/>
      <c r="I187" s="4"/>
    </row>
    <row r="188" ht="15.75" customHeight="1">
      <c r="H188" s="4"/>
      <c r="I188" s="4"/>
    </row>
    <row r="189" ht="15.75" customHeight="1">
      <c r="H189" s="4"/>
      <c r="I189" s="4"/>
    </row>
    <row r="190" ht="15.75" customHeight="1">
      <c r="H190" s="4"/>
      <c r="I190" s="4"/>
    </row>
    <row r="191" ht="15.75" customHeight="1">
      <c r="H191" s="4"/>
      <c r="I191" s="4"/>
    </row>
    <row r="192" ht="15.75" customHeight="1">
      <c r="H192" s="4"/>
      <c r="I192" s="4"/>
    </row>
    <row r="193" ht="15.75" customHeight="1">
      <c r="H193" s="4"/>
      <c r="I193" s="4"/>
    </row>
    <row r="194" ht="15.75" customHeight="1">
      <c r="H194" s="4"/>
      <c r="I194" s="4"/>
    </row>
    <row r="195" ht="15.75" customHeight="1">
      <c r="H195" s="4"/>
      <c r="I195" s="4"/>
    </row>
    <row r="196" ht="15.75" customHeight="1">
      <c r="H196" s="4"/>
      <c r="I196" s="4"/>
    </row>
    <row r="197" ht="15.75" customHeight="1">
      <c r="H197" s="4"/>
      <c r="I197" s="4"/>
    </row>
    <row r="198" ht="15.75" customHeight="1">
      <c r="H198" s="4"/>
      <c r="I198" s="4"/>
    </row>
    <row r="199" ht="15.75" customHeight="1">
      <c r="H199" s="4"/>
      <c r="I199" s="4"/>
    </row>
    <row r="200" ht="15.75" customHeight="1">
      <c r="H200" s="4"/>
      <c r="I200" s="4"/>
    </row>
    <row r="201" ht="15.75" customHeight="1">
      <c r="H201" s="4"/>
      <c r="I201" s="4"/>
    </row>
    <row r="202" ht="15.75" customHeight="1">
      <c r="H202" s="4"/>
      <c r="I202" s="4"/>
    </row>
    <row r="203" ht="15.75" customHeight="1">
      <c r="H203" s="4"/>
      <c r="I203" s="4"/>
    </row>
    <row r="204" ht="15.75" customHeight="1">
      <c r="H204" s="4"/>
      <c r="I204" s="4"/>
    </row>
    <row r="205" ht="15.75" customHeight="1">
      <c r="H205" s="4"/>
      <c r="I205" s="4"/>
    </row>
    <row r="206" ht="15.75" customHeight="1">
      <c r="H206" s="4"/>
      <c r="I206" s="4"/>
    </row>
    <row r="207" ht="15.75" customHeight="1">
      <c r="H207" s="4"/>
      <c r="I207" s="4"/>
    </row>
    <row r="208" ht="15.75" customHeight="1">
      <c r="H208" s="4"/>
      <c r="I208" s="4"/>
    </row>
    <row r="209" ht="15.75" customHeight="1">
      <c r="H209" s="4"/>
      <c r="I209" s="4"/>
    </row>
    <row r="210" ht="15.75" customHeight="1">
      <c r="H210" s="4"/>
      <c r="I210" s="4"/>
    </row>
    <row r="211" ht="15.75" customHeight="1">
      <c r="H211" s="4"/>
      <c r="I211" s="4"/>
    </row>
    <row r="212" ht="15.75" customHeight="1">
      <c r="H212" s="4"/>
      <c r="I212" s="4"/>
    </row>
    <row r="213" ht="15.75" customHeight="1">
      <c r="H213" s="4"/>
      <c r="I213" s="4"/>
    </row>
    <row r="214" ht="15.75" customHeight="1">
      <c r="H214" s="4"/>
      <c r="I214" s="4"/>
    </row>
    <row r="215" ht="15.75" customHeight="1">
      <c r="H215" s="4"/>
      <c r="I215" s="4"/>
    </row>
    <row r="216" ht="15.75" customHeight="1">
      <c r="H216" s="4"/>
      <c r="I216" s="4"/>
    </row>
    <row r="217" ht="15.75" customHeight="1">
      <c r="H217" s="4"/>
      <c r="I217" s="4"/>
    </row>
    <row r="218" ht="15.75" customHeight="1">
      <c r="H218" s="4"/>
      <c r="I218" s="4"/>
    </row>
    <row r="219" ht="15.75" customHeight="1">
      <c r="H219" s="4"/>
      <c r="I219" s="4"/>
    </row>
    <row r="220" ht="15.75" customHeight="1">
      <c r="H220" s="4"/>
      <c r="I220" s="4"/>
    </row>
    <row r="221" ht="15.75" customHeight="1">
      <c r="H221" s="4"/>
      <c r="I221" s="4"/>
    </row>
    <row r="222" ht="15.75" customHeight="1">
      <c r="H222" s="4"/>
      <c r="I222" s="4"/>
    </row>
    <row r="223" ht="15.75" customHeight="1">
      <c r="H223" s="4"/>
      <c r="I223" s="4"/>
    </row>
    <row r="224" ht="15.75" customHeight="1">
      <c r="H224" s="4"/>
      <c r="I224" s="4"/>
    </row>
    <row r="225" ht="15.75" customHeight="1">
      <c r="H225" s="4"/>
      <c r="I225" s="4"/>
    </row>
    <row r="226" ht="15.75" customHeight="1">
      <c r="H226" s="4"/>
      <c r="I226" s="4"/>
    </row>
    <row r="227" ht="15.75" customHeight="1">
      <c r="H227" s="4"/>
      <c r="I227" s="4"/>
    </row>
    <row r="228" ht="15.75" customHeight="1">
      <c r="H228" s="4"/>
      <c r="I228" s="4"/>
    </row>
    <row r="229" ht="15.75" customHeight="1">
      <c r="H229" s="4"/>
      <c r="I229" s="4"/>
    </row>
    <row r="230" ht="15.75" customHeight="1">
      <c r="H230" s="4"/>
      <c r="I230" s="4"/>
    </row>
    <row r="231" ht="15.75" customHeight="1">
      <c r="H231" s="4"/>
      <c r="I231" s="4"/>
    </row>
    <row r="232" ht="15.75" customHeight="1">
      <c r="H232" s="4"/>
      <c r="I232" s="4"/>
    </row>
    <row r="233" ht="15.75" customHeight="1">
      <c r="H233" s="4"/>
      <c r="I233" s="4"/>
    </row>
    <row r="234" ht="15.75" customHeight="1">
      <c r="H234" s="4"/>
      <c r="I234" s="4"/>
    </row>
    <row r="235" ht="15.75" customHeight="1">
      <c r="H235" s="4"/>
      <c r="I235" s="4"/>
    </row>
    <row r="236" ht="15.75" customHeight="1">
      <c r="H236" s="4"/>
      <c r="I236" s="4"/>
    </row>
    <row r="237" ht="15.75" customHeight="1">
      <c r="H237" s="4"/>
      <c r="I237" s="4"/>
    </row>
    <row r="238" ht="15.75" customHeight="1">
      <c r="H238" s="4"/>
      <c r="I238" s="4"/>
    </row>
    <row r="239" ht="15.75" customHeight="1">
      <c r="H239" s="4"/>
      <c r="I239" s="4"/>
    </row>
    <row r="240" ht="15.75" customHeight="1">
      <c r="H240" s="4"/>
      <c r="I240" s="4"/>
    </row>
    <row r="241" ht="15.75" customHeight="1">
      <c r="H241" s="4"/>
      <c r="I241" s="4"/>
    </row>
    <row r="242" ht="15.75" customHeight="1">
      <c r="H242" s="4"/>
      <c r="I242" s="4"/>
    </row>
    <row r="243" ht="15.75" customHeight="1">
      <c r="H243" s="4"/>
      <c r="I243" s="4"/>
    </row>
    <row r="244" ht="15.75" customHeight="1">
      <c r="H244" s="4"/>
      <c r="I244" s="4"/>
    </row>
    <row r="245" ht="15.75" customHeight="1">
      <c r="H245" s="4"/>
      <c r="I245" s="4"/>
    </row>
    <row r="246" ht="15.75" customHeight="1">
      <c r="H246" s="4"/>
      <c r="I246" s="4"/>
    </row>
    <row r="247" ht="15.75" customHeight="1">
      <c r="H247" s="4"/>
      <c r="I247" s="4"/>
    </row>
    <row r="248" ht="15.75" customHeight="1">
      <c r="H248" s="4"/>
      <c r="I248" s="4"/>
    </row>
    <row r="249" ht="15.75" customHeight="1">
      <c r="H249" s="4"/>
      <c r="I249" s="4"/>
    </row>
    <row r="250" ht="15.75" customHeight="1">
      <c r="H250" s="4"/>
      <c r="I250" s="4"/>
    </row>
    <row r="251" ht="15.75" customHeight="1">
      <c r="H251" s="4"/>
      <c r="I251" s="4"/>
    </row>
    <row r="252" ht="15.75" customHeight="1">
      <c r="H252" s="4"/>
      <c r="I252" s="4"/>
    </row>
    <row r="253" ht="15.75" customHeight="1">
      <c r="H253" s="4"/>
      <c r="I253" s="4"/>
    </row>
    <row r="254" ht="15.75" customHeight="1">
      <c r="H254" s="4"/>
      <c r="I254" s="4"/>
    </row>
    <row r="255" ht="15.75" customHeight="1">
      <c r="H255" s="4"/>
      <c r="I255" s="4"/>
    </row>
    <row r="256" ht="15.75" customHeight="1">
      <c r="H256" s="4"/>
      <c r="I256" s="4"/>
    </row>
    <row r="257" ht="15.75" customHeight="1">
      <c r="H257" s="4"/>
      <c r="I257" s="4"/>
    </row>
    <row r="258" ht="15.75" customHeight="1">
      <c r="H258" s="4"/>
      <c r="I258" s="4"/>
    </row>
    <row r="259" ht="15.75" customHeight="1">
      <c r="H259" s="4"/>
      <c r="I259" s="4"/>
    </row>
    <row r="260" ht="15.75" customHeight="1">
      <c r="H260" s="4"/>
      <c r="I260" s="4"/>
    </row>
    <row r="261" ht="15.75" customHeight="1">
      <c r="H261" s="4"/>
      <c r="I261" s="4"/>
    </row>
    <row r="262" ht="15.75" customHeight="1">
      <c r="H262" s="4"/>
      <c r="I262" s="4"/>
    </row>
    <row r="263" ht="15.75" customHeight="1">
      <c r="H263" s="4"/>
      <c r="I263" s="4"/>
    </row>
    <row r="264" ht="15.75" customHeight="1">
      <c r="H264" s="4"/>
      <c r="I264" s="4"/>
    </row>
    <row r="265" ht="15.75" customHeight="1">
      <c r="H265" s="4"/>
      <c r="I265" s="4"/>
    </row>
    <row r="266" ht="15.75" customHeight="1">
      <c r="H266" s="4"/>
      <c r="I266" s="4"/>
    </row>
    <row r="267" ht="15.75" customHeight="1">
      <c r="H267" s="4"/>
      <c r="I267" s="4"/>
    </row>
    <row r="268" ht="15.75" customHeight="1">
      <c r="H268" s="4"/>
      <c r="I268" s="4"/>
    </row>
    <row r="269" ht="15.75" customHeight="1">
      <c r="H269" s="4"/>
      <c r="I269" s="4"/>
    </row>
    <row r="270" ht="15.75" customHeight="1">
      <c r="H270" s="4"/>
      <c r="I270" s="4"/>
    </row>
    <row r="271" ht="15.75" customHeight="1">
      <c r="H271" s="4"/>
      <c r="I271" s="4"/>
    </row>
    <row r="272" ht="15.75" customHeight="1">
      <c r="H272" s="4"/>
      <c r="I272" s="4"/>
    </row>
    <row r="273" ht="15.75" customHeight="1">
      <c r="H273" s="4"/>
      <c r="I273" s="4"/>
    </row>
    <row r="274" ht="15.75" customHeight="1">
      <c r="H274" s="4"/>
      <c r="I274" s="4"/>
    </row>
    <row r="275" ht="15.75" customHeight="1">
      <c r="H275" s="4"/>
      <c r="I275" s="4"/>
    </row>
    <row r="276" ht="15.75" customHeight="1">
      <c r="H276" s="4"/>
      <c r="I276" s="4"/>
    </row>
    <row r="277" ht="15.75" customHeight="1">
      <c r="H277" s="4"/>
      <c r="I277" s="4"/>
    </row>
    <row r="278" ht="15.75" customHeight="1">
      <c r="H278" s="4"/>
      <c r="I278" s="4"/>
    </row>
    <row r="279" ht="15.75" customHeight="1">
      <c r="H279" s="4"/>
      <c r="I279" s="4"/>
    </row>
    <row r="280" ht="15.75" customHeight="1">
      <c r="H280" s="4"/>
      <c r="I280" s="4"/>
    </row>
    <row r="281" ht="15.75" customHeight="1">
      <c r="H281" s="4"/>
      <c r="I281" s="4"/>
    </row>
    <row r="282" ht="15.75" customHeight="1">
      <c r="H282" s="4"/>
      <c r="I282" s="4"/>
    </row>
    <row r="283" ht="15.75" customHeight="1">
      <c r="H283" s="4"/>
      <c r="I283" s="4"/>
    </row>
    <row r="284" ht="15.75" customHeight="1">
      <c r="H284" s="4"/>
      <c r="I284" s="4"/>
    </row>
    <row r="285" ht="15.75" customHeight="1">
      <c r="H285" s="4"/>
      <c r="I285" s="4"/>
    </row>
    <row r="286" ht="15.75" customHeight="1">
      <c r="H286" s="4"/>
      <c r="I286" s="4"/>
    </row>
    <row r="287" ht="15.75" customHeight="1">
      <c r="H287" s="4"/>
      <c r="I287" s="4"/>
    </row>
    <row r="288" ht="15.75" customHeight="1">
      <c r="H288" s="4"/>
      <c r="I288" s="4"/>
    </row>
    <row r="289" ht="15.75" customHeight="1">
      <c r="H289" s="4"/>
      <c r="I289" s="4"/>
    </row>
    <row r="290" ht="15.75" customHeight="1">
      <c r="H290" s="4"/>
      <c r="I290" s="4"/>
    </row>
    <row r="291" ht="15.75" customHeight="1">
      <c r="H291" s="4"/>
      <c r="I291" s="4"/>
    </row>
    <row r="292" ht="15.75" customHeight="1">
      <c r="H292" s="4"/>
      <c r="I292" s="4"/>
    </row>
    <row r="293" ht="15.75" customHeight="1">
      <c r="H293" s="4"/>
      <c r="I293" s="4"/>
    </row>
    <row r="294" ht="15.75" customHeight="1">
      <c r="H294" s="4"/>
      <c r="I294" s="4"/>
    </row>
    <row r="295" ht="15.75" customHeight="1">
      <c r="H295" s="4"/>
      <c r="I295" s="4"/>
    </row>
    <row r="296" ht="15.75" customHeight="1">
      <c r="H296" s="4"/>
      <c r="I296" s="4"/>
    </row>
    <row r="297" ht="15.75" customHeight="1">
      <c r="H297" s="4"/>
      <c r="I297" s="4"/>
    </row>
    <row r="298" ht="15.75" customHeight="1">
      <c r="H298" s="4"/>
      <c r="I298" s="4"/>
    </row>
    <row r="299" ht="15.75" customHeight="1">
      <c r="H299" s="4"/>
      <c r="I299" s="4"/>
    </row>
    <row r="300" ht="15.75" customHeight="1">
      <c r="H300" s="4"/>
      <c r="I300" s="4"/>
    </row>
    <row r="301" ht="15.75" customHeight="1">
      <c r="H301" s="4"/>
      <c r="I301" s="4"/>
    </row>
    <row r="302" ht="15.75" customHeight="1">
      <c r="H302" s="4"/>
      <c r="I302" s="4"/>
    </row>
    <row r="303" ht="15.75" customHeight="1">
      <c r="H303" s="4"/>
      <c r="I303" s="4"/>
    </row>
    <row r="304" ht="15.75" customHeight="1">
      <c r="H304" s="4"/>
      <c r="I304" s="4"/>
    </row>
    <row r="305" ht="15.75" customHeight="1">
      <c r="H305" s="4"/>
      <c r="I305" s="4"/>
    </row>
    <row r="306" ht="15.75" customHeight="1">
      <c r="H306" s="4"/>
      <c r="I306" s="4"/>
    </row>
    <row r="307" ht="15.75" customHeight="1">
      <c r="H307" s="4"/>
      <c r="I307" s="4"/>
    </row>
    <row r="308" ht="15.75" customHeight="1">
      <c r="H308" s="4"/>
      <c r="I308" s="4"/>
    </row>
    <row r="309" ht="15.75" customHeight="1">
      <c r="H309" s="4"/>
      <c r="I309" s="4"/>
    </row>
    <row r="310" ht="15.75" customHeight="1">
      <c r="H310" s="4"/>
      <c r="I310" s="4"/>
    </row>
    <row r="311" ht="15.75" customHeight="1">
      <c r="H311" s="4"/>
      <c r="I311" s="4"/>
    </row>
    <row r="312" ht="15.75" customHeight="1">
      <c r="H312" s="4"/>
      <c r="I312" s="4"/>
    </row>
    <row r="313" ht="15.75" customHeight="1">
      <c r="H313" s="4"/>
      <c r="I313" s="4"/>
    </row>
    <row r="314" ht="15.75" customHeight="1">
      <c r="H314" s="4"/>
      <c r="I314" s="4"/>
    </row>
    <row r="315" ht="15.75" customHeight="1">
      <c r="H315" s="4"/>
      <c r="I315" s="4"/>
    </row>
    <row r="316" ht="15.75" customHeight="1">
      <c r="H316" s="4"/>
      <c r="I316" s="4"/>
    </row>
    <row r="317" ht="15.75" customHeight="1">
      <c r="H317" s="4"/>
      <c r="I317" s="4"/>
    </row>
    <row r="318" ht="15.75" customHeight="1">
      <c r="H318" s="4"/>
      <c r="I318" s="4"/>
    </row>
    <row r="319" ht="15.75" customHeight="1">
      <c r="H319" s="4"/>
      <c r="I319" s="4"/>
    </row>
    <row r="320" ht="15.75" customHeight="1">
      <c r="H320" s="4"/>
      <c r="I320" s="4"/>
    </row>
    <row r="321" ht="15.75" customHeight="1">
      <c r="H321" s="4"/>
      <c r="I321" s="4"/>
    </row>
    <row r="322" ht="15.75" customHeight="1">
      <c r="H322" s="4"/>
      <c r="I322" s="4"/>
    </row>
    <row r="323" ht="15.75" customHeight="1">
      <c r="H323" s="4"/>
      <c r="I323" s="4"/>
    </row>
    <row r="324" ht="15.75" customHeight="1">
      <c r="H324" s="4"/>
      <c r="I324" s="4"/>
    </row>
    <row r="325" ht="15.75" customHeight="1">
      <c r="H325" s="4"/>
      <c r="I325" s="4"/>
    </row>
    <row r="326" ht="15.75" customHeight="1">
      <c r="H326" s="4"/>
      <c r="I326" s="4"/>
    </row>
    <row r="327" ht="15.75" customHeight="1">
      <c r="H327" s="4"/>
      <c r="I327" s="4"/>
    </row>
    <row r="328" ht="15.75" customHeight="1">
      <c r="H328" s="4"/>
      <c r="I328" s="4"/>
    </row>
    <row r="329" ht="15.75" customHeight="1">
      <c r="H329" s="4"/>
      <c r="I329" s="4"/>
    </row>
    <row r="330" ht="15.75" customHeight="1">
      <c r="H330" s="4"/>
      <c r="I330" s="4"/>
    </row>
    <row r="331" ht="15.75" customHeight="1">
      <c r="H331" s="4"/>
      <c r="I331" s="4"/>
    </row>
    <row r="332" ht="15.75" customHeight="1">
      <c r="H332" s="4"/>
      <c r="I332" s="4"/>
    </row>
    <row r="333" ht="15.75" customHeight="1">
      <c r="H333" s="4"/>
      <c r="I333" s="4"/>
    </row>
    <row r="334" ht="15.75" customHeight="1">
      <c r="H334" s="4"/>
      <c r="I334" s="4"/>
    </row>
    <row r="335" ht="15.75" customHeight="1">
      <c r="H335" s="4"/>
      <c r="I335" s="4"/>
    </row>
    <row r="336" ht="15.75" customHeight="1">
      <c r="H336" s="4"/>
      <c r="I336" s="4"/>
    </row>
    <row r="337" ht="15.75" customHeight="1">
      <c r="H337" s="4"/>
      <c r="I337" s="4"/>
    </row>
    <row r="338" ht="15.75" customHeight="1">
      <c r="H338" s="4"/>
      <c r="I338" s="4"/>
    </row>
    <row r="339" ht="15.75" customHeight="1">
      <c r="H339" s="4"/>
      <c r="I339" s="4"/>
    </row>
    <row r="340" ht="15.75" customHeight="1">
      <c r="H340" s="4"/>
      <c r="I340" s="4"/>
    </row>
    <row r="341" ht="15.75" customHeight="1">
      <c r="H341" s="4"/>
      <c r="I341" s="4"/>
    </row>
    <row r="342" ht="15.75" customHeight="1">
      <c r="H342" s="4"/>
      <c r="I342" s="4"/>
    </row>
    <row r="343" ht="15.75" customHeight="1">
      <c r="H343" s="4"/>
      <c r="I343" s="4"/>
    </row>
    <row r="344" ht="15.75" customHeight="1">
      <c r="H344" s="4"/>
      <c r="I344" s="4"/>
    </row>
    <row r="345" ht="15.75" customHeight="1">
      <c r="H345" s="4"/>
      <c r="I345" s="4"/>
    </row>
    <row r="346" ht="15.75" customHeight="1">
      <c r="H346" s="4"/>
      <c r="I346" s="4"/>
    </row>
    <row r="347" ht="15.75" customHeight="1">
      <c r="H347" s="4"/>
      <c r="I347" s="4"/>
    </row>
    <row r="348" ht="15.75" customHeight="1">
      <c r="H348" s="4"/>
      <c r="I348" s="4"/>
    </row>
    <row r="349" ht="15.75" customHeight="1">
      <c r="H349" s="4"/>
      <c r="I349" s="4"/>
    </row>
    <row r="350" ht="15.75" customHeight="1">
      <c r="H350" s="4"/>
      <c r="I350" s="4"/>
    </row>
    <row r="351" ht="15.75" customHeight="1">
      <c r="H351" s="4"/>
      <c r="I351" s="4"/>
    </row>
    <row r="352" ht="15.75" customHeight="1">
      <c r="H352" s="4"/>
      <c r="I352" s="4"/>
    </row>
    <row r="353" ht="15.75" customHeight="1">
      <c r="H353" s="4"/>
      <c r="I353" s="4"/>
    </row>
    <row r="354" ht="15.75" customHeight="1">
      <c r="H354" s="4"/>
      <c r="I354" s="4"/>
    </row>
    <row r="355" ht="15.75" customHeight="1">
      <c r="H355" s="4"/>
      <c r="I355" s="4"/>
    </row>
    <row r="356" ht="15.75" customHeight="1">
      <c r="H356" s="4"/>
      <c r="I356" s="4"/>
    </row>
    <row r="357" ht="15.75" customHeight="1">
      <c r="H357" s="4"/>
      <c r="I357" s="4"/>
    </row>
    <row r="358" ht="15.75" customHeight="1">
      <c r="H358" s="4"/>
      <c r="I358" s="4"/>
    </row>
    <row r="359" ht="15.75" customHeight="1">
      <c r="H359" s="4"/>
      <c r="I359" s="4"/>
    </row>
    <row r="360" ht="15.75" customHeight="1">
      <c r="H360" s="4"/>
      <c r="I360" s="4"/>
    </row>
    <row r="361" ht="15.75" customHeight="1">
      <c r="H361" s="4"/>
      <c r="I361" s="4"/>
    </row>
    <row r="362" ht="15.75" customHeight="1">
      <c r="H362" s="4"/>
      <c r="I362" s="4"/>
    </row>
    <row r="363" ht="15.75" customHeight="1">
      <c r="H363" s="4"/>
      <c r="I363" s="4"/>
    </row>
    <row r="364" ht="15.75" customHeight="1">
      <c r="H364" s="4"/>
      <c r="I364" s="4"/>
    </row>
    <row r="365" ht="15.75" customHeight="1">
      <c r="H365" s="4"/>
      <c r="I365" s="4"/>
    </row>
    <row r="366" ht="15.75" customHeight="1">
      <c r="H366" s="4"/>
      <c r="I366" s="4"/>
    </row>
    <row r="367" ht="15.75" customHeight="1">
      <c r="H367" s="4"/>
      <c r="I367" s="4"/>
    </row>
    <row r="368" ht="15.75" customHeight="1">
      <c r="H368" s="4"/>
      <c r="I368" s="4"/>
    </row>
    <row r="369" ht="15.75" customHeight="1">
      <c r="H369" s="4"/>
      <c r="I369" s="4"/>
    </row>
    <row r="370" ht="15.75" customHeight="1">
      <c r="H370" s="4"/>
      <c r="I370" s="4"/>
    </row>
    <row r="371" ht="15.75" customHeight="1">
      <c r="H371" s="4"/>
      <c r="I371" s="4"/>
    </row>
    <row r="372" ht="15.75" customHeight="1">
      <c r="H372" s="4"/>
      <c r="I372" s="4"/>
    </row>
    <row r="373" ht="15.75" customHeight="1">
      <c r="H373" s="4"/>
      <c r="I373" s="4"/>
    </row>
    <row r="374" ht="15.75" customHeight="1">
      <c r="H374" s="4"/>
      <c r="I374" s="4"/>
    </row>
    <row r="375" ht="15.75" customHeight="1">
      <c r="H375" s="4"/>
      <c r="I375" s="4"/>
    </row>
    <row r="376" ht="15.75" customHeight="1">
      <c r="H376" s="4"/>
      <c r="I376" s="4"/>
    </row>
    <row r="377" ht="15.75" customHeight="1">
      <c r="H377" s="4"/>
      <c r="I377" s="4"/>
    </row>
    <row r="378" ht="15.75" customHeight="1">
      <c r="H378" s="4"/>
      <c r="I378" s="4"/>
    </row>
    <row r="379" ht="15.75" customHeight="1">
      <c r="H379" s="4"/>
      <c r="I379" s="4"/>
    </row>
    <row r="380" ht="15.75" customHeight="1">
      <c r="H380" s="4"/>
      <c r="I380" s="4"/>
    </row>
    <row r="381" ht="15.75" customHeight="1">
      <c r="H381" s="4"/>
      <c r="I381" s="4"/>
    </row>
    <row r="382" ht="15.75" customHeight="1">
      <c r="H382" s="4"/>
      <c r="I382" s="4"/>
    </row>
    <row r="383" ht="15.75" customHeight="1">
      <c r="H383" s="4"/>
      <c r="I383" s="4"/>
    </row>
    <row r="384" ht="15.75" customHeight="1">
      <c r="H384" s="4"/>
      <c r="I384" s="4"/>
    </row>
    <row r="385" ht="15.75" customHeight="1">
      <c r="H385" s="4"/>
      <c r="I385" s="4"/>
    </row>
    <row r="386" ht="15.75" customHeight="1">
      <c r="H386" s="4"/>
      <c r="I386" s="4"/>
    </row>
    <row r="387" ht="15.75" customHeight="1">
      <c r="H387" s="4"/>
      <c r="I387" s="4"/>
    </row>
    <row r="388" ht="15.75" customHeight="1">
      <c r="H388" s="4"/>
      <c r="I388" s="4"/>
    </row>
    <row r="389" ht="15.75" customHeight="1">
      <c r="H389" s="4"/>
      <c r="I389" s="4"/>
    </row>
    <row r="390" ht="15.75" customHeight="1">
      <c r="H390" s="4"/>
      <c r="I390" s="4"/>
    </row>
    <row r="391" ht="15.75" customHeight="1">
      <c r="H391" s="4"/>
      <c r="I391" s="4"/>
    </row>
    <row r="392" ht="15.75" customHeight="1">
      <c r="H392" s="4"/>
      <c r="I392" s="4"/>
    </row>
    <row r="393" ht="15.75" customHeight="1">
      <c r="H393" s="4"/>
      <c r="I393" s="4"/>
    </row>
    <row r="394" ht="15.75" customHeight="1">
      <c r="H394" s="4"/>
      <c r="I394" s="4"/>
    </row>
    <row r="395" ht="15.75" customHeight="1">
      <c r="H395" s="4"/>
      <c r="I395" s="4"/>
    </row>
    <row r="396" ht="15.75" customHeight="1">
      <c r="H396" s="4"/>
      <c r="I396" s="4"/>
    </row>
    <row r="397" ht="15.75" customHeight="1">
      <c r="H397" s="4"/>
      <c r="I397" s="4"/>
    </row>
    <row r="398" ht="15.75" customHeight="1">
      <c r="H398" s="4"/>
      <c r="I398" s="4"/>
    </row>
    <row r="399" ht="15.75" customHeight="1">
      <c r="H399" s="4"/>
      <c r="I399" s="4"/>
    </row>
    <row r="400" ht="15.75" customHeight="1">
      <c r="H400" s="4"/>
      <c r="I400" s="4"/>
    </row>
    <row r="401" ht="15.75" customHeight="1">
      <c r="H401" s="4"/>
      <c r="I401" s="4"/>
    </row>
    <row r="402" ht="15.75" customHeight="1">
      <c r="H402" s="4"/>
      <c r="I402" s="4"/>
    </row>
    <row r="403" ht="15.75" customHeight="1">
      <c r="H403" s="4"/>
      <c r="I403" s="4"/>
    </row>
    <row r="404" ht="15.75" customHeight="1">
      <c r="H404" s="4"/>
      <c r="I404" s="4"/>
    </row>
    <row r="405" ht="15.75" customHeight="1">
      <c r="H405" s="4"/>
      <c r="I405" s="4"/>
    </row>
    <row r="406" ht="15.75" customHeight="1">
      <c r="H406" s="4"/>
      <c r="I406" s="4"/>
    </row>
    <row r="407" ht="15.75" customHeight="1">
      <c r="H407" s="4"/>
      <c r="I407" s="4"/>
    </row>
    <row r="408" ht="15.75" customHeight="1">
      <c r="H408" s="4"/>
      <c r="I408" s="4"/>
    </row>
    <row r="409" ht="15.75" customHeight="1">
      <c r="H409" s="4"/>
      <c r="I409" s="4"/>
    </row>
    <row r="410" ht="15.75" customHeight="1">
      <c r="H410" s="4"/>
      <c r="I410" s="4"/>
    </row>
    <row r="411" ht="15.75" customHeight="1">
      <c r="H411" s="4"/>
      <c r="I411" s="4"/>
    </row>
    <row r="412" ht="15.75" customHeight="1">
      <c r="H412" s="4"/>
      <c r="I412" s="4"/>
    </row>
    <row r="413" ht="15.75" customHeight="1">
      <c r="H413" s="4"/>
      <c r="I413" s="4"/>
    </row>
    <row r="414" ht="15.75" customHeight="1">
      <c r="H414" s="4"/>
      <c r="I414" s="4"/>
    </row>
    <row r="415" ht="15.75" customHeight="1">
      <c r="H415" s="4"/>
      <c r="I415" s="4"/>
    </row>
    <row r="416" ht="15.75" customHeight="1">
      <c r="H416" s="4"/>
      <c r="I416" s="4"/>
    </row>
    <row r="417" ht="15.75" customHeight="1">
      <c r="H417" s="4"/>
      <c r="I417" s="4"/>
    </row>
    <row r="418" ht="15.75" customHeight="1">
      <c r="H418" s="4"/>
      <c r="I418" s="4"/>
    </row>
    <row r="419" ht="15.75" customHeight="1">
      <c r="H419" s="4"/>
      <c r="I419" s="4"/>
    </row>
    <row r="420" ht="15.75" customHeight="1">
      <c r="H420" s="4"/>
      <c r="I420" s="4"/>
    </row>
    <row r="421" ht="15.75" customHeight="1">
      <c r="H421" s="4"/>
      <c r="I421" s="4"/>
    </row>
    <row r="422" ht="15.75" customHeight="1">
      <c r="H422" s="4"/>
      <c r="I422" s="4"/>
    </row>
    <row r="423" ht="15.75" customHeight="1">
      <c r="H423" s="4"/>
      <c r="I423" s="4"/>
    </row>
    <row r="424" ht="15.75" customHeight="1">
      <c r="H424" s="4"/>
      <c r="I424" s="4"/>
    </row>
    <row r="425" ht="15.75" customHeight="1">
      <c r="H425" s="4"/>
      <c r="I425" s="4"/>
    </row>
    <row r="426" ht="15.75" customHeight="1">
      <c r="H426" s="4"/>
      <c r="I426" s="4"/>
    </row>
    <row r="427" ht="15.75" customHeight="1">
      <c r="H427" s="4"/>
      <c r="I427" s="4"/>
    </row>
    <row r="428" ht="15.75" customHeight="1">
      <c r="H428" s="4"/>
      <c r="I428" s="4"/>
    </row>
    <row r="429" ht="15.75" customHeight="1">
      <c r="H429" s="4"/>
      <c r="I429" s="4"/>
    </row>
    <row r="430" ht="15.75" customHeight="1">
      <c r="H430" s="4"/>
      <c r="I430" s="4"/>
    </row>
    <row r="431" ht="15.75" customHeight="1">
      <c r="H431" s="4"/>
      <c r="I431" s="4"/>
    </row>
    <row r="432" ht="15.75" customHeight="1">
      <c r="H432" s="4"/>
      <c r="I432" s="4"/>
    </row>
    <row r="433" ht="15.75" customHeight="1">
      <c r="H433" s="4"/>
      <c r="I433" s="4"/>
    </row>
    <row r="434" ht="15.75" customHeight="1">
      <c r="H434" s="4"/>
      <c r="I434" s="4"/>
    </row>
    <row r="435" ht="15.75" customHeight="1">
      <c r="H435" s="4"/>
      <c r="I435" s="4"/>
    </row>
    <row r="436" ht="15.75" customHeight="1">
      <c r="H436" s="4"/>
      <c r="I436" s="4"/>
    </row>
    <row r="437" ht="15.75" customHeight="1">
      <c r="H437" s="4"/>
      <c r="I437" s="4"/>
    </row>
    <row r="438" ht="15.75" customHeight="1">
      <c r="H438" s="4"/>
      <c r="I438" s="4"/>
    </row>
    <row r="439" ht="15.75" customHeight="1">
      <c r="H439" s="4"/>
      <c r="I439" s="4"/>
    </row>
    <row r="440" ht="15.75" customHeight="1">
      <c r="H440" s="4"/>
      <c r="I440" s="4"/>
    </row>
    <row r="441" ht="15.75" customHeight="1">
      <c r="H441" s="4"/>
      <c r="I441" s="4"/>
    </row>
    <row r="442" ht="15.75" customHeight="1">
      <c r="H442" s="4"/>
      <c r="I442" s="4"/>
    </row>
    <row r="443" ht="15.75" customHeight="1">
      <c r="H443" s="4"/>
      <c r="I443" s="4"/>
    </row>
    <row r="444" ht="15.75" customHeight="1">
      <c r="H444" s="4"/>
      <c r="I444" s="4"/>
    </row>
    <row r="445" ht="15.75" customHeight="1">
      <c r="H445" s="4"/>
      <c r="I445" s="4"/>
    </row>
    <row r="446" ht="15.75" customHeight="1">
      <c r="H446" s="4"/>
      <c r="I446" s="4"/>
    </row>
    <row r="447" ht="15.75" customHeight="1">
      <c r="H447" s="4"/>
      <c r="I447" s="4"/>
    </row>
    <row r="448" ht="15.75" customHeight="1">
      <c r="H448" s="4"/>
      <c r="I448" s="4"/>
    </row>
    <row r="449" ht="15.75" customHeight="1">
      <c r="H449" s="4"/>
      <c r="I449" s="4"/>
    </row>
    <row r="450" ht="15.75" customHeight="1">
      <c r="H450" s="4"/>
      <c r="I450" s="4"/>
    </row>
    <row r="451" ht="15.75" customHeight="1">
      <c r="H451" s="4"/>
      <c r="I451" s="4"/>
    </row>
    <row r="452" ht="15.75" customHeight="1">
      <c r="H452" s="4"/>
      <c r="I452" s="4"/>
    </row>
    <row r="453" ht="15.75" customHeight="1">
      <c r="H453" s="4"/>
      <c r="I453" s="4"/>
    </row>
    <row r="454" ht="15.75" customHeight="1">
      <c r="H454" s="4"/>
      <c r="I454" s="4"/>
    </row>
    <row r="455" ht="15.75" customHeight="1">
      <c r="H455" s="4"/>
      <c r="I455" s="4"/>
    </row>
    <row r="456" ht="15.75" customHeight="1">
      <c r="H456" s="4"/>
      <c r="I456" s="4"/>
    </row>
    <row r="457" ht="15.75" customHeight="1">
      <c r="H457" s="4"/>
      <c r="I457" s="4"/>
    </row>
    <row r="458" ht="15.75" customHeight="1">
      <c r="H458" s="4"/>
      <c r="I458" s="4"/>
    </row>
    <row r="459" ht="15.75" customHeight="1">
      <c r="H459" s="4"/>
      <c r="I459" s="4"/>
    </row>
    <row r="460" ht="15.75" customHeight="1">
      <c r="H460" s="4"/>
      <c r="I460" s="4"/>
    </row>
    <row r="461" ht="15.75" customHeight="1">
      <c r="H461" s="4"/>
      <c r="I461" s="4"/>
    </row>
    <row r="462" ht="15.75" customHeight="1">
      <c r="H462" s="4"/>
      <c r="I462" s="4"/>
    </row>
    <row r="463" ht="15.75" customHeight="1">
      <c r="H463" s="4"/>
      <c r="I463" s="4"/>
    </row>
    <row r="464" ht="15.75" customHeight="1">
      <c r="H464" s="4"/>
      <c r="I464" s="4"/>
    </row>
    <row r="465" ht="15.75" customHeight="1">
      <c r="H465" s="4"/>
      <c r="I465" s="4"/>
    </row>
    <row r="466" ht="15.75" customHeight="1">
      <c r="H466" s="4"/>
      <c r="I466" s="4"/>
    </row>
    <row r="467" ht="15.75" customHeight="1">
      <c r="H467" s="4"/>
      <c r="I467" s="4"/>
    </row>
    <row r="468" ht="15.75" customHeight="1">
      <c r="H468" s="4"/>
      <c r="I468" s="4"/>
    </row>
    <row r="469" ht="15.75" customHeight="1">
      <c r="H469" s="4"/>
      <c r="I469" s="4"/>
    </row>
    <row r="470" ht="15.75" customHeight="1">
      <c r="H470" s="4"/>
      <c r="I470" s="4"/>
    </row>
    <row r="471" ht="15.75" customHeight="1">
      <c r="H471" s="4"/>
      <c r="I471" s="4"/>
    </row>
    <row r="472" ht="15.75" customHeight="1">
      <c r="H472" s="4"/>
      <c r="I472" s="4"/>
    </row>
    <row r="473" ht="15.75" customHeight="1">
      <c r="H473" s="4"/>
      <c r="I473" s="4"/>
    </row>
    <row r="474" ht="15.75" customHeight="1">
      <c r="H474" s="4"/>
      <c r="I474" s="4"/>
    </row>
    <row r="475" ht="15.75" customHeight="1">
      <c r="H475" s="4"/>
      <c r="I475" s="4"/>
    </row>
    <row r="476" ht="15.75" customHeight="1">
      <c r="H476" s="4"/>
      <c r="I476" s="4"/>
    </row>
    <row r="477" ht="15.75" customHeight="1">
      <c r="H477" s="4"/>
      <c r="I477" s="4"/>
    </row>
    <row r="478" ht="15.75" customHeight="1">
      <c r="H478" s="4"/>
      <c r="I478" s="4"/>
    </row>
    <row r="479" ht="15.75" customHeight="1">
      <c r="H479" s="4"/>
      <c r="I479" s="4"/>
    </row>
    <row r="480" ht="15.75" customHeight="1">
      <c r="H480" s="4"/>
      <c r="I480" s="4"/>
    </row>
    <row r="481" ht="15.75" customHeight="1">
      <c r="H481" s="4"/>
      <c r="I481" s="4"/>
    </row>
    <row r="482" ht="15.75" customHeight="1">
      <c r="H482" s="4"/>
      <c r="I482" s="4"/>
    </row>
    <row r="483" ht="15.75" customHeight="1">
      <c r="H483" s="4"/>
      <c r="I483" s="4"/>
    </row>
    <row r="484" ht="15.75" customHeight="1">
      <c r="H484" s="4"/>
      <c r="I484" s="4"/>
    </row>
    <row r="485" ht="15.75" customHeight="1">
      <c r="H485" s="4"/>
      <c r="I485" s="4"/>
    </row>
    <row r="486" ht="15.75" customHeight="1">
      <c r="H486" s="4"/>
      <c r="I486" s="4"/>
    </row>
    <row r="487" ht="15.75" customHeight="1">
      <c r="H487" s="4"/>
      <c r="I487" s="4"/>
    </row>
    <row r="488" ht="15.75" customHeight="1">
      <c r="H488" s="4"/>
      <c r="I488" s="4"/>
    </row>
    <row r="489" ht="15.75" customHeight="1">
      <c r="H489" s="4"/>
      <c r="I489" s="4"/>
    </row>
    <row r="490" ht="15.75" customHeight="1">
      <c r="H490" s="4"/>
      <c r="I490" s="4"/>
    </row>
    <row r="491" ht="15.75" customHeight="1">
      <c r="H491" s="4"/>
      <c r="I491" s="4"/>
    </row>
    <row r="492" ht="15.75" customHeight="1">
      <c r="H492" s="4"/>
      <c r="I492" s="4"/>
    </row>
    <row r="493" ht="15.75" customHeight="1">
      <c r="H493" s="4"/>
      <c r="I493" s="4"/>
    </row>
    <row r="494" ht="15.75" customHeight="1">
      <c r="H494" s="4"/>
      <c r="I494" s="4"/>
    </row>
    <row r="495" ht="15.75" customHeight="1">
      <c r="H495" s="4"/>
      <c r="I495" s="4"/>
    </row>
    <row r="496" ht="15.75" customHeight="1">
      <c r="H496" s="4"/>
      <c r="I496" s="4"/>
    </row>
    <row r="497" ht="15.75" customHeight="1">
      <c r="H497" s="4"/>
      <c r="I497" s="4"/>
    </row>
    <row r="498" ht="15.75" customHeight="1">
      <c r="H498" s="4"/>
      <c r="I498" s="4"/>
    </row>
    <row r="499" ht="15.75" customHeight="1">
      <c r="H499" s="4"/>
      <c r="I499" s="4"/>
    </row>
    <row r="500" ht="15.75" customHeight="1">
      <c r="H500" s="4"/>
      <c r="I500" s="4"/>
    </row>
    <row r="501" ht="15.75" customHeight="1">
      <c r="H501" s="4"/>
      <c r="I501" s="4"/>
    </row>
    <row r="502" ht="15.75" customHeight="1">
      <c r="H502" s="4"/>
      <c r="I502" s="4"/>
    </row>
    <row r="503" ht="15.75" customHeight="1">
      <c r="H503" s="4"/>
      <c r="I503" s="4"/>
    </row>
    <row r="504" ht="15.75" customHeight="1">
      <c r="H504" s="4"/>
      <c r="I504" s="4"/>
    </row>
    <row r="505" ht="15.75" customHeight="1">
      <c r="H505" s="4"/>
      <c r="I505" s="4"/>
    </row>
    <row r="506" ht="15.75" customHeight="1">
      <c r="H506" s="4"/>
      <c r="I506" s="4"/>
    </row>
    <row r="507" ht="15.75" customHeight="1">
      <c r="H507" s="4"/>
      <c r="I507" s="4"/>
    </row>
    <row r="508" ht="15.75" customHeight="1">
      <c r="H508" s="4"/>
      <c r="I508" s="4"/>
    </row>
    <row r="509" ht="15.75" customHeight="1">
      <c r="H509" s="4"/>
      <c r="I509" s="4"/>
    </row>
    <row r="510" ht="15.75" customHeight="1">
      <c r="H510" s="4"/>
      <c r="I510" s="4"/>
    </row>
    <row r="511" ht="15.75" customHeight="1">
      <c r="H511" s="4"/>
      <c r="I511" s="4"/>
    </row>
    <row r="512" ht="15.75" customHeight="1">
      <c r="H512" s="4"/>
      <c r="I512" s="4"/>
    </row>
    <row r="513" ht="15.75" customHeight="1">
      <c r="H513" s="4"/>
      <c r="I513" s="4"/>
    </row>
    <row r="514" ht="15.75" customHeight="1">
      <c r="H514" s="4"/>
      <c r="I514" s="4"/>
    </row>
    <row r="515" ht="15.75" customHeight="1">
      <c r="H515" s="4"/>
      <c r="I515" s="4"/>
    </row>
    <row r="516" ht="15.75" customHeight="1">
      <c r="H516" s="4"/>
      <c r="I516" s="4"/>
    </row>
    <row r="517" ht="15.75" customHeight="1">
      <c r="H517" s="4"/>
      <c r="I517" s="4"/>
    </row>
    <row r="518" ht="15.75" customHeight="1">
      <c r="H518" s="4"/>
      <c r="I518" s="4"/>
    </row>
    <row r="519" ht="15.75" customHeight="1">
      <c r="H519" s="4"/>
      <c r="I519" s="4"/>
    </row>
    <row r="520" ht="15.75" customHeight="1">
      <c r="H520" s="4"/>
      <c r="I520" s="4"/>
    </row>
    <row r="521" ht="15.75" customHeight="1">
      <c r="H521" s="4"/>
      <c r="I521" s="4"/>
    </row>
    <row r="522" ht="15.75" customHeight="1">
      <c r="H522" s="4"/>
      <c r="I522" s="4"/>
    </row>
    <row r="523" ht="15.75" customHeight="1">
      <c r="H523" s="4"/>
      <c r="I523" s="4"/>
    </row>
    <row r="524" ht="15.75" customHeight="1">
      <c r="H524" s="4"/>
      <c r="I524" s="4"/>
    </row>
    <row r="525" ht="15.75" customHeight="1">
      <c r="H525" s="4"/>
      <c r="I525" s="4"/>
    </row>
    <row r="526" ht="15.75" customHeight="1">
      <c r="H526" s="4"/>
      <c r="I526" s="4"/>
    </row>
    <row r="527" ht="15.75" customHeight="1">
      <c r="H527" s="4"/>
      <c r="I527" s="4"/>
    </row>
    <row r="528" ht="15.75" customHeight="1">
      <c r="H528" s="4"/>
      <c r="I528" s="4"/>
    </row>
    <row r="529" ht="15.75" customHeight="1">
      <c r="H529" s="4"/>
      <c r="I529" s="4"/>
    </row>
    <row r="530" ht="15.75" customHeight="1">
      <c r="H530" s="4"/>
      <c r="I530" s="4"/>
    </row>
    <row r="531" ht="15.75" customHeight="1">
      <c r="H531" s="4"/>
      <c r="I531" s="4"/>
    </row>
    <row r="532" ht="15.75" customHeight="1">
      <c r="H532" s="4"/>
      <c r="I532" s="4"/>
    </row>
    <row r="533" ht="15.75" customHeight="1">
      <c r="H533" s="4"/>
      <c r="I533" s="4"/>
    </row>
    <row r="534" ht="15.75" customHeight="1">
      <c r="H534" s="4"/>
      <c r="I534" s="4"/>
    </row>
    <row r="535" ht="15.75" customHeight="1">
      <c r="H535" s="4"/>
      <c r="I535" s="4"/>
    </row>
    <row r="536" ht="15.75" customHeight="1">
      <c r="H536" s="4"/>
      <c r="I536" s="4"/>
    </row>
    <row r="537" ht="15.75" customHeight="1">
      <c r="H537" s="4"/>
      <c r="I537" s="4"/>
    </row>
    <row r="538" ht="15.75" customHeight="1">
      <c r="H538" s="4"/>
      <c r="I538" s="4"/>
    </row>
    <row r="539" ht="15.75" customHeight="1">
      <c r="H539" s="4"/>
      <c r="I539" s="4"/>
    </row>
    <row r="540" ht="15.75" customHeight="1">
      <c r="H540" s="4"/>
      <c r="I540" s="4"/>
    </row>
    <row r="541" ht="15.75" customHeight="1">
      <c r="H541" s="4"/>
      <c r="I541" s="4"/>
    </row>
    <row r="542" ht="15.75" customHeight="1">
      <c r="H542" s="4"/>
      <c r="I542" s="4"/>
    </row>
    <row r="543" ht="15.75" customHeight="1">
      <c r="H543" s="4"/>
      <c r="I543" s="4"/>
    </row>
    <row r="544" ht="15.75" customHeight="1">
      <c r="H544" s="4"/>
      <c r="I544" s="4"/>
    </row>
    <row r="545" ht="15.75" customHeight="1">
      <c r="H545" s="4"/>
      <c r="I545" s="4"/>
    </row>
    <row r="546" ht="15.75" customHeight="1">
      <c r="H546" s="4"/>
      <c r="I546" s="4"/>
    </row>
    <row r="547" ht="15.75" customHeight="1">
      <c r="H547" s="4"/>
      <c r="I547" s="4"/>
    </row>
    <row r="548" ht="15.75" customHeight="1">
      <c r="H548" s="4"/>
      <c r="I548" s="4"/>
    </row>
    <row r="549" ht="15.75" customHeight="1">
      <c r="H549" s="4"/>
      <c r="I549" s="4"/>
    </row>
    <row r="550" ht="15.75" customHeight="1">
      <c r="H550" s="4"/>
      <c r="I550" s="4"/>
    </row>
    <row r="551" ht="15.75" customHeight="1">
      <c r="H551" s="4"/>
      <c r="I551" s="4"/>
    </row>
    <row r="552" ht="15.75" customHeight="1">
      <c r="H552" s="4"/>
      <c r="I552" s="4"/>
    </row>
    <row r="553" ht="15.75" customHeight="1">
      <c r="H553" s="4"/>
      <c r="I553" s="4"/>
    </row>
    <row r="554" ht="15.75" customHeight="1">
      <c r="H554" s="4"/>
      <c r="I554" s="4"/>
    </row>
    <row r="555" ht="15.75" customHeight="1">
      <c r="H555" s="4"/>
      <c r="I555" s="4"/>
    </row>
    <row r="556" ht="15.75" customHeight="1">
      <c r="H556" s="4"/>
      <c r="I556" s="4"/>
    </row>
    <row r="557" ht="15.75" customHeight="1">
      <c r="H557" s="4"/>
      <c r="I557" s="4"/>
    </row>
    <row r="558" ht="15.75" customHeight="1">
      <c r="H558" s="4"/>
      <c r="I558" s="4"/>
    </row>
    <row r="559" ht="15.75" customHeight="1">
      <c r="H559" s="4"/>
      <c r="I559" s="4"/>
    </row>
    <row r="560" ht="15.75" customHeight="1">
      <c r="H560" s="4"/>
      <c r="I560" s="4"/>
    </row>
    <row r="561" ht="15.75" customHeight="1">
      <c r="H561" s="4"/>
      <c r="I561" s="4"/>
    </row>
    <row r="562" ht="15.75" customHeight="1">
      <c r="H562" s="4"/>
      <c r="I562" s="4"/>
    </row>
    <row r="563" ht="15.75" customHeight="1">
      <c r="H563" s="4"/>
      <c r="I563" s="4"/>
    </row>
    <row r="564" ht="15.75" customHeight="1">
      <c r="H564" s="4"/>
      <c r="I564" s="4"/>
    </row>
    <row r="565" ht="15.75" customHeight="1">
      <c r="H565" s="4"/>
      <c r="I565" s="4"/>
    </row>
    <row r="566" ht="15.75" customHeight="1">
      <c r="H566" s="4"/>
      <c r="I566" s="4"/>
    </row>
    <row r="567" ht="15.75" customHeight="1">
      <c r="H567" s="4"/>
      <c r="I567" s="4"/>
    </row>
    <row r="568" ht="15.75" customHeight="1">
      <c r="H568" s="4"/>
      <c r="I568" s="4"/>
    </row>
    <row r="569" ht="15.75" customHeight="1">
      <c r="H569" s="4"/>
      <c r="I569" s="4"/>
    </row>
    <row r="570" ht="15.75" customHeight="1">
      <c r="H570" s="4"/>
      <c r="I570" s="4"/>
    </row>
    <row r="571" ht="15.75" customHeight="1">
      <c r="H571" s="4"/>
      <c r="I571" s="4"/>
    </row>
    <row r="572" ht="15.75" customHeight="1">
      <c r="H572" s="4"/>
      <c r="I572" s="4"/>
    </row>
    <row r="573" ht="15.75" customHeight="1">
      <c r="H573" s="4"/>
      <c r="I573" s="4"/>
    </row>
    <row r="574" ht="15.75" customHeight="1">
      <c r="H574" s="4"/>
      <c r="I574" s="4"/>
    </row>
    <row r="575" ht="15.75" customHeight="1">
      <c r="H575" s="4"/>
      <c r="I575" s="4"/>
    </row>
    <row r="576" ht="15.75" customHeight="1">
      <c r="H576" s="4"/>
      <c r="I576" s="4"/>
    </row>
    <row r="577" ht="15.75" customHeight="1">
      <c r="H577" s="4"/>
      <c r="I577" s="4"/>
    </row>
    <row r="578" ht="15.75" customHeight="1">
      <c r="H578" s="4"/>
      <c r="I578" s="4"/>
    </row>
    <row r="579" ht="15.75" customHeight="1">
      <c r="H579" s="4"/>
      <c r="I579" s="4"/>
    </row>
    <row r="580" ht="15.75" customHeight="1">
      <c r="H580" s="4"/>
      <c r="I580" s="4"/>
    </row>
    <row r="581" ht="15.75" customHeight="1">
      <c r="H581" s="4"/>
      <c r="I581" s="4"/>
    </row>
    <row r="582" ht="15.75" customHeight="1">
      <c r="H582" s="4"/>
      <c r="I582" s="4"/>
    </row>
    <row r="583" ht="15.75" customHeight="1">
      <c r="H583" s="4"/>
      <c r="I583" s="4"/>
    </row>
    <row r="584" ht="15.75" customHeight="1">
      <c r="H584" s="4"/>
      <c r="I584" s="4"/>
    </row>
    <row r="585" ht="15.75" customHeight="1">
      <c r="H585" s="4"/>
      <c r="I585" s="4"/>
    </row>
    <row r="586" ht="15.75" customHeight="1">
      <c r="H586" s="4"/>
      <c r="I586" s="4"/>
    </row>
    <row r="587" ht="15.75" customHeight="1">
      <c r="H587" s="4"/>
      <c r="I587" s="4"/>
    </row>
    <row r="588" ht="15.75" customHeight="1">
      <c r="H588" s="4"/>
      <c r="I588" s="4"/>
    </row>
    <row r="589" ht="15.75" customHeight="1">
      <c r="H589" s="4"/>
      <c r="I589" s="4"/>
    </row>
    <row r="590" ht="15.75" customHeight="1">
      <c r="H590" s="4"/>
      <c r="I590" s="4"/>
    </row>
    <row r="591" ht="15.75" customHeight="1">
      <c r="H591" s="4"/>
      <c r="I591" s="4"/>
    </row>
    <row r="592" ht="15.75" customHeight="1">
      <c r="H592" s="4"/>
      <c r="I592" s="4"/>
    </row>
    <row r="593" ht="15.75" customHeight="1">
      <c r="H593" s="4"/>
      <c r="I593" s="4"/>
    </row>
    <row r="594" ht="15.75" customHeight="1">
      <c r="H594" s="4"/>
      <c r="I594" s="4"/>
    </row>
    <row r="595" ht="15.75" customHeight="1">
      <c r="H595" s="4"/>
      <c r="I595" s="4"/>
    </row>
    <row r="596" ht="15.75" customHeight="1">
      <c r="H596" s="4"/>
      <c r="I596" s="4"/>
    </row>
    <row r="597" ht="15.75" customHeight="1">
      <c r="H597" s="4"/>
      <c r="I597" s="4"/>
    </row>
    <row r="598" ht="15.75" customHeight="1">
      <c r="H598" s="4"/>
      <c r="I598" s="4"/>
    </row>
    <row r="599" ht="15.75" customHeight="1">
      <c r="H599" s="4"/>
      <c r="I599" s="4"/>
    </row>
    <row r="600" ht="15.75" customHeight="1">
      <c r="H600" s="4"/>
      <c r="I600" s="4"/>
    </row>
    <row r="601" ht="15.75" customHeight="1">
      <c r="H601" s="4"/>
      <c r="I601" s="4"/>
    </row>
    <row r="602" ht="15.75" customHeight="1">
      <c r="H602" s="4"/>
      <c r="I602" s="4"/>
    </row>
    <row r="603" ht="15.75" customHeight="1">
      <c r="H603" s="4"/>
      <c r="I603" s="4"/>
    </row>
    <row r="604" ht="15.75" customHeight="1">
      <c r="H604" s="4"/>
      <c r="I604" s="4"/>
    </row>
    <row r="605" ht="15.75" customHeight="1">
      <c r="H605" s="4"/>
      <c r="I605" s="4"/>
    </row>
    <row r="606" ht="15.75" customHeight="1">
      <c r="H606" s="4"/>
      <c r="I606" s="4"/>
    </row>
    <row r="607" ht="15.75" customHeight="1">
      <c r="H607" s="4"/>
      <c r="I607" s="4"/>
    </row>
    <row r="608" ht="15.75" customHeight="1">
      <c r="H608" s="4"/>
      <c r="I608" s="4"/>
    </row>
    <row r="609" ht="15.75" customHeight="1">
      <c r="H609" s="4"/>
      <c r="I609" s="4"/>
    </row>
    <row r="610" ht="15.75" customHeight="1">
      <c r="H610" s="4"/>
      <c r="I610" s="4"/>
    </row>
    <row r="611" ht="15.75" customHeight="1">
      <c r="H611" s="4"/>
      <c r="I611" s="4"/>
    </row>
    <row r="612" ht="15.75" customHeight="1">
      <c r="H612" s="4"/>
      <c r="I612" s="4"/>
    </row>
    <row r="613" ht="15.75" customHeight="1">
      <c r="H613" s="4"/>
      <c r="I613" s="4"/>
    </row>
    <row r="614" ht="15.75" customHeight="1">
      <c r="H614" s="4"/>
      <c r="I614" s="4"/>
    </row>
    <row r="615" ht="15.75" customHeight="1">
      <c r="H615" s="4"/>
      <c r="I615" s="4"/>
    </row>
    <row r="616" ht="15.75" customHeight="1">
      <c r="H616" s="4"/>
      <c r="I616" s="4"/>
    </row>
    <row r="617" ht="15.75" customHeight="1">
      <c r="H617" s="4"/>
      <c r="I617" s="4"/>
    </row>
    <row r="618" ht="15.75" customHeight="1">
      <c r="H618" s="4"/>
      <c r="I618" s="4"/>
    </row>
    <row r="619" ht="15.75" customHeight="1">
      <c r="H619" s="4"/>
      <c r="I619" s="4"/>
    </row>
    <row r="620" ht="15.75" customHeight="1">
      <c r="H620" s="4"/>
      <c r="I620" s="4"/>
    </row>
    <row r="621" ht="15.75" customHeight="1">
      <c r="H621" s="4"/>
      <c r="I621" s="4"/>
    </row>
    <row r="622" ht="15.75" customHeight="1">
      <c r="H622" s="4"/>
      <c r="I622" s="4"/>
    </row>
    <row r="623" ht="15.75" customHeight="1">
      <c r="H623" s="4"/>
      <c r="I623" s="4"/>
    </row>
    <row r="624" ht="15.75" customHeight="1">
      <c r="H624" s="4"/>
      <c r="I624" s="4"/>
    </row>
    <row r="625" ht="15.75" customHeight="1">
      <c r="H625" s="4"/>
      <c r="I625" s="4"/>
    </row>
    <row r="626" ht="15.75" customHeight="1">
      <c r="H626" s="4"/>
      <c r="I626" s="4"/>
    </row>
    <row r="627" ht="15.75" customHeight="1">
      <c r="H627" s="4"/>
      <c r="I627" s="4"/>
    </row>
    <row r="628" ht="15.75" customHeight="1">
      <c r="H628" s="4"/>
      <c r="I628" s="4"/>
    </row>
    <row r="629" ht="15.75" customHeight="1">
      <c r="H629" s="4"/>
      <c r="I629" s="4"/>
    </row>
    <row r="630" ht="15.75" customHeight="1">
      <c r="H630" s="4"/>
      <c r="I630" s="4"/>
    </row>
    <row r="631" ht="15.75" customHeight="1">
      <c r="H631" s="4"/>
      <c r="I631" s="4"/>
    </row>
    <row r="632" ht="15.75" customHeight="1">
      <c r="H632" s="4"/>
      <c r="I632" s="4"/>
    </row>
    <row r="633" ht="15.75" customHeight="1">
      <c r="H633" s="4"/>
      <c r="I633" s="4"/>
    </row>
    <row r="634" ht="15.75" customHeight="1">
      <c r="H634" s="4"/>
      <c r="I634" s="4"/>
    </row>
    <row r="635" ht="15.75" customHeight="1">
      <c r="H635" s="4"/>
      <c r="I635" s="4"/>
    </row>
    <row r="636" ht="15.75" customHeight="1">
      <c r="H636" s="4"/>
      <c r="I636" s="4"/>
    </row>
    <row r="637" ht="15.75" customHeight="1">
      <c r="H637" s="4"/>
      <c r="I637" s="4"/>
    </row>
    <row r="638" ht="15.75" customHeight="1">
      <c r="H638" s="4"/>
      <c r="I638" s="4"/>
    </row>
    <row r="639" ht="15.75" customHeight="1">
      <c r="H639" s="4"/>
      <c r="I639" s="4"/>
    </row>
    <row r="640" ht="15.75" customHeight="1">
      <c r="H640" s="4"/>
      <c r="I640" s="4"/>
    </row>
    <row r="641" ht="15.75" customHeight="1">
      <c r="H641" s="4"/>
      <c r="I641" s="4"/>
    </row>
    <row r="642" ht="15.75" customHeight="1">
      <c r="H642" s="4"/>
      <c r="I642" s="4"/>
    </row>
    <row r="643" ht="15.75" customHeight="1">
      <c r="H643" s="4"/>
      <c r="I643" s="4"/>
    </row>
    <row r="644" ht="15.75" customHeight="1">
      <c r="H644" s="4"/>
      <c r="I644" s="4"/>
    </row>
    <row r="645" ht="15.75" customHeight="1">
      <c r="H645" s="4"/>
      <c r="I645" s="4"/>
    </row>
    <row r="646" ht="15.75" customHeight="1">
      <c r="H646" s="4"/>
      <c r="I646" s="4"/>
    </row>
    <row r="647" ht="15.75" customHeight="1">
      <c r="H647" s="4"/>
      <c r="I647" s="4"/>
    </row>
    <row r="648" ht="15.75" customHeight="1">
      <c r="H648" s="4"/>
      <c r="I648" s="4"/>
    </row>
    <row r="649" ht="15.75" customHeight="1">
      <c r="H649" s="4"/>
      <c r="I649" s="4"/>
    </row>
    <row r="650" ht="15.75" customHeight="1">
      <c r="H650" s="4"/>
      <c r="I650" s="4"/>
    </row>
    <row r="651" ht="15.75" customHeight="1">
      <c r="H651" s="4"/>
      <c r="I651" s="4"/>
    </row>
    <row r="652" ht="15.75" customHeight="1">
      <c r="H652" s="4"/>
      <c r="I652" s="4"/>
    </row>
    <row r="653" ht="15.75" customHeight="1">
      <c r="H653" s="4"/>
      <c r="I653" s="4"/>
    </row>
    <row r="654" ht="15.75" customHeight="1">
      <c r="H654" s="4"/>
      <c r="I654" s="4"/>
    </row>
    <row r="655" ht="15.75" customHeight="1">
      <c r="H655" s="4"/>
      <c r="I655" s="4"/>
    </row>
    <row r="656" ht="15.75" customHeight="1">
      <c r="H656" s="4"/>
      <c r="I656" s="4"/>
    </row>
    <row r="657" ht="15.75" customHeight="1">
      <c r="H657" s="4"/>
      <c r="I657" s="4"/>
    </row>
    <row r="658" ht="15.75" customHeight="1">
      <c r="H658" s="4"/>
      <c r="I658" s="4"/>
    </row>
    <row r="659" ht="15.75" customHeight="1">
      <c r="H659" s="4"/>
      <c r="I659" s="4"/>
    </row>
    <row r="660" ht="15.75" customHeight="1">
      <c r="H660" s="4"/>
      <c r="I660" s="4"/>
    </row>
    <row r="661" ht="15.75" customHeight="1">
      <c r="H661" s="4"/>
      <c r="I661" s="4"/>
    </row>
    <row r="662" ht="15.75" customHeight="1">
      <c r="H662" s="4"/>
      <c r="I662" s="4"/>
    </row>
    <row r="663" ht="15.75" customHeight="1">
      <c r="H663" s="4"/>
      <c r="I663" s="4"/>
    </row>
    <row r="664" ht="15.75" customHeight="1">
      <c r="H664" s="4"/>
      <c r="I664" s="4"/>
    </row>
    <row r="665" ht="15.75" customHeight="1">
      <c r="H665" s="4"/>
      <c r="I665" s="4"/>
    </row>
    <row r="666" ht="15.75" customHeight="1">
      <c r="H666" s="4"/>
      <c r="I666" s="4"/>
    </row>
    <row r="667" ht="15.75" customHeight="1">
      <c r="H667" s="4"/>
      <c r="I667" s="4"/>
    </row>
    <row r="668" ht="15.75" customHeight="1">
      <c r="H668" s="4"/>
      <c r="I668" s="4"/>
    </row>
    <row r="669" ht="15.75" customHeight="1">
      <c r="H669" s="4"/>
      <c r="I669" s="4"/>
    </row>
    <row r="670" ht="15.75" customHeight="1">
      <c r="H670" s="4"/>
      <c r="I670" s="4"/>
    </row>
    <row r="671" ht="15.75" customHeight="1">
      <c r="H671" s="4"/>
      <c r="I671" s="4"/>
    </row>
    <row r="672" ht="15.75" customHeight="1">
      <c r="H672" s="4"/>
      <c r="I672" s="4"/>
    </row>
    <row r="673" ht="15.75" customHeight="1">
      <c r="H673" s="4"/>
      <c r="I673" s="4"/>
    </row>
    <row r="674" ht="15.75" customHeight="1">
      <c r="H674" s="4"/>
      <c r="I674" s="4"/>
    </row>
    <row r="675" ht="15.75" customHeight="1">
      <c r="H675" s="4"/>
      <c r="I675" s="4"/>
    </row>
    <row r="676" ht="15.75" customHeight="1">
      <c r="H676" s="4"/>
      <c r="I676" s="4"/>
    </row>
    <row r="677" ht="15.75" customHeight="1">
      <c r="H677" s="4"/>
      <c r="I677" s="4"/>
    </row>
    <row r="678" ht="15.75" customHeight="1">
      <c r="H678" s="4"/>
      <c r="I678" s="4"/>
    </row>
    <row r="679" ht="15.75" customHeight="1">
      <c r="H679" s="4"/>
      <c r="I679" s="4"/>
    </row>
    <row r="680" ht="15.75" customHeight="1">
      <c r="H680" s="4"/>
      <c r="I680" s="4"/>
    </row>
    <row r="681" ht="15.75" customHeight="1">
      <c r="H681" s="4"/>
      <c r="I681" s="4"/>
    </row>
    <row r="682" ht="15.75" customHeight="1">
      <c r="H682" s="4"/>
      <c r="I682" s="4"/>
    </row>
    <row r="683" ht="15.75" customHeight="1">
      <c r="H683" s="4"/>
      <c r="I683" s="4"/>
    </row>
    <row r="684" ht="15.75" customHeight="1">
      <c r="H684" s="4"/>
      <c r="I684" s="4"/>
    </row>
    <row r="685" ht="15.75" customHeight="1">
      <c r="H685" s="4"/>
      <c r="I685" s="4"/>
    </row>
    <row r="686" ht="15.75" customHeight="1">
      <c r="H686" s="4"/>
      <c r="I686" s="4"/>
    </row>
    <row r="687" ht="15.75" customHeight="1">
      <c r="H687" s="4"/>
      <c r="I687" s="4"/>
    </row>
    <row r="688" ht="15.75" customHeight="1">
      <c r="H688" s="4"/>
      <c r="I688" s="4"/>
    </row>
    <row r="689" ht="15.75" customHeight="1">
      <c r="H689" s="4"/>
      <c r="I689" s="4"/>
    </row>
    <row r="690" ht="15.75" customHeight="1">
      <c r="H690" s="4"/>
      <c r="I690" s="4"/>
    </row>
    <row r="691" ht="15.75" customHeight="1">
      <c r="H691" s="4"/>
      <c r="I691" s="4"/>
    </row>
    <row r="692" ht="15.75" customHeight="1">
      <c r="H692" s="4"/>
      <c r="I692" s="4"/>
    </row>
    <row r="693" ht="15.75" customHeight="1">
      <c r="H693" s="4"/>
      <c r="I693" s="4"/>
    </row>
    <row r="694" ht="15.75" customHeight="1">
      <c r="H694" s="4"/>
      <c r="I694" s="4"/>
    </row>
    <row r="695" ht="15.75" customHeight="1">
      <c r="H695" s="4"/>
      <c r="I695" s="4"/>
    </row>
    <row r="696" ht="15.75" customHeight="1">
      <c r="H696" s="4"/>
      <c r="I696" s="4"/>
    </row>
    <row r="697" ht="15.75" customHeight="1">
      <c r="H697" s="4"/>
      <c r="I697" s="4"/>
    </row>
    <row r="698" ht="15.75" customHeight="1">
      <c r="H698" s="4"/>
      <c r="I698" s="4"/>
    </row>
    <row r="699" ht="15.75" customHeight="1">
      <c r="H699" s="4"/>
      <c r="I699" s="4"/>
    </row>
    <row r="700" ht="15.75" customHeight="1">
      <c r="H700" s="4"/>
      <c r="I700" s="4"/>
    </row>
    <row r="701" ht="15.75" customHeight="1">
      <c r="H701" s="4"/>
      <c r="I701" s="4"/>
    </row>
    <row r="702" ht="15.75" customHeight="1">
      <c r="H702" s="4"/>
      <c r="I702" s="4"/>
    </row>
    <row r="703" ht="15.75" customHeight="1">
      <c r="H703" s="4"/>
      <c r="I703" s="4"/>
    </row>
    <row r="704" ht="15.75" customHeight="1">
      <c r="H704" s="4"/>
      <c r="I704" s="4"/>
    </row>
    <row r="705" ht="15.75" customHeight="1">
      <c r="H705" s="4"/>
      <c r="I705" s="4"/>
    </row>
    <row r="706" ht="15.75" customHeight="1">
      <c r="H706" s="4"/>
      <c r="I706" s="4"/>
    </row>
    <row r="707" ht="15.75" customHeight="1">
      <c r="H707" s="4"/>
      <c r="I707" s="4"/>
    </row>
    <row r="708" ht="15.75" customHeight="1">
      <c r="H708" s="4"/>
      <c r="I708" s="4"/>
    </row>
    <row r="709" ht="15.75" customHeight="1">
      <c r="H709" s="4"/>
      <c r="I709" s="4"/>
    </row>
    <row r="710" ht="15.75" customHeight="1">
      <c r="H710" s="4"/>
      <c r="I710" s="4"/>
    </row>
    <row r="711" ht="15.75" customHeight="1">
      <c r="H711" s="4"/>
      <c r="I711" s="4"/>
    </row>
    <row r="712" ht="15.75" customHeight="1">
      <c r="H712" s="4"/>
      <c r="I712" s="4"/>
    </row>
    <row r="713" ht="15.75" customHeight="1">
      <c r="H713" s="4"/>
      <c r="I713" s="4"/>
    </row>
    <row r="714" ht="15.75" customHeight="1">
      <c r="H714" s="4"/>
      <c r="I714" s="4"/>
    </row>
    <row r="715" ht="15.75" customHeight="1">
      <c r="H715" s="4"/>
      <c r="I715" s="4"/>
    </row>
    <row r="716" ht="15.75" customHeight="1">
      <c r="H716" s="4"/>
      <c r="I716" s="4"/>
    </row>
    <row r="717" ht="15.75" customHeight="1">
      <c r="H717" s="4"/>
      <c r="I717" s="4"/>
    </row>
    <row r="718" ht="15.75" customHeight="1">
      <c r="H718" s="4"/>
      <c r="I718" s="4"/>
    </row>
    <row r="719" ht="15.75" customHeight="1">
      <c r="H719" s="4"/>
      <c r="I719" s="4"/>
    </row>
    <row r="720" ht="15.75" customHeight="1">
      <c r="H720" s="4"/>
      <c r="I720" s="4"/>
    </row>
    <row r="721" ht="15.75" customHeight="1">
      <c r="H721" s="4"/>
      <c r="I721" s="4"/>
    </row>
    <row r="722" ht="15.75" customHeight="1">
      <c r="H722" s="4"/>
      <c r="I722" s="4"/>
    </row>
    <row r="723" ht="15.75" customHeight="1">
      <c r="H723" s="4"/>
      <c r="I723" s="4"/>
    </row>
    <row r="724" ht="15.75" customHeight="1">
      <c r="H724" s="4"/>
      <c r="I724" s="4"/>
    </row>
    <row r="725" ht="15.75" customHeight="1">
      <c r="H725" s="4"/>
      <c r="I725" s="4"/>
    </row>
    <row r="726" ht="15.75" customHeight="1">
      <c r="H726" s="4"/>
      <c r="I726" s="4"/>
    </row>
    <row r="727" ht="15.75" customHeight="1">
      <c r="H727" s="4"/>
      <c r="I727" s="4"/>
    </row>
    <row r="728" ht="15.75" customHeight="1">
      <c r="H728" s="4"/>
      <c r="I728" s="4"/>
    </row>
    <row r="729" ht="15.75" customHeight="1">
      <c r="H729" s="4"/>
      <c r="I729" s="4"/>
    </row>
    <row r="730" ht="15.75" customHeight="1">
      <c r="H730" s="4"/>
      <c r="I730" s="4"/>
    </row>
    <row r="731" ht="15.75" customHeight="1">
      <c r="H731" s="4"/>
      <c r="I731" s="4"/>
    </row>
    <row r="732" ht="15.75" customHeight="1">
      <c r="H732" s="4"/>
      <c r="I732" s="4"/>
    </row>
    <row r="733" ht="15.75" customHeight="1">
      <c r="H733" s="4"/>
      <c r="I733" s="4"/>
    </row>
    <row r="734" ht="15.75" customHeight="1">
      <c r="H734" s="4"/>
      <c r="I734" s="4"/>
    </row>
    <row r="735" ht="15.75" customHeight="1">
      <c r="H735" s="4"/>
      <c r="I735" s="4"/>
    </row>
    <row r="736" ht="15.75" customHeight="1">
      <c r="H736" s="4"/>
      <c r="I736" s="4"/>
    </row>
    <row r="737" ht="15.75" customHeight="1">
      <c r="H737" s="4"/>
      <c r="I737" s="4"/>
    </row>
    <row r="738" ht="15.75" customHeight="1">
      <c r="H738" s="4"/>
      <c r="I738" s="4"/>
    </row>
    <row r="739" ht="15.75" customHeight="1">
      <c r="H739" s="4"/>
      <c r="I739" s="4"/>
    </row>
    <row r="740" ht="15.75" customHeight="1">
      <c r="H740" s="4"/>
      <c r="I740" s="4"/>
    </row>
    <row r="741" ht="15.75" customHeight="1">
      <c r="H741" s="4"/>
      <c r="I741" s="4"/>
    </row>
    <row r="742" ht="15.75" customHeight="1">
      <c r="H742" s="4"/>
      <c r="I742" s="4"/>
    </row>
    <row r="743" ht="15.75" customHeight="1">
      <c r="H743" s="4"/>
      <c r="I743" s="4"/>
    </row>
    <row r="744" ht="15.75" customHeight="1">
      <c r="H744" s="4"/>
      <c r="I744" s="4"/>
    </row>
    <row r="745" ht="15.75" customHeight="1">
      <c r="H745" s="4"/>
      <c r="I745" s="4"/>
    </row>
    <row r="746" ht="15.75" customHeight="1">
      <c r="H746" s="4"/>
      <c r="I746" s="4"/>
    </row>
    <row r="747" ht="15.75" customHeight="1">
      <c r="H747" s="4"/>
      <c r="I747" s="4"/>
    </row>
    <row r="748" ht="15.75" customHeight="1">
      <c r="H748" s="4"/>
      <c r="I748" s="4"/>
    </row>
    <row r="749" ht="15.75" customHeight="1">
      <c r="H749" s="4"/>
      <c r="I749" s="4"/>
    </row>
    <row r="750" ht="15.75" customHeight="1">
      <c r="H750" s="4"/>
      <c r="I750" s="4"/>
    </row>
    <row r="751" ht="15.75" customHeight="1">
      <c r="H751" s="4"/>
      <c r="I751" s="4"/>
    </row>
    <row r="752" ht="15.75" customHeight="1">
      <c r="H752" s="4"/>
      <c r="I752" s="4"/>
    </row>
    <row r="753" ht="15.75" customHeight="1">
      <c r="H753" s="4"/>
      <c r="I753" s="4"/>
    </row>
    <row r="754" ht="15.75" customHeight="1">
      <c r="H754" s="4"/>
      <c r="I754" s="4"/>
    </row>
    <row r="755" ht="15.75" customHeight="1">
      <c r="H755" s="4"/>
      <c r="I755" s="4"/>
    </row>
    <row r="756" ht="15.75" customHeight="1">
      <c r="H756" s="4"/>
      <c r="I756" s="4"/>
    </row>
    <row r="757" ht="15.75" customHeight="1">
      <c r="H757" s="4"/>
      <c r="I757" s="4"/>
    </row>
    <row r="758" ht="15.75" customHeight="1">
      <c r="H758" s="4"/>
      <c r="I758" s="4"/>
    </row>
    <row r="759" ht="15.75" customHeight="1">
      <c r="H759" s="4"/>
      <c r="I759" s="4"/>
    </row>
    <row r="760" ht="15.75" customHeight="1">
      <c r="H760" s="4"/>
      <c r="I760" s="4"/>
    </row>
    <row r="761" ht="15.75" customHeight="1">
      <c r="H761" s="4"/>
      <c r="I761" s="4"/>
    </row>
    <row r="762" ht="15.75" customHeight="1">
      <c r="H762" s="4"/>
      <c r="I762" s="4"/>
    </row>
    <row r="763" ht="15.75" customHeight="1">
      <c r="H763" s="4"/>
      <c r="I763" s="4"/>
    </row>
    <row r="764" ht="15.75" customHeight="1">
      <c r="H764" s="4"/>
      <c r="I764" s="4"/>
    </row>
    <row r="765" ht="15.75" customHeight="1">
      <c r="H765" s="4"/>
      <c r="I765" s="4"/>
    </row>
    <row r="766" ht="15.75" customHeight="1">
      <c r="H766" s="4"/>
      <c r="I766" s="4"/>
    </row>
    <row r="767" ht="15.75" customHeight="1">
      <c r="H767" s="4"/>
      <c r="I767" s="4"/>
    </row>
    <row r="768" ht="15.75" customHeight="1">
      <c r="H768" s="4"/>
      <c r="I768" s="4"/>
    </row>
    <row r="769" ht="15.75" customHeight="1">
      <c r="H769" s="4"/>
      <c r="I769" s="4"/>
    </row>
    <row r="770" ht="15.75" customHeight="1">
      <c r="H770" s="4"/>
      <c r="I770" s="4"/>
    </row>
    <row r="771" ht="15.75" customHeight="1">
      <c r="H771" s="4"/>
      <c r="I771" s="4"/>
    </row>
    <row r="772" ht="15.75" customHeight="1">
      <c r="H772" s="4"/>
      <c r="I772" s="4"/>
    </row>
    <row r="773" ht="15.75" customHeight="1">
      <c r="H773" s="4"/>
      <c r="I773" s="4"/>
    </row>
    <row r="774" ht="15.75" customHeight="1">
      <c r="H774" s="4"/>
      <c r="I774" s="4"/>
    </row>
    <row r="775" ht="15.75" customHeight="1">
      <c r="H775" s="4"/>
      <c r="I775" s="4"/>
    </row>
    <row r="776" ht="15.75" customHeight="1">
      <c r="H776" s="4"/>
      <c r="I776" s="4"/>
    </row>
    <row r="777" ht="15.75" customHeight="1">
      <c r="H777" s="4"/>
      <c r="I777" s="4"/>
    </row>
    <row r="778" ht="15.75" customHeight="1">
      <c r="H778" s="4"/>
      <c r="I778" s="4"/>
    </row>
    <row r="779" ht="15.75" customHeight="1">
      <c r="H779" s="4"/>
      <c r="I779" s="4"/>
    </row>
    <row r="780" ht="15.75" customHeight="1">
      <c r="H780" s="4"/>
      <c r="I780" s="4"/>
    </row>
    <row r="781" ht="15.75" customHeight="1">
      <c r="H781" s="4"/>
      <c r="I781" s="4"/>
    </row>
    <row r="782" ht="15.75" customHeight="1">
      <c r="H782" s="4"/>
      <c r="I782" s="4"/>
    </row>
    <row r="783" ht="15.75" customHeight="1">
      <c r="H783" s="4"/>
      <c r="I783" s="4"/>
    </row>
    <row r="784" ht="15.75" customHeight="1">
      <c r="H784" s="4"/>
      <c r="I784" s="4"/>
    </row>
    <row r="785" ht="15.75" customHeight="1">
      <c r="H785" s="4"/>
      <c r="I785" s="4"/>
    </row>
    <row r="786" ht="15.75" customHeight="1">
      <c r="H786" s="4"/>
      <c r="I786" s="4"/>
    </row>
    <row r="787" ht="15.75" customHeight="1">
      <c r="H787" s="4"/>
      <c r="I787" s="4"/>
    </row>
    <row r="788" ht="15.75" customHeight="1">
      <c r="H788" s="4"/>
      <c r="I788" s="4"/>
    </row>
    <row r="789" ht="15.75" customHeight="1">
      <c r="H789" s="4"/>
      <c r="I789" s="4"/>
    </row>
    <row r="790" ht="15.75" customHeight="1">
      <c r="H790" s="4"/>
      <c r="I790" s="4"/>
    </row>
    <row r="791" ht="15.75" customHeight="1">
      <c r="H791" s="4"/>
      <c r="I791" s="4"/>
    </row>
    <row r="792" ht="15.75" customHeight="1">
      <c r="H792" s="4"/>
      <c r="I792" s="4"/>
    </row>
    <row r="793" ht="15.75" customHeight="1">
      <c r="H793" s="4"/>
      <c r="I793" s="4"/>
    </row>
    <row r="794" ht="15.75" customHeight="1">
      <c r="H794" s="4"/>
      <c r="I794" s="4"/>
    </row>
    <row r="795" ht="15.75" customHeight="1">
      <c r="H795" s="4"/>
      <c r="I795" s="4"/>
    </row>
    <row r="796" ht="15.75" customHeight="1">
      <c r="H796" s="4"/>
      <c r="I796" s="4"/>
    </row>
    <row r="797" ht="15.75" customHeight="1">
      <c r="H797" s="4"/>
      <c r="I797" s="4"/>
    </row>
    <row r="798" ht="15.75" customHeight="1">
      <c r="H798" s="4"/>
      <c r="I798" s="4"/>
    </row>
    <row r="799" ht="15.75" customHeight="1">
      <c r="H799" s="4"/>
      <c r="I799" s="4"/>
    </row>
    <row r="800" ht="15.75" customHeight="1">
      <c r="H800" s="4"/>
      <c r="I800" s="4"/>
    </row>
    <row r="801" ht="15.75" customHeight="1">
      <c r="H801" s="4"/>
      <c r="I801" s="4"/>
    </row>
    <row r="802" ht="15.75" customHeight="1">
      <c r="H802" s="4"/>
      <c r="I802" s="4"/>
    </row>
    <row r="803" ht="15.75" customHeight="1">
      <c r="H803" s="4"/>
      <c r="I803" s="4"/>
    </row>
    <row r="804" ht="15.75" customHeight="1">
      <c r="H804" s="4"/>
      <c r="I804" s="4"/>
    </row>
    <row r="805" ht="15.75" customHeight="1">
      <c r="H805" s="4"/>
      <c r="I805" s="4"/>
    </row>
    <row r="806" ht="15.75" customHeight="1">
      <c r="H806" s="4"/>
      <c r="I806" s="4"/>
    </row>
    <row r="807" ht="15.75" customHeight="1">
      <c r="H807" s="4"/>
      <c r="I807" s="4"/>
    </row>
    <row r="808" ht="15.75" customHeight="1">
      <c r="H808" s="4"/>
      <c r="I808" s="4"/>
    </row>
    <row r="809" ht="15.75" customHeight="1">
      <c r="H809" s="4"/>
      <c r="I809" s="4"/>
    </row>
    <row r="810" ht="15.75" customHeight="1">
      <c r="H810" s="4"/>
      <c r="I810" s="4"/>
    </row>
    <row r="811" ht="15.75" customHeight="1">
      <c r="H811" s="4"/>
      <c r="I811" s="4"/>
    </row>
    <row r="812" ht="15.75" customHeight="1">
      <c r="H812" s="4"/>
      <c r="I812" s="4"/>
    </row>
    <row r="813" ht="15.75" customHeight="1">
      <c r="H813" s="4"/>
      <c r="I813" s="4"/>
    </row>
    <row r="814" ht="15.75" customHeight="1">
      <c r="H814" s="4"/>
      <c r="I814" s="4"/>
    </row>
    <row r="815" ht="15.75" customHeight="1">
      <c r="H815" s="4"/>
      <c r="I815" s="4"/>
    </row>
    <row r="816" ht="15.75" customHeight="1">
      <c r="H816" s="4"/>
      <c r="I816" s="4"/>
    </row>
    <row r="817" ht="15.75" customHeight="1">
      <c r="H817" s="4"/>
      <c r="I817" s="4"/>
    </row>
    <row r="818" ht="15.75" customHeight="1">
      <c r="H818" s="4"/>
      <c r="I818" s="4"/>
    </row>
    <row r="819" ht="15.75" customHeight="1">
      <c r="H819" s="4"/>
      <c r="I819" s="4"/>
    </row>
    <row r="820" ht="15.75" customHeight="1">
      <c r="H820" s="4"/>
      <c r="I820" s="4"/>
    </row>
    <row r="821" ht="15.75" customHeight="1">
      <c r="H821" s="4"/>
      <c r="I821" s="4"/>
    </row>
    <row r="822" ht="15.75" customHeight="1">
      <c r="H822" s="4"/>
      <c r="I822" s="4"/>
    </row>
    <row r="823" ht="15.75" customHeight="1">
      <c r="H823" s="4"/>
      <c r="I823" s="4"/>
    </row>
    <row r="824" ht="15.75" customHeight="1">
      <c r="H824" s="4"/>
      <c r="I824" s="4"/>
    </row>
    <row r="825" ht="15.75" customHeight="1">
      <c r="H825" s="4"/>
      <c r="I825" s="4"/>
    </row>
    <row r="826" ht="15.75" customHeight="1">
      <c r="H826" s="4"/>
      <c r="I826" s="4"/>
    </row>
    <row r="827" ht="15.75" customHeight="1">
      <c r="H827" s="4"/>
      <c r="I827" s="4"/>
    </row>
    <row r="828" ht="15.75" customHeight="1">
      <c r="H828" s="4"/>
      <c r="I828" s="4"/>
    </row>
    <row r="829" ht="15.75" customHeight="1">
      <c r="H829" s="4"/>
      <c r="I829" s="4"/>
    </row>
    <row r="830" ht="15.75" customHeight="1">
      <c r="H830" s="4"/>
      <c r="I830" s="4"/>
    </row>
    <row r="831" ht="15.75" customHeight="1">
      <c r="H831" s="4"/>
      <c r="I831" s="4"/>
    </row>
    <row r="832" ht="15.75" customHeight="1">
      <c r="H832" s="4"/>
      <c r="I832" s="4"/>
    </row>
    <row r="833" ht="15.75" customHeight="1">
      <c r="H833" s="4"/>
      <c r="I833" s="4"/>
    </row>
    <row r="834" ht="15.75" customHeight="1">
      <c r="H834" s="4"/>
      <c r="I834" s="4"/>
    </row>
    <row r="835" ht="15.75" customHeight="1">
      <c r="H835" s="4"/>
      <c r="I835" s="4"/>
    </row>
    <row r="836" ht="15.75" customHeight="1">
      <c r="H836" s="4"/>
      <c r="I836" s="4"/>
    </row>
    <row r="837" ht="15.75" customHeight="1">
      <c r="H837" s="4"/>
      <c r="I837" s="4"/>
    </row>
    <row r="838" ht="15.75" customHeight="1">
      <c r="H838" s="4"/>
      <c r="I838" s="4"/>
    </row>
    <row r="839" ht="15.75" customHeight="1">
      <c r="H839" s="4"/>
      <c r="I839" s="4"/>
    </row>
    <row r="840" ht="15.75" customHeight="1">
      <c r="H840" s="4"/>
      <c r="I840" s="4"/>
    </row>
    <row r="841" ht="15.75" customHeight="1">
      <c r="H841" s="4"/>
      <c r="I841" s="4"/>
    </row>
    <row r="842" ht="15.75" customHeight="1">
      <c r="H842" s="4"/>
      <c r="I842" s="4"/>
    </row>
    <row r="843" ht="15.75" customHeight="1">
      <c r="H843" s="4"/>
      <c r="I843" s="4"/>
    </row>
    <row r="844" ht="15.75" customHeight="1">
      <c r="H844" s="4"/>
      <c r="I844" s="4"/>
    </row>
    <row r="845" ht="15.75" customHeight="1">
      <c r="H845" s="4"/>
      <c r="I845" s="4"/>
    </row>
    <row r="846" ht="15.75" customHeight="1">
      <c r="H846" s="4"/>
      <c r="I846" s="4"/>
    </row>
    <row r="847" ht="15.75" customHeight="1">
      <c r="H847" s="4"/>
      <c r="I847" s="4"/>
    </row>
    <row r="848" ht="15.75" customHeight="1">
      <c r="H848" s="4"/>
      <c r="I848" s="4"/>
    </row>
    <row r="849" ht="15.75" customHeight="1">
      <c r="H849" s="4"/>
      <c r="I849" s="4"/>
    </row>
    <row r="850" ht="15.75" customHeight="1">
      <c r="H850" s="4"/>
      <c r="I850" s="4"/>
    </row>
    <row r="851" ht="15.75" customHeight="1">
      <c r="H851" s="4"/>
      <c r="I851" s="4"/>
    </row>
    <row r="852" ht="15.75" customHeight="1">
      <c r="H852" s="4"/>
      <c r="I852" s="4"/>
    </row>
    <row r="853" ht="15.75" customHeight="1">
      <c r="H853" s="4"/>
      <c r="I853" s="4"/>
    </row>
    <row r="854" ht="15.75" customHeight="1">
      <c r="H854" s="4"/>
      <c r="I854" s="4"/>
    </row>
    <row r="855" ht="15.75" customHeight="1">
      <c r="H855" s="4"/>
      <c r="I855" s="4"/>
    </row>
    <row r="856" ht="15.75" customHeight="1">
      <c r="H856" s="4"/>
      <c r="I856" s="4"/>
    </row>
    <row r="857" ht="15.75" customHeight="1">
      <c r="H857" s="4"/>
      <c r="I857" s="4"/>
    </row>
    <row r="858" ht="15.75" customHeight="1">
      <c r="H858" s="4"/>
      <c r="I858" s="4"/>
    </row>
    <row r="859" ht="15.75" customHeight="1">
      <c r="H859" s="4"/>
      <c r="I859" s="4"/>
    </row>
    <row r="860" ht="15.75" customHeight="1">
      <c r="H860" s="4"/>
      <c r="I860" s="4"/>
    </row>
    <row r="861" ht="15.75" customHeight="1">
      <c r="H861" s="4"/>
      <c r="I861" s="4"/>
    </row>
    <row r="862" ht="15.75" customHeight="1">
      <c r="H862" s="4"/>
      <c r="I862" s="4"/>
    </row>
    <row r="863" ht="15.75" customHeight="1">
      <c r="H863" s="4"/>
      <c r="I863" s="4"/>
    </row>
    <row r="864" ht="15.75" customHeight="1">
      <c r="H864" s="4"/>
      <c r="I864" s="4"/>
    </row>
    <row r="865" ht="15.75" customHeight="1">
      <c r="H865" s="4"/>
      <c r="I865" s="4"/>
    </row>
    <row r="866" ht="15.75" customHeight="1">
      <c r="H866" s="4"/>
      <c r="I866" s="4"/>
    </row>
    <row r="867" ht="15.75" customHeight="1">
      <c r="H867" s="4"/>
      <c r="I867" s="4"/>
    </row>
    <row r="868" ht="15.75" customHeight="1">
      <c r="H868" s="4"/>
      <c r="I868" s="4"/>
    </row>
    <row r="869" ht="15.75" customHeight="1">
      <c r="H869" s="4"/>
      <c r="I869" s="4"/>
    </row>
    <row r="870" ht="15.75" customHeight="1">
      <c r="H870" s="4"/>
      <c r="I870" s="4"/>
    </row>
    <row r="871" ht="15.75" customHeight="1">
      <c r="H871" s="4"/>
      <c r="I871" s="4"/>
    </row>
    <row r="872" ht="15.75" customHeight="1">
      <c r="H872" s="4"/>
      <c r="I872" s="4"/>
    </row>
    <row r="873" ht="15.75" customHeight="1">
      <c r="H873" s="4"/>
      <c r="I873" s="4"/>
    </row>
    <row r="874" ht="15.75" customHeight="1">
      <c r="H874" s="4"/>
      <c r="I874" s="4"/>
    </row>
    <row r="875" ht="15.75" customHeight="1">
      <c r="H875" s="4"/>
      <c r="I875" s="4"/>
    </row>
    <row r="876" ht="15.75" customHeight="1">
      <c r="H876" s="4"/>
      <c r="I876" s="4"/>
    </row>
    <row r="877" ht="15.75" customHeight="1">
      <c r="H877" s="4"/>
      <c r="I877" s="4"/>
    </row>
    <row r="878" ht="15.75" customHeight="1">
      <c r="H878" s="4"/>
      <c r="I878" s="4"/>
    </row>
    <row r="879" ht="15.75" customHeight="1">
      <c r="H879" s="4"/>
      <c r="I879" s="4"/>
    </row>
    <row r="880" ht="15.75" customHeight="1">
      <c r="H880" s="4"/>
      <c r="I880" s="4"/>
    </row>
    <row r="881" ht="15.75" customHeight="1">
      <c r="H881" s="4"/>
      <c r="I881" s="4"/>
    </row>
    <row r="882" ht="15.75" customHeight="1">
      <c r="H882" s="4"/>
      <c r="I882" s="4"/>
    </row>
    <row r="883" ht="15.75" customHeight="1">
      <c r="H883" s="4"/>
      <c r="I883" s="4"/>
    </row>
    <row r="884" ht="15.75" customHeight="1">
      <c r="H884" s="4"/>
      <c r="I884" s="4"/>
    </row>
    <row r="885" ht="15.75" customHeight="1">
      <c r="H885" s="4"/>
      <c r="I885" s="4"/>
    </row>
    <row r="886" ht="15.75" customHeight="1">
      <c r="H886" s="4"/>
      <c r="I886" s="4"/>
    </row>
    <row r="887" ht="15.75" customHeight="1">
      <c r="H887" s="4"/>
      <c r="I887" s="4"/>
    </row>
    <row r="888" ht="15.75" customHeight="1">
      <c r="H888" s="4"/>
      <c r="I888" s="4"/>
    </row>
    <row r="889" ht="15.75" customHeight="1">
      <c r="H889" s="4"/>
      <c r="I889" s="4"/>
    </row>
    <row r="890" ht="15.75" customHeight="1">
      <c r="H890" s="4"/>
      <c r="I890" s="4"/>
    </row>
    <row r="891" ht="15.75" customHeight="1">
      <c r="H891" s="4"/>
      <c r="I891" s="4"/>
    </row>
    <row r="892" ht="15.75" customHeight="1">
      <c r="H892" s="4"/>
      <c r="I892" s="4"/>
    </row>
    <row r="893" ht="15.75" customHeight="1">
      <c r="H893" s="4"/>
      <c r="I893" s="4"/>
    </row>
    <row r="894" ht="15.75" customHeight="1">
      <c r="H894" s="4"/>
      <c r="I894" s="4"/>
    </row>
    <row r="895" ht="15.75" customHeight="1">
      <c r="H895" s="4"/>
      <c r="I895" s="4"/>
    </row>
    <row r="896" ht="15.75" customHeight="1">
      <c r="H896" s="4"/>
      <c r="I896" s="4"/>
    </row>
    <row r="897" ht="15.75" customHeight="1">
      <c r="H897" s="4"/>
      <c r="I897" s="4"/>
    </row>
    <row r="898" ht="15.75" customHeight="1">
      <c r="H898" s="4"/>
      <c r="I898" s="4"/>
    </row>
    <row r="899" ht="15.75" customHeight="1">
      <c r="H899" s="4"/>
      <c r="I899" s="4"/>
    </row>
    <row r="900" ht="15.75" customHeight="1">
      <c r="H900" s="4"/>
      <c r="I900" s="4"/>
    </row>
    <row r="901" ht="15.75" customHeight="1">
      <c r="H901" s="4"/>
      <c r="I901" s="4"/>
    </row>
    <row r="902" ht="15.75" customHeight="1">
      <c r="H902" s="4"/>
      <c r="I902" s="4"/>
    </row>
    <row r="903" ht="15.75" customHeight="1">
      <c r="H903" s="4"/>
      <c r="I903" s="4"/>
    </row>
    <row r="904" ht="15.75" customHeight="1">
      <c r="H904" s="4"/>
      <c r="I904" s="4"/>
    </row>
    <row r="905" ht="15.75" customHeight="1">
      <c r="H905" s="4"/>
      <c r="I905" s="4"/>
    </row>
    <row r="906" ht="15.75" customHeight="1">
      <c r="H906" s="4"/>
      <c r="I906" s="4"/>
    </row>
    <row r="907" ht="15.75" customHeight="1">
      <c r="H907" s="4"/>
      <c r="I907" s="4"/>
    </row>
    <row r="908" ht="15.75" customHeight="1">
      <c r="H908" s="4"/>
      <c r="I908" s="4"/>
    </row>
    <row r="909" ht="15.75" customHeight="1">
      <c r="H909" s="4"/>
      <c r="I909" s="4"/>
    </row>
    <row r="910" ht="15.75" customHeight="1">
      <c r="H910" s="4"/>
      <c r="I910" s="4"/>
    </row>
    <row r="911" ht="15.75" customHeight="1">
      <c r="H911" s="4"/>
      <c r="I911" s="4"/>
    </row>
    <row r="912" ht="15.75" customHeight="1">
      <c r="H912" s="4"/>
      <c r="I912" s="4"/>
    </row>
    <row r="913" ht="15.75" customHeight="1">
      <c r="H913" s="4"/>
      <c r="I913" s="4"/>
    </row>
    <row r="914" ht="15.75" customHeight="1">
      <c r="H914" s="4"/>
      <c r="I914" s="4"/>
    </row>
    <row r="915" ht="15.75" customHeight="1">
      <c r="H915" s="4"/>
      <c r="I915" s="4"/>
    </row>
    <row r="916" ht="15.75" customHeight="1">
      <c r="H916" s="4"/>
      <c r="I916" s="4"/>
    </row>
    <row r="917" ht="15.75" customHeight="1">
      <c r="H917" s="4"/>
      <c r="I917" s="4"/>
    </row>
    <row r="918" ht="15.75" customHeight="1">
      <c r="H918" s="4"/>
      <c r="I918" s="4"/>
    </row>
    <row r="919" ht="15.75" customHeight="1">
      <c r="H919" s="4"/>
      <c r="I919" s="4"/>
    </row>
    <row r="920" ht="15.75" customHeight="1">
      <c r="H920" s="4"/>
      <c r="I920" s="4"/>
    </row>
    <row r="921" ht="15.75" customHeight="1">
      <c r="H921" s="4"/>
      <c r="I921" s="4"/>
    </row>
    <row r="922" ht="15.75" customHeight="1">
      <c r="H922" s="4"/>
      <c r="I922" s="4"/>
    </row>
    <row r="923" ht="15.75" customHeight="1">
      <c r="H923" s="4"/>
      <c r="I923" s="4"/>
    </row>
    <row r="924" ht="15.75" customHeight="1">
      <c r="H924" s="4"/>
      <c r="I924" s="4"/>
    </row>
    <row r="925" ht="15.75" customHeight="1">
      <c r="H925" s="4"/>
      <c r="I925" s="4"/>
    </row>
    <row r="926" ht="15.75" customHeight="1">
      <c r="H926" s="4"/>
      <c r="I926" s="4"/>
    </row>
    <row r="927" ht="15.75" customHeight="1">
      <c r="H927" s="4"/>
      <c r="I927" s="4"/>
    </row>
    <row r="928" ht="15.75" customHeight="1">
      <c r="H928" s="4"/>
      <c r="I928" s="4"/>
    </row>
    <row r="929" ht="15.75" customHeight="1">
      <c r="H929" s="4"/>
      <c r="I929" s="4"/>
    </row>
    <row r="930" ht="15.75" customHeight="1">
      <c r="H930" s="4"/>
      <c r="I930" s="4"/>
    </row>
    <row r="931" ht="15.75" customHeight="1">
      <c r="H931" s="4"/>
      <c r="I931" s="4"/>
    </row>
    <row r="932" ht="15.75" customHeight="1">
      <c r="H932" s="4"/>
      <c r="I932" s="4"/>
    </row>
    <row r="933" ht="15.75" customHeight="1">
      <c r="H933" s="4"/>
      <c r="I933" s="4"/>
    </row>
    <row r="934" ht="15.75" customHeight="1">
      <c r="H934" s="4"/>
      <c r="I934" s="4"/>
    </row>
    <row r="935" ht="15.75" customHeight="1">
      <c r="H935" s="4"/>
      <c r="I935" s="4"/>
    </row>
    <row r="936" ht="15.75" customHeight="1">
      <c r="H936" s="4"/>
      <c r="I936" s="4"/>
    </row>
    <row r="937" ht="15.75" customHeight="1">
      <c r="H937" s="4"/>
      <c r="I937" s="4"/>
    </row>
    <row r="938" ht="15.75" customHeight="1">
      <c r="H938" s="4"/>
      <c r="I938" s="4"/>
    </row>
    <row r="939" ht="15.75" customHeight="1">
      <c r="H939" s="4"/>
      <c r="I939" s="4"/>
    </row>
    <row r="940" ht="15.75" customHeight="1">
      <c r="H940" s="4"/>
      <c r="I940" s="4"/>
    </row>
    <row r="941" ht="15.75" customHeight="1">
      <c r="H941" s="4"/>
      <c r="I941" s="4"/>
    </row>
    <row r="942" ht="15.75" customHeight="1">
      <c r="H942" s="4"/>
      <c r="I942" s="4"/>
    </row>
    <row r="943" ht="15.75" customHeight="1">
      <c r="H943" s="4"/>
      <c r="I943" s="4"/>
    </row>
    <row r="944" ht="15.75" customHeight="1">
      <c r="H944" s="4"/>
      <c r="I944" s="4"/>
    </row>
    <row r="945" ht="15.75" customHeight="1">
      <c r="H945" s="4"/>
      <c r="I945" s="4"/>
    </row>
    <row r="946" ht="15.75" customHeight="1">
      <c r="H946" s="4"/>
      <c r="I946" s="4"/>
    </row>
    <row r="947" ht="15.75" customHeight="1">
      <c r="H947" s="4"/>
      <c r="I947" s="4"/>
    </row>
    <row r="948" ht="15.75" customHeight="1">
      <c r="H948" s="4"/>
      <c r="I948" s="4"/>
    </row>
    <row r="949" ht="15.75" customHeight="1">
      <c r="H949" s="4"/>
      <c r="I949" s="4"/>
    </row>
    <row r="950" ht="15.75" customHeight="1">
      <c r="H950" s="4"/>
      <c r="I950" s="4"/>
    </row>
    <row r="951" ht="15.75" customHeight="1">
      <c r="H951" s="4"/>
      <c r="I951" s="4"/>
    </row>
    <row r="952" ht="15.75" customHeight="1">
      <c r="H952" s="4"/>
      <c r="I952" s="4"/>
    </row>
    <row r="953" ht="15.75" customHeight="1">
      <c r="H953" s="4"/>
      <c r="I953" s="4"/>
    </row>
    <row r="954" ht="15.75" customHeight="1">
      <c r="H954" s="4"/>
      <c r="I954" s="4"/>
    </row>
    <row r="955" ht="15.75" customHeight="1">
      <c r="H955" s="4"/>
      <c r="I955" s="4"/>
    </row>
    <row r="956" ht="15.75" customHeight="1">
      <c r="H956" s="4"/>
      <c r="I956" s="4"/>
    </row>
    <row r="957" ht="15.75" customHeight="1">
      <c r="H957" s="4"/>
      <c r="I957" s="4"/>
    </row>
    <row r="958" ht="15.75" customHeight="1">
      <c r="H958" s="4"/>
      <c r="I958" s="4"/>
    </row>
    <row r="959" ht="15.75" customHeight="1">
      <c r="H959" s="4"/>
      <c r="I959" s="4"/>
    </row>
    <row r="960" ht="15.75" customHeight="1">
      <c r="H960" s="4"/>
      <c r="I960" s="4"/>
    </row>
    <row r="961" ht="15.75" customHeight="1">
      <c r="H961" s="4"/>
      <c r="I961" s="4"/>
    </row>
    <row r="962" ht="15.75" customHeight="1">
      <c r="H962" s="4"/>
      <c r="I962" s="4"/>
    </row>
    <row r="963" ht="15.75" customHeight="1">
      <c r="H963" s="4"/>
      <c r="I963" s="4"/>
    </row>
    <row r="964" ht="15.75" customHeight="1">
      <c r="H964" s="4"/>
      <c r="I964" s="4"/>
    </row>
    <row r="965" ht="15.75" customHeight="1">
      <c r="H965" s="4"/>
      <c r="I965" s="4"/>
    </row>
    <row r="966" ht="15.75" customHeight="1">
      <c r="H966" s="4"/>
      <c r="I966" s="4"/>
    </row>
    <row r="967" ht="15.75" customHeight="1">
      <c r="H967" s="4"/>
      <c r="I967" s="4"/>
    </row>
    <row r="968" ht="15.75" customHeight="1">
      <c r="H968" s="4"/>
      <c r="I968" s="4"/>
    </row>
    <row r="969" ht="15.75" customHeight="1">
      <c r="H969" s="4"/>
      <c r="I969" s="4"/>
    </row>
    <row r="970" ht="15.75" customHeight="1">
      <c r="H970" s="4"/>
      <c r="I970" s="4"/>
    </row>
    <row r="971" ht="15.75" customHeight="1">
      <c r="H971" s="4"/>
      <c r="I971" s="4"/>
    </row>
    <row r="972" ht="15.75" customHeight="1">
      <c r="H972" s="4"/>
      <c r="I972" s="4"/>
    </row>
    <row r="973" ht="15.75" customHeight="1">
      <c r="H973" s="4"/>
      <c r="I973" s="4"/>
    </row>
    <row r="974" ht="15.75" customHeight="1">
      <c r="H974" s="4"/>
      <c r="I974" s="4"/>
    </row>
    <row r="975" ht="15.75" customHeight="1">
      <c r="H975" s="4"/>
      <c r="I975" s="4"/>
    </row>
    <row r="976" ht="15.75" customHeight="1">
      <c r="H976" s="4"/>
      <c r="I976" s="4"/>
    </row>
    <row r="977" ht="15.75" customHeight="1">
      <c r="H977" s="4"/>
      <c r="I977" s="4"/>
    </row>
    <row r="978" ht="15.75" customHeight="1">
      <c r="H978" s="4"/>
      <c r="I978" s="4"/>
    </row>
    <row r="979" ht="15.75" customHeight="1">
      <c r="H979" s="4"/>
      <c r="I979" s="4"/>
    </row>
    <row r="980" ht="15.75" customHeight="1">
      <c r="H980" s="4"/>
      <c r="I980" s="4"/>
    </row>
    <row r="981" ht="15.75" customHeight="1">
      <c r="H981" s="4"/>
      <c r="I981" s="4"/>
    </row>
    <row r="982" ht="15.75" customHeight="1">
      <c r="H982" s="4"/>
      <c r="I982" s="4"/>
    </row>
    <row r="983" ht="15.75" customHeight="1">
      <c r="H983" s="4"/>
      <c r="I983" s="4"/>
    </row>
    <row r="984" ht="15.75" customHeight="1">
      <c r="H984" s="4"/>
      <c r="I984" s="4"/>
    </row>
    <row r="985" ht="15.75" customHeight="1">
      <c r="H985" s="4"/>
      <c r="I985" s="4"/>
    </row>
    <row r="986" ht="15.75" customHeight="1">
      <c r="H986" s="4"/>
      <c r="I986" s="4"/>
    </row>
    <row r="987" ht="15.75" customHeight="1">
      <c r="H987" s="4"/>
      <c r="I987" s="4"/>
    </row>
    <row r="988" ht="15.75" customHeight="1">
      <c r="H988" s="4"/>
      <c r="I988" s="4"/>
    </row>
    <row r="989" ht="15.75" customHeight="1">
      <c r="H989" s="4"/>
      <c r="I989" s="4"/>
    </row>
    <row r="990" ht="15.75" customHeight="1">
      <c r="H990" s="4"/>
      <c r="I990" s="4"/>
    </row>
    <row r="991" ht="15.75" customHeight="1">
      <c r="H991" s="4"/>
      <c r="I991" s="4"/>
    </row>
    <row r="992" ht="15.75" customHeight="1">
      <c r="H992" s="4"/>
      <c r="I992" s="4"/>
    </row>
    <row r="993" ht="15.75" customHeight="1">
      <c r="H993" s="4"/>
      <c r="I993" s="4"/>
    </row>
    <row r="994" ht="15.75" customHeight="1">
      <c r="H994" s="4"/>
      <c r="I994" s="4"/>
    </row>
    <row r="995" ht="15.75" customHeight="1">
      <c r="H995" s="4"/>
      <c r="I995" s="4"/>
    </row>
    <row r="996" ht="15.75" customHeight="1">
      <c r="H996" s="4"/>
      <c r="I996" s="4"/>
    </row>
    <row r="997" ht="15.75" customHeight="1">
      <c r="H997" s="4"/>
      <c r="I997" s="4"/>
    </row>
    <row r="998" ht="15.75" customHeight="1">
      <c r="H998" s="4"/>
      <c r="I998" s="4"/>
    </row>
    <row r="999" ht="15.75" customHeight="1">
      <c r="H999" s="4"/>
      <c r="I999" s="4"/>
    </row>
    <row r="1000" ht="15.75" customHeight="1">
      <c r="H1000" s="4"/>
      <c r="I1000" s="4"/>
    </row>
  </sheetData>
  <mergeCells count="13">
    <mergeCell ref="K3:M3"/>
    <mergeCell ref="N3:P3"/>
    <mergeCell ref="E4:G4"/>
    <mergeCell ref="H4:J4"/>
    <mergeCell ref="K4:M4"/>
    <mergeCell ref="N4:P4"/>
    <mergeCell ref="A1:S1"/>
    <mergeCell ref="A3:A5"/>
    <mergeCell ref="B3:B5"/>
    <mergeCell ref="C3:C5"/>
    <mergeCell ref="D3:D5"/>
    <mergeCell ref="E3:G3"/>
    <mergeCell ref="H3:J3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0"/>
    <col customWidth="1" min="3" max="3" width="26.29"/>
    <col customWidth="1" min="4" max="4" width="12.86"/>
    <col customWidth="1" min="5" max="5" width="8.71"/>
    <col customWidth="1" min="6" max="6" width="12.14"/>
    <col customWidth="1" min="7" max="7" width="18.43"/>
    <col customWidth="1" min="8" max="8" width="8.71"/>
    <col customWidth="1" min="9" max="9" width="11.86"/>
    <col customWidth="1" min="10" max="10" width="18.86"/>
    <col customWidth="1" min="11" max="11" width="8.71"/>
    <col customWidth="1" min="12" max="12" width="12.86"/>
    <col customWidth="1" min="13" max="26" width="8.71"/>
  </cols>
  <sheetData>
    <row r="1">
      <c r="A1" s="24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>
      <c r="E2" s="4"/>
      <c r="F2" s="4"/>
      <c r="G2" s="4"/>
    </row>
    <row r="3" ht="43.5" customHeight="1">
      <c r="A3" s="5" t="s">
        <v>1</v>
      </c>
      <c r="B3" s="5" t="s">
        <v>2</v>
      </c>
      <c r="C3" s="5" t="s">
        <v>3</v>
      </c>
      <c r="D3" s="5" t="s">
        <v>4</v>
      </c>
      <c r="E3" s="6" t="s">
        <v>5</v>
      </c>
      <c r="F3" s="2"/>
      <c r="G3" s="3"/>
      <c r="H3" s="6" t="s">
        <v>6</v>
      </c>
      <c r="I3" s="2"/>
      <c r="J3" s="3"/>
      <c r="K3" s="6"/>
      <c r="L3" s="2"/>
      <c r="M3" s="3"/>
      <c r="N3" s="6"/>
      <c r="O3" s="2"/>
      <c r="P3" s="3"/>
    </row>
    <row r="4" ht="43.5" customHeight="1">
      <c r="A4" s="7"/>
      <c r="B4" s="7"/>
      <c r="C4" s="7"/>
      <c r="D4" s="7"/>
      <c r="E4" s="9" t="s">
        <v>823</v>
      </c>
      <c r="F4" s="2"/>
      <c r="G4" s="3"/>
      <c r="H4" s="8" t="s">
        <v>698</v>
      </c>
      <c r="I4" s="2"/>
      <c r="J4" s="3"/>
      <c r="K4" s="8" t="s">
        <v>9</v>
      </c>
      <c r="L4" s="2"/>
      <c r="M4" s="3"/>
      <c r="N4" s="10" t="s">
        <v>9</v>
      </c>
      <c r="O4" s="2"/>
      <c r="P4" s="3"/>
    </row>
    <row r="5">
      <c r="A5" s="11"/>
      <c r="B5" s="11"/>
      <c r="C5" s="11"/>
      <c r="D5" s="11"/>
      <c r="E5" s="12" t="s">
        <v>10</v>
      </c>
      <c r="F5" s="12" t="s">
        <v>11</v>
      </c>
      <c r="G5" s="12" t="s">
        <v>12</v>
      </c>
      <c r="H5" s="12" t="s">
        <v>10</v>
      </c>
      <c r="I5" s="12" t="s">
        <v>11</v>
      </c>
      <c r="J5" s="12" t="s">
        <v>12</v>
      </c>
      <c r="K5" s="13" t="s">
        <v>10</v>
      </c>
      <c r="L5" s="14" t="s">
        <v>11</v>
      </c>
      <c r="M5" s="14" t="s">
        <v>12</v>
      </c>
      <c r="N5" s="14" t="s">
        <v>10</v>
      </c>
      <c r="O5" s="14" t="s">
        <v>11</v>
      </c>
      <c r="P5" s="14" t="s">
        <v>12</v>
      </c>
    </row>
    <row r="6">
      <c r="A6" s="5" t="s">
        <v>191</v>
      </c>
      <c r="B6" s="5" t="s">
        <v>192</v>
      </c>
      <c r="C6" s="5" t="s">
        <v>193</v>
      </c>
      <c r="D6" s="5" t="s">
        <v>194</v>
      </c>
      <c r="E6" s="31"/>
      <c r="F6" s="31"/>
      <c r="G6" s="31"/>
      <c r="H6" s="19"/>
      <c r="I6" s="19"/>
      <c r="J6" s="19"/>
    </row>
    <row r="7">
      <c r="A7" s="11"/>
      <c r="B7" s="30"/>
      <c r="C7" s="11"/>
      <c r="D7" s="11"/>
      <c r="E7" s="31"/>
      <c r="F7" s="31"/>
      <c r="G7" s="31"/>
      <c r="H7" s="19"/>
      <c r="I7" s="19"/>
      <c r="J7" s="19"/>
    </row>
    <row r="8">
      <c r="A8" s="99">
        <v>1.0</v>
      </c>
      <c r="B8" s="100">
        <v>2.401030001E9</v>
      </c>
      <c r="C8" s="101" t="s">
        <v>824</v>
      </c>
      <c r="D8" s="99" t="s">
        <v>825</v>
      </c>
      <c r="E8" s="25">
        <v>3.0</v>
      </c>
      <c r="F8" s="25">
        <v>0.0</v>
      </c>
      <c r="G8" s="25">
        <f t="shared" ref="G8:G58" si="1">(F8/E8)*100</f>
        <v>0</v>
      </c>
      <c r="H8" s="102">
        <v>5.0</v>
      </c>
      <c r="I8" s="103">
        <v>0.0</v>
      </c>
      <c r="J8" s="102">
        <v>0.0</v>
      </c>
    </row>
    <row r="9">
      <c r="A9" s="99">
        <v>2.0</v>
      </c>
      <c r="B9" s="100">
        <v>2.401030002E9</v>
      </c>
      <c r="C9" s="104" t="s">
        <v>826</v>
      </c>
      <c r="D9" s="99" t="s">
        <v>24</v>
      </c>
      <c r="E9" s="25">
        <v>3.0</v>
      </c>
      <c r="F9" s="25">
        <v>0.0</v>
      </c>
      <c r="G9" s="25">
        <f t="shared" si="1"/>
        <v>0</v>
      </c>
      <c r="H9" s="105">
        <v>5.0</v>
      </c>
      <c r="I9" s="106">
        <v>0.0</v>
      </c>
      <c r="J9" s="105">
        <v>0.0</v>
      </c>
    </row>
    <row r="10">
      <c r="A10" s="99">
        <v>3.0</v>
      </c>
      <c r="B10" s="100">
        <v>2.401030003E9</v>
      </c>
      <c r="C10" s="101" t="s">
        <v>827</v>
      </c>
      <c r="D10" s="99" t="s">
        <v>24</v>
      </c>
      <c r="E10" s="25">
        <v>3.0</v>
      </c>
      <c r="F10" s="25">
        <v>3.0</v>
      </c>
      <c r="G10" s="25">
        <f t="shared" si="1"/>
        <v>100</v>
      </c>
      <c r="H10" s="105">
        <v>5.0</v>
      </c>
      <c r="I10" s="106">
        <v>5.0</v>
      </c>
      <c r="J10" s="105">
        <v>100.0</v>
      </c>
    </row>
    <row r="11">
      <c r="A11" s="99">
        <v>4.0</v>
      </c>
      <c r="B11" s="100">
        <v>2.401030004E9</v>
      </c>
      <c r="C11" s="101" t="s">
        <v>828</v>
      </c>
      <c r="D11" s="99" t="s">
        <v>24</v>
      </c>
      <c r="E11" s="25">
        <v>3.0</v>
      </c>
      <c r="F11" s="25">
        <v>3.0</v>
      </c>
      <c r="G11" s="25">
        <f t="shared" si="1"/>
        <v>100</v>
      </c>
      <c r="H11" s="105">
        <v>5.0</v>
      </c>
      <c r="I11" s="106">
        <v>5.0</v>
      </c>
      <c r="J11" s="105">
        <v>100.0</v>
      </c>
    </row>
    <row r="12">
      <c r="A12" s="99">
        <v>5.0</v>
      </c>
      <c r="B12" s="100">
        <v>2.401030006E9</v>
      </c>
      <c r="C12" s="101" t="s">
        <v>829</v>
      </c>
      <c r="D12" s="99" t="s">
        <v>24</v>
      </c>
      <c r="E12" s="25">
        <v>3.0</v>
      </c>
      <c r="F12" s="25">
        <v>0.0</v>
      </c>
      <c r="G12" s="25">
        <f t="shared" si="1"/>
        <v>0</v>
      </c>
      <c r="H12" s="105">
        <v>5.0</v>
      </c>
      <c r="I12" s="106">
        <v>0.0</v>
      </c>
      <c r="J12" s="105">
        <v>0.0</v>
      </c>
    </row>
    <row r="13">
      <c r="A13" s="99">
        <v>6.0</v>
      </c>
      <c r="B13" s="100">
        <v>2.401030007E9</v>
      </c>
      <c r="C13" s="101" t="s">
        <v>830</v>
      </c>
      <c r="D13" s="99" t="s">
        <v>24</v>
      </c>
      <c r="E13" s="25">
        <v>3.0</v>
      </c>
      <c r="F13" s="25">
        <v>3.0</v>
      </c>
      <c r="G13" s="25">
        <f t="shared" si="1"/>
        <v>100</v>
      </c>
      <c r="H13" s="105">
        <v>5.0</v>
      </c>
      <c r="I13" s="106">
        <v>5.0</v>
      </c>
      <c r="J13" s="105">
        <v>100.0</v>
      </c>
    </row>
    <row r="14">
      <c r="A14" s="99">
        <v>7.0</v>
      </c>
      <c r="B14" s="100">
        <v>2.401030009E9</v>
      </c>
      <c r="C14" s="101" t="s">
        <v>831</v>
      </c>
      <c r="D14" s="99" t="s">
        <v>24</v>
      </c>
      <c r="E14" s="25">
        <v>3.0</v>
      </c>
      <c r="F14" s="25">
        <v>3.0</v>
      </c>
      <c r="G14" s="25">
        <f t="shared" si="1"/>
        <v>100</v>
      </c>
      <c r="H14" s="105">
        <v>5.0</v>
      </c>
      <c r="I14" s="106">
        <v>5.0</v>
      </c>
      <c r="J14" s="105">
        <v>100.0</v>
      </c>
    </row>
    <row r="15">
      <c r="A15" s="99">
        <v>8.0</v>
      </c>
      <c r="B15" s="100">
        <v>2.40103001E9</v>
      </c>
      <c r="C15" s="107" t="s">
        <v>832</v>
      </c>
      <c r="D15" s="99" t="s">
        <v>24</v>
      </c>
      <c r="E15" s="25">
        <v>3.0</v>
      </c>
      <c r="F15" s="25">
        <v>1.0</v>
      </c>
      <c r="G15" s="25">
        <f t="shared" si="1"/>
        <v>33.33333333</v>
      </c>
      <c r="H15" s="105">
        <v>5.0</v>
      </c>
      <c r="I15" s="106">
        <v>4.0</v>
      </c>
      <c r="J15" s="105">
        <v>80.0</v>
      </c>
    </row>
    <row r="16">
      <c r="A16" s="99">
        <v>9.0</v>
      </c>
      <c r="B16" s="100">
        <v>2.401030011E9</v>
      </c>
      <c r="C16" s="101" t="s">
        <v>833</v>
      </c>
      <c r="D16" s="99" t="s">
        <v>24</v>
      </c>
      <c r="E16" s="25">
        <v>3.0</v>
      </c>
      <c r="F16" s="25">
        <v>3.0</v>
      </c>
      <c r="G16" s="25">
        <f t="shared" si="1"/>
        <v>100</v>
      </c>
      <c r="H16" s="105">
        <v>5.0</v>
      </c>
      <c r="I16" s="106">
        <v>5.0</v>
      </c>
      <c r="J16" s="105">
        <v>100.0</v>
      </c>
    </row>
    <row r="17">
      <c r="A17" s="99">
        <v>10.0</v>
      </c>
      <c r="B17" s="100">
        <v>2.401030062E9</v>
      </c>
      <c r="C17" s="101" t="s">
        <v>834</v>
      </c>
      <c r="D17" s="99" t="s">
        <v>24</v>
      </c>
      <c r="E17" s="25">
        <v>3.0</v>
      </c>
      <c r="F17" s="25">
        <v>3.0</v>
      </c>
      <c r="G17" s="25">
        <f t="shared" si="1"/>
        <v>100</v>
      </c>
      <c r="H17" s="105">
        <v>5.0</v>
      </c>
      <c r="I17" s="106">
        <v>5.0</v>
      </c>
      <c r="J17" s="105">
        <v>100.0</v>
      </c>
    </row>
    <row r="18">
      <c r="A18" s="99">
        <v>11.0</v>
      </c>
      <c r="B18" s="100">
        <v>2.401030063E9</v>
      </c>
      <c r="C18" s="101" t="s">
        <v>835</v>
      </c>
      <c r="D18" s="99" t="s">
        <v>24</v>
      </c>
      <c r="E18" s="25">
        <v>3.0</v>
      </c>
      <c r="F18" s="25">
        <v>3.0</v>
      </c>
      <c r="G18" s="25">
        <f t="shared" si="1"/>
        <v>100</v>
      </c>
      <c r="H18" s="105">
        <v>5.0</v>
      </c>
      <c r="I18" s="106">
        <v>0.0</v>
      </c>
      <c r="J18" s="105">
        <v>0.0</v>
      </c>
    </row>
    <row r="19">
      <c r="A19" s="99">
        <v>12.0</v>
      </c>
      <c r="B19" s="100">
        <v>2.401030012E9</v>
      </c>
      <c r="C19" s="104" t="s">
        <v>836</v>
      </c>
      <c r="D19" s="99" t="s">
        <v>837</v>
      </c>
      <c r="E19" s="25">
        <v>3.0</v>
      </c>
      <c r="F19" s="25">
        <v>0.0</v>
      </c>
      <c r="G19" s="25">
        <f t="shared" si="1"/>
        <v>0</v>
      </c>
      <c r="H19" s="105">
        <v>5.0</v>
      </c>
      <c r="I19" s="106">
        <v>0.0</v>
      </c>
      <c r="J19" s="105">
        <v>0.0</v>
      </c>
    </row>
    <row r="20">
      <c r="A20" s="99">
        <v>13.0</v>
      </c>
      <c r="B20" s="100">
        <v>2.401030013E9</v>
      </c>
      <c r="C20" s="101" t="s">
        <v>838</v>
      </c>
      <c r="D20" s="99" t="s">
        <v>837</v>
      </c>
      <c r="E20" s="25">
        <v>3.0</v>
      </c>
      <c r="F20" s="25">
        <v>3.0</v>
      </c>
      <c r="G20" s="25">
        <f t="shared" si="1"/>
        <v>100</v>
      </c>
      <c r="H20" s="105">
        <v>5.0</v>
      </c>
      <c r="I20" s="106">
        <v>5.0</v>
      </c>
      <c r="J20" s="105">
        <v>100.0</v>
      </c>
    </row>
    <row r="21" ht="15.75" customHeight="1">
      <c r="A21" s="99">
        <v>14.0</v>
      </c>
      <c r="B21" s="100">
        <v>2.401030014E9</v>
      </c>
      <c r="C21" s="101" t="s">
        <v>839</v>
      </c>
      <c r="D21" s="99" t="s">
        <v>837</v>
      </c>
      <c r="E21" s="25">
        <v>3.0</v>
      </c>
      <c r="F21" s="25">
        <v>3.0</v>
      </c>
      <c r="G21" s="25">
        <f t="shared" si="1"/>
        <v>100</v>
      </c>
      <c r="H21" s="105">
        <v>5.0</v>
      </c>
      <c r="I21" s="106">
        <v>5.0</v>
      </c>
      <c r="J21" s="105">
        <v>100.0</v>
      </c>
    </row>
    <row r="22" ht="15.75" customHeight="1">
      <c r="A22" s="99">
        <v>15.0</v>
      </c>
      <c r="B22" s="100">
        <v>2.401030015E9</v>
      </c>
      <c r="C22" s="101" t="s">
        <v>840</v>
      </c>
      <c r="D22" s="99" t="s">
        <v>837</v>
      </c>
      <c r="E22" s="25">
        <v>3.0</v>
      </c>
      <c r="F22" s="25">
        <v>3.0</v>
      </c>
      <c r="G22" s="25">
        <f t="shared" si="1"/>
        <v>100</v>
      </c>
      <c r="H22" s="105">
        <v>5.0</v>
      </c>
      <c r="I22" s="106">
        <v>5.0</v>
      </c>
      <c r="J22" s="105">
        <v>100.0</v>
      </c>
    </row>
    <row r="23" ht="15.75" customHeight="1">
      <c r="A23" s="99">
        <v>16.0</v>
      </c>
      <c r="B23" s="100">
        <v>2.401030016E9</v>
      </c>
      <c r="C23" s="101" t="s">
        <v>841</v>
      </c>
      <c r="D23" s="99" t="s">
        <v>837</v>
      </c>
      <c r="E23" s="25">
        <v>3.0</v>
      </c>
      <c r="F23" s="25">
        <v>3.0</v>
      </c>
      <c r="G23" s="25">
        <f t="shared" si="1"/>
        <v>100</v>
      </c>
      <c r="H23" s="105">
        <v>5.0</v>
      </c>
      <c r="I23" s="106">
        <v>5.0</v>
      </c>
      <c r="J23" s="105">
        <v>100.0</v>
      </c>
    </row>
    <row r="24" ht="15.75" customHeight="1">
      <c r="A24" s="99">
        <v>17.0</v>
      </c>
      <c r="B24" s="100">
        <v>2.401030017E9</v>
      </c>
      <c r="C24" s="101" t="s">
        <v>842</v>
      </c>
      <c r="D24" s="99" t="s">
        <v>837</v>
      </c>
      <c r="E24" s="25">
        <v>3.0</v>
      </c>
      <c r="F24" s="25">
        <v>0.0</v>
      </c>
      <c r="G24" s="25">
        <f t="shared" si="1"/>
        <v>0</v>
      </c>
      <c r="H24" s="105">
        <v>5.0</v>
      </c>
      <c r="I24" s="106">
        <v>0.0</v>
      </c>
      <c r="J24" s="105">
        <v>0.0</v>
      </c>
    </row>
    <row r="25" ht="15.75" customHeight="1">
      <c r="A25" s="99">
        <v>18.0</v>
      </c>
      <c r="B25" s="100">
        <v>2.401030018E9</v>
      </c>
      <c r="C25" s="101" t="s">
        <v>843</v>
      </c>
      <c r="D25" s="99" t="s">
        <v>837</v>
      </c>
      <c r="E25" s="25">
        <v>3.0</v>
      </c>
      <c r="F25" s="25">
        <v>3.0</v>
      </c>
      <c r="G25" s="25">
        <f t="shared" si="1"/>
        <v>100</v>
      </c>
      <c r="H25" s="105">
        <v>5.0</v>
      </c>
      <c r="I25" s="106">
        <v>5.0</v>
      </c>
      <c r="J25" s="105">
        <v>100.0</v>
      </c>
    </row>
    <row r="26" ht="15.75" customHeight="1">
      <c r="A26" s="99">
        <v>19.0</v>
      </c>
      <c r="B26" s="100">
        <v>2.401030019E9</v>
      </c>
      <c r="C26" s="101" t="s">
        <v>844</v>
      </c>
      <c r="D26" s="99" t="s">
        <v>837</v>
      </c>
      <c r="E26" s="25">
        <v>3.0</v>
      </c>
      <c r="F26" s="25">
        <v>0.0</v>
      </c>
      <c r="G26" s="25">
        <f t="shared" si="1"/>
        <v>0</v>
      </c>
      <c r="H26" s="105">
        <v>5.0</v>
      </c>
      <c r="I26" s="106">
        <v>0.0</v>
      </c>
      <c r="J26" s="105">
        <v>0.0</v>
      </c>
    </row>
    <row r="27" ht="15.75" customHeight="1">
      <c r="A27" s="99">
        <v>20.0</v>
      </c>
      <c r="B27" s="100">
        <v>2.401030008E9</v>
      </c>
      <c r="C27" s="101" t="s">
        <v>845</v>
      </c>
      <c r="D27" s="99" t="s">
        <v>14</v>
      </c>
      <c r="E27" s="25">
        <v>3.0</v>
      </c>
      <c r="F27" s="25"/>
      <c r="G27" s="25">
        <f t="shared" si="1"/>
        <v>0</v>
      </c>
      <c r="H27" s="105">
        <v>5.0</v>
      </c>
      <c r="I27" s="106">
        <v>4.0</v>
      </c>
      <c r="J27" s="105">
        <v>80.0</v>
      </c>
    </row>
    <row r="28" ht="15.75" customHeight="1">
      <c r="A28" s="99">
        <v>21.0</v>
      </c>
      <c r="B28" s="100">
        <v>2.401030024E9</v>
      </c>
      <c r="C28" s="108" t="s">
        <v>846</v>
      </c>
      <c r="D28" s="99" t="s">
        <v>14</v>
      </c>
      <c r="E28" s="25">
        <v>3.0</v>
      </c>
      <c r="F28" s="25">
        <v>3.0</v>
      </c>
      <c r="G28" s="25">
        <f t="shared" si="1"/>
        <v>100</v>
      </c>
      <c r="H28" s="105">
        <v>5.0</v>
      </c>
      <c r="I28" s="106">
        <v>5.0</v>
      </c>
      <c r="J28" s="105">
        <v>100.0</v>
      </c>
    </row>
    <row r="29" ht="15.75" customHeight="1">
      <c r="A29" s="99">
        <v>22.0</v>
      </c>
      <c r="B29" s="100">
        <v>2.401030025E9</v>
      </c>
      <c r="C29" s="108" t="s">
        <v>847</v>
      </c>
      <c r="D29" s="99" t="s">
        <v>14</v>
      </c>
      <c r="E29" s="25">
        <v>3.0</v>
      </c>
      <c r="F29" s="25">
        <v>3.0</v>
      </c>
      <c r="G29" s="25">
        <f t="shared" si="1"/>
        <v>100</v>
      </c>
      <c r="H29" s="105">
        <v>5.0</v>
      </c>
      <c r="I29" s="106">
        <v>4.0</v>
      </c>
      <c r="J29" s="105">
        <v>80.0</v>
      </c>
    </row>
    <row r="30" ht="15.75" customHeight="1">
      <c r="A30" s="99">
        <v>23.0</v>
      </c>
      <c r="B30" s="100">
        <v>2.401030026E9</v>
      </c>
      <c r="C30" s="101" t="s">
        <v>848</v>
      </c>
      <c r="D30" s="99" t="s">
        <v>14</v>
      </c>
      <c r="E30" s="25">
        <v>3.0</v>
      </c>
      <c r="F30" s="25">
        <v>3.0</v>
      </c>
      <c r="G30" s="25">
        <f t="shared" si="1"/>
        <v>100</v>
      </c>
      <c r="H30" s="105">
        <v>5.0</v>
      </c>
      <c r="I30" s="106">
        <v>4.0</v>
      </c>
      <c r="J30" s="105">
        <v>80.0</v>
      </c>
    </row>
    <row r="31" ht="15.75" customHeight="1">
      <c r="A31" s="99">
        <v>24.0</v>
      </c>
      <c r="B31" s="100">
        <v>2.401030027E9</v>
      </c>
      <c r="C31" s="101" t="s">
        <v>278</v>
      </c>
      <c r="D31" s="99" t="s">
        <v>14</v>
      </c>
      <c r="E31" s="25">
        <v>3.0</v>
      </c>
      <c r="F31" s="25">
        <v>3.0</v>
      </c>
      <c r="G31" s="25">
        <f t="shared" si="1"/>
        <v>100</v>
      </c>
      <c r="H31" s="105">
        <v>5.0</v>
      </c>
      <c r="I31" s="106">
        <v>5.0</v>
      </c>
      <c r="J31" s="105">
        <v>100.0</v>
      </c>
    </row>
    <row r="32" ht="15.75" customHeight="1">
      <c r="A32" s="99">
        <v>25.0</v>
      </c>
      <c r="B32" s="100">
        <v>2.401030028E9</v>
      </c>
      <c r="C32" s="101" t="s">
        <v>849</v>
      </c>
      <c r="D32" s="99" t="s">
        <v>14</v>
      </c>
      <c r="E32" s="25">
        <v>3.0</v>
      </c>
      <c r="F32" s="25">
        <v>0.0</v>
      </c>
      <c r="G32" s="25">
        <f t="shared" si="1"/>
        <v>0</v>
      </c>
      <c r="H32" s="105">
        <v>5.0</v>
      </c>
      <c r="I32" s="106">
        <v>1.0</v>
      </c>
      <c r="J32" s="105">
        <v>20.0</v>
      </c>
    </row>
    <row r="33" ht="15.75" customHeight="1">
      <c r="A33" s="99">
        <v>26.0</v>
      </c>
      <c r="B33" s="100">
        <v>2.401030029E9</v>
      </c>
      <c r="C33" s="101" t="s">
        <v>850</v>
      </c>
      <c r="D33" s="99" t="s">
        <v>14</v>
      </c>
      <c r="E33" s="25">
        <v>3.0</v>
      </c>
      <c r="F33" s="25">
        <v>2.0</v>
      </c>
      <c r="G33" s="25">
        <f t="shared" si="1"/>
        <v>66.66666667</v>
      </c>
      <c r="H33" s="105">
        <v>5.0</v>
      </c>
      <c r="I33" s="106">
        <v>5.0</v>
      </c>
      <c r="J33" s="105">
        <v>100.0</v>
      </c>
    </row>
    <row r="34" ht="15.75" customHeight="1">
      <c r="A34" s="99">
        <v>27.0</v>
      </c>
      <c r="B34" s="100">
        <v>2.40103003E9</v>
      </c>
      <c r="C34" s="101" t="s">
        <v>851</v>
      </c>
      <c r="D34" s="99" t="s">
        <v>14</v>
      </c>
      <c r="E34" s="25">
        <v>3.0</v>
      </c>
      <c r="F34" s="25">
        <v>1.0</v>
      </c>
      <c r="G34" s="25">
        <f t="shared" si="1"/>
        <v>33.33333333</v>
      </c>
      <c r="H34" s="105">
        <v>5.0</v>
      </c>
      <c r="I34" s="106">
        <v>3.0</v>
      </c>
      <c r="J34" s="105">
        <v>60.0</v>
      </c>
    </row>
    <row r="35" ht="15.75" customHeight="1">
      <c r="A35" s="99">
        <v>28.0</v>
      </c>
      <c r="B35" s="100">
        <v>2.401030031E9</v>
      </c>
      <c r="C35" s="101" t="s">
        <v>852</v>
      </c>
      <c r="D35" s="99" t="s">
        <v>14</v>
      </c>
      <c r="E35" s="25">
        <v>3.0</v>
      </c>
      <c r="F35" s="25">
        <v>3.0</v>
      </c>
      <c r="G35" s="25">
        <f t="shared" si="1"/>
        <v>100</v>
      </c>
      <c r="H35" s="105">
        <v>5.0</v>
      </c>
      <c r="I35" s="106">
        <v>5.0</v>
      </c>
      <c r="J35" s="105">
        <v>100.0</v>
      </c>
    </row>
    <row r="36" ht="15.75" customHeight="1">
      <c r="A36" s="99">
        <v>29.0</v>
      </c>
      <c r="B36" s="100">
        <v>2.401030033E9</v>
      </c>
      <c r="C36" s="101" t="s">
        <v>853</v>
      </c>
      <c r="D36" s="99" t="s">
        <v>14</v>
      </c>
      <c r="E36" s="25">
        <v>3.0</v>
      </c>
      <c r="F36" s="25">
        <v>3.0</v>
      </c>
      <c r="G36" s="25">
        <f t="shared" si="1"/>
        <v>100</v>
      </c>
      <c r="H36" s="105">
        <v>5.0</v>
      </c>
      <c r="I36" s="106">
        <v>5.0</v>
      </c>
      <c r="J36" s="105">
        <v>100.0</v>
      </c>
    </row>
    <row r="37" ht="15.75" customHeight="1">
      <c r="A37" s="99">
        <v>30.0</v>
      </c>
      <c r="B37" s="100">
        <v>2.401030034E9</v>
      </c>
      <c r="C37" s="101" t="s">
        <v>854</v>
      </c>
      <c r="D37" s="99" t="s">
        <v>14</v>
      </c>
      <c r="E37" s="25">
        <v>3.0</v>
      </c>
      <c r="F37" s="25">
        <v>2.0</v>
      </c>
      <c r="G37" s="25">
        <f t="shared" si="1"/>
        <v>66.66666667</v>
      </c>
      <c r="H37" s="105">
        <v>5.0</v>
      </c>
      <c r="I37" s="106">
        <v>4.0</v>
      </c>
      <c r="J37" s="105">
        <v>80.0</v>
      </c>
    </row>
    <row r="38" ht="15.75" customHeight="1">
      <c r="A38" s="99">
        <v>31.0</v>
      </c>
      <c r="B38" s="100">
        <v>2.401030035E9</v>
      </c>
      <c r="C38" s="101" t="s">
        <v>855</v>
      </c>
      <c r="D38" s="99" t="s">
        <v>14</v>
      </c>
      <c r="E38" s="25">
        <v>3.0</v>
      </c>
      <c r="F38" s="25">
        <v>1.0</v>
      </c>
      <c r="G38" s="25">
        <f t="shared" si="1"/>
        <v>33.33333333</v>
      </c>
      <c r="H38" s="105">
        <v>5.0</v>
      </c>
      <c r="I38" s="106">
        <v>2.0</v>
      </c>
      <c r="J38" s="105">
        <v>40.0</v>
      </c>
    </row>
    <row r="39" ht="15.75" customHeight="1">
      <c r="A39" s="99">
        <v>32.0</v>
      </c>
      <c r="B39" s="100">
        <v>2.401030036E9</v>
      </c>
      <c r="C39" s="101" t="s">
        <v>856</v>
      </c>
      <c r="D39" s="99" t="s">
        <v>14</v>
      </c>
      <c r="E39" s="25">
        <v>3.0</v>
      </c>
      <c r="F39" s="25">
        <v>2.0</v>
      </c>
      <c r="G39" s="25">
        <f t="shared" si="1"/>
        <v>66.66666667</v>
      </c>
      <c r="H39" s="105">
        <v>5.0</v>
      </c>
      <c r="I39" s="106">
        <v>4.0</v>
      </c>
      <c r="J39" s="105">
        <v>80.0</v>
      </c>
    </row>
    <row r="40" ht="15.75" customHeight="1">
      <c r="A40" s="99">
        <v>33.0</v>
      </c>
      <c r="B40" s="100">
        <v>2.401030037E9</v>
      </c>
      <c r="C40" s="101" t="s">
        <v>857</v>
      </c>
      <c r="D40" s="99" t="s">
        <v>14</v>
      </c>
      <c r="E40" s="25">
        <v>3.0</v>
      </c>
      <c r="F40" s="25">
        <v>0.0</v>
      </c>
      <c r="G40" s="25">
        <f t="shared" si="1"/>
        <v>0</v>
      </c>
      <c r="H40" s="105">
        <v>5.0</v>
      </c>
      <c r="I40" s="106">
        <v>0.0</v>
      </c>
      <c r="J40" s="105">
        <v>0.0</v>
      </c>
    </row>
    <row r="41" ht="15.75" customHeight="1">
      <c r="A41" s="99">
        <v>34.0</v>
      </c>
      <c r="B41" s="100">
        <v>2.401030038E9</v>
      </c>
      <c r="C41" s="101" t="s">
        <v>185</v>
      </c>
      <c r="D41" s="99" t="s">
        <v>14</v>
      </c>
      <c r="E41" s="25">
        <v>3.0</v>
      </c>
      <c r="F41" s="25">
        <v>0.0</v>
      </c>
      <c r="G41" s="25">
        <f t="shared" si="1"/>
        <v>0</v>
      </c>
      <c r="H41" s="105">
        <v>5.0</v>
      </c>
      <c r="I41" s="106">
        <v>0.0</v>
      </c>
      <c r="J41" s="105">
        <v>0.0</v>
      </c>
    </row>
    <row r="42" ht="15.75" customHeight="1">
      <c r="A42" s="99">
        <v>35.0</v>
      </c>
      <c r="B42" s="100">
        <v>2.401030039E9</v>
      </c>
      <c r="C42" s="107" t="s">
        <v>858</v>
      </c>
      <c r="D42" s="99" t="s">
        <v>14</v>
      </c>
      <c r="E42" s="25">
        <v>3.0</v>
      </c>
      <c r="F42" s="25">
        <v>1.0</v>
      </c>
      <c r="G42" s="25">
        <f t="shared" si="1"/>
        <v>33.33333333</v>
      </c>
      <c r="H42" s="105">
        <v>5.0</v>
      </c>
      <c r="I42" s="106">
        <v>0.0</v>
      </c>
      <c r="J42" s="105">
        <v>0.0</v>
      </c>
    </row>
    <row r="43" ht="15.75" customHeight="1">
      <c r="A43" s="99">
        <v>36.0</v>
      </c>
      <c r="B43" s="100">
        <v>2.401030071E9</v>
      </c>
      <c r="C43" s="109" t="s">
        <v>859</v>
      </c>
      <c r="D43" s="99" t="s">
        <v>14</v>
      </c>
      <c r="E43" s="25">
        <v>3.0</v>
      </c>
      <c r="F43" s="25">
        <v>3.0</v>
      </c>
      <c r="G43" s="25">
        <f t="shared" si="1"/>
        <v>100</v>
      </c>
      <c r="H43" s="105">
        <v>5.0</v>
      </c>
      <c r="I43" s="106">
        <v>5.0</v>
      </c>
      <c r="J43" s="105">
        <v>100.0</v>
      </c>
    </row>
    <row r="44" ht="15.75" customHeight="1">
      <c r="A44" s="99">
        <v>37.0</v>
      </c>
      <c r="B44" s="100">
        <v>2.401030073E9</v>
      </c>
      <c r="C44" s="101" t="s">
        <v>860</v>
      </c>
      <c r="D44" s="99" t="s">
        <v>14</v>
      </c>
      <c r="E44" s="25">
        <v>3.0</v>
      </c>
      <c r="F44" s="25">
        <v>0.0</v>
      </c>
      <c r="G44" s="25">
        <f t="shared" si="1"/>
        <v>0</v>
      </c>
      <c r="H44" s="105">
        <v>5.0</v>
      </c>
      <c r="I44" s="106">
        <v>0.0</v>
      </c>
      <c r="J44" s="105">
        <v>0.0</v>
      </c>
    </row>
    <row r="45" ht="15.75" customHeight="1">
      <c r="A45" s="99">
        <v>38.0</v>
      </c>
      <c r="B45" s="100">
        <v>2.40103002E9</v>
      </c>
      <c r="C45" s="101" t="s">
        <v>861</v>
      </c>
      <c r="D45" s="99" t="s">
        <v>862</v>
      </c>
      <c r="E45" s="25">
        <v>3.0</v>
      </c>
      <c r="F45" s="25">
        <v>0.0</v>
      </c>
      <c r="G45" s="25">
        <f t="shared" si="1"/>
        <v>0</v>
      </c>
      <c r="H45" s="105">
        <v>5.0</v>
      </c>
      <c r="I45" s="106">
        <v>0.0</v>
      </c>
      <c r="J45" s="105">
        <v>0.0</v>
      </c>
    </row>
    <row r="46" ht="15.75" customHeight="1">
      <c r="A46" s="99">
        <v>39.0</v>
      </c>
      <c r="B46" s="100">
        <v>2.401030021E9</v>
      </c>
      <c r="C46" s="101" t="s">
        <v>863</v>
      </c>
      <c r="D46" s="99" t="s">
        <v>864</v>
      </c>
      <c r="E46" s="25">
        <v>3.0</v>
      </c>
      <c r="F46" s="25">
        <v>3.0</v>
      </c>
      <c r="G46" s="25">
        <f t="shared" si="1"/>
        <v>100</v>
      </c>
      <c r="H46" s="105">
        <v>5.0</v>
      </c>
      <c r="I46" s="106">
        <v>5.0</v>
      </c>
      <c r="J46" s="105">
        <v>100.0</v>
      </c>
    </row>
    <row r="47" ht="15.75" customHeight="1">
      <c r="A47" s="99">
        <v>40.0</v>
      </c>
      <c r="B47" s="100">
        <v>2.401030022E9</v>
      </c>
      <c r="C47" s="101" t="s">
        <v>865</v>
      </c>
      <c r="D47" s="99" t="s">
        <v>866</v>
      </c>
      <c r="E47" s="25">
        <v>3.0</v>
      </c>
      <c r="F47" s="25">
        <v>0.0</v>
      </c>
      <c r="G47" s="25">
        <f t="shared" si="1"/>
        <v>0</v>
      </c>
      <c r="H47" s="105">
        <v>5.0</v>
      </c>
      <c r="I47" s="106">
        <v>0.0</v>
      </c>
      <c r="J47" s="105">
        <v>0.0</v>
      </c>
    </row>
    <row r="48" ht="15.75" customHeight="1">
      <c r="A48" s="99">
        <v>41.0</v>
      </c>
      <c r="B48" s="100">
        <v>2.401030023E9</v>
      </c>
      <c r="C48" s="101" t="s">
        <v>867</v>
      </c>
      <c r="D48" s="99" t="s">
        <v>866</v>
      </c>
      <c r="E48" s="25">
        <v>3.0</v>
      </c>
      <c r="F48" s="25">
        <v>3.0</v>
      </c>
      <c r="G48" s="25">
        <f t="shared" si="1"/>
        <v>100</v>
      </c>
      <c r="H48" s="105">
        <v>5.0</v>
      </c>
      <c r="I48" s="106">
        <v>5.0</v>
      </c>
      <c r="J48" s="105">
        <v>100.0</v>
      </c>
    </row>
    <row r="49" ht="15.75" customHeight="1">
      <c r="A49" s="99">
        <v>42.0</v>
      </c>
      <c r="B49" s="100">
        <v>2.401030072E9</v>
      </c>
      <c r="C49" s="101" t="s">
        <v>868</v>
      </c>
      <c r="D49" s="99" t="s">
        <v>837</v>
      </c>
      <c r="E49" s="25">
        <v>3.0</v>
      </c>
      <c r="F49" s="25">
        <v>3.0</v>
      </c>
      <c r="G49" s="25">
        <f t="shared" si="1"/>
        <v>100</v>
      </c>
      <c r="H49" s="105">
        <v>5.0</v>
      </c>
      <c r="I49" s="106">
        <v>5.0</v>
      </c>
      <c r="J49" s="105">
        <v>100.0</v>
      </c>
    </row>
    <row r="50" ht="15.75" customHeight="1">
      <c r="A50" s="93">
        <v>43.0</v>
      </c>
      <c r="B50" s="110">
        <v>2.401030082E9</v>
      </c>
      <c r="C50" s="95" t="s">
        <v>869</v>
      </c>
      <c r="D50" s="99" t="s">
        <v>837</v>
      </c>
      <c r="E50" s="25">
        <v>3.0</v>
      </c>
      <c r="F50" s="25">
        <v>1.0</v>
      </c>
      <c r="G50" s="25">
        <f t="shared" si="1"/>
        <v>33.33333333</v>
      </c>
      <c r="H50" s="105">
        <v>5.0</v>
      </c>
      <c r="I50" s="111">
        <v>4.0</v>
      </c>
      <c r="J50" s="105">
        <v>80.0</v>
      </c>
    </row>
    <row r="51" ht="15.75" customHeight="1">
      <c r="A51" s="99">
        <v>44.0</v>
      </c>
      <c r="B51" s="94">
        <v>2.401030088E9</v>
      </c>
      <c r="C51" s="95" t="s">
        <v>870</v>
      </c>
      <c r="D51" s="99" t="s">
        <v>837</v>
      </c>
      <c r="E51" s="25">
        <v>3.0</v>
      </c>
      <c r="F51" s="25">
        <v>1.0</v>
      </c>
      <c r="G51" s="25">
        <f t="shared" si="1"/>
        <v>33.33333333</v>
      </c>
      <c r="H51" s="105">
        <v>5.0</v>
      </c>
      <c r="I51" s="111">
        <v>4.0</v>
      </c>
      <c r="J51" s="105">
        <v>80.0</v>
      </c>
    </row>
    <row r="52" ht="15.75" customHeight="1">
      <c r="A52" s="93">
        <v>45.0</v>
      </c>
      <c r="B52" s="94">
        <v>2.401030085E9</v>
      </c>
      <c r="C52" s="95" t="s">
        <v>871</v>
      </c>
      <c r="D52" s="94" t="s">
        <v>24</v>
      </c>
      <c r="E52" s="25">
        <v>3.0</v>
      </c>
      <c r="F52" s="25">
        <v>1.0</v>
      </c>
      <c r="G52" s="25">
        <f t="shared" si="1"/>
        <v>33.33333333</v>
      </c>
      <c r="H52" s="105">
        <v>5.0</v>
      </c>
      <c r="I52" s="111">
        <v>3.0</v>
      </c>
      <c r="J52" s="105">
        <v>60.0</v>
      </c>
    </row>
    <row r="53" ht="15.75" customHeight="1">
      <c r="A53" s="99">
        <v>46.0</v>
      </c>
      <c r="B53" s="94">
        <v>2.401030087E9</v>
      </c>
      <c r="C53" s="95" t="s">
        <v>872</v>
      </c>
      <c r="D53" s="94" t="s">
        <v>837</v>
      </c>
      <c r="E53" s="25">
        <v>3.0</v>
      </c>
      <c r="F53" s="25">
        <v>0.0</v>
      </c>
      <c r="G53" s="25">
        <f t="shared" si="1"/>
        <v>0</v>
      </c>
      <c r="H53" s="111">
        <v>5.0</v>
      </c>
      <c r="I53" s="111">
        <v>1.0</v>
      </c>
      <c r="J53" s="111">
        <v>20.0</v>
      </c>
    </row>
    <row r="54" ht="15.75" customHeight="1">
      <c r="A54" s="93">
        <v>47.0</v>
      </c>
      <c r="B54" s="94">
        <v>2.401030088E9</v>
      </c>
      <c r="C54" s="95" t="s">
        <v>873</v>
      </c>
      <c r="D54" s="94" t="s">
        <v>24</v>
      </c>
      <c r="E54" s="25">
        <v>3.0</v>
      </c>
      <c r="F54" s="25">
        <v>1.0</v>
      </c>
      <c r="G54" s="25">
        <f t="shared" si="1"/>
        <v>33.33333333</v>
      </c>
      <c r="H54" s="111">
        <v>5.0</v>
      </c>
      <c r="I54" s="111">
        <v>0.0</v>
      </c>
      <c r="J54" s="111">
        <v>0.0</v>
      </c>
    </row>
    <row r="55" ht="15.75" customHeight="1">
      <c r="A55" s="99">
        <v>48.0</v>
      </c>
      <c r="B55" s="94">
        <v>2.401030093E9</v>
      </c>
      <c r="C55" s="95" t="s">
        <v>874</v>
      </c>
      <c r="D55" s="94" t="s">
        <v>837</v>
      </c>
      <c r="E55" s="25">
        <v>3.0</v>
      </c>
      <c r="F55" s="25">
        <v>0.0</v>
      </c>
      <c r="G55" s="25">
        <f t="shared" si="1"/>
        <v>0</v>
      </c>
      <c r="H55" s="111">
        <v>5.0</v>
      </c>
      <c r="I55" s="111">
        <v>0.0</v>
      </c>
      <c r="J55" s="111">
        <v>0.0</v>
      </c>
    </row>
    <row r="56" ht="15.75" customHeight="1">
      <c r="A56" s="93">
        <v>49.0</v>
      </c>
      <c r="B56" s="94">
        <v>2.401030095E9</v>
      </c>
      <c r="C56" s="95" t="s">
        <v>875</v>
      </c>
      <c r="D56" s="94" t="s">
        <v>14</v>
      </c>
      <c r="E56" s="25">
        <v>3.0</v>
      </c>
      <c r="F56" s="25">
        <v>0.0</v>
      </c>
      <c r="G56" s="25">
        <f t="shared" si="1"/>
        <v>0</v>
      </c>
      <c r="H56" s="111">
        <v>5.0</v>
      </c>
      <c r="I56" s="111">
        <v>0.0</v>
      </c>
      <c r="J56" s="111">
        <v>0.0</v>
      </c>
    </row>
    <row r="57" ht="15.75" customHeight="1">
      <c r="A57" s="99">
        <v>50.0</v>
      </c>
      <c r="B57" s="94">
        <v>2.401030083E9</v>
      </c>
      <c r="C57" s="95" t="s">
        <v>876</v>
      </c>
      <c r="D57" s="94" t="s">
        <v>837</v>
      </c>
      <c r="E57" s="25">
        <v>3.0</v>
      </c>
      <c r="F57" s="25">
        <v>0.0</v>
      </c>
      <c r="G57" s="25">
        <f t="shared" si="1"/>
        <v>0</v>
      </c>
      <c r="H57" s="111">
        <v>5.0</v>
      </c>
      <c r="I57" s="111">
        <v>0.0</v>
      </c>
      <c r="J57" s="111">
        <v>0.0</v>
      </c>
    </row>
    <row r="58" ht="15.75" customHeight="1">
      <c r="A58" s="93">
        <v>51.0</v>
      </c>
      <c r="B58" s="94">
        <v>2.40103004E9</v>
      </c>
      <c r="C58" s="95" t="s">
        <v>877</v>
      </c>
      <c r="D58" s="94" t="s">
        <v>878</v>
      </c>
      <c r="E58" s="25">
        <v>3.0</v>
      </c>
      <c r="F58" s="25">
        <v>0.0</v>
      </c>
      <c r="G58" s="25">
        <f t="shared" si="1"/>
        <v>0</v>
      </c>
      <c r="H58" s="111"/>
      <c r="I58" s="111"/>
      <c r="J58" s="111"/>
    </row>
    <row r="59" ht="15.75" customHeight="1">
      <c r="A59" s="15"/>
      <c r="B59" s="16"/>
      <c r="C59" s="17"/>
      <c r="D59" s="16"/>
      <c r="E59" s="31"/>
      <c r="F59" s="31"/>
      <c r="G59" s="31"/>
      <c r="H59" s="19"/>
      <c r="I59" s="19"/>
      <c r="J59" s="19"/>
    </row>
    <row r="60" ht="15.75" customHeight="1">
      <c r="A60" s="15"/>
      <c r="B60" s="16"/>
      <c r="C60" s="17"/>
      <c r="D60" s="16"/>
      <c r="E60" s="31"/>
      <c r="F60" s="31"/>
      <c r="G60" s="31"/>
      <c r="H60" s="19"/>
      <c r="I60" s="19"/>
      <c r="J60" s="19"/>
    </row>
    <row r="61" ht="15.75" customHeight="1">
      <c r="A61" s="15"/>
      <c r="B61" s="16"/>
      <c r="C61" s="17"/>
      <c r="D61" s="16"/>
      <c r="E61" s="31"/>
      <c r="F61" s="31"/>
      <c r="G61" s="31"/>
      <c r="H61" s="19"/>
      <c r="I61" s="19"/>
      <c r="J61" s="19"/>
    </row>
    <row r="62" ht="15.75" customHeight="1">
      <c r="A62" s="15"/>
      <c r="B62" s="16"/>
      <c r="C62" s="17"/>
      <c r="D62" s="16"/>
      <c r="E62" s="31"/>
      <c r="F62" s="31"/>
      <c r="G62" s="31"/>
      <c r="H62" s="19"/>
      <c r="I62" s="19"/>
      <c r="J62" s="19"/>
    </row>
    <row r="63" ht="15.75" customHeight="1">
      <c r="A63" s="15"/>
      <c r="B63" s="16"/>
      <c r="C63" s="17"/>
      <c r="D63" s="16"/>
      <c r="E63" s="31"/>
      <c r="F63" s="31"/>
      <c r="G63" s="31"/>
      <c r="H63" s="19"/>
      <c r="I63" s="19"/>
      <c r="J63" s="19"/>
    </row>
    <row r="64" ht="15.75" customHeight="1">
      <c r="A64" s="15"/>
      <c r="B64" s="16"/>
      <c r="C64" s="17"/>
      <c r="D64" s="16"/>
      <c r="E64" s="31"/>
      <c r="F64" s="31"/>
      <c r="G64" s="31"/>
      <c r="H64" s="19"/>
      <c r="I64" s="19"/>
      <c r="J64" s="19"/>
    </row>
    <row r="65" ht="15.75" customHeight="1">
      <c r="A65" s="15"/>
      <c r="B65" s="16"/>
      <c r="C65" s="17"/>
      <c r="D65" s="16"/>
      <c r="E65" s="31"/>
      <c r="F65" s="31"/>
      <c r="G65" s="31"/>
      <c r="H65" s="19"/>
      <c r="I65" s="19"/>
      <c r="J65" s="19"/>
    </row>
    <row r="66" ht="15.75" customHeight="1">
      <c r="A66" s="15"/>
      <c r="B66" s="16"/>
      <c r="C66" s="17"/>
      <c r="D66" s="16"/>
      <c r="E66" s="31"/>
      <c r="F66" s="31"/>
      <c r="G66" s="31"/>
      <c r="H66" s="19"/>
      <c r="I66" s="19"/>
      <c r="J66" s="19"/>
    </row>
    <row r="67" ht="15.75" customHeight="1">
      <c r="A67" s="15"/>
      <c r="B67" s="16"/>
      <c r="C67" s="17"/>
      <c r="D67" s="16"/>
      <c r="E67" s="31"/>
      <c r="F67" s="31"/>
      <c r="G67" s="31"/>
      <c r="H67" s="19"/>
      <c r="I67" s="19"/>
      <c r="J67" s="19"/>
    </row>
    <row r="68" ht="15.75" customHeight="1">
      <c r="A68" s="15"/>
      <c r="B68" s="16"/>
      <c r="C68" s="17"/>
      <c r="D68" s="16"/>
      <c r="E68" s="31"/>
      <c r="F68" s="31"/>
      <c r="G68" s="31"/>
      <c r="H68" s="19"/>
      <c r="I68" s="19"/>
      <c r="J68" s="19"/>
    </row>
    <row r="69" ht="15.75" customHeight="1">
      <c r="A69" s="15"/>
      <c r="B69" s="16"/>
      <c r="C69" s="17"/>
      <c r="D69" s="16"/>
      <c r="E69" s="31"/>
      <c r="F69" s="31"/>
      <c r="G69" s="31"/>
      <c r="H69" s="19"/>
      <c r="I69" s="19"/>
      <c r="J69" s="19"/>
    </row>
    <row r="70" ht="15.75" customHeight="1">
      <c r="A70" s="15"/>
      <c r="B70" s="16"/>
      <c r="C70" s="17"/>
      <c r="D70" s="16"/>
      <c r="E70" s="31"/>
      <c r="F70" s="31"/>
      <c r="G70" s="31"/>
      <c r="H70" s="19"/>
      <c r="I70" s="19"/>
      <c r="J70" s="19"/>
    </row>
    <row r="71" ht="15.75" customHeight="1">
      <c r="A71" s="15"/>
      <c r="B71" s="16"/>
      <c r="C71" s="17"/>
      <c r="D71" s="16"/>
      <c r="E71" s="31"/>
      <c r="F71" s="31"/>
      <c r="G71" s="31"/>
      <c r="H71" s="19"/>
      <c r="I71" s="19"/>
      <c r="J71" s="19"/>
    </row>
    <row r="72" ht="15.75" customHeight="1">
      <c r="A72" s="15"/>
      <c r="B72" s="16"/>
      <c r="C72" s="17"/>
      <c r="D72" s="16"/>
      <c r="E72" s="31"/>
      <c r="F72" s="31"/>
      <c r="G72" s="31"/>
      <c r="H72" s="19"/>
      <c r="I72" s="19"/>
      <c r="J72" s="19"/>
    </row>
    <row r="73" ht="15.75" customHeight="1">
      <c r="A73" s="15"/>
      <c r="B73" s="16"/>
      <c r="C73" s="17"/>
      <c r="D73" s="16"/>
      <c r="E73" s="31"/>
      <c r="F73" s="31"/>
      <c r="G73" s="31"/>
      <c r="H73" s="19"/>
      <c r="I73" s="19"/>
      <c r="J73" s="19"/>
    </row>
    <row r="74" ht="15.75" customHeight="1">
      <c r="A74" s="15"/>
      <c r="B74" s="16"/>
      <c r="C74" s="17"/>
      <c r="D74" s="16"/>
      <c r="E74" s="31"/>
      <c r="F74" s="31"/>
      <c r="G74" s="31"/>
      <c r="H74" s="19"/>
      <c r="I74" s="19"/>
      <c r="J74" s="19"/>
    </row>
    <row r="75" ht="15.75" customHeight="1">
      <c r="A75" s="15"/>
      <c r="B75" s="16"/>
      <c r="C75" s="17"/>
      <c r="D75" s="16"/>
      <c r="E75" s="31"/>
      <c r="F75" s="31"/>
      <c r="G75" s="31"/>
      <c r="H75" s="19"/>
      <c r="I75" s="19"/>
      <c r="J75" s="19"/>
    </row>
    <row r="76" ht="15.75" customHeight="1">
      <c r="A76" s="15"/>
      <c r="B76" s="16"/>
      <c r="C76" s="17"/>
      <c r="D76" s="16"/>
      <c r="E76" s="31"/>
      <c r="F76" s="31"/>
      <c r="G76" s="31"/>
      <c r="H76" s="19"/>
      <c r="I76" s="19"/>
      <c r="J76" s="19"/>
    </row>
    <row r="77" ht="15.75" customHeight="1">
      <c r="A77" s="15"/>
      <c r="B77" s="16"/>
      <c r="C77" s="17"/>
      <c r="D77" s="16"/>
      <c r="E77" s="31"/>
      <c r="F77" s="31"/>
      <c r="G77" s="31"/>
      <c r="H77" s="19"/>
      <c r="I77" s="19"/>
      <c r="J77" s="19"/>
    </row>
    <row r="78" ht="15.75" customHeight="1">
      <c r="A78" s="15"/>
      <c r="B78" s="16"/>
      <c r="C78" s="17"/>
      <c r="D78" s="16"/>
      <c r="E78" s="31"/>
      <c r="F78" s="31"/>
      <c r="G78" s="31"/>
      <c r="H78" s="19"/>
      <c r="I78" s="19"/>
      <c r="J78" s="19"/>
    </row>
    <row r="79" ht="15.75" customHeight="1">
      <c r="A79" s="15"/>
      <c r="B79" s="16"/>
      <c r="C79" s="17"/>
      <c r="D79" s="16"/>
      <c r="E79" s="31"/>
      <c r="F79" s="31"/>
      <c r="G79" s="31"/>
      <c r="H79" s="19"/>
      <c r="I79" s="19"/>
      <c r="J79" s="19"/>
    </row>
    <row r="80" ht="15.75" customHeight="1">
      <c r="A80" s="15"/>
      <c r="B80" s="16"/>
      <c r="C80" s="17"/>
      <c r="D80" s="16"/>
      <c r="E80" s="31"/>
      <c r="F80" s="31"/>
      <c r="G80" s="31"/>
      <c r="H80" s="19"/>
      <c r="I80" s="19"/>
      <c r="J80" s="19"/>
    </row>
    <row r="81" ht="15.75" customHeight="1">
      <c r="A81" s="15"/>
      <c r="B81" s="16"/>
      <c r="C81" s="17"/>
      <c r="D81" s="16"/>
      <c r="E81" s="31"/>
      <c r="F81" s="31"/>
      <c r="G81" s="31"/>
      <c r="H81" s="19"/>
      <c r="I81" s="19"/>
      <c r="J81" s="19"/>
    </row>
    <row r="82" ht="15.75" customHeight="1">
      <c r="A82" s="15"/>
      <c r="B82" s="16"/>
      <c r="C82" s="17"/>
      <c r="D82" s="16"/>
      <c r="E82" s="31"/>
      <c r="F82" s="31"/>
      <c r="G82" s="31"/>
      <c r="H82" s="19"/>
      <c r="I82" s="19"/>
      <c r="J82" s="19"/>
    </row>
    <row r="83" ht="15.75" customHeight="1">
      <c r="A83" s="15"/>
      <c r="B83" s="16"/>
      <c r="C83" s="17"/>
      <c r="D83" s="16"/>
      <c r="E83" s="31"/>
      <c r="F83" s="31"/>
      <c r="G83" s="31"/>
      <c r="H83" s="19"/>
      <c r="I83" s="19"/>
      <c r="J83" s="19"/>
    </row>
    <row r="84" ht="15.75" customHeight="1">
      <c r="A84" s="15"/>
      <c r="B84" s="16"/>
      <c r="C84" s="17"/>
      <c r="D84" s="16"/>
      <c r="E84" s="31"/>
      <c r="F84" s="31"/>
      <c r="G84" s="31"/>
      <c r="H84" s="19"/>
      <c r="I84" s="19"/>
      <c r="J84" s="19"/>
    </row>
    <row r="85" ht="15.75" customHeight="1">
      <c r="A85" s="15"/>
      <c r="B85" s="16"/>
      <c r="C85" s="17"/>
      <c r="D85" s="16"/>
      <c r="E85" s="31"/>
      <c r="F85" s="31"/>
      <c r="G85" s="31"/>
      <c r="H85" s="19"/>
      <c r="I85" s="19"/>
      <c r="J85" s="19"/>
    </row>
    <row r="86" ht="15.75" customHeight="1">
      <c r="A86" s="15"/>
      <c r="B86" s="16"/>
      <c r="C86" s="17"/>
      <c r="D86" s="16"/>
      <c r="E86" s="31"/>
      <c r="F86" s="31"/>
      <c r="G86" s="31"/>
      <c r="H86" s="19"/>
      <c r="I86" s="19"/>
      <c r="J86" s="19"/>
    </row>
    <row r="87" ht="15.75" customHeight="1">
      <c r="A87" s="15"/>
      <c r="B87" s="16"/>
      <c r="C87" s="17"/>
      <c r="D87" s="16"/>
      <c r="E87" s="31"/>
      <c r="F87" s="31"/>
      <c r="G87" s="31"/>
      <c r="H87" s="19"/>
      <c r="I87" s="19"/>
      <c r="J87" s="19"/>
    </row>
    <row r="88" ht="15.75" customHeight="1">
      <c r="A88" s="15"/>
      <c r="B88" s="16"/>
      <c r="C88" s="17"/>
      <c r="D88" s="16"/>
      <c r="E88" s="31"/>
      <c r="F88" s="31"/>
      <c r="G88" s="31"/>
      <c r="H88" s="19"/>
      <c r="I88" s="19"/>
      <c r="J88" s="19"/>
    </row>
    <row r="89" ht="15.75" customHeight="1">
      <c r="A89" s="15"/>
      <c r="B89" s="16"/>
      <c r="C89" s="17"/>
      <c r="D89" s="16"/>
      <c r="E89" s="31"/>
      <c r="F89" s="31"/>
      <c r="G89" s="31"/>
      <c r="H89" s="19"/>
      <c r="I89" s="19"/>
      <c r="J89" s="19"/>
    </row>
    <row r="90" ht="15.75" customHeight="1">
      <c r="A90" s="15"/>
      <c r="B90" s="16"/>
      <c r="C90" s="17"/>
      <c r="D90" s="16"/>
      <c r="E90" s="31"/>
      <c r="F90" s="31"/>
      <c r="G90" s="31"/>
      <c r="H90" s="19"/>
      <c r="I90" s="19"/>
      <c r="J90" s="19"/>
    </row>
    <row r="91" ht="15.75" customHeight="1">
      <c r="A91" s="15"/>
      <c r="B91" s="16"/>
      <c r="C91" s="17"/>
      <c r="D91" s="16"/>
      <c r="E91" s="31"/>
      <c r="F91" s="31"/>
      <c r="G91" s="31"/>
      <c r="H91" s="19"/>
      <c r="I91" s="19"/>
      <c r="J91" s="19"/>
    </row>
    <row r="92" ht="15.75" customHeight="1">
      <c r="A92" s="15"/>
      <c r="B92" s="16"/>
      <c r="C92" s="17"/>
      <c r="D92" s="16"/>
      <c r="E92" s="31"/>
      <c r="F92" s="31"/>
      <c r="G92" s="31"/>
      <c r="H92" s="19"/>
      <c r="I92" s="19"/>
      <c r="J92" s="19"/>
    </row>
    <row r="93" ht="15.75" customHeight="1">
      <c r="A93" s="15"/>
      <c r="B93" s="16"/>
      <c r="C93" s="17"/>
      <c r="D93" s="16"/>
      <c r="E93" s="31"/>
      <c r="F93" s="31"/>
      <c r="G93" s="31"/>
      <c r="H93" s="19"/>
      <c r="I93" s="19"/>
      <c r="J93" s="19"/>
    </row>
    <row r="94" ht="15.75" customHeight="1">
      <c r="A94" s="15"/>
      <c r="B94" s="16"/>
      <c r="C94" s="17"/>
      <c r="D94" s="16"/>
      <c r="E94" s="31"/>
      <c r="F94" s="31"/>
      <c r="G94" s="31"/>
      <c r="H94" s="19"/>
      <c r="I94" s="19"/>
      <c r="J94" s="19"/>
    </row>
    <row r="95" ht="15.75" customHeight="1">
      <c r="A95" s="15"/>
      <c r="B95" s="16"/>
      <c r="C95" s="17"/>
      <c r="D95" s="16"/>
      <c r="E95" s="31"/>
      <c r="F95" s="31"/>
      <c r="G95" s="31"/>
      <c r="H95" s="19"/>
      <c r="I95" s="19"/>
      <c r="J95" s="19"/>
    </row>
    <row r="96" ht="15.75" customHeight="1">
      <c r="A96" s="15"/>
      <c r="B96" s="16"/>
      <c r="C96" s="17"/>
      <c r="D96" s="16"/>
      <c r="E96" s="31"/>
      <c r="F96" s="31"/>
      <c r="G96" s="31"/>
      <c r="H96" s="19"/>
      <c r="I96" s="19"/>
      <c r="J96" s="19"/>
    </row>
    <row r="97" ht="15.75" customHeight="1">
      <c r="A97" s="15"/>
      <c r="B97" s="16"/>
      <c r="C97" s="17"/>
      <c r="D97" s="16"/>
      <c r="E97" s="31"/>
      <c r="F97" s="31"/>
      <c r="G97" s="31"/>
      <c r="H97" s="19"/>
      <c r="I97" s="19"/>
      <c r="J97" s="19"/>
    </row>
    <row r="98" ht="15.75" customHeight="1">
      <c r="A98" s="15"/>
      <c r="B98" s="16"/>
      <c r="C98" s="17"/>
      <c r="D98" s="16"/>
      <c r="E98" s="31"/>
      <c r="F98" s="31"/>
      <c r="G98" s="31"/>
      <c r="H98" s="19"/>
      <c r="I98" s="19"/>
      <c r="J98" s="19"/>
    </row>
    <row r="99" ht="15.75" customHeight="1">
      <c r="A99" s="15"/>
      <c r="B99" s="16"/>
      <c r="C99" s="17"/>
      <c r="D99" s="16"/>
      <c r="E99" s="31"/>
      <c r="F99" s="31"/>
      <c r="G99" s="31"/>
      <c r="H99" s="19"/>
      <c r="I99" s="19"/>
      <c r="J99" s="19"/>
    </row>
    <row r="100" ht="15.75" customHeight="1">
      <c r="A100" s="15"/>
      <c r="B100" s="16"/>
      <c r="C100" s="17"/>
      <c r="D100" s="16"/>
      <c r="E100" s="31"/>
      <c r="F100" s="31"/>
      <c r="G100" s="31"/>
      <c r="H100" s="19"/>
      <c r="I100" s="19"/>
      <c r="J100" s="19"/>
    </row>
    <row r="101" ht="15.75" customHeight="1">
      <c r="A101" s="15"/>
      <c r="B101" s="16"/>
      <c r="C101" s="17"/>
      <c r="D101" s="16"/>
      <c r="E101" s="31"/>
      <c r="F101" s="31"/>
      <c r="G101" s="31"/>
      <c r="H101" s="19"/>
      <c r="I101" s="19"/>
      <c r="J101" s="19"/>
    </row>
    <row r="102" ht="15.75" customHeight="1">
      <c r="A102" s="15"/>
      <c r="B102" s="16"/>
      <c r="C102" s="17"/>
      <c r="D102" s="16"/>
      <c r="E102" s="31"/>
      <c r="F102" s="31"/>
      <c r="G102" s="31"/>
      <c r="H102" s="19"/>
      <c r="I102" s="19"/>
      <c r="J102" s="19"/>
    </row>
    <row r="103" ht="15.75" customHeight="1">
      <c r="A103" s="15"/>
      <c r="B103" s="16"/>
      <c r="C103" s="17"/>
      <c r="D103" s="16"/>
      <c r="E103" s="31"/>
      <c r="F103" s="31"/>
      <c r="G103" s="31"/>
      <c r="H103" s="19"/>
      <c r="I103" s="19"/>
      <c r="J103" s="19"/>
    </row>
    <row r="104" ht="15.75" customHeight="1">
      <c r="A104" s="15"/>
      <c r="B104" s="16"/>
      <c r="C104" s="17"/>
      <c r="D104" s="16"/>
      <c r="E104" s="31"/>
      <c r="F104" s="31"/>
      <c r="G104" s="31"/>
      <c r="H104" s="19"/>
      <c r="I104" s="19"/>
      <c r="J104" s="19"/>
    </row>
    <row r="105" ht="15.75" customHeight="1">
      <c r="A105" s="15"/>
      <c r="B105" s="16"/>
      <c r="C105" s="17"/>
      <c r="D105" s="16"/>
      <c r="E105" s="31"/>
      <c r="F105" s="31"/>
      <c r="G105" s="31"/>
      <c r="H105" s="19"/>
      <c r="I105" s="19"/>
      <c r="J105" s="19"/>
    </row>
    <row r="106" ht="15.75" customHeight="1">
      <c r="A106" s="15"/>
      <c r="B106" s="16"/>
      <c r="C106" s="17"/>
      <c r="D106" s="16"/>
      <c r="E106" s="31"/>
      <c r="F106" s="31"/>
      <c r="G106" s="31"/>
      <c r="H106" s="19"/>
      <c r="I106" s="19"/>
      <c r="J106" s="19"/>
    </row>
    <row r="107" ht="15.75" customHeight="1">
      <c r="A107" s="15"/>
      <c r="B107" s="16"/>
      <c r="C107" s="17"/>
      <c r="D107" s="16"/>
      <c r="E107" s="31"/>
      <c r="F107" s="31"/>
      <c r="G107" s="31"/>
      <c r="H107" s="19"/>
      <c r="I107" s="19"/>
      <c r="J107" s="19"/>
    </row>
    <row r="108" ht="15.75" customHeight="1">
      <c r="A108" s="15"/>
      <c r="B108" s="16"/>
      <c r="C108" s="17"/>
      <c r="D108" s="16"/>
      <c r="E108" s="31"/>
      <c r="F108" s="31"/>
      <c r="G108" s="31"/>
      <c r="H108" s="19"/>
      <c r="I108" s="19"/>
      <c r="J108" s="19"/>
    </row>
    <row r="109" ht="15.75" customHeight="1">
      <c r="A109" s="15"/>
      <c r="B109" s="16"/>
      <c r="C109" s="17"/>
      <c r="D109" s="16"/>
      <c r="E109" s="31"/>
      <c r="F109" s="31"/>
      <c r="G109" s="31"/>
      <c r="H109" s="19"/>
      <c r="I109" s="19"/>
      <c r="J109" s="19"/>
    </row>
    <row r="110" ht="15.75" customHeight="1">
      <c r="A110" s="15"/>
      <c r="B110" s="16"/>
      <c r="C110" s="17"/>
      <c r="D110" s="16"/>
      <c r="E110" s="31"/>
      <c r="F110" s="31"/>
      <c r="G110" s="31"/>
      <c r="H110" s="19"/>
      <c r="I110" s="19"/>
      <c r="J110" s="19"/>
    </row>
    <row r="111" ht="15.75" customHeight="1">
      <c r="A111" s="15"/>
      <c r="B111" s="16"/>
      <c r="C111" s="17"/>
      <c r="D111" s="16"/>
      <c r="E111" s="31"/>
      <c r="F111" s="31"/>
      <c r="G111" s="31"/>
      <c r="H111" s="19"/>
      <c r="I111" s="19"/>
      <c r="J111" s="19"/>
    </row>
    <row r="112" ht="15.75" customHeight="1">
      <c r="A112" s="15"/>
      <c r="B112" s="16"/>
      <c r="C112" s="17"/>
      <c r="D112" s="16"/>
      <c r="E112" s="31"/>
      <c r="F112" s="31"/>
      <c r="G112" s="31"/>
      <c r="H112" s="19"/>
      <c r="I112" s="19"/>
      <c r="J112" s="19"/>
    </row>
    <row r="113" ht="15.75" customHeight="1">
      <c r="A113" s="15"/>
      <c r="B113" s="16"/>
      <c r="C113" s="17"/>
      <c r="D113" s="16"/>
      <c r="E113" s="31"/>
      <c r="F113" s="31"/>
      <c r="G113" s="31"/>
      <c r="H113" s="19"/>
      <c r="I113" s="19"/>
      <c r="J113" s="19"/>
    </row>
    <row r="114" ht="15.75" customHeight="1">
      <c r="A114" s="15"/>
      <c r="B114" s="16"/>
      <c r="C114" s="17"/>
      <c r="D114" s="16"/>
      <c r="E114" s="31"/>
      <c r="F114" s="31"/>
      <c r="G114" s="31"/>
      <c r="H114" s="19"/>
      <c r="I114" s="19"/>
      <c r="J114" s="19"/>
    </row>
    <row r="115" ht="15.75" customHeight="1">
      <c r="A115" s="15"/>
      <c r="B115" s="16"/>
      <c r="C115" s="17"/>
      <c r="D115" s="16"/>
      <c r="E115" s="31"/>
      <c r="F115" s="31"/>
      <c r="G115" s="31"/>
      <c r="H115" s="19"/>
      <c r="I115" s="19"/>
      <c r="J115" s="19"/>
    </row>
    <row r="116" ht="15.75" customHeight="1">
      <c r="A116" s="15"/>
      <c r="B116" s="16"/>
      <c r="C116" s="17"/>
      <c r="D116" s="16"/>
      <c r="E116" s="31"/>
      <c r="F116" s="31"/>
      <c r="G116" s="31"/>
      <c r="H116" s="19"/>
      <c r="I116" s="19"/>
      <c r="J116" s="19"/>
    </row>
    <row r="117" ht="15.75" customHeight="1">
      <c r="A117" s="15"/>
      <c r="B117" s="16"/>
      <c r="C117" s="17"/>
      <c r="D117" s="16"/>
      <c r="E117" s="31"/>
      <c r="F117" s="31"/>
      <c r="G117" s="31"/>
      <c r="H117" s="19"/>
      <c r="I117" s="19"/>
      <c r="J117" s="19"/>
    </row>
    <row r="118" ht="15.75" customHeight="1">
      <c r="A118" s="15"/>
      <c r="B118" s="16"/>
      <c r="C118" s="17"/>
      <c r="D118" s="16"/>
      <c r="E118" s="31"/>
      <c r="F118" s="31"/>
      <c r="G118" s="31"/>
      <c r="H118" s="19"/>
      <c r="I118" s="19"/>
      <c r="J118" s="19"/>
    </row>
    <row r="119" ht="15.75" customHeight="1">
      <c r="A119" s="15"/>
      <c r="B119" s="16"/>
      <c r="C119" s="17"/>
      <c r="D119" s="16"/>
      <c r="E119" s="31"/>
      <c r="F119" s="31"/>
      <c r="G119" s="31"/>
      <c r="H119" s="19"/>
      <c r="I119" s="19"/>
      <c r="J119" s="19"/>
    </row>
    <row r="120" ht="15.75" customHeight="1">
      <c r="A120" s="15"/>
      <c r="B120" s="16"/>
      <c r="C120" s="17"/>
      <c r="D120" s="16"/>
      <c r="E120" s="31"/>
      <c r="F120" s="31"/>
      <c r="G120" s="31"/>
      <c r="H120" s="19"/>
      <c r="I120" s="19"/>
      <c r="J120" s="19"/>
    </row>
    <row r="121" ht="15.75" customHeight="1">
      <c r="A121" s="15"/>
      <c r="B121" s="16"/>
      <c r="C121" s="17"/>
      <c r="D121" s="16"/>
      <c r="E121" s="31"/>
      <c r="F121" s="31"/>
      <c r="G121" s="31"/>
      <c r="H121" s="19"/>
      <c r="I121" s="19"/>
      <c r="J121" s="19"/>
    </row>
    <row r="122" ht="15.75" customHeight="1">
      <c r="A122" s="15"/>
      <c r="B122" s="16"/>
      <c r="C122" s="17"/>
      <c r="D122" s="16"/>
      <c r="E122" s="31"/>
      <c r="F122" s="31"/>
      <c r="G122" s="31"/>
      <c r="H122" s="19"/>
      <c r="I122" s="19"/>
      <c r="J122" s="19"/>
    </row>
    <row r="123" ht="15.75" customHeight="1">
      <c r="A123" s="15"/>
      <c r="B123" s="16"/>
      <c r="C123" s="17"/>
      <c r="D123" s="16"/>
      <c r="E123" s="31"/>
      <c r="F123" s="31"/>
      <c r="G123" s="31"/>
      <c r="H123" s="19"/>
      <c r="I123" s="19"/>
      <c r="J123" s="19"/>
    </row>
    <row r="124" ht="15.75" customHeight="1">
      <c r="A124" s="15"/>
      <c r="B124" s="16"/>
      <c r="C124" s="17"/>
      <c r="D124" s="16"/>
      <c r="E124" s="31"/>
      <c r="F124" s="31"/>
      <c r="G124" s="31"/>
      <c r="H124" s="19"/>
      <c r="I124" s="19"/>
      <c r="J124" s="19"/>
    </row>
    <row r="125" ht="15.75" customHeight="1">
      <c r="A125" s="15"/>
      <c r="B125" s="16"/>
      <c r="C125" s="17"/>
      <c r="D125" s="16"/>
      <c r="E125" s="31"/>
      <c r="F125" s="31"/>
      <c r="G125" s="31"/>
      <c r="H125" s="19"/>
      <c r="I125" s="19"/>
      <c r="J125" s="19"/>
    </row>
    <row r="126" ht="15.75" customHeight="1">
      <c r="A126" s="15"/>
      <c r="B126" s="16"/>
      <c r="C126" s="17"/>
      <c r="D126" s="16"/>
      <c r="E126" s="31"/>
      <c r="F126" s="31"/>
      <c r="G126" s="31"/>
      <c r="H126" s="19"/>
      <c r="I126" s="19"/>
      <c r="J126" s="19"/>
    </row>
    <row r="127" ht="15.75" customHeight="1">
      <c r="A127" s="15"/>
      <c r="B127" s="16"/>
      <c r="C127" s="17"/>
      <c r="D127" s="16"/>
      <c r="E127" s="31"/>
      <c r="F127" s="31"/>
      <c r="G127" s="31"/>
      <c r="H127" s="19"/>
      <c r="I127" s="19"/>
      <c r="J127" s="19"/>
    </row>
    <row r="128" ht="15.75" customHeight="1">
      <c r="A128" s="15"/>
      <c r="B128" s="16"/>
      <c r="C128" s="17"/>
      <c r="D128" s="16"/>
      <c r="E128" s="31"/>
      <c r="F128" s="31"/>
      <c r="G128" s="31"/>
      <c r="H128" s="19"/>
      <c r="I128" s="19"/>
      <c r="J128" s="19"/>
    </row>
    <row r="129" ht="15.75" customHeight="1">
      <c r="A129" s="15"/>
      <c r="B129" s="16"/>
      <c r="C129" s="17"/>
      <c r="D129" s="16"/>
      <c r="E129" s="31"/>
      <c r="F129" s="31"/>
      <c r="G129" s="31"/>
      <c r="H129" s="19"/>
      <c r="I129" s="19"/>
      <c r="J129" s="19"/>
    </row>
    <row r="130" ht="15.75" customHeight="1">
      <c r="A130" s="15"/>
      <c r="B130" s="16"/>
      <c r="C130" s="17"/>
      <c r="D130" s="16"/>
      <c r="E130" s="31"/>
      <c r="F130" s="31"/>
      <c r="G130" s="31"/>
      <c r="H130" s="19"/>
      <c r="I130" s="19"/>
      <c r="J130" s="19"/>
    </row>
    <row r="131" ht="15.75" customHeight="1">
      <c r="A131" s="15"/>
      <c r="B131" s="16"/>
      <c r="C131" s="17"/>
      <c r="D131" s="16"/>
      <c r="E131" s="31"/>
      <c r="F131" s="31"/>
      <c r="G131" s="31"/>
      <c r="H131" s="19"/>
      <c r="I131" s="19"/>
      <c r="J131" s="19"/>
    </row>
    <row r="132" ht="15.75" customHeight="1">
      <c r="A132" s="15"/>
      <c r="B132" s="16"/>
      <c r="C132" s="17"/>
      <c r="D132" s="16"/>
      <c r="E132" s="31"/>
      <c r="F132" s="31"/>
      <c r="G132" s="31"/>
      <c r="H132" s="19"/>
      <c r="I132" s="19"/>
      <c r="J132" s="19"/>
    </row>
    <row r="133" ht="15.75" customHeight="1">
      <c r="A133" s="15"/>
      <c r="B133" s="16"/>
      <c r="C133" s="17"/>
      <c r="D133" s="16"/>
      <c r="E133" s="31"/>
      <c r="F133" s="31"/>
      <c r="G133" s="31"/>
      <c r="H133" s="19"/>
      <c r="I133" s="19"/>
      <c r="J133" s="19"/>
    </row>
    <row r="134" ht="15.75" customHeight="1">
      <c r="A134" s="15"/>
      <c r="B134" s="16"/>
      <c r="C134" s="17"/>
      <c r="D134" s="16"/>
      <c r="E134" s="31"/>
      <c r="F134" s="31"/>
      <c r="G134" s="31"/>
      <c r="H134" s="19"/>
      <c r="I134" s="19"/>
      <c r="J134" s="19"/>
    </row>
    <row r="135" ht="15.75" customHeight="1">
      <c r="E135" s="4"/>
      <c r="F135" s="4"/>
      <c r="G135" s="4"/>
    </row>
    <row r="136" ht="15.75" customHeight="1">
      <c r="E136" s="4"/>
      <c r="F136" s="4"/>
      <c r="G136" s="4"/>
    </row>
    <row r="137" ht="15.75" customHeight="1">
      <c r="E137" s="4"/>
      <c r="F137" s="4"/>
      <c r="G137" s="4"/>
    </row>
    <row r="138" ht="15.75" customHeight="1">
      <c r="E138" s="4"/>
      <c r="F138" s="4"/>
      <c r="G138" s="4"/>
    </row>
    <row r="139" ht="15.75" customHeight="1">
      <c r="E139" s="4"/>
      <c r="F139" s="4"/>
      <c r="G139" s="4"/>
    </row>
    <row r="140" ht="15.75" customHeight="1">
      <c r="E140" s="4"/>
      <c r="F140" s="4"/>
      <c r="G140" s="4"/>
    </row>
    <row r="141" ht="15.75" customHeight="1">
      <c r="E141" s="4"/>
      <c r="F141" s="4"/>
      <c r="G141" s="4"/>
    </row>
    <row r="142" ht="15.75" customHeight="1">
      <c r="E142" s="4"/>
      <c r="F142" s="4"/>
      <c r="G142" s="4"/>
    </row>
    <row r="143" ht="15.75" customHeight="1">
      <c r="E143" s="4"/>
      <c r="F143" s="4"/>
      <c r="G143" s="4"/>
    </row>
    <row r="144" ht="15.75" customHeight="1">
      <c r="E144" s="4"/>
      <c r="F144" s="4"/>
      <c r="G144" s="4"/>
    </row>
    <row r="145" ht="15.75" customHeight="1">
      <c r="E145" s="4"/>
      <c r="F145" s="4"/>
      <c r="G145" s="4"/>
    </row>
    <row r="146" ht="15.75" customHeight="1">
      <c r="E146" s="4"/>
      <c r="F146" s="4"/>
      <c r="G146" s="4"/>
    </row>
    <row r="147" ht="15.75" customHeight="1">
      <c r="E147" s="4"/>
      <c r="F147" s="4"/>
      <c r="G147" s="4"/>
    </row>
    <row r="148" ht="15.75" customHeight="1">
      <c r="E148" s="4"/>
      <c r="F148" s="4"/>
      <c r="G148" s="4"/>
    </row>
    <row r="149" ht="15.75" customHeight="1">
      <c r="E149" s="4"/>
      <c r="F149" s="4"/>
      <c r="G149" s="4"/>
    </row>
    <row r="150" ht="15.75" customHeight="1">
      <c r="E150" s="4"/>
      <c r="F150" s="4"/>
      <c r="G150" s="4"/>
    </row>
    <row r="151" ht="15.75" customHeight="1">
      <c r="E151" s="4"/>
      <c r="F151" s="4"/>
      <c r="G151" s="4"/>
    </row>
    <row r="152" ht="15.75" customHeight="1">
      <c r="E152" s="4"/>
      <c r="F152" s="4"/>
      <c r="G152" s="4"/>
    </row>
    <row r="153" ht="15.75" customHeight="1">
      <c r="E153" s="4"/>
      <c r="F153" s="4"/>
      <c r="G153" s="4"/>
    </row>
    <row r="154" ht="15.75" customHeight="1">
      <c r="E154" s="4"/>
      <c r="F154" s="4"/>
      <c r="G154" s="4"/>
    </row>
    <row r="155" ht="15.75" customHeight="1">
      <c r="E155" s="4"/>
      <c r="F155" s="4"/>
      <c r="G155" s="4"/>
    </row>
    <row r="156" ht="15.75" customHeight="1">
      <c r="E156" s="4"/>
      <c r="F156" s="4"/>
      <c r="G156" s="4"/>
    </row>
    <row r="157" ht="15.75" customHeight="1">
      <c r="E157" s="4"/>
      <c r="F157" s="4"/>
      <c r="G157" s="4"/>
    </row>
    <row r="158" ht="15.75" customHeight="1">
      <c r="E158" s="4"/>
      <c r="F158" s="4"/>
      <c r="G158" s="4"/>
    </row>
    <row r="159" ht="15.75" customHeight="1">
      <c r="E159" s="4"/>
      <c r="F159" s="4"/>
      <c r="G159" s="4"/>
    </row>
    <row r="160" ht="15.75" customHeight="1">
      <c r="E160" s="4"/>
      <c r="F160" s="4"/>
      <c r="G160" s="4"/>
    </row>
    <row r="161" ht="15.75" customHeight="1">
      <c r="E161" s="4"/>
      <c r="F161" s="4"/>
      <c r="G161" s="4"/>
    </row>
    <row r="162" ht="15.75" customHeight="1">
      <c r="E162" s="4"/>
      <c r="F162" s="4"/>
      <c r="G162" s="4"/>
    </row>
    <row r="163" ht="15.75" customHeight="1">
      <c r="E163" s="4"/>
      <c r="F163" s="4"/>
      <c r="G163" s="4"/>
    </row>
    <row r="164" ht="15.75" customHeight="1">
      <c r="E164" s="4"/>
      <c r="F164" s="4"/>
      <c r="G164" s="4"/>
    </row>
    <row r="165" ht="15.75" customHeight="1">
      <c r="E165" s="4"/>
      <c r="F165" s="4"/>
      <c r="G165" s="4"/>
    </row>
    <row r="166" ht="15.75" customHeight="1">
      <c r="E166" s="4"/>
      <c r="F166" s="4"/>
      <c r="G166" s="4"/>
    </row>
    <row r="167" ht="15.75" customHeight="1">
      <c r="E167" s="4"/>
      <c r="F167" s="4"/>
      <c r="G167" s="4"/>
    </row>
    <row r="168" ht="15.75" customHeight="1">
      <c r="E168" s="4"/>
      <c r="F168" s="4"/>
      <c r="G168" s="4"/>
    </row>
    <row r="169" ht="15.75" customHeight="1">
      <c r="E169" s="4"/>
      <c r="F169" s="4"/>
      <c r="G169" s="4"/>
    </row>
    <row r="170" ht="15.75" customHeight="1">
      <c r="E170" s="4"/>
      <c r="F170" s="4"/>
      <c r="G170" s="4"/>
    </row>
    <row r="171" ht="15.75" customHeight="1">
      <c r="E171" s="4"/>
      <c r="F171" s="4"/>
      <c r="G171" s="4"/>
    </row>
    <row r="172" ht="15.75" customHeight="1">
      <c r="E172" s="4"/>
      <c r="F172" s="4"/>
      <c r="G172" s="4"/>
    </row>
    <row r="173" ht="15.75" customHeight="1">
      <c r="E173" s="4"/>
      <c r="F173" s="4"/>
      <c r="G173" s="4"/>
    </row>
    <row r="174" ht="15.75" customHeight="1">
      <c r="E174" s="4"/>
      <c r="F174" s="4"/>
      <c r="G174" s="4"/>
    </row>
    <row r="175" ht="15.75" customHeight="1">
      <c r="E175" s="4"/>
      <c r="F175" s="4"/>
      <c r="G175" s="4"/>
    </row>
    <row r="176" ht="15.75" customHeight="1">
      <c r="E176" s="4"/>
      <c r="F176" s="4"/>
      <c r="G176" s="4"/>
    </row>
    <row r="177" ht="15.75" customHeight="1">
      <c r="E177" s="4"/>
      <c r="F177" s="4"/>
      <c r="G177" s="4"/>
    </row>
    <row r="178" ht="15.75" customHeight="1">
      <c r="E178" s="4"/>
      <c r="F178" s="4"/>
      <c r="G178" s="4"/>
    </row>
    <row r="179" ht="15.75" customHeight="1">
      <c r="E179" s="4"/>
      <c r="F179" s="4"/>
      <c r="G179" s="4"/>
    </row>
    <row r="180" ht="15.75" customHeight="1">
      <c r="E180" s="4"/>
      <c r="F180" s="4"/>
      <c r="G180" s="4"/>
    </row>
    <row r="181" ht="15.75" customHeight="1">
      <c r="E181" s="4"/>
      <c r="F181" s="4"/>
      <c r="G181" s="4"/>
    </row>
    <row r="182" ht="15.75" customHeight="1">
      <c r="E182" s="4"/>
      <c r="F182" s="4"/>
      <c r="G182" s="4"/>
    </row>
    <row r="183" ht="15.75" customHeight="1">
      <c r="E183" s="4"/>
      <c r="F183" s="4"/>
      <c r="G183" s="4"/>
    </row>
    <row r="184" ht="15.75" customHeight="1">
      <c r="E184" s="4"/>
      <c r="F184" s="4"/>
      <c r="G184" s="4"/>
    </row>
    <row r="185" ht="15.75" customHeight="1">
      <c r="E185" s="4"/>
      <c r="F185" s="4"/>
      <c r="G185" s="4"/>
    </row>
    <row r="186" ht="15.75" customHeight="1">
      <c r="E186" s="4"/>
      <c r="F186" s="4"/>
      <c r="G186" s="4"/>
    </row>
    <row r="187" ht="15.75" customHeight="1">
      <c r="E187" s="4"/>
      <c r="F187" s="4"/>
      <c r="G187" s="4"/>
    </row>
    <row r="188" ht="15.75" customHeight="1">
      <c r="E188" s="4"/>
      <c r="F188" s="4"/>
      <c r="G188" s="4"/>
    </row>
    <row r="189" ht="15.75" customHeight="1">
      <c r="E189" s="4"/>
      <c r="F189" s="4"/>
      <c r="G189" s="4"/>
    </row>
    <row r="190" ht="15.75" customHeight="1">
      <c r="E190" s="4"/>
      <c r="F190" s="4"/>
      <c r="G190" s="4"/>
    </row>
    <row r="191" ht="15.75" customHeight="1">
      <c r="E191" s="4"/>
      <c r="F191" s="4"/>
      <c r="G191" s="4"/>
    </row>
    <row r="192" ht="15.75" customHeight="1">
      <c r="E192" s="4"/>
      <c r="F192" s="4"/>
      <c r="G192" s="4"/>
    </row>
    <row r="193" ht="15.75" customHeight="1">
      <c r="E193" s="4"/>
      <c r="F193" s="4"/>
      <c r="G193" s="4"/>
    </row>
    <row r="194" ht="15.75" customHeight="1">
      <c r="E194" s="4"/>
      <c r="F194" s="4"/>
      <c r="G194" s="4"/>
    </row>
    <row r="195" ht="15.75" customHeight="1">
      <c r="E195" s="4"/>
      <c r="F195" s="4"/>
      <c r="G195" s="4"/>
    </row>
    <row r="196" ht="15.75" customHeight="1">
      <c r="E196" s="4"/>
      <c r="F196" s="4"/>
      <c r="G196" s="4"/>
    </row>
    <row r="197" ht="15.75" customHeight="1">
      <c r="E197" s="4"/>
      <c r="F197" s="4"/>
      <c r="G197" s="4"/>
    </row>
    <row r="198" ht="15.75" customHeight="1">
      <c r="E198" s="4"/>
      <c r="F198" s="4"/>
      <c r="G198" s="4"/>
    </row>
    <row r="199" ht="15.75" customHeight="1">
      <c r="E199" s="4"/>
      <c r="F199" s="4"/>
      <c r="G199" s="4"/>
    </row>
    <row r="200" ht="15.75" customHeight="1">
      <c r="E200" s="4"/>
      <c r="F200" s="4"/>
      <c r="G200" s="4"/>
    </row>
    <row r="201" ht="15.75" customHeight="1">
      <c r="E201" s="4"/>
      <c r="F201" s="4"/>
      <c r="G201" s="4"/>
    </row>
    <row r="202" ht="15.75" customHeight="1">
      <c r="E202" s="4"/>
      <c r="F202" s="4"/>
      <c r="G202" s="4"/>
    </row>
    <row r="203" ht="15.75" customHeight="1">
      <c r="E203" s="4"/>
      <c r="F203" s="4"/>
      <c r="G203" s="4"/>
    </row>
    <row r="204" ht="15.75" customHeight="1">
      <c r="E204" s="4"/>
      <c r="F204" s="4"/>
      <c r="G204" s="4"/>
    </row>
    <row r="205" ht="15.75" customHeight="1">
      <c r="E205" s="4"/>
      <c r="F205" s="4"/>
      <c r="G205" s="4"/>
    </row>
    <row r="206" ht="15.75" customHeight="1">
      <c r="E206" s="4"/>
      <c r="F206" s="4"/>
      <c r="G206" s="4"/>
    </row>
    <row r="207" ht="15.75" customHeight="1">
      <c r="E207" s="4"/>
      <c r="F207" s="4"/>
      <c r="G207" s="4"/>
    </row>
    <row r="208" ht="15.75" customHeight="1">
      <c r="E208" s="4"/>
      <c r="F208" s="4"/>
      <c r="G208" s="4"/>
    </row>
    <row r="209" ht="15.75" customHeight="1">
      <c r="E209" s="4"/>
      <c r="F209" s="4"/>
      <c r="G209" s="4"/>
    </row>
    <row r="210" ht="15.75" customHeight="1">
      <c r="E210" s="4"/>
      <c r="F210" s="4"/>
      <c r="G210" s="4"/>
    </row>
    <row r="211" ht="15.75" customHeight="1">
      <c r="E211" s="4"/>
      <c r="F211" s="4"/>
      <c r="G211" s="4"/>
    </row>
    <row r="212" ht="15.75" customHeight="1">
      <c r="E212" s="4"/>
      <c r="F212" s="4"/>
      <c r="G212" s="4"/>
    </row>
    <row r="213" ht="15.75" customHeight="1">
      <c r="E213" s="4"/>
      <c r="F213" s="4"/>
      <c r="G213" s="4"/>
    </row>
    <row r="214" ht="15.75" customHeight="1">
      <c r="E214" s="4"/>
      <c r="F214" s="4"/>
      <c r="G214" s="4"/>
    </row>
    <row r="215" ht="15.75" customHeight="1">
      <c r="E215" s="4"/>
      <c r="F215" s="4"/>
      <c r="G215" s="4"/>
    </row>
    <row r="216" ht="15.75" customHeight="1">
      <c r="E216" s="4"/>
      <c r="F216" s="4"/>
      <c r="G216" s="4"/>
    </row>
    <row r="217" ht="15.75" customHeight="1">
      <c r="E217" s="4"/>
      <c r="F217" s="4"/>
      <c r="G217" s="4"/>
    </row>
    <row r="218" ht="15.75" customHeight="1">
      <c r="E218" s="4"/>
      <c r="F218" s="4"/>
      <c r="G218" s="4"/>
    </row>
    <row r="219" ht="15.75" customHeight="1">
      <c r="E219" s="4"/>
      <c r="F219" s="4"/>
      <c r="G219" s="4"/>
    </row>
    <row r="220" ht="15.75" customHeight="1">
      <c r="E220" s="4"/>
      <c r="F220" s="4"/>
      <c r="G220" s="4"/>
    </row>
    <row r="221" ht="15.75" customHeight="1">
      <c r="E221" s="4"/>
      <c r="F221" s="4"/>
      <c r="G221" s="4"/>
    </row>
    <row r="222" ht="15.75" customHeight="1">
      <c r="E222" s="4"/>
      <c r="F222" s="4"/>
      <c r="G222" s="4"/>
    </row>
    <row r="223" ht="15.75" customHeight="1">
      <c r="E223" s="4"/>
      <c r="F223" s="4"/>
      <c r="G223" s="4"/>
    </row>
    <row r="224" ht="15.75" customHeight="1">
      <c r="E224" s="4"/>
      <c r="F224" s="4"/>
      <c r="G224" s="4"/>
    </row>
    <row r="225" ht="15.75" customHeight="1">
      <c r="E225" s="4"/>
      <c r="F225" s="4"/>
      <c r="G225" s="4"/>
    </row>
    <row r="226" ht="15.75" customHeight="1">
      <c r="E226" s="4"/>
      <c r="F226" s="4"/>
      <c r="G226" s="4"/>
    </row>
    <row r="227" ht="15.75" customHeight="1">
      <c r="E227" s="4"/>
      <c r="F227" s="4"/>
      <c r="G227" s="4"/>
    </row>
    <row r="228" ht="15.75" customHeight="1">
      <c r="E228" s="4"/>
      <c r="F228" s="4"/>
      <c r="G228" s="4"/>
    </row>
    <row r="229" ht="15.75" customHeight="1">
      <c r="E229" s="4"/>
      <c r="F229" s="4"/>
      <c r="G229" s="4"/>
    </row>
    <row r="230" ht="15.75" customHeight="1">
      <c r="E230" s="4"/>
      <c r="F230" s="4"/>
      <c r="G230" s="4"/>
    </row>
    <row r="231" ht="15.75" customHeight="1">
      <c r="E231" s="4"/>
      <c r="F231" s="4"/>
      <c r="G231" s="4"/>
    </row>
    <row r="232" ht="15.75" customHeight="1">
      <c r="E232" s="4"/>
      <c r="F232" s="4"/>
      <c r="G232" s="4"/>
    </row>
    <row r="233" ht="15.75" customHeight="1">
      <c r="E233" s="4"/>
      <c r="F233" s="4"/>
      <c r="G233" s="4"/>
    </row>
    <row r="234" ht="15.75" customHeight="1">
      <c r="E234" s="4"/>
      <c r="F234" s="4"/>
      <c r="G234" s="4"/>
    </row>
    <row r="235" ht="15.75" customHeight="1">
      <c r="E235" s="4"/>
      <c r="F235" s="4"/>
      <c r="G235" s="4"/>
    </row>
    <row r="236" ht="15.75" customHeight="1">
      <c r="E236" s="4"/>
      <c r="F236" s="4"/>
      <c r="G236" s="4"/>
    </row>
    <row r="237" ht="15.75" customHeight="1">
      <c r="E237" s="4"/>
      <c r="F237" s="4"/>
      <c r="G237" s="4"/>
    </row>
    <row r="238" ht="15.75" customHeight="1">
      <c r="E238" s="4"/>
      <c r="F238" s="4"/>
      <c r="G238" s="4"/>
    </row>
    <row r="239" ht="15.75" customHeight="1">
      <c r="E239" s="4"/>
      <c r="F239" s="4"/>
      <c r="G239" s="4"/>
    </row>
    <row r="240" ht="15.75" customHeight="1">
      <c r="E240" s="4"/>
      <c r="F240" s="4"/>
      <c r="G240" s="4"/>
    </row>
    <row r="241" ht="15.75" customHeight="1">
      <c r="E241" s="4"/>
      <c r="F241" s="4"/>
      <c r="G241" s="4"/>
    </row>
    <row r="242" ht="15.75" customHeight="1">
      <c r="E242" s="4"/>
      <c r="F242" s="4"/>
      <c r="G242" s="4"/>
    </row>
    <row r="243" ht="15.75" customHeight="1">
      <c r="E243" s="4"/>
      <c r="F243" s="4"/>
      <c r="G243" s="4"/>
    </row>
    <row r="244" ht="15.75" customHeight="1">
      <c r="E244" s="4"/>
      <c r="F244" s="4"/>
      <c r="G244" s="4"/>
    </row>
    <row r="245" ht="15.75" customHeight="1">
      <c r="E245" s="4"/>
      <c r="F245" s="4"/>
      <c r="G245" s="4"/>
    </row>
    <row r="246" ht="15.75" customHeight="1">
      <c r="E246" s="4"/>
      <c r="F246" s="4"/>
      <c r="G246" s="4"/>
    </row>
    <row r="247" ht="15.75" customHeight="1">
      <c r="E247" s="4"/>
      <c r="F247" s="4"/>
      <c r="G247" s="4"/>
    </row>
    <row r="248" ht="15.75" customHeight="1">
      <c r="E248" s="4"/>
      <c r="F248" s="4"/>
      <c r="G248" s="4"/>
    </row>
    <row r="249" ht="15.75" customHeight="1">
      <c r="E249" s="4"/>
      <c r="F249" s="4"/>
      <c r="G249" s="4"/>
    </row>
    <row r="250" ht="15.75" customHeight="1">
      <c r="E250" s="4"/>
      <c r="F250" s="4"/>
      <c r="G250" s="4"/>
    </row>
    <row r="251" ht="15.75" customHeight="1">
      <c r="E251" s="4"/>
      <c r="F251" s="4"/>
      <c r="G251" s="4"/>
    </row>
    <row r="252" ht="15.75" customHeight="1">
      <c r="E252" s="4"/>
      <c r="F252" s="4"/>
      <c r="G252" s="4"/>
    </row>
    <row r="253" ht="15.75" customHeight="1">
      <c r="E253" s="4"/>
      <c r="F253" s="4"/>
      <c r="G253" s="4"/>
    </row>
    <row r="254" ht="15.75" customHeight="1">
      <c r="E254" s="4"/>
      <c r="F254" s="4"/>
      <c r="G254" s="4"/>
    </row>
    <row r="255" ht="15.75" customHeight="1">
      <c r="E255" s="4"/>
      <c r="F255" s="4"/>
      <c r="G255" s="4"/>
    </row>
    <row r="256" ht="15.75" customHeight="1">
      <c r="E256" s="4"/>
      <c r="F256" s="4"/>
      <c r="G256" s="4"/>
    </row>
    <row r="257" ht="15.75" customHeight="1">
      <c r="E257" s="4"/>
      <c r="F257" s="4"/>
      <c r="G257" s="4"/>
    </row>
    <row r="258" ht="15.75" customHeight="1">
      <c r="E258" s="4"/>
      <c r="F258" s="4"/>
      <c r="G258" s="4"/>
    </row>
    <row r="259" ht="15.75" customHeight="1">
      <c r="E259" s="4"/>
      <c r="F259" s="4"/>
      <c r="G259" s="4"/>
    </row>
    <row r="260" ht="15.75" customHeight="1">
      <c r="E260" s="4"/>
      <c r="F260" s="4"/>
      <c r="G260" s="4"/>
    </row>
    <row r="261" ht="15.75" customHeight="1">
      <c r="E261" s="4"/>
      <c r="F261" s="4"/>
      <c r="G261" s="4"/>
    </row>
    <row r="262" ht="15.75" customHeight="1">
      <c r="E262" s="4"/>
      <c r="F262" s="4"/>
      <c r="G262" s="4"/>
    </row>
    <row r="263" ht="15.75" customHeight="1">
      <c r="E263" s="4"/>
      <c r="F263" s="4"/>
      <c r="G263" s="4"/>
    </row>
    <row r="264" ht="15.75" customHeight="1">
      <c r="E264" s="4"/>
      <c r="F264" s="4"/>
      <c r="G264" s="4"/>
    </row>
    <row r="265" ht="15.75" customHeight="1">
      <c r="E265" s="4"/>
      <c r="F265" s="4"/>
      <c r="G265" s="4"/>
    </row>
    <row r="266" ht="15.75" customHeight="1">
      <c r="E266" s="4"/>
      <c r="F266" s="4"/>
      <c r="G266" s="4"/>
    </row>
    <row r="267" ht="15.75" customHeight="1">
      <c r="E267" s="4"/>
      <c r="F267" s="4"/>
      <c r="G267" s="4"/>
    </row>
    <row r="268" ht="15.75" customHeight="1">
      <c r="E268" s="4"/>
      <c r="F268" s="4"/>
      <c r="G268" s="4"/>
    </row>
    <row r="269" ht="15.75" customHeight="1">
      <c r="E269" s="4"/>
      <c r="F269" s="4"/>
      <c r="G269" s="4"/>
    </row>
    <row r="270" ht="15.75" customHeight="1">
      <c r="E270" s="4"/>
      <c r="F270" s="4"/>
      <c r="G270" s="4"/>
    </row>
    <row r="271" ht="15.75" customHeight="1">
      <c r="E271" s="4"/>
      <c r="F271" s="4"/>
      <c r="G271" s="4"/>
    </row>
    <row r="272" ht="15.75" customHeight="1">
      <c r="E272" s="4"/>
      <c r="F272" s="4"/>
      <c r="G272" s="4"/>
    </row>
    <row r="273" ht="15.75" customHeight="1">
      <c r="E273" s="4"/>
      <c r="F273" s="4"/>
      <c r="G273" s="4"/>
    </row>
    <row r="274" ht="15.75" customHeight="1">
      <c r="E274" s="4"/>
      <c r="F274" s="4"/>
      <c r="G274" s="4"/>
    </row>
    <row r="275" ht="15.75" customHeight="1">
      <c r="E275" s="4"/>
      <c r="F275" s="4"/>
      <c r="G275" s="4"/>
    </row>
    <row r="276" ht="15.75" customHeight="1">
      <c r="E276" s="4"/>
      <c r="F276" s="4"/>
      <c r="G276" s="4"/>
    </row>
    <row r="277" ht="15.75" customHeight="1">
      <c r="E277" s="4"/>
      <c r="F277" s="4"/>
      <c r="G277" s="4"/>
    </row>
    <row r="278" ht="15.75" customHeight="1">
      <c r="E278" s="4"/>
      <c r="F278" s="4"/>
      <c r="G278" s="4"/>
    </row>
    <row r="279" ht="15.75" customHeight="1">
      <c r="E279" s="4"/>
      <c r="F279" s="4"/>
      <c r="G279" s="4"/>
    </row>
    <row r="280" ht="15.75" customHeight="1">
      <c r="E280" s="4"/>
      <c r="F280" s="4"/>
      <c r="G280" s="4"/>
    </row>
    <row r="281" ht="15.75" customHeight="1">
      <c r="E281" s="4"/>
      <c r="F281" s="4"/>
      <c r="G281" s="4"/>
    </row>
    <row r="282" ht="15.75" customHeight="1">
      <c r="E282" s="4"/>
      <c r="F282" s="4"/>
      <c r="G282" s="4"/>
    </row>
    <row r="283" ht="15.75" customHeight="1">
      <c r="E283" s="4"/>
      <c r="F283" s="4"/>
      <c r="G283" s="4"/>
    </row>
    <row r="284" ht="15.75" customHeight="1">
      <c r="E284" s="4"/>
      <c r="F284" s="4"/>
      <c r="G284" s="4"/>
    </row>
    <row r="285" ht="15.75" customHeight="1">
      <c r="E285" s="4"/>
      <c r="F285" s="4"/>
      <c r="G285" s="4"/>
    </row>
    <row r="286" ht="15.75" customHeight="1">
      <c r="E286" s="4"/>
      <c r="F286" s="4"/>
      <c r="G286" s="4"/>
    </row>
    <row r="287" ht="15.75" customHeight="1">
      <c r="E287" s="4"/>
      <c r="F287" s="4"/>
      <c r="G287" s="4"/>
    </row>
    <row r="288" ht="15.75" customHeight="1">
      <c r="E288" s="4"/>
      <c r="F288" s="4"/>
      <c r="G288" s="4"/>
    </row>
    <row r="289" ht="15.75" customHeight="1">
      <c r="E289" s="4"/>
      <c r="F289" s="4"/>
      <c r="G289" s="4"/>
    </row>
    <row r="290" ht="15.75" customHeight="1">
      <c r="E290" s="4"/>
      <c r="F290" s="4"/>
      <c r="G290" s="4"/>
    </row>
    <row r="291" ht="15.75" customHeight="1">
      <c r="E291" s="4"/>
      <c r="F291" s="4"/>
      <c r="G291" s="4"/>
    </row>
    <row r="292" ht="15.75" customHeight="1">
      <c r="E292" s="4"/>
      <c r="F292" s="4"/>
      <c r="G292" s="4"/>
    </row>
    <row r="293" ht="15.75" customHeight="1">
      <c r="E293" s="4"/>
      <c r="F293" s="4"/>
      <c r="G293" s="4"/>
    </row>
    <row r="294" ht="15.75" customHeight="1">
      <c r="E294" s="4"/>
      <c r="F294" s="4"/>
      <c r="G294" s="4"/>
    </row>
    <row r="295" ht="15.75" customHeight="1">
      <c r="E295" s="4"/>
      <c r="F295" s="4"/>
      <c r="G295" s="4"/>
    </row>
    <row r="296" ht="15.75" customHeight="1">
      <c r="E296" s="4"/>
      <c r="F296" s="4"/>
      <c r="G296" s="4"/>
    </row>
    <row r="297" ht="15.75" customHeight="1">
      <c r="E297" s="4"/>
      <c r="F297" s="4"/>
      <c r="G297" s="4"/>
    </row>
    <row r="298" ht="15.75" customHeight="1">
      <c r="E298" s="4"/>
      <c r="F298" s="4"/>
      <c r="G298" s="4"/>
    </row>
    <row r="299" ht="15.75" customHeight="1">
      <c r="E299" s="4"/>
      <c r="F299" s="4"/>
      <c r="G299" s="4"/>
    </row>
    <row r="300" ht="15.75" customHeight="1">
      <c r="E300" s="4"/>
      <c r="F300" s="4"/>
      <c r="G300" s="4"/>
    </row>
    <row r="301" ht="15.75" customHeight="1">
      <c r="E301" s="4"/>
      <c r="F301" s="4"/>
      <c r="G301" s="4"/>
    </row>
    <row r="302" ht="15.75" customHeight="1">
      <c r="E302" s="4"/>
      <c r="F302" s="4"/>
      <c r="G302" s="4"/>
    </row>
    <row r="303" ht="15.75" customHeight="1">
      <c r="E303" s="4"/>
      <c r="F303" s="4"/>
      <c r="G303" s="4"/>
    </row>
    <row r="304" ht="15.75" customHeight="1">
      <c r="E304" s="4"/>
      <c r="F304" s="4"/>
      <c r="G304" s="4"/>
    </row>
    <row r="305" ht="15.75" customHeight="1">
      <c r="E305" s="4"/>
      <c r="F305" s="4"/>
      <c r="G305" s="4"/>
    </row>
    <row r="306" ht="15.75" customHeight="1">
      <c r="E306" s="4"/>
      <c r="F306" s="4"/>
      <c r="G306" s="4"/>
    </row>
    <row r="307" ht="15.75" customHeight="1">
      <c r="E307" s="4"/>
      <c r="F307" s="4"/>
      <c r="G307" s="4"/>
    </row>
    <row r="308" ht="15.75" customHeight="1">
      <c r="E308" s="4"/>
      <c r="F308" s="4"/>
      <c r="G308" s="4"/>
    </row>
    <row r="309" ht="15.75" customHeight="1">
      <c r="E309" s="4"/>
      <c r="F309" s="4"/>
      <c r="G309" s="4"/>
    </row>
    <row r="310" ht="15.75" customHeight="1">
      <c r="E310" s="4"/>
      <c r="F310" s="4"/>
      <c r="G310" s="4"/>
    </row>
    <row r="311" ht="15.75" customHeight="1">
      <c r="E311" s="4"/>
      <c r="F311" s="4"/>
      <c r="G311" s="4"/>
    </row>
    <row r="312" ht="15.75" customHeight="1">
      <c r="E312" s="4"/>
      <c r="F312" s="4"/>
      <c r="G312" s="4"/>
    </row>
    <row r="313" ht="15.75" customHeight="1">
      <c r="E313" s="4"/>
      <c r="F313" s="4"/>
      <c r="G313" s="4"/>
    </row>
    <row r="314" ht="15.75" customHeight="1">
      <c r="E314" s="4"/>
      <c r="F314" s="4"/>
      <c r="G314" s="4"/>
    </row>
    <row r="315" ht="15.75" customHeight="1">
      <c r="E315" s="4"/>
      <c r="F315" s="4"/>
      <c r="G315" s="4"/>
    </row>
    <row r="316" ht="15.75" customHeight="1">
      <c r="E316" s="4"/>
      <c r="F316" s="4"/>
      <c r="G316" s="4"/>
    </row>
    <row r="317" ht="15.75" customHeight="1">
      <c r="E317" s="4"/>
      <c r="F317" s="4"/>
      <c r="G317" s="4"/>
    </row>
    <row r="318" ht="15.75" customHeight="1">
      <c r="E318" s="4"/>
      <c r="F318" s="4"/>
      <c r="G318" s="4"/>
    </row>
    <row r="319" ht="15.75" customHeight="1">
      <c r="E319" s="4"/>
      <c r="F319" s="4"/>
      <c r="G319" s="4"/>
    </row>
    <row r="320" ht="15.75" customHeight="1">
      <c r="E320" s="4"/>
      <c r="F320" s="4"/>
      <c r="G320" s="4"/>
    </row>
    <row r="321" ht="15.75" customHeight="1">
      <c r="E321" s="4"/>
      <c r="F321" s="4"/>
      <c r="G321" s="4"/>
    </row>
    <row r="322" ht="15.75" customHeight="1">
      <c r="E322" s="4"/>
      <c r="F322" s="4"/>
      <c r="G322" s="4"/>
    </row>
    <row r="323" ht="15.75" customHeight="1">
      <c r="E323" s="4"/>
      <c r="F323" s="4"/>
      <c r="G323" s="4"/>
    </row>
    <row r="324" ht="15.75" customHeight="1">
      <c r="E324" s="4"/>
      <c r="F324" s="4"/>
      <c r="G324" s="4"/>
    </row>
    <row r="325" ht="15.75" customHeight="1">
      <c r="E325" s="4"/>
      <c r="F325" s="4"/>
      <c r="G325" s="4"/>
    </row>
    <row r="326" ht="15.75" customHeight="1">
      <c r="E326" s="4"/>
      <c r="F326" s="4"/>
      <c r="G326" s="4"/>
    </row>
    <row r="327" ht="15.75" customHeight="1">
      <c r="E327" s="4"/>
      <c r="F327" s="4"/>
      <c r="G327" s="4"/>
    </row>
    <row r="328" ht="15.75" customHeight="1">
      <c r="E328" s="4"/>
      <c r="F328" s="4"/>
      <c r="G328" s="4"/>
    </row>
    <row r="329" ht="15.75" customHeight="1">
      <c r="E329" s="4"/>
      <c r="F329" s="4"/>
      <c r="G329" s="4"/>
    </row>
    <row r="330" ht="15.75" customHeight="1">
      <c r="E330" s="4"/>
      <c r="F330" s="4"/>
      <c r="G330" s="4"/>
    </row>
    <row r="331" ht="15.75" customHeight="1">
      <c r="E331" s="4"/>
      <c r="F331" s="4"/>
      <c r="G331" s="4"/>
    </row>
    <row r="332" ht="15.75" customHeight="1">
      <c r="E332" s="4"/>
      <c r="F332" s="4"/>
      <c r="G332" s="4"/>
    </row>
    <row r="333" ht="15.75" customHeight="1">
      <c r="E333" s="4"/>
      <c r="F333" s="4"/>
      <c r="G333" s="4"/>
    </row>
    <row r="334" ht="15.75" customHeight="1">
      <c r="E334" s="4"/>
      <c r="F334" s="4"/>
      <c r="G334" s="4"/>
    </row>
    <row r="335" ht="15.75" customHeight="1">
      <c r="E335" s="4"/>
      <c r="F335" s="4"/>
      <c r="G335" s="4"/>
    </row>
    <row r="336" ht="15.75" customHeight="1">
      <c r="E336" s="4"/>
      <c r="F336" s="4"/>
      <c r="G336" s="4"/>
    </row>
    <row r="337" ht="15.75" customHeight="1">
      <c r="E337" s="4"/>
      <c r="F337" s="4"/>
      <c r="G337" s="4"/>
    </row>
    <row r="338" ht="15.75" customHeight="1">
      <c r="E338" s="4"/>
      <c r="F338" s="4"/>
      <c r="G338" s="4"/>
    </row>
    <row r="339" ht="15.75" customHeight="1">
      <c r="E339" s="4"/>
      <c r="F339" s="4"/>
      <c r="G339" s="4"/>
    </row>
    <row r="340" ht="15.75" customHeight="1">
      <c r="E340" s="4"/>
      <c r="F340" s="4"/>
      <c r="G340" s="4"/>
    </row>
    <row r="341" ht="15.75" customHeight="1">
      <c r="E341" s="4"/>
      <c r="F341" s="4"/>
      <c r="G341" s="4"/>
    </row>
    <row r="342" ht="15.75" customHeight="1">
      <c r="E342" s="4"/>
      <c r="F342" s="4"/>
      <c r="G342" s="4"/>
    </row>
    <row r="343" ht="15.75" customHeight="1">
      <c r="E343" s="4"/>
      <c r="F343" s="4"/>
      <c r="G343" s="4"/>
    </row>
    <row r="344" ht="15.75" customHeight="1">
      <c r="E344" s="4"/>
      <c r="F344" s="4"/>
      <c r="G344" s="4"/>
    </row>
    <row r="345" ht="15.75" customHeight="1">
      <c r="E345" s="4"/>
      <c r="F345" s="4"/>
      <c r="G345" s="4"/>
    </row>
    <row r="346" ht="15.75" customHeight="1">
      <c r="E346" s="4"/>
      <c r="F346" s="4"/>
      <c r="G346" s="4"/>
    </row>
    <row r="347" ht="15.75" customHeight="1">
      <c r="E347" s="4"/>
      <c r="F347" s="4"/>
      <c r="G347" s="4"/>
    </row>
    <row r="348" ht="15.75" customHeight="1">
      <c r="E348" s="4"/>
      <c r="F348" s="4"/>
      <c r="G348" s="4"/>
    </row>
    <row r="349" ht="15.75" customHeight="1">
      <c r="E349" s="4"/>
      <c r="F349" s="4"/>
      <c r="G349" s="4"/>
    </row>
    <row r="350" ht="15.75" customHeight="1">
      <c r="E350" s="4"/>
      <c r="F350" s="4"/>
      <c r="G350" s="4"/>
    </row>
    <row r="351" ht="15.75" customHeight="1">
      <c r="E351" s="4"/>
      <c r="F351" s="4"/>
      <c r="G351" s="4"/>
    </row>
    <row r="352" ht="15.75" customHeight="1">
      <c r="E352" s="4"/>
      <c r="F352" s="4"/>
      <c r="G352" s="4"/>
    </row>
    <row r="353" ht="15.75" customHeight="1">
      <c r="E353" s="4"/>
      <c r="F353" s="4"/>
      <c r="G353" s="4"/>
    </row>
    <row r="354" ht="15.75" customHeight="1">
      <c r="E354" s="4"/>
      <c r="F354" s="4"/>
      <c r="G354" s="4"/>
    </row>
    <row r="355" ht="15.75" customHeight="1">
      <c r="E355" s="4"/>
      <c r="F355" s="4"/>
      <c r="G355" s="4"/>
    </row>
    <row r="356" ht="15.75" customHeight="1">
      <c r="E356" s="4"/>
      <c r="F356" s="4"/>
      <c r="G356" s="4"/>
    </row>
    <row r="357" ht="15.75" customHeight="1">
      <c r="E357" s="4"/>
      <c r="F357" s="4"/>
      <c r="G357" s="4"/>
    </row>
    <row r="358" ht="15.75" customHeight="1">
      <c r="E358" s="4"/>
      <c r="F358" s="4"/>
      <c r="G358" s="4"/>
    </row>
    <row r="359" ht="15.75" customHeight="1">
      <c r="E359" s="4"/>
      <c r="F359" s="4"/>
      <c r="G359" s="4"/>
    </row>
    <row r="360" ht="15.75" customHeight="1">
      <c r="E360" s="4"/>
      <c r="F360" s="4"/>
      <c r="G360" s="4"/>
    </row>
    <row r="361" ht="15.75" customHeight="1">
      <c r="E361" s="4"/>
      <c r="F361" s="4"/>
      <c r="G361" s="4"/>
    </row>
    <row r="362" ht="15.75" customHeight="1">
      <c r="E362" s="4"/>
      <c r="F362" s="4"/>
      <c r="G362" s="4"/>
    </row>
    <row r="363" ht="15.75" customHeight="1">
      <c r="E363" s="4"/>
      <c r="F363" s="4"/>
      <c r="G363" s="4"/>
    </row>
    <row r="364" ht="15.75" customHeight="1">
      <c r="E364" s="4"/>
      <c r="F364" s="4"/>
      <c r="G364" s="4"/>
    </row>
    <row r="365" ht="15.75" customHeight="1">
      <c r="E365" s="4"/>
      <c r="F365" s="4"/>
      <c r="G365" s="4"/>
    </row>
    <row r="366" ht="15.75" customHeight="1">
      <c r="E366" s="4"/>
      <c r="F366" s="4"/>
      <c r="G366" s="4"/>
    </row>
    <row r="367" ht="15.75" customHeight="1">
      <c r="E367" s="4"/>
      <c r="F367" s="4"/>
      <c r="G367" s="4"/>
    </row>
    <row r="368" ht="15.75" customHeight="1">
      <c r="E368" s="4"/>
      <c r="F368" s="4"/>
      <c r="G368" s="4"/>
    </row>
    <row r="369" ht="15.75" customHeight="1">
      <c r="E369" s="4"/>
      <c r="F369" s="4"/>
      <c r="G369" s="4"/>
    </row>
    <row r="370" ht="15.75" customHeight="1">
      <c r="E370" s="4"/>
      <c r="F370" s="4"/>
      <c r="G370" s="4"/>
    </row>
    <row r="371" ht="15.75" customHeight="1">
      <c r="E371" s="4"/>
      <c r="F371" s="4"/>
      <c r="G371" s="4"/>
    </row>
    <row r="372" ht="15.75" customHeight="1">
      <c r="E372" s="4"/>
      <c r="F372" s="4"/>
      <c r="G372" s="4"/>
    </row>
    <row r="373" ht="15.75" customHeight="1">
      <c r="E373" s="4"/>
      <c r="F373" s="4"/>
      <c r="G373" s="4"/>
    </row>
    <row r="374" ht="15.75" customHeight="1">
      <c r="E374" s="4"/>
      <c r="F374" s="4"/>
      <c r="G374" s="4"/>
    </row>
    <row r="375" ht="15.75" customHeight="1">
      <c r="E375" s="4"/>
      <c r="F375" s="4"/>
      <c r="G375" s="4"/>
    </row>
    <row r="376" ht="15.75" customHeight="1">
      <c r="E376" s="4"/>
      <c r="F376" s="4"/>
      <c r="G376" s="4"/>
    </row>
    <row r="377" ht="15.75" customHeight="1">
      <c r="E377" s="4"/>
      <c r="F377" s="4"/>
      <c r="G377" s="4"/>
    </row>
    <row r="378" ht="15.75" customHeight="1">
      <c r="E378" s="4"/>
      <c r="F378" s="4"/>
      <c r="G378" s="4"/>
    </row>
    <row r="379" ht="15.75" customHeight="1">
      <c r="E379" s="4"/>
      <c r="F379" s="4"/>
      <c r="G379" s="4"/>
    </row>
    <row r="380" ht="15.75" customHeight="1">
      <c r="E380" s="4"/>
      <c r="F380" s="4"/>
      <c r="G380" s="4"/>
    </row>
    <row r="381" ht="15.75" customHeight="1">
      <c r="E381" s="4"/>
      <c r="F381" s="4"/>
      <c r="G381" s="4"/>
    </row>
    <row r="382" ht="15.75" customHeight="1">
      <c r="E382" s="4"/>
      <c r="F382" s="4"/>
      <c r="G382" s="4"/>
    </row>
    <row r="383" ht="15.75" customHeight="1">
      <c r="E383" s="4"/>
      <c r="F383" s="4"/>
      <c r="G383" s="4"/>
    </row>
    <row r="384" ht="15.75" customHeight="1">
      <c r="E384" s="4"/>
      <c r="F384" s="4"/>
      <c r="G384" s="4"/>
    </row>
    <row r="385" ht="15.75" customHeight="1">
      <c r="E385" s="4"/>
      <c r="F385" s="4"/>
      <c r="G385" s="4"/>
    </row>
    <row r="386" ht="15.75" customHeight="1">
      <c r="E386" s="4"/>
      <c r="F386" s="4"/>
      <c r="G386" s="4"/>
    </row>
    <row r="387" ht="15.75" customHeight="1">
      <c r="E387" s="4"/>
      <c r="F387" s="4"/>
      <c r="G387" s="4"/>
    </row>
    <row r="388" ht="15.75" customHeight="1">
      <c r="E388" s="4"/>
      <c r="F388" s="4"/>
      <c r="G388" s="4"/>
    </row>
    <row r="389" ht="15.75" customHeight="1">
      <c r="E389" s="4"/>
      <c r="F389" s="4"/>
      <c r="G389" s="4"/>
    </row>
    <row r="390" ht="15.75" customHeight="1">
      <c r="E390" s="4"/>
      <c r="F390" s="4"/>
      <c r="G390" s="4"/>
    </row>
    <row r="391" ht="15.75" customHeight="1">
      <c r="E391" s="4"/>
      <c r="F391" s="4"/>
      <c r="G391" s="4"/>
    </row>
    <row r="392" ht="15.75" customHeight="1">
      <c r="E392" s="4"/>
      <c r="F392" s="4"/>
      <c r="G392" s="4"/>
    </row>
    <row r="393" ht="15.75" customHeight="1">
      <c r="E393" s="4"/>
      <c r="F393" s="4"/>
      <c r="G393" s="4"/>
    </row>
    <row r="394" ht="15.75" customHeight="1">
      <c r="E394" s="4"/>
      <c r="F394" s="4"/>
      <c r="G394" s="4"/>
    </row>
    <row r="395" ht="15.75" customHeight="1">
      <c r="E395" s="4"/>
      <c r="F395" s="4"/>
      <c r="G395" s="4"/>
    </row>
    <row r="396" ht="15.75" customHeight="1">
      <c r="E396" s="4"/>
      <c r="F396" s="4"/>
      <c r="G396" s="4"/>
    </row>
    <row r="397" ht="15.75" customHeight="1">
      <c r="E397" s="4"/>
      <c r="F397" s="4"/>
      <c r="G397" s="4"/>
    </row>
    <row r="398" ht="15.75" customHeight="1">
      <c r="E398" s="4"/>
      <c r="F398" s="4"/>
      <c r="G398" s="4"/>
    </row>
    <row r="399" ht="15.75" customHeight="1">
      <c r="E399" s="4"/>
      <c r="F399" s="4"/>
      <c r="G399" s="4"/>
    </row>
    <row r="400" ht="15.75" customHeight="1">
      <c r="E400" s="4"/>
      <c r="F400" s="4"/>
      <c r="G400" s="4"/>
    </row>
    <row r="401" ht="15.75" customHeight="1">
      <c r="E401" s="4"/>
      <c r="F401" s="4"/>
      <c r="G401" s="4"/>
    </row>
    <row r="402" ht="15.75" customHeight="1">
      <c r="E402" s="4"/>
      <c r="F402" s="4"/>
      <c r="G402" s="4"/>
    </row>
    <row r="403" ht="15.75" customHeight="1">
      <c r="E403" s="4"/>
      <c r="F403" s="4"/>
      <c r="G403" s="4"/>
    </row>
    <row r="404" ht="15.75" customHeight="1">
      <c r="E404" s="4"/>
      <c r="F404" s="4"/>
      <c r="G404" s="4"/>
    </row>
    <row r="405" ht="15.75" customHeight="1">
      <c r="E405" s="4"/>
      <c r="F405" s="4"/>
      <c r="G405" s="4"/>
    </row>
    <row r="406" ht="15.75" customHeight="1">
      <c r="E406" s="4"/>
      <c r="F406" s="4"/>
      <c r="G406" s="4"/>
    </row>
    <row r="407" ht="15.75" customHeight="1">
      <c r="E407" s="4"/>
      <c r="F407" s="4"/>
      <c r="G407" s="4"/>
    </row>
    <row r="408" ht="15.75" customHeight="1">
      <c r="E408" s="4"/>
      <c r="F408" s="4"/>
      <c r="G408" s="4"/>
    </row>
    <row r="409" ht="15.75" customHeight="1">
      <c r="E409" s="4"/>
      <c r="F409" s="4"/>
      <c r="G409" s="4"/>
    </row>
    <row r="410" ht="15.75" customHeight="1">
      <c r="E410" s="4"/>
      <c r="F410" s="4"/>
      <c r="G410" s="4"/>
    </row>
    <row r="411" ht="15.75" customHeight="1">
      <c r="E411" s="4"/>
      <c r="F411" s="4"/>
      <c r="G411" s="4"/>
    </row>
    <row r="412" ht="15.75" customHeight="1">
      <c r="E412" s="4"/>
      <c r="F412" s="4"/>
      <c r="G412" s="4"/>
    </row>
    <row r="413" ht="15.75" customHeight="1">
      <c r="E413" s="4"/>
      <c r="F413" s="4"/>
      <c r="G413" s="4"/>
    </row>
    <row r="414" ht="15.75" customHeight="1">
      <c r="E414" s="4"/>
      <c r="F414" s="4"/>
      <c r="G414" s="4"/>
    </row>
    <row r="415" ht="15.75" customHeight="1">
      <c r="E415" s="4"/>
      <c r="F415" s="4"/>
      <c r="G415" s="4"/>
    </row>
    <row r="416" ht="15.75" customHeight="1">
      <c r="E416" s="4"/>
      <c r="F416" s="4"/>
      <c r="G416" s="4"/>
    </row>
    <row r="417" ht="15.75" customHeight="1">
      <c r="E417" s="4"/>
      <c r="F417" s="4"/>
      <c r="G417" s="4"/>
    </row>
    <row r="418" ht="15.75" customHeight="1">
      <c r="E418" s="4"/>
      <c r="F418" s="4"/>
      <c r="G418" s="4"/>
    </row>
    <row r="419" ht="15.75" customHeight="1">
      <c r="E419" s="4"/>
      <c r="F419" s="4"/>
      <c r="G419" s="4"/>
    </row>
    <row r="420" ht="15.75" customHeight="1">
      <c r="E420" s="4"/>
      <c r="F420" s="4"/>
      <c r="G420" s="4"/>
    </row>
    <row r="421" ht="15.75" customHeight="1">
      <c r="E421" s="4"/>
      <c r="F421" s="4"/>
      <c r="G421" s="4"/>
    </row>
    <row r="422" ht="15.75" customHeight="1">
      <c r="E422" s="4"/>
      <c r="F422" s="4"/>
      <c r="G422" s="4"/>
    </row>
    <row r="423" ht="15.75" customHeight="1">
      <c r="E423" s="4"/>
      <c r="F423" s="4"/>
      <c r="G423" s="4"/>
    </row>
    <row r="424" ht="15.75" customHeight="1">
      <c r="E424" s="4"/>
      <c r="F424" s="4"/>
      <c r="G424" s="4"/>
    </row>
    <row r="425" ht="15.75" customHeight="1">
      <c r="E425" s="4"/>
      <c r="F425" s="4"/>
      <c r="G425" s="4"/>
    </row>
    <row r="426" ht="15.75" customHeight="1">
      <c r="E426" s="4"/>
      <c r="F426" s="4"/>
      <c r="G426" s="4"/>
    </row>
    <row r="427" ht="15.75" customHeight="1">
      <c r="E427" s="4"/>
      <c r="F427" s="4"/>
      <c r="G427" s="4"/>
    </row>
    <row r="428" ht="15.75" customHeight="1">
      <c r="E428" s="4"/>
      <c r="F428" s="4"/>
      <c r="G428" s="4"/>
    </row>
    <row r="429" ht="15.75" customHeight="1">
      <c r="E429" s="4"/>
      <c r="F429" s="4"/>
      <c r="G429" s="4"/>
    </row>
    <row r="430" ht="15.75" customHeight="1">
      <c r="E430" s="4"/>
      <c r="F430" s="4"/>
      <c r="G430" s="4"/>
    </row>
    <row r="431" ht="15.75" customHeight="1">
      <c r="E431" s="4"/>
      <c r="F431" s="4"/>
      <c r="G431" s="4"/>
    </row>
    <row r="432" ht="15.75" customHeight="1">
      <c r="E432" s="4"/>
      <c r="F432" s="4"/>
      <c r="G432" s="4"/>
    </row>
    <row r="433" ht="15.75" customHeight="1">
      <c r="E433" s="4"/>
      <c r="F433" s="4"/>
      <c r="G433" s="4"/>
    </row>
    <row r="434" ht="15.75" customHeight="1">
      <c r="E434" s="4"/>
      <c r="F434" s="4"/>
      <c r="G434" s="4"/>
    </row>
    <row r="435" ht="15.75" customHeight="1">
      <c r="E435" s="4"/>
      <c r="F435" s="4"/>
      <c r="G435" s="4"/>
    </row>
    <row r="436" ht="15.75" customHeight="1">
      <c r="E436" s="4"/>
      <c r="F436" s="4"/>
      <c r="G436" s="4"/>
    </row>
    <row r="437" ht="15.75" customHeight="1">
      <c r="E437" s="4"/>
      <c r="F437" s="4"/>
      <c r="G437" s="4"/>
    </row>
    <row r="438" ht="15.75" customHeight="1">
      <c r="E438" s="4"/>
      <c r="F438" s="4"/>
      <c r="G438" s="4"/>
    </row>
    <row r="439" ht="15.75" customHeight="1">
      <c r="E439" s="4"/>
      <c r="F439" s="4"/>
      <c r="G439" s="4"/>
    </row>
    <row r="440" ht="15.75" customHeight="1">
      <c r="E440" s="4"/>
      <c r="F440" s="4"/>
      <c r="G440" s="4"/>
    </row>
    <row r="441" ht="15.75" customHeight="1">
      <c r="E441" s="4"/>
      <c r="F441" s="4"/>
      <c r="G441" s="4"/>
    </row>
    <row r="442" ht="15.75" customHeight="1">
      <c r="E442" s="4"/>
      <c r="F442" s="4"/>
      <c r="G442" s="4"/>
    </row>
    <row r="443" ht="15.75" customHeight="1">
      <c r="E443" s="4"/>
      <c r="F443" s="4"/>
      <c r="G443" s="4"/>
    </row>
    <row r="444" ht="15.75" customHeight="1">
      <c r="E444" s="4"/>
      <c r="F444" s="4"/>
      <c r="G444" s="4"/>
    </row>
    <row r="445" ht="15.75" customHeight="1">
      <c r="E445" s="4"/>
      <c r="F445" s="4"/>
      <c r="G445" s="4"/>
    </row>
    <row r="446" ht="15.75" customHeight="1">
      <c r="E446" s="4"/>
      <c r="F446" s="4"/>
      <c r="G446" s="4"/>
    </row>
    <row r="447" ht="15.75" customHeight="1">
      <c r="E447" s="4"/>
      <c r="F447" s="4"/>
      <c r="G447" s="4"/>
    </row>
    <row r="448" ht="15.75" customHeight="1">
      <c r="E448" s="4"/>
      <c r="F448" s="4"/>
      <c r="G448" s="4"/>
    </row>
    <row r="449" ht="15.75" customHeight="1">
      <c r="E449" s="4"/>
      <c r="F449" s="4"/>
      <c r="G449" s="4"/>
    </row>
    <row r="450" ht="15.75" customHeight="1">
      <c r="E450" s="4"/>
      <c r="F450" s="4"/>
      <c r="G450" s="4"/>
    </row>
    <row r="451" ht="15.75" customHeight="1">
      <c r="E451" s="4"/>
      <c r="F451" s="4"/>
      <c r="G451" s="4"/>
    </row>
    <row r="452" ht="15.75" customHeight="1">
      <c r="E452" s="4"/>
      <c r="F452" s="4"/>
      <c r="G452" s="4"/>
    </row>
    <row r="453" ht="15.75" customHeight="1">
      <c r="E453" s="4"/>
      <c r="F453" s="4"/>
      <c r="G453" s="4"/>
    </row>
    <row r="454" ht="15.75" customHeight="1">
      <c r="E454" s="4"/>
      <c r="F454" s="4"/>
      <c r="G454" s="4"/>
    </row>
    <row r="455" ht="15.75" customHeight="1">
      <c r="E455" s="4"/>
      <c r="F455" s="4"/>
      <c r="G455" s="4"/>
    </row>
    <row r="456" ht="15.75" customHeight="1">
      <c r="E456" s="4"/>
      <c r="F456" s="4"/>
      <c r="G456" s="4"/>
    </row>
    <row r="457" ht="15.75" customHeight="1">
      <c r="E457" s="4"/>
      <c r="F457" s="4"/>
      <c r="G457" s="4"/>
    </row>
    <row r="458" ht="15.75" customHeight="1">
      <c r="E458" s="4"/>
      <c r="F458" s="4"/>
      <c r="G458" s="4"/>
    </row>
    <row r="459" ht="15.75" customHeight="1">
      <c r="E459" s="4"/>
      <c r="F459" s="4"/>
      <c r="G459" s="4"/>
    </row>
    <row r="460" ht="15.75" customHeight="1">
      <c r="E460" s="4"/>
      <c r="F460" s="4"/>
      <c r="G460" s="4"/>
    </row>
    <row r="461" ht="15.75" customHeight="1">
      <c r="E461" s="4"/>
      <c r="F461" s="4"/>
      <c r="G461" s="4"/>
    </row>
    <row r="462" ht="15.75" customHeight="1">
      <c r="E462" s="4"/>
      <c r="F462" s="4"/>
      <c r="G462" s="4"/>
    </row>
    <row r="463" ht="15.75" customHeight="1">
      <c r="E463" s="4"/>
      <c r="F463" s="4"/>
      <c r="G463" s="4"/>
    </row>
    <row r="464" ht="15.75" customHeight="1">
      <c r="E464" s="4"/>
      <c r="F464" s="4"/>
      <c r="G464" s="4"/>
    </row>
    <row r="465" ht="15.75" customHeight="1">
      <c r="E465" s="4"/>
      <c r="F465" s="4"/>
      <c r="G465" s="4"/>
    </row>
    <row r="466" ht="15.75" customHeight="1">
      <c r="E466" s="4"/>
      <c r="F466" s="4"/>
      <c r="G466" s="4"/>
    </row>
    <row r="467" ht="15.75" customHeight="1">
      <c r="E467" s="4"/>
      <c r="F467" s="4"/>
      <c r="G467" s="4"/>
    </row>
    <row r="468" ht="15.75" customHeight="1">
      <c r="E468" s="4"/>
      <c r="F468" s="4"/>
      <c r="G468" s="4"/>
    </row>
    <row r="469" ht="15.75" customHeight="1">
      <c r="E469" s="4"/>
      <c r="F469" s="4"/>
      <c r="G469" s="4"/>
    </row>
    <row r="470" ht="15.75" customHeight="1">
      <c r="E470" s="4"/>
      <c r="F470" s="4"/>
      <c r="G470" s="4"/>
    </row>
    <row r="471" ht="15.75" customHeight="1">
      <c r="E471" s="4"/>
      <c r="F471" s="4"/>
      <c r="G471" s="4"/>
    </row>
    <row r="472" ht="15.75" customHeight="1">
      <c r="E472" s="4"/>
      <c r="F472" s="4"/>
      <c r="G472" s="4"/>
    </row>
    <row r="473" ht="15.75" customHeight="1">
      <c r="E473" s="4"/>
      <c r="F473" s="4"/>
      <c r="G473" s="4"/>
    </row>
    <row r="474" ht="15.75" customHeight="1">
      <c r="E474" s="4"/>
      <c r="F474" s="4"/>
      <c r="G474" s="4"/>
    </row>
    <row r="475" ht="15.75" customHeight="1">
      <c r="E475" s="4"/>
      <c r="F475" s="4"/>
      <c r="G475" s="4"/>
    </row>
    <row r="476" ht="15.75" customHeight="1">
      <c r="E476" s="4"/>
      <c r="F476" s="4"/>
      <c r="G476" s="4"/>
    </row>
    <row r="477" ht="15.75" customHeight="1">
      <c r="E477" s="4"/>
      <c r="F477" s="4"/>
      <c r="G477" s="4"/>
    </row>
    <row r="478" ht="15.75" customHeight="1">
      <c r="E478" s="4"/>
      <c r="F478" s="4"/>
      <c r="G478" s="4"/>
    </row>
    <row r="479" ht="15.75" customHeight="1">
      <c r="E479" s="4"/>
      <c r="F479" s="4"/>
      <c r="G479" s="4"/>
    </row>
    <row r="480" ht="15.75" customHeight="1">
      <c r="E480" s="4"/>
      <c r="F480" s="4"/>
      <c r="G480" s="4"/>
    </row>
    <row r="481" ht="15.75" customHeight="1">
      <c r="E481" s="4"/>
      <c r="F481" s="4"/>
      <c r="G481" s="4"/>
    </row>
    <row r="482" ht="15.75" customHeight="1">
      <c r="E482" s="4"/>
      <c r="F482" s="4"/>
      <c r="G482" s="4"/>
    </row>
    <row r="483" ht="15.75" customHeight="1">
      <c r="E483" s="4"/>
      <c r="F483" s="4"/>
      <c r="G483" s="4"/>
    </row>
    <row r="484" ht="15.75" customHeight="1">
      <c r="E484" s="4"/>
      <c r="F484" s="4"/>
      <c r="G484" s="4"/>
    </row>
    <row r="485" ht="15.75" customHeight="1">
      <c r="E485" s="4"/>
      <c r="F485" s="4"/>
      <c r="G485" s="4"/>
    </row>
    <row r="486" ht="15.75" customHeight="1">
      <c r="E486" s="4"/>
      <c r="F486" s="4"/>
      <c r="G486" s="4"/>
    </row>
    <row r="487" ht="15.75" customHeight="1">
      <c r="E487" s="4"/>
      <c r="F487" s="4"/>
      <c r="G487" s="4"/>
    </row>
    <row r="488" ht="15.75" customHeight="1">
      <c r="E488" s="4"/>
      <c r="F488" s="4"/>
      <c r="G488" s="4"/>
    </row>
    <row r="489" ht="15.75" customHeight="1">
      <c r="E489" s="4"/>
      <c r="F489" s="4"/>
      <c r="G489" s="4"/>
    </row>
    <row r="490" ht="15.75" customHeight="1">
      <c r="E490" s="4"/>
      <c r="F490" s="4"/>
      <c r="G490" s="4"/>
    </row>
    <row r="491" ht="15.75" customHeight="1">
      <c r="E491" s="4"/>
      <c r="F491" s="4"/>
      <c r="G491" s="4"/>
    </row>
    <row r="492" ht="15.75" customHeight="1">
      <c r="E492" s="4"/>
      <c r="F492" s="4"/>
      <c r="G492" s="4"/>
    </row>
    <row r="493" ht="15.75" customHeight="1">
      <c r="E493" s="4"/>
      <c r="F493" s="4"/>
      <c r="G493" s="4"/>
    </row>
    <row r="494" ht="15.75" customHeight="1">
      <c r="E494" s="4"/>
      <c r="F494" s="4"/>
      <c r="G494" s="4"/>
    </row>
    <row r="495" ht="15.75" customHeight="1">
      <c r="E495" s="4"/>
      <c r="F495" s="4"/>
      <c r="G495" s="4"/>
    </row>
    <row r="496" ht="15.75" customHeight="1">
      <c r="E496" s="4"/>
      <c r="F496" s="4"/>
      <c r="G496" s="4"/>
    </row>
    <row r="497" ht="15.75" customHeight="1">
      <c r="E497" s="4"/>
      <c r="F497" s="4"/>
      <c r="G497" s="4"/>
    </row>
    <row r="498" ht="15.75" customHeight="1">
      <c r="E498" s="4"/>
      <c r="F498" s="4"/>
      <c r="G498" s="4"/>
    </row>
    <row r="499" ht="15.75" customHeight="1">
      <c r="E499" s="4"/>
      <c r="F499" s="4"/>
      <c r="G499" s="4"/>
    </row>
    <row r="500" ht="15.75" customHeight="1">
      <c r="E500" s="4"/>
      <c r="F500" s="4"/>
      <c r="G500" s="4"/>
    </row>
    <row r="501" ht="15.75" customHeight="1">
      <c r="E501" s="4"/>
      <c r="F501" s="4"/>
      <c r="G501" s="4"/>
    </row>
    <row r="502" ht="15.75" customHeight="1">
      <c r="E502" s="4"/>
      <c r="F502" s="4"/>
      <c r="G502" s="4"/>
    </row>
    <row r="503" ht="15.75" customHeight="1">
      <c r="E503" s="4"/>
      <c r="F503" s="4"/>
      <c r="G503" s="4"/>
    </row>
    <row r="504" ht="15.75" customHeight="1">
      <c r="E504" s="4"/>
      <c r="F504" s="4"/>
      <c r="G504" s="4"/>
    </row>
    <row r="505" ht="15.75" customHeight="1">
      <c r="E505" s="4"/>
      <c r="F505" s="4"/>
      <c r="G505" s="4"/>
    </row>
    <row r="506" ht="15.75" customHeight="1">
      <c r="E506" s="4"/>
      <c r="F506" s="4"/>
      <c r="G506" s="4"/>
    </row>
    <row r="507" ht="15.75" customHeight="1">
      <c r="E507" s="4"/>
      <c r="F507" s="4"/>
      <c r="G507" s="4"/>
    </row>
    <row r="508" ht="15.75" customHeight="1">
      <c r="E508" s="4"/>
      <c r="F508" s="4"/>
      <c r="G508" s="4"/>
    </row>
    <row r="509" ht="15.75" customHeight="1">
      <c r="E509" s="4"/>
      <c r="F509" s="4"/>
      <c r="G509" s="4"/>
    </row>
    <row r="510" ht="15.75" customHeight="1">
      <c r="E510" s="4"/>
      <c r="F510" s="4"/>
      <c r="G510" s="4"/>
    </row>
    <row r="511" ht="15.75" customHeight="1">
      <c r="E511" s="4"/>
      <c r="F511" s="4"/>
      <c r="G511" s="4"/>
    </row>
    <row r="512" ht="15.75" customHeight="1">
      <c r="E512" s="4"/>
      <c r="F512" s="4"/>
      <c r="G512" s="4"/>
    </row>
    <row r="513" ht="15.75" customHeight="1">
      <c r="E513" s="4"/>
      <c r="F513" s="4"/>
      <c r="G513" s="4"/>
    </row>
    <row r="514" ht="15.75" customHeight="1">
      <c r="E514" s="4"/>
      <c r="F514" s="4"/>
      <c r="G514" s="4"/>
    </row>
    <row r="515" ht="15.75" customHeight="1">
      <c r="E515" s="4"/>
      <c r="F515" s="4"/>
      <c r="G515" s="4"/>
    </row>
    <row r="516" ht="15.75" customHeight="1">
      <c r="E516" s="4"/>
      <c r="F516" s="4"/>
      <c r="G516" s="4"/>
    </row>
    <row r="517" ht="15.75" customHeight="1">
      <c r="E517" s="4"/>
      <c r="F517" s="4"/>
      <c r="G517" s="4"/>
    </row>
    <row r="518" ht="15.75" customHeight="1">
      <c r="E518" s="4"/>
      <c r="F518" s="4"/>
      <c r="G518" s="4"/>
    </row>
    <row r="519" ht="15.75" customHeight="1">
      <c r="E519" s="4"/>
      <c r="F519" s="4"/>
      <c r="G519" s="4"/>
    </row>
    <row r="520" ht="15.75" customHeight="1">
      <c r="E520" s="4"/>
      <c r="F520" s="4"/>
      <c r="G520" s="4"/>
    </row>
    <row r="521" ht="15.75" customHeight="1">
      <c r="E521" s="4"/>
      <c r="F521" s="4"/>
      <c r="G521" s="4"/>
    </row>
    <row r="522" ht="15.75" customHeight="1">
      <c r="E522" s="4"/>
      <c r="F522" s="4"/>
      <c r="G522" s="4"/>
    </row>
    <row r="523" ht="15.75" customHeight="1">
      <c r="E523" s="4"/>
      <c r="F523" s="4"/>
      <c r="G523" s="4"/>
    </row>
    <row r="524" ht="15.75" customHeight="1">
      <c r="E524" s="4"/>
      <c r="F524" s="4"/>
      <c r="G524" s="4"/>
    </row>
    <row r="525" ht="15.75" customHeight="1">
      <c r="E525" s="4"/>
      <c r="F525" s="4"/>
      <c r="G525" s="4"/>
    </row>
    <row r="526" ht="15.75" customHeight="1">
      <c r="E526" s="4"/>
      <c r="F526" s="4"/>
      <c r="G526" s="4"/>
    </row>
    <row r="527" ht="15.75" customHeight="1">
      <c r="E527" s="4"/>
      <c r="F527" s="4"/>
      <c r="G527" s="4"/>
    </row>
    <row r="528" ht="15.75" customHeight="1">
      <c r="E528" s="4"/>
      <c r="F528" s="4"/>
      <c r="G528" s="4"/>
    </row>
    <row r="529" ht="15.75" customHeight="1">
      <c r="E529" s="4"/>
      <c r="F529" s="4"/>
      <c r="G529" s="4"/>
    </row>
    <row r="530" ht="15.75" customHeight="1">
      <c r="E530" s="4"/>
      <c r="F530" s="4"/>
      <c r="G530" s="4"/>
    </row>
    <row r="531" ht="15.75" customHeight="1">
      <c r="E531" s="4"/>
      <c r="F531" s="4"/>
      <c r="G531" s="4"/>
    </row>
    <row r="532" ht="15.75" customHeight="1">
      <c r="E532" s="4"/>
      <c r="F532" s="4"/>
      <c r="G532" s="4"/>
    </row>
    <row r="533" ht="15.75" customHeight="1">
      <c r="E533" s="4"/>
      <c r="F533" s="4"/>
      <c r="G533" s="4"/>
    </row>
    <row r="534" ht="15.75" customHeight="1">
      <c r="E534" s="4"/>
      <c r="F534" s="4"/>
      <c r="G534" s="4"/>
    </row>
    <row r="535" ht="15.75" customHeight="1">
      <c r="E535" s="4"/>
      <c r="F535" s="4"/>
      <c r="G535" s="4"/>
    </row>
    <row r="536" ht="15.75" customHeight="1">
      <c r="E536" s="4"/>
      <c r="F536" s="4"/>
      <c r="G536" s="4"/>
    </row>
    <row r="537" ht="15.75" customHeight="1">
      <c r="E537" s="4"/>
      <c r="F537" s="4"/>
      <c r="G537" s="4"/>
    </row>
    <row r="538" ht="15.75" customHeight="1">
      <c r="E538" s="4"/>
      <c r="F538" s="4"/>
      <c r="G538" s="4"/>
    </row>
    <row r="539" ht="15.75" customHeight="1">
      <c r="E539" s="4"/>
      <c r="F539" s="4"/>
      <c r="G539" s="4"/>
    </row>
    <row r="540" ht="15.75" customHeight="1">
      <c r="E540" s="4"/>
      <c r="F540" s="4"/>
      <c r="G540" s="4"/>
    </row>
    <row r="541" ht="15.75" customHeight="1">
      <c r="E541" s="4"/>
      <c r="F541" s="4"/>
      <c r="G541" s="4"/>
    </row>
    <row r="542" ht="15.75" customHeight="1">
      <c r="E542" s="4"/>
      <c r="F542" s="4"/>
      <c r="G542" s="4"/>
    </row>
    <row r="543" ht="15.75" customHeight="1">
      <c r="E543" s="4"/>
      <c r="F543" s="4"/>
      <c r="G543" s="4"/>
    </row>
    <row r="544" ht="15.75" customHeight="1">
      <c r="E544" s="4"/>
      <c r="F544" s="4"/>
      <c r="G544" s="4"/>
    </row>
    <row r="545" ht="15.75" customHeight="1">
      <c r="E545" s="4"/>
      <c r="F545" s="4"/>
      <c r="G545" s="4"/>
    </row>
    <row r="546" ht="15.75" customHeight="1">
      <c r="E546" s="4"/>
      <c r="F546" s="4"/>
      <c r="G546" s="4"/>
    </row>
    <row r="547" ht="15.75" customHeight="1">
      <c r="E547" s="4"/>
      <c r="F547" s="4"/>
      <c r="G547" s="4"/>
    </row>
    <row r="548" ht="15.75" customHeight="1">
      <c r="E548" s="4"/>
      <c r="F548" s="4"/>
      <c r="G548" s="4"/>
    </row>
    <row r="549" ht="15.75" customHeight="1">
      <c r="E549" s="4"/>
      <c r="F549" s="4"/>
      <c r="G549" s="4"/>
    </row>
    <row r="550" ht="15.75" customHeight="1">
      <c r="E550" s="4"/>
      <c r="F550" s="4"/>
      <c r="G550" s="4"/>
    </row>
    <row r="551" ht="15.75" customHeight="1">
      <c r="E551" s="4"/>
      <c r="F551" s="4"/>
      <c r="G551" s="4"/>
    </row>
    <row r="552" ht="15.75" customHeight="1">
      <c r="E552" s="4"/>
      <c r="F552" s="4"/>
      <c r="G552" s="4"/>
    </row>
    <row r="553" ht="15.75" customHeight="1">
      <c r="E553" s="4"/>
      <c r="F553" s="4"/>
      <c r="G553" s="4"/>
    </row>
    <row r="554" ht="15.75" customHeight="1">
      <c r="E554" s="4"/>
      <c r="F554" s="4"/>
      <c r="G554" s="4"/>
    </row>
    <row r="555" ht="15.75" customHeight="1">
      <c r="E555" s="4"/>
      <c r="F555" s="4"/>
      <c r="G555" s="4"/>
    </row>
    <row r="556" ht="15.75" customHeight="1">
      <c r="E556" s="4"/>
      <c r="F556" s="4"/>
      <c r="G556" s="4"/>
    </row>
    <row r="557" ht="15.75" customHeight="1">
      <c r="E557" s="4"/>
      <c r="F557" s="4"/>
      <c r="G557" s="4"/>
    </row>
    <row r="558" ht="15.75" customHeight="1">
      <c r="E558" s="4"/>
      <c r="F558" s="4"/>
      <c r="G558" s="4"/>
    </row>
    <row r="559" ht="15.75" customHeight="1">
      <c r="E559" s="4"/>
      <c r="F559" s="4"/>
      <c r="G559" s="4"/>
    </row>
    <row r="560" ht="15.75" customHeight="1">
      <c r="E560" s="4"/>
      <c r="F560" s="4"/>
      <c r="G560" s="4"/>
    </row>
    <row r="561" ht="15.75" customHeight="1">
      <c r="E561" s="4"/>
      <c r="F561" s="4"/>
      <c r="G561" s="4"/>
    </row>
    <row r="562" ht="15.75" customHeight="1">
      <c r="E562" s="4"/>
      <c r="F562" s="4"/>
      <c r="G562" s="4"/>
    </row>
    <row r="563" ht="15.75" customHeight="1">
      <c r="E563" s="4"/>
      <c r="F563" s="4"/>
      <c r="G563" s="4"/>
    </row>
    <row r="564" ht="15.75" customHeight="1">
      <c r="E564" s="4"/>
      <c r="F564" s="4"/>
      <c r="G564" s="4"/>
    </row>
    <row r="565" ht="15.75" customHeight="1">
      <c r="E565" s="4"/>
      <c r="F565" s="4"/>
      <c r="G565" s="4"/>
    </row>
    <row r="566" ht="15.75" customHeight="1">
      <c r="E566" s="4"/>
      <c r="F566" s="4"/>
      <c r="G566" s="4"/>
    </row>
    <row r="567" ht="15.75" customHeight="1">
      <c r="E567" s="4"/>
      <c r="F567" s="4"/>
      <c r="G567" s="4"/>
    </row>
    <row r="568" ht="15.75" customHeight="1">
      <c r="E568" s="4"/>
      <c r="F568" s="4"/>
      <c r="G568" s="4"/>
    </row>
    <row r="569" ht="15.75" customHeight="1">
      <c r="E569" s="4"/>
      <c r="F569" s="4"/>
      <c r="G569" s="4"/>
    </row>
    <row r="570" ht="15.75" customHeight="1">
      <c r="E570" s="4"/>
      <c r="F570" s="4"/>
      <c r="G570" s="4"/>
    </row>
    <row r="571" ht="15.75" customHeight="1">
      <c r="E571" s="4"/>
      <c r="F571" s="4"/>
      <c r="G571" s="4"/>
    </row>
    <row r="572" ht="15.75" customHeight="1">
      <c r="E572" s="4"/>
      <c r="F572" s="4"/>
      <c r="G572" s="4"/>
    </row>
    <row r="573" ht="15.75" customHeight="1">
      <c r="E573" s="4"/>
      <c r="F573" s="4"/>
      <c r="G573" s="4"/>
    </row>
    <row r="574" ht="15.75" customHeight="1">
      <c r="E574" s="4"/>
      <c r="F574" s="4"/>
      <c r="G574" s="4"/>
    </row>
    <row r="575" ht="15.75" customHeight="1">
      <c r="E575" s="4"/>
      <c r="F575" s="4"/>
      <c r="G575" s="4"/>
    </row>
    <row r="576" ht="15.75" customHeight="1">
      <c r="E576" s="4"/>
      <c r="F576" s="4"/>
      <c r="G576" s="4"/>
    </row>
    <row r="577" ht="15.75" customHeight="1">
      <c r="E577" s="4"/>
      <c r="F577" s="4"/>
      <c r="G577" s="4"/>
    </row>
    <row r="578" ht="15.75" customHeight="1">
      <c r="E578" s="4"/>
      <c r="F578" s="4"/>
      <c r="G578" s="4"/>
    </row>
    <row r="579" ht="15.75" customHeight="1">
      <c r="E579" s="4"/>
      <c r="F579" s="4"/>
      <c r="G579" s="4"/>
    </row>
    <row r="580" ht="15.75" customHeight="1">
      <c r="E580" s="4"/>
      <c r="F580" s="4"/>
      <c r="G580" s="4"/>
    </row>
    <row r="581" ht="15.75" customHeight="1">
      <c r="E581" s="4"/>
      <c r="F581" s="4"/>
      <c r="G581" s="4"/>
    </row>
    <row r="582" ht="15.75" customHeight="1">
      <c r="E582" s="4"/>
      <c r="F582" s="4"/>
      <c r="G582" s="4"/>
    </row>
    <row r="583" ht="15.75" customHeight="1">
      <c r="E583" s="4"/>
      <c r="F583" s="4"/>
      <c r="G583" s="4"/>
    </row>
    <row r="584" ht="15.75" customHeight="1">
      <c r="E584" s="4"/>
      <c r="F584" s="4"/>
      <c r="G584" s="4"/>
    </row>
    <row r="585" ht="15.75" customHeight="1">
      <c r="E585" s="4"/>
      <c r="F585" s="4"/>
      <c r="G585" s="4"/>
    </row>
    <row r="586" ht="15.75" customHeight="1">
      <c r="E586" s="4"/>
      <c r="F586" s="4"/>
      <c r="G586" s="4"/>
    </row>
    <row r="587" ht="15.75" customHeight="1">
      <c r="E587" s="4"/>
      <c r="F587" s="4"/>
      <c r="G587" s="4"/>
    </row>
    <row r="588" ht="15.75" customHeight="1">
      <c r="E588" s="4"/>
      <c r="F588" s="4"/>
      <c r="G588" s="4"/>
    </row>
    <row r="589" ht="15.75" customHeight="1">
      <c r="E589" s="4"/>
      <c r="F589" s="4"/>
      <c r="G589" s="4"/>
    </row>
    <row r="590" ht="15.75" customHeight="1">
      <c r="E590" s="4"/>
      <c r="F590" s="4"/>
      <c r="G590" s="4"/>
    </row>
    <row r="591" ht="15.75" customHeight="1">
      <c r="E591" s="4"/>
      <c r="F591" s="4"/>
      <c r="G591" s="4"/>
    </row>
    <row r="592" ht="15.75" customHeight="1">
      <c r="E592" s="4"/>
      <c r="F592" s="4"/>
      <c r="G592" s="4"/>
    </row>
    <row r="593" ht="15.75" customHeight="1">
      <c r="E593" s="4"/>
      <c r="F593" s="4"/>
      <c r="G593" s="4"/>
    </row>
    <row r="594" ht="15.75" customHeight="1">
      <c r="E594" s="4"/>
      <c r="F594" s="4"/>
      <c r="G594" s="4"/>
    </row>
    <row r="595" ht="15.75" customHeight="1">
      <c r="E595" s="4"/>
      <c r="F595" s="4"/>
      <c r="G595" s="4"/>
    </row>
    <row r="596" ht="15.75" customHeight="1">
      <c r="E596" s="4"/>
      <c r="F596" s="4"/>
      <c r="G596" s="4"/>
    </row>
    <row r="597" ht="15.75" customHeight="1">
      <c r="E597" s="4"/>
      <c r="F597" s="4"/>
      <c r="G597" s="4"/>
    </row>
    <row r="598" ht="15.75" customHeight="1">
      <c r="E598" s="4"/>
      <c r="F598" s="4"/>
      <c r="G598" s="4"/>
    </row>
    <row r="599" ht="15.75" customHeight="1">
      <c r="E599" s="4"/>
      <c r="F599" s="4"/>
      <c r="G599" s="4"/>
    </row>
    <row r="600" ht="15.75" customHeight="1">
      <c r="E600" s="4"/>
      <c r="F600" s="4"/>
      <c r="G600" s="4"/>
    </row>
    <row r="601" ht="15.75" customHeight="1">
      <c r="E601" s="4"/>
      <c r="F601" s="4"/>
      <c r="G601" s="4"/>
    </row>
    <row r="602" ht="15.75" customHeight="1">
      <c r="E602" s="4"/>
      <c r="F602" s="4"/>
      <c r="G602" s="4"/>
    </row>
    <row r="603" ht="15.75" customHeight="1">
      <c r="E603" s="4"/>
      <c r="F603" s="4"/>
      <c r="G603" s="4"/>
    </row>
    <row r="604" ht="15.75" customHeight="1">
      <c r="E604" s="4"/>
      <c r="F604" s="4"/>
      <c r="G604" s="4"/>
    </row>
    <row r="605" ht="15.75" customHeight="1">
      <c r="E605" s="4"/>
      <c r="F605" s="4"/>
      <c r="G605" s="4"/>
    </row>
    <row r="606" ht="15.75" customHeight="1">
      <c r="E606" s="4"/>
      <c r="F606" s="4"/>
      <c r="G606" s="4"/>
    </row>
    <row r="607" ht="15.75" customHeight="1">
      <c r="E607" s="4"/>
      <c r="F607" s="4"/>
      <c r="G607" s="4"/>
    </row>
    <row r="608" ht="15.75" customHeight="1">
      <c r="E608" s="4"/>
      <c r="F608" s="4"/>
      <c r="G608" s="4"/>
    </row>
    <row r="609" ht="15.75" customHeight="1">
      <c r="E609" s="4"/>
      <c r="F609" s="4"/>
      <c r="G609" s="4"/>
    </row>
    <row r="610" ht="15.75" customHeight="1">
      <c r="E610" s="4"/>
      <c r="F610" s="4"/>
      <c r="G610" s="4"/>
    </row>
    <row r="611" ht="15.75" customHeight="1">
      <c r="E611" s="4"/>
      <c r="F611" s="4"/>
      <c r="G611" s="4"/>
    </row>
    <row r="612" ht="15.75" customHeight="1">
      <c r="E612" s="4"/>
      <c r="F612" s="4"/>
      <c r="G612" s="4"/>
    </row>
    <row r="613" ht="15.75" customHeight="1">
      <c r="E613" s="4"/>
      <c r="F613" s="4"/>
      <c r="G613" s="4"/>
    </row>
    <row r="614" ht="15.75" customHeight="1">
      <c r="E614" s="4"/>
      <c r="F614" s="4"/>
      <c r="G614" s="4"/>
    </row>
    <row r="615" ht="15.75" customHeight="1">
      <c r="E615" s="4"/>
      <c r="F615" s="4"/>
      <c r="G615" s="4"/>
    </row>
    <row r="616" ht="15.75" customHeight="1">
      <c r="E616" s="4"/>
      <c r="F616" s="4"/>
      <c r="G616" s="4"/>
    </row>
    <row r="617" ht="15.75" customHeight="1">
      <c r="E617" s="4"/>
      <c r="F617" s="4"/>
      <c r="G617" s="4"/>
    </row>
    <row r="618" ht="15.75" customHeight="1">
      <c r="E618" s="4"/>
      <c r="F618" s="4"/>
      <c r="G618" s="4"/>
    </row>
    <row r="619" ht="15.75" customHeight="1">
      <c r="E619" s="4"/>
      <c r="F619" s="4"/>
      <c r="G619" s="4"/>
    </row>
    <row r="620" ht="15.75" customHeight="1">
      <c r="E620" s="4"/>
      <c r="F620" s="4"/>
      <c r="G620" s="4"/>
    </row>
    <row r="621" ht="15.75" customHeight="1">
      <c r="E621" s="4"/>
      <c r="F621" s="4"/>
      <c r="G621" s="4"/>
    </row>
    <row r="622" ht="15.75" customHeight="1">
      <c r="E622" s="4"/>
      <c r="F622" s="4"/>
      <c r="G622" s="4"/>
    </row>
    <row r="623" ht="15.75" customHeight="1">
      <c r="E623" s="4"/>
      <c r="F623" s="4"/>
      <c r="G623" s="4"/>
    </row>
    <row r="624" ht="15.75" customHeight="1">
      <c r="E624" s="4"/>
      <c r="F624" s="4"/>
      <c r="G624" s="4"/>
    </row>
    <row r="625" ht="15.75" customHeight="1">
      <c r="E625" s="4"/>
      <c r="F625" s="4"/>
      <c r="G625" s="4"/>
    </row>
    <row r="626" ht="15.75" customHeight="1">
      <c r="E626" s="4"/>
      <c r="F626" s="4"/>
      <c r="G626" s="4"/>
    </row>
    <row r="627" ht="15.75" customHeight="1">
      <c r="E627" s="4"/>
      <c r="F627" s="4"/>
      <c r="G627" s="4"/>
    </row>
    <row r="628" ht="15.75" customHeight="1">
      <c r="E628" s="4"/>
      <c r="F628" s="4"/>
      <c r="G628" s="4"/>
    </row>
    <row r="629" ht="15.75" customHeight="1">
      <c r="E629" s="4"/>
      <c r="F629" s="4"/>
      <c r="G629" s="4"/>
    </row>
    <row r="630" ht="15.75" customHeight="1">
      <c r="E630" s="4"/>
      <c r="F630" s="4"/>
      <c r="G630" s="4"/>
    </row>
    <row r="631" ht="15.75" customHeight="1">
      <c r="E631" s="4"/>
      <c r="F631" s="4"/>
      <c r="G631" s="4"/>
    </row>
    <row r="632" ht="15.75" customHeight="1">
      <c r="E632" s="4"/>
      <c r="F632" s="4"/>
      <c r="G632" s="4"/>
    </row>
    <row r="633" ht="15.75" customHeight="1">
      <c r="E633" s="4"/>
      <c r="F633" s="4"/>
      <c r="G633" s="4"/>
    </row>
    <row r="634" ht="15.75" customHeight="1">
      <c r="E634" s="4"/>
      <c r="F634" s="4"/>
      <c r="G634" s="4"/>
    </row>
    <row r="635" ht="15.75" customHeight="1">
      <c r="E635" s="4"/>
      <c r="F635" s="4"/>
      <c r="G635" s="4"/>
    </row>
    <row r="636" ht="15.75" customHeight="1">
      <c r="E636" s="4"/>
      <c r="F636" s="4"/>
      <c r="G636" s="4"/>
    </row>
    <row r="637" ht="15.75" customHeight="1">
      <c r="E637" s="4"/>
      <c r="F637" s="4"/>
      <c r="G637" s="4"/>
    </row>
    <row r="638" ht="15.75" customHeight="1">
      <c r="E638" s="4"/>
      <c r="F638" s="4"/>
      <c r="G638" s="4"/>
    </row>
    <row r="639" ht="15.75" customHeight="1">
      <c r="E639" s="4"/>
      <c r="F639" s="4"/>
      <c r="G639" s="4"/>
    </row>
    <row r="640" ht="15.75" customHeight="1">
      <c r="E640" s="4"/>
      <c r="F640" s="4"/>
      <c r="G640" s="4"/>
    </row>
    <row r="641" ht="15.75" customHeight="1">
      <c r="E641" s="4"/>
      <c r="F641" s="4"/>
      <c r="G641" s="4"/>
    </row>
    <row r="642" ht="15.75" customHeight="1">
      <c r="E642" s="4"/>
      <c r="F642" s="4"/>
      <c r="G642" s="4"/>
    </row>
    <row r="643" ht="15.75" customHeight="1">
      <c r="E643" s="4"/>
      <c r="F643" s="4"/>
      <c r="G643" s="4"/>
    </row>
    <row r="644" ht="15.75" customHeight="1">
      <c r="E644" s="4"/>
      <c r="F644" s="4"/>
      <c r="G644" s="4"/>
    </row>
    <row r="645" ht="15.75" customHeight="1">
      <c r="E645" s="4"/>
      <c r="F645" s="4"/>
      <c r="G645" s="4"/>
    </row>
    <row r="646" ht="15.75" customHeight="1">
      <c r="E646" s="4"/>
      <c r="F646" s="4"/>
      <c r="G646" s="4"/>
    </row>
    <row r="647" ht="15.75" customHeight="1">
      <c r="E647" s="4"/>
      <c r="F647" s="4"/>
      <c r="G647" s="4"/>
    </row>
    <row r="648" ht="15.75" customHeight="1">
      <c r="E648" s="4"/>
      <c r="F648" s="4"/>
      <c r="G648" s="4"/>
    </row>
    <row r="649" ht="15.75" customHeight="1">
      <c r="E649" s="4"/>
      <c r="F649" s="4"/>
      <c r="G649" s="4"/>
    </row>
    <row r="650" ht="15.75" customHeight="1">
      <c r="E650" s="4"/>
      <c r="F650" s="4"/>
      <c r="G650" s="4"/>
    </row>
    <row r="651" ht="15.75" customHeight="1">
      <c r="E651" s="4"/>
      <c r="F651" s="4"/>
      <c r="G651" s="4"/>
    </row>
    <row r="652" ht="15.75" customHeight="1">
      <c r="E652" s="4"/>
      <c r="F652" s="4"/>
      <c r="G652" s="4"/>
    </row>
    <row r="653" ht="15.75" customHeight="1">
      <c r="E653" s="4"/>
      <c r="F653" s="4"/>
      <c r="G653" s="4"/>
    </row>
    <row r="654" ht="15.75" customHeight="1">
      <c r="E654" s="4"/>
      <c r="F654" s="4"/>
      <c r="G654" s="4"/>
    </row>
    <row r="655" ht="15.75" customHeight="1">
      <c r="E655" s="4"/>
      <c r="F655" s="4"/>
      <c r="G655" s="4"/>
    </row>
    <row r="656" ht="15.75" customHeight="1">
      <c r="E656" s="4"/>
      <c r="F656" s="4"/>
      <c r="G656" s="4"/>
    </row>
    <row r="657" ht="15.75" customHeight="1">
      <c r="E657" s="4"/>
      <c r="F657" s="4"/>
      <c r="G657" s="4"/>
    </row>
    <row r="658" ht="15.75" customHeight="1">
      <c r="E658" s="4"/>
      <c r="F658" s="4"/>
      <c r="G658" s="4"/>
    </row>
    <row r="659" ht="15.75" customHeight="1">
      <c r="E659" s="4"/>
      <c r="F659" s="4"/>
      <c r="G659" s="4"/>
    </row>
    <row r="660" ht="15.75" customHeight="1">
      <c r="E660" s="4"/>
      <c r="F660" s="4"/>
      <c r="G660" s="4"/>
    </row>
    <row r="661" ht="15.75" customHeight="1">
      <c r="E661" s="4"/>
      <c r="F661" s="4"/>
      <c r="G661" s="4"/>
    </row>
    <row r="662" ht="15.75" customHeight="1">
      <c r="E662" s="4"/>
      <c r="F662" s="4"/>
      <c r="G662" s="4"/>
    </row>
    <row r="663" ht="15.75" customHeight="1">
      <c r="E663" s="4"/>
      <c r="F663" s="4"/>
      <c r="G663" s="4"/>
    </row>
    <row r="664" ht="15.75" customHeight="1">
      <c r="E664" s="4"/>
      <c r="F664" s="4"/>
      <c r="G664" s="4"/>
    </row>
    <row r="665" ht="15.75" customHeight="1">
      <c r="E665" s="4"/>
      <c r="F665" s="4"/>
      <c r="G665" s="4"/>
    </row>
    <row r="666" ht="15.75" customHeight="1">
      <c r="E666" s="4"/>
      <c r="F666" s="4"/>
      <c r="G666" s="4"/>
    </row>
    <row r="667" ht="15.75" customHeight="1">
      <c r="E667" s="4"/>
      <c r="F667" s="4"/>
      <c r="G667" s="4"/>
    </row>
    <row r="668" ht="15.75" customHeight="1">
      <c r="E668" s="4"/>
      <c r="F668" s="4"/>
      <c r="G668" s="4"/>
    </row>
    <row r="669" ht="15.75" customHeight="1">
      <c r="E669" s="4"/>
      <c r="F669" s="4"/>
      <c r="G669" s="4"/>
    </row>
    <row r="670" ht="15.75" customHeight="1">
      <c r="E670" s="4"/>
      <c r="F670" s="4"/>
      <c r="G670" s="4"/>
    </row>
    <row r="671" ht="15.75" customHeight="1">
      <c r="E671" s="4"/>
      <c r="F671" s="4"/>
      <c r="G671" s="4"/>
    </row>
    <row r="672" ht="15.75" customHeight="1">
      <c r="E672" s="4"/>
      <c r="F672" s="4"/>
      <c r="G672" s="4"/>
    </row>
    <row r="673" ht="15.75" customHeight="1">
      <c r="E673" s="4"/>
      <c r="F673" s="4"/>
      <c r="G673" s="4"/>
    </row>
    <row r="674" ht="15.75" customHeight="1">
      <c r="E674" s="4"/>
      <c r="F674" s="4"/>
      <c r="G674" s="4"/>
    </row>
    <row r="675" ht="15.75" customHeight="1">
      <c r="E675" s="4"/>
      <c r="F675" s="4"/>
      <c r="G675" s="4"/>
    </row>
    <row r="676" ht="15.75" customHeight="1">
      <c r="E676" s="4"/>
      <c r="F676" s="4"/>
      <c r="G676" s="4"/>
    </row>
    <row r="677" ht="15.75" customHeight="1">
      <c r="E677" s="4"/>
      <c r="F677" s="4"/>
      <c r="G677" s="4"/>
    </row>
    <row r="678" ht="15.75" customHeight="1">
      <c r="E678" s="4"/>
      <c r="F678" s="4"/>
      <c r="G678" s="4"/>
    </row>
    <row r="679" ht="15.75" customHeight="1">
      <c r="E679" s="4"/>
      <c r="F679" s="4"/>
      <c r="G679" s="4"/>
    </row>
    <row r="680" ht="15.75" customHeight="1">
      <c r="E680" s="4"/>
      <c r="F680" s="4"/>
      <c r="G680" s="4"/>
    </row>
    <row r="681" ht="15.75" customHeight="1">
      <c r="E681" s="4"/>
      <c r="F681" s="4"/>
      <c r="G681" s="4"/>
    </row>
    <row r="682" ht="15.75" customHeight="1">
      <c r="E682" s="4"/>
      <c r="F682" s="4"/>
      <c r="G682" s="4"/>
    </row>
    <row r="683" ht="15.75" customHeight="1">
      <c r="E683" s="4"/>
      <c r="F683" s="4"/>
      <c r="G683" s="4"/>
    </row>
    <row r="684" ht="15.75" customHeight="1">
      <c r="E684" s="4"/>
      <c r="F684" s="4"/>
      <c r="G684" s="4"/>
    </row>
    <row r="685" ht="15.75" customHeight="1">
      <c r="E685" s="4"/>
      <c r="F685" s="4"/>
      <c r="G685" s="4"/>
    </row>
    <row r="686" ht="15.75" customHeight="1">
      <c r="E686" s="4"/>
      <c r="F686" s="4"/>
      <c r="G686" s="4"/>
    </row>
    <row r="687" ht="15.75" customHeight="1">
      <c r="E687" s="4"/>
      <c r="F687" s="4"/>
      <c r="G687" s="4"/>
    </row>
    <row r="688" ht="15.75" customHeight="1">
      <c r="E688" s="4"/>
      <c r="F688" s="4"/>
      <c r="G688" s="4"/>
    </row>
    <row r="689" ht="15.75" customHeight="1">
      <c r="E689" s="4"/>
      <c r="F689" s="4"/>
      <c r="G689" s="4"/>
    </row>
    <row r="690" ht="15.75" customHeight="1">
      <c r="E690" s="4"/>
      <c r="F690" s="4"/>
      <c r="G690" s="4"/>
    </row>
    <row r="691" ht="15.75" customHeight="1">
      <c r="E691" s="4"/>
      <c r="F691" s="4"/>
      <c r="G691" s="4"/>
    </row>
    <row r="692" ht="15.75" customHeight="1">
      <c r="E692" s="4"/>
      <c r="F692" s="4"/>
      <c r="G692" s="4"/>
    </row>
    <row r="693" ht="15.75" customHeight="1">
      <c r="E693" s="4"/>
      <c r="F693" s="4"/>
      <c r="G693" s="4"/>
    </row>
    <row r="694" ht="15.75" customHeight="1">
      <c r="E694" s="4"/>
      <c r="F694" s="4"/>
      <c r="G694" s="4"/>
    </row>
    <row r="695" ht="15.75" customHeight="1">
      <c r="E695" s="4"/>
      <c r="F695" s="4"/>
      <c r="G695" s="4"/>
    </row>
    <row r="696" ht="15.75" customHeight="1">
      <c r="E696" s="4"/>
      <c r="F696" s="4"/>
      <c r="G696" s="4"/>
    </row>
    <row r="697" ht="15.75" customHeight="1">
      <c r="E697" s="4"/>
      <c r="F697" s="4"/>
      <c r="G697" s="4"/>
    </row>
    <row r="698" ht="15.75" customHeight="1">
      <c r="E698" s="4"/>
      <c r="F698" s="4"/>
      <c r="G698" s="4"/>
    </row>
    <row r="699" ht="15.75" customHeight="1">
      <c r="E699" s="4"/>
      <c r="F699" s="4"/>
      <c r="G699" s="4"/>
    </row>
    <row r="700" ht="15.75" customHeight="1">
      <c r="E700" s="4"/>
      <c r="F700" s="4"/>
      <c r="G700" s="4"/>
    </row>
    <row r="701" ht="15.75" customHeight="1">
      <c r="E701" s="4"/>
      <c r="F701" s="4"/>
      <c r="G701" s="4"/>
    </row>
    <row r="702" ht="15.75" customHeight="1">
      <c r="E702" s="4"/>
      <c r="F702" s="4"/>
      <c r="G702" s="4"/>
    </row>
    <row r="703" ht="15.75" customHeight="1">
      <c r="E703" s="4"/>
      <c r="F703" s="4"/>
      <c r="G703" s="4"/>
    </row>
    <row r="704" ht="15.75" customHeight="1">
      <c r="E704" s="4"/>
      <c r="F704" s="4"/>
      <c r="G704" s="4"/>
    </row>
    <row r="705" ht="15.75" customHeight="1">
      <c r="E705" s="4"/>
      <c r="F705" s="4"/>
      <c r="G705" s="4"/>
    </row>
    <row r="706" ht="15.75" customHeight="1">
      <c r="E706" s="4"/>
      <c r="F706" s="4"/>
      <c r="G706" s="4"/>
    </row>
    <row r="707" ht="15.75" customHeight="1">
      <c r="E707" s="4"/>
      <c r="F707" s="4"/>
      <c r="G707" s="4"/>
    </row>
    <row r="708" ht="15.75" customHeight="1">
      <c r="E708" s="4"/>
      <c r="F708" s="4"/>
      <c r="G708" s="4"/>
    </row>
    <row r="709" ht="15.75" customHeight="1">
      <c r="E709" s="4"/>
      <c r="F709" s="4"/>
      <c r="G709" s="4"/>
    </row>
    <row r="710" ht="15.75" customHeight="1">
      <c r="E710" s="4"/>
      <c r="F710" s="4"/>
      <c r="G710" s="4"/>
    </row>
    <row r="711" ht="15.75" customHeight="1">
      <c r="E711" s="4"/>
      <c r="F711" s="4"/>
      <c r="G711" s="4"/>
    </row>
    <row r="712" ht="15.75" customHeight="1">
      <c r="E712" s="4"/>
      <c r="F712" s="4"/>
      <c r="G712" s="4"/>
    </row>
    <row r="713" ht="15.75" customHeight="1">
      <c r="E713" s="4"/>
      <c r="F713" s="4"/>
      <c r="G713" s="4"/>
    </row>
    <row r="714" ht="15.75" customHeight="1">
      <c r="E714" s="4"/>
      <c r="F714" s="4"/>
      <c r="G714" s="4"/>
    </row>
    <row r="715" ht="15.75" customHeight="1">
      <c r="E715" s="4"/>
      <c r="F715" s="4"/>
      <c r="G715" s="4"/>
    </row>
    <row r="716" ht="15.75" customHeight="1">
      <c r="E716" s="4"/>
      <c r="F716" s="4"/>
      <c r="G716" s="4"/>
    </row>
    <row r="717" ht="15.75" customHeight="1">
      <c r="E717" s="4"/>
      <c r="F717" s="4"/>
      <c r="G717" s="4"/>
    </row>
    <row r="718" ht="15.75" customHeight="1">
      <c r="E718" s="4"/>
      <c r="F718" s="4"/>
      <c r="G718" s="4"/>
    </row>
    <row r="719" ht="15.75" customHeight="1">
      <c r="E719" s="4"/>
      <c r="F719" s="4"/>
      <c r="G719" s="4"/>
    </row>
    <row r="720" ht="15.75" customHeight="1">
      <c r="E720" s="4"/>
      <c r="F720" s="4"/>
      <c r="G720" s="4"/>
    </row>
    <row r="721" ht="15.75" customHeight="1">
      <c r="E721" s="4"/>
      <c r="F721" s="4"/>
      <c r="G721" s="4"/>
    </row>
    <row r="722" ht="15.75" customHeight="1">
      <c r="E722" s="4"/>
      <c r="F722" s="4"/>
      <c r="G722" s="4"/>
    </row>
    <row r="723" ht="15.75" customHeight="1">
      <c r="E723" s="4"/>
      <c r="F723" s="4"/>
      <c r="G723" s="4"/>
    </row>
    <row r="724" ht="15.75" customHeight="1">
      <c r="E724" s="4"/>
      <c r="F724" s="4"/>
      <c r="G724" s="4"/>
    </row>
    <row r="725" ht="15.75" customHeight="1">
      <c r="E725" s="4"/>
      <c r="F725" s="4"/>
      <c r="G725" s="4"/>
    </row>
    <row r="726" ht="15.75" customHeight="1">
      <c r="E726" s="4"/>
      <c r="F726" s="4"/>
      <c r="G726" s="4"/>
    </row>
    <row r="727" ht="15.75" customHeight="1">
      <c r="E727" s="4"/>
      <c r="F727" s="4"/>
      <c r="G727" s="4"/>
    </row>
    <row r="728" ht="15.75" customHeight="1">
      <c r="E728" s="4"/>
      <c r="F728" s="4"/>
      <c r="G728" s="4"/>
    </row>
    <row r="729" ht="15.75" customHeight="1">
      <c r="E729" s="4"/>
      <c r="F729" s="4"/>
      <c r="G729" s="4"/>
    </row>
    <row r="730" ht="15.75" customHeight="1">
      <c r="E730" s="4"/>
      <c r="F730" s="4"/>
      <c r="G730" s="4"/>
    </row>
    <row r="731" ht="15.75" customHeight="1">
      <c r="E731" s="4"/>
      <c r="F731" s="4"/>
      <c r="G731" s="4"/>
    </row>
    <row r="732" ht="15.75" customHeight="1">
      <c r="E732" s="4"/>
      <c r="F732" s="4"/>
      <c r="G732" s="4"/>
    </row>
    <row r="733" ht="15.75" customHeight="1">
      <c r="E733" s="4"/>
      <c r="F733" s="4"/>
      <c r="G733" s="4"/>
    </row>
    <row r="734" ht="15.75" customHeight="1">
      <c r="E734" s="4"/>
      <c r="F734" s="4"/>
      <c r="G734" s="4"/>
    </row>
    <row r="735" ht="15.75" customHeight="1">
      <c r="E735" s="4"/>
      <c r="F735" s="4"/>
      <c r="G735" s="4"/>
    </row>
    <row r="736" ht="15.75" customHeight="1">
      <c r="E736" s="4"/>
      <c r="F736" s="4"/>
      <c r="G736" s="4"/>
    </row>
    <row r="737" ht="15.75" customHeight="1">
      <c r="E737" s="4"/>
      <c r="F737" s="4"/>
      <c r="G737" s="4"/>
    </row>
    <row r="738" ht="15.75" customHeight="1">
      <c r="E738" s="4"/>
      <c r="F738" s="4"/>
      <c r="G738" s="4"/>
    </row>
    <row r="739" ht="15.75" customHeight="1">
      <c r="E739" s="4"/>
      <c r="F739" s="4"/>
      <c r="G739" s="4"/>
    </row>
    <row r="740" ht="15.75" customHeight="1">
      <c r="E740" s="4"/>
      <c r="F740" s="4"/>
      <c r="G740" s="4"/>
    </row>
    <row r="741" ht="15.75" customHeight="1">
      <c r="E741" s="4"/>
      <c r="F741" s="4"/>
      <c r="G741" s="4"/>
    </row>
    <row r="742" ht="15.75" customHeight="1">
      <c r="E742" s="4"/>
      <c r="F742" s="4"/>
      <c r="G742" s="4"/>
    </row>
    <row r="743" ht="15.75" customHeight="1">
      <c r="E743" s="4"/>
      <c r="F743" s="4"/>
      <c r="G743" s="4"/>
    </row>
    <row r="744" ht="15.75" customHeight="1">
      <c r="E744" s="4"/>
      <c r="F744" s="4"/>
      <c r="G744" s="4"/>
    </row>
    <row r="745" ht="15.75" customHeight="1">
      <c r="E745" s="4"/>
      <c r="F745" s="4"/>
      <c r="G745" s="4"/>
    </row>
    <row r="746" ht="15.75" customHeight="1">
      <c r="E746" s="4"/>
      <c r="F746" s="4"/>
      <c r="G746" s="4"/>
    </row>
    <row r="747" ht="15.75" customHeight="1">
      <c r="E747" s="4"/>
      <c r="F747" s="4"/>
      <c r="G747" s="4"/>
    </row>
    <row r="748" ht="15.75" customHeight="1">
      <c r="E748" s="4"/>
      <c r="F748" s="4"/>
      <c r="G748" s="4"/>
    </row>
    <row r="749" ht="15.75" customHeight="1">
      <c r="E749" s="4"/>
      <c r="F749" s="4"/>
      <c r="G749" s="4"/>
    </row>
    <row r="750" ht="15.75" customHeight="1">
      <c r="E750" s="4"/>
      <c r="F750" s="4"/>
      <c r="G750" s="4"/>
    </row>
    <row r="751" ht="15.75" customHeight="1">
      <c r="E751" s="4"/>
      <c r="F751" s="4"/>
      <c r="G751" s="4"/>
    </row>
    <row r="752" ht="15.75" customHeight="1">
      <c r="E752" s="4"/>
      <c r="F752" s="4"/>
      <c r="G752" s="4"/>
    </row>
    <row r="753" ht="15.75" customHeight="1">
      <c r="E753" s="4"/>
      <c r="F753" s="4"/>
      <c r="G753" s="4"/>
    </row>
    <row r="754" ht="15.75" customHeight="1">
      <c r="E754" s="4"/>
      <c r="F754" s="4"/>
      <c r="G754" s="4"/>
    </row>
    <row r="755" ht="15.75" customHeight="1">
      <c r="E755" s="4"/>
      <c r="F755" s="4"/>
      <c r="G755" s="4"/>
    </row>
    <row r="756" ht="15.75" customHeight="1">
      <c r="E756" s="4"/>
      <c r="F756" s="4"/>
      <c r="G756" s="4"/>
    </row>
    <row r="757" ht="15.75" customHeight="1">
      <c r="E757" s="4"/>
      <c r="F757" s="4"/>
      <c r="G757" s="4"/>
    </row>
    <row r="758" ht="15.75" customHeight="1">
      <c r="E758" s="4"/>
      <c r="F758" s="4"/>
      <c r="G758" s="4"/>
    </row>
    <row r="759" ht="15.75" customHeight="1">
      <c r="E759" s="4"/>
      <c r="F759" s="4"/>
      <c r="G759" s="4"/>
    </row>
    <row r="760" ht="15.75" customHeight="1">
      <c r="E760" s="4"/>
      <c r="F760" s="4"/>
      <c r="G760" s="4"/>
    </row>
    <row r="761" ht="15.75" customHeight="1">
      <c r="E761" s="4"/>
      <c r="F761" s="4"/>
      <c r="G761" s="4"/>
    </row>
    <row r="762" ht="15.75" customHeight="1">
      <c r="E762" s="4"/>
      <c r="F762" s="4"/>
      <c r="G762" s="4"/>
    </row>
    <row r="763" ht="15.75" customHeight="1">
      <c r="E763" s="4"/>
      <c r="F763" s="4"/>
      <c r="G763" s="4"/>
    </row>
    <row r="764" ht="15.75" customHeight="1">
      <c r="E764" s="4"/>
      <c r="F764" s="4"/>
      <c r="G764" s="4"/>
    </row>
    <row r="765" ht="15.75" customHeight="1">
      <c r="E765" s="4"/>
      <c r="F765" s="4"/>
      <c r="G765" s="4"/>
    </row>
    <row r="766" ht="15.75" customHeight="1">
      <c r="E766" s="4"/>
      <c r="F766" s="4"/>
      <c r="G766" s="4"/>
    </row>
    <row r="767" ht="15.75" customHeight="1">
      <c r="E767" s="4"/>
      <c r="F767" s="4"/>
      <c r="G767" s="4"/>
    </row>
    <row r="768" ht="15.75" customHeight="1">
      <c r="E768" s="4"/>
      <c r="F768" s="4"/>
      <c r="G768" s="4"/>
    </row>
    <row r="769" ht="15.75" customHeight="1">
      <c r="E769" s="4"/>
      <c r="F769" s="4"/>
      <c r="G769" s="4"/>
    </row>
    <row r="770" ht="15.75" customHeight="1">
      <c r="E770" s="4"/>
      <c r="F770" s="4"/>
      <c r="G770" s="4"/>
    </row>
    <row r="771" ht="15.75" customHeight="1">
      <c r="E771" s="4"/>
      <c r="F771" s="4"/>
      <c r="G771" s="4"/>
    </row>
    <row r="772" ht="15.75" customHeight="1">
      <c r="E772" s="4"/>
      <c r="F772" s="4"/>
      <c r="G772" s="4"/>
    </row>
    <row r="773" ht="15.75" customHeight="1">
      <c r="E773" s="4"/>
      <c r="F773" s="4"/>
      <c r="G773" s="4"/>
    </row>
    <row r="774" ht="15.75" customHeight="1">
      <c r="E774" s="4"/>
      <c r="F774" s="4"/>
      <c r="G774" s="4"/>
    </row>
    <row r="775" ht="15.75" customHeight="1">
      <c r="E775" s="4"/>
      <c r="F775" s="4"/>
      <c r="G775" s="4"/>
    </row>
    <row r="776" ht="15.75" customHeight="1">
      <c r="E776" s="4"/>
      <c r="F776" s="4"/>
      <c r="G776" s="4"/>
    </row>
    <row r="777" ht="15.75" customHeight="1">
      <c r="E777" s="4"/>
      <c r="F777" s="4"/>
      <c r="G777" s="4"/>
    </row>
    <row r="778" ht="15.75" customHeight="1">
      <c r="E778" s="4"/>
      <c r="F778" s="4"/>
      <c r="G778" s="4"/>
    </row>
    <row r="779" ht="15.75" customHeight="1">
      <c r="E779" s="4"/>
      <c r="F779" s="4"/>
      <c r="G779" s="4"/>
    </row>
    <row r="780" ht="15.75" customHeight="1">
      <c r="E780" s="4"/>
      <c r="F780" s="4"/>
      <c r="G780" s="4"/>
    </row>
    <row r="781" ht="15.75" customHeight="1">
      <c r="E781" s="4"/>
      <c r="F781" s="4"/>
      <c r="G781" s="4"/>
    </row>
    <row r="782" ht="15.75" customHeight="1">
      <c r="E782" s="4"/>
      <c r="F782" s="4"/>
      <c r="G782" s="4"/>
    </row>
    <row r="783" ht="15.75" customHeight="1">
      <c r="E783" s="4"/>
      <c r="F783" s="4"/>
      <c r="G783" s="4"/>
    </row>
    <row r="784" ht="15.75" customHeight="1">
      <c r="E784" s="4"/>
      <c r="F784" s="4"/>
      <c r="G784" s="4"/>
    </row>
    <row r="785" ht="15.75" customHeight="1">
      <c r="E785" s="4"/>
      <c r="F785" s="4"/>
      <c r="G785" s="4"/>
    </row>
    <row r="786" ht="15.75" customHeight="1">
      <c r="E786" s="4"/>
      <c r="F786" s="4"/>
      <c r="G786" s="4"/>
    </row>
    <row r="787" ht="15.75" customHeight="1">
      <c r="E787" s="4"/>
      <c r="F787" s="4"/>
      <c r="G787" s="4"/>
    </row>
    <row r="788" ht="15.75" customHeight="1">
      <c r="E788" s="4"/>
      <c r="F788" s="4"/>
      <c r="G788" s="4"/>
    </row>
    <row r="789" ht="15.75" customHeight="1">
      <c r="E789" s="4"/>
      <c r="F789" s="4"/>
      <c r="G789" s="4"/>
    </row>
    <row r="790" ht="15.75" customHeight="1">
      <c r="E790" s="4"/>
      <c r="F790" s="4"/>
      <c r="G790" s="4"/>
    </row>
    <row r="791" ht="15.75" customHeight="1">
      <c r="E791" s="4"/>
      <c r="F791" s="4"/>
      <c r="G791" s="4"/>
    </row>
    <row r="792" ht="15.75" customHeight="1">
      <c r="E792" s="4"/>
      <c r="F792" s="4"/>
      <c r="G792" s="4"/>
    </row>
    <row r="793" ht="15.75" customHeight="1">
      <c r="E793" s="4"/>
      <c r="F793" s="4"/>
      <c r="G793" s="4"/>
    </row>
    <row r="794" ht="15.75" customHeight="1">
      <c r="E794" s="4"/>
      <c r="F794" s="4"/>
      <c r="G794" s="4"/>
    </row>
    <row r="795" ht="15.75" customHeight="1">
      <c r="E795" s="4"/>
      <c r="F795" s="4"/>
      <c r="G795" s="4"/>
    </row>
    <row r="796" ht="15.75" customHeight="1">
      <c r="E796" s="4"/>
      <c r="F796" s="4"/>
      <c r="G796" s="4"/>
    </row>
    <row r="797" ht="15.75" customHeight="1">
      <c r="E797" s="4"/>
      <c r="F797" s="4"/>
      <c r="G797" s="4"/>
    </row>
    <row r="798" ht="15.75" customHeight="1">
      <c r="E798" s="4"/>
      <c r="F798" s="4"/>
      <c r="G798" s="4"/>
    </row>
    <row r="799" ht="15.75" customHeight="1">
      <c r="E799" s="4"/>
      <c r="F799" s="4"/>
      <c r="G799" s="4"/>
    </row>
    <row r="800" ht="15.75" customHeight="1">
      <c r="E800" s="4"/>
      <c r="F800" s="4"/>
      <c r="G800" s="4"/>
    </row>
    <row r="801" ht="15.75" customHeight="1">
      <c r="E801" s="4"/>
      <c r="F801" s="4"/>
      <c r="G801" s="4"/>
    </row>
    <row r="802" ht="15.75" customHeight="1">
      <c r="E802" s="4"/>
      <c r="F802" s="4"/>
      <c r="G802" s="4"/>
    </row>
    <row r="803" ht="15.75" customHeight="1">
      <c r="E803" s="4"/>
      <c r="F803" s="4"/>
      <c r="G803" s="4"/>
    </row>
    <row r="804" ht="15.75" customHeight="1">
      <c r="E804" s="4"/>
      <c r="F804" s="4"/>
      <c r="G804" s="4"/>
    </row>
    <row r="805" ht="15.75" customHeight="1">
      <c r="E805" s="4"/>
      <c r="F805" s="4"/>
      <c r="G805" s="4"/>
    </row>
    <row r="806" ht="15.75" customHeight="1">
      <c r="E806" s="4"/>
      <c r="F806" s="4"/>
      <c r="G806" s="4"/>
    </row>
    <row r="807" ht="15.75" customHeight="1">
      <c r="E807" s="4"/>
      <c r="F807" s="4"/>
      <c r="G807" s="4"/>
    </row>
    <row r="808" ht="15.75" customHeight="1">
      <c r="E808" s="4"/>
      <c r="F808" s="4"/>
      <c r="G808" s="4"/>
    </row>
    <row r="809" ht="15.75" customHeight="1">
      <c r="E809" s="4"/>
      <c r="F809" s="4"/>
      <c r="G809" s="4"/>
    </row>
    <row r="810" ht="15.75" customHeight="1">
      <c r="E810" s="4"/>
      <c r="F810" s="4"/>
      <c r="G810" s="4"/>
    </row>
    <row r="811" ht="15.75" customHeight="1">
      <c r="E811" s="4"/>
      <c r="F811" s="4"/>
      <c r="G811" s="4"/>
    </row>
    <row r="812" ht="15.75" customHeight="1">
      <c r="E812" s="4"/>
      <c r="F812" s="4"/>
      <c r="G812" s="4"/>
    </row>
    <row r="813" ht="15.75" customHeight="1">
      <c r="E813" s="4"/>
      <c r="F813" s="4"/>
      <c r="G813" s="4"/>
    </row>
    <row r="814" ht="15.75" customHeight="1">
      <c r="E814" s="4"/>
      <c r="F814" s="4"/>
      <c r="G814" s="4"/>
    </row>
    <row r="815" ht="15.75" customHeight="1">
      <c r="E815" s="4"/>
      <c r="F815" s="4"/>
      <c r="G815" s="4"/>
    </row>
    <row r="816" ht="15.75" customHeight="1">
      <c r="E816" s="4"/>
      <c r="F816" s="4"/>
      <c r="G816" s="4"/>
    </row>
    <row r="817" ht="15.75" customHeight="1">
      <c r="E817" s="4"/>
      <c r="F817" s="4"/>
      <c r="G817" s="4"/>
    </row>
    <row r="818" ht="15.75" customHeight="1">
      <c r="E818" s="4"/>
      <c r="F818" s="4"/>
      <c r="G818" s="4"/>
    </row>
    <row r="819" ht="15.75" customHeight="1">
      <c r="E819" s="4"/>
      <c r="F819" s="4"/>
      <c r="G819" s="4"/>
    </row>
    <row r="820" ht="15.75" customHeight="1">
      <c r="E820" s="4"/>
      <c r="F820" s="4"/>
      <c r="G820" s="4"/>
    </row>
    <row r="821" ht="15.75" customHeight="1">
      <c r="E821" s="4"/>
      <c r="F821" s="4"/>
      <c r="G821" s="4"/>
    </row>
    <row r="822" ht="15.75" customHeight="1">
      <c r="E822" s="4"/>
      <c r="F822" s="4"/>
      <c r="G822" s="4"/>
    </row>
    <row r="823" ht="15.75" customHeight="1">
      <c r="E823" s="4"/>
      <c r="F823" s="4"/>
      <c r="G823" s="4"/>
    </row>
    <row r="824" ht="15.75" customHeight="1">
      <c r="E824" s="4"/>
      <c r="F824" s="4"/>
      <c r="G824" s="4"/>
    </row>
    <row r="825" ht="15.75" customHeight="1">
      <c r="E825" s="4"/>
      <c r="F825" s="4"/>
      <c r="G825" s="4"/>
    </row>
    <row r="826" ht="15.75" customHeight="1">
      <c r="E826" s="4"/>
      <c r="F826" s="4"/>
      <c r="G826" s="4"/>
    </row>
    <row r="827" ht="15.75" customHeight="1">
      <c r="E827" s="4"/>
      <c r="F827" s="4"/>
      <c r="G827" s="4"/>
    </row>
    <row r="828" ht="15.75" customHeight="1">
      <c r="E828" s="4"/>
      <c r="F828" s="4"/>
      <c r="G828" s="4"/>
    </row>
    <row r="829" ht="15.75" customHeight="1">
      <c r="E829" s="4"/>
      <c r="F829" s="4"/>
      <c r="G829" s="4"/>
    </row>
    <row r="830" ht="15.75" customHeight="1">
      <c r="E830" s="4"/>
      <c r="F830" s="4"/>
      <c r="G830" s="4"/>
    </row>
    <row r="831" ht="15.75" customHeight="1">
      <c r="E831" s="4"/>
      <c r="F831" s="4"/>
      <c r="G831" s="4"/>
    </row>
    <row r="832" ht="15.75" customHeight="1">
      <c r="E832" s="4"/>
      <c r="F832" s="4"/>
      <c r="G832" s="4"/>
    </row>
    <row r="833" ht="15.75" customHeight="1">
      <c r="E833" s="4"/>
      <c r="F833" s="4"/>
      <c r="G833" s="4"/>
    </row>
    <row r="834" ht="15.75" customHeight="1">
      <c r="E834" s="4"/>
      <c r="F834" s="4"/>
      <c r="G834" s="4"/>
    </row>
    <row r="835" ht="15.75" customHeight="1">
      <c r="E835" s="4"/>
      <c r="F835" s="4"/>
      <c r="G835" s="4"/>
    </row>
    <row r="836" ht="15.75" customHeight="1">
      <c r="E836" s="4"/>
      <c r="F836" s="4"/>
      <c r="G836" s="4"/>
    </row>
    <row r="837" ht="15.75" customHeight="1">
      <c r="E837" s="4"/>
      <c r="F837" s="4"/>
      <c r="G837" s="4"/>
    </row>
    <row r="838" ht="15.75" customHeight="1">
      <c r="E838" s="4"/>
      <c r="F838" s="4"/>
      <c r="G838" s="4"/>
    </row>
    <row r="839" ht="15.75" customHeight="1">
      <c r="E839" s="4"/>
      <c r="F839" s="4"/>
      <c r="G839" s="4"/>
    </row>
    <row r="840" ht="15.75" customHeight="1">
      <c r="E840" s="4"/>
      <c r="F840" s="4"/>
      <c r="G840" s="4"/>
    </row>
    <row r="841" ht="15.75" customHeight="1">
      <c r="E841" s="4"/>
      <c r="F841" s="4"/>
      <c r="G841" s="4"/>
    </row>
    <row r="842" ht="15.75" customHeight="1">
      <c r="E842" s="4"/>
      <c r="F842" s="4"/>
      <c r="G842" s="4"/>
    </row>
    <row r="843" ht="15.75" customHeight="1">
      <c r="E843" s="4"/>
      <c r="F843" s="4"/>
      <c r="G843" s="4"/>
    </row>
    <row r="844" ht="15.75" customHeight="1">
      <c r="E844" s="4"/>
      <c r="F844" s="4"/>
      <c r="G844" s="4"/>
    </row>
    <row r="845" ht="15.75" customHeight="1">
      <c r="E845" s="4"/>
      <c r="F845" s="4"/>
      <c r="G845" s="4"/>
    </row>
    <row r="846" ht="15.75" customHeight="1">
      <c r="E846" s="4"/>
      <c r="F846" s="4"/>
      <c r="G846" s="4"/>
    </row>
    <row r="847" ht="15.75" customHeight="1">
      <c r="E847" s="4"/>
      <c r="F847" s="4"/>
      <c r="G847" s="4"/>
    </row>
    <row r="848" ht="15.75" customHeight="1">
      <c r="E848" s="4"/>
      <c r="F848" s="4"/>
      <c r="G848" s="4"/>
    </row>
    <row r="849" ht="15.75" customHeight="1">
      <c r="E849" s="4"/>
      <c r="F849" s="4"/>
      <c r="G849" s="4"/>
    </row>
    <row r="850" ht="15.75" customHeight="1">
      <c r="E850" s="4"/>
      <c r="F850" s="4"/>
      <c r="G850" s="4"/>
    </row>
    <row r="851" ht="15.75" customHeight="1">
      <c r="E851" s="4"/>
      <c r="F851" s="4"/>
      <c r="G851" s="4"/>
    </row>
    <row r="852" ht="15.75" customHeight="1">
      <c r="E852" s="4"/>
      <c r="F852" s="4"/>
      <c r="G852" s="4"/>
    </row>
    <row r="853" ht="15.75" customHeight="1">
      <c r="E853" s="4"/>
      <c r="F853" s="4"/>
      <c r="G853" s="4"/>
    </row>
    <row r="854" ht="15.75" customHeight="1">
      <c r="E854" s="4"/>
      <c r="F854" s="4"/>
      <c r="G854" s="4"/>
    </row>
    <row r="855" ht="15.75" customHeight="1">
      <c r="E855" s="4"/>
      <c r="F855" s="4"/>
      <c r="G855" s="4"/>
    </row>
    <row r="856" ht="15.75" customHeight="1">
      <c r="E856" s="4"/>
      <c r="F856" s="4"/>
      <c r="G856" s="4"/>
    </row>
    <row r="857" ht="15.75" customHeight="1">
      <c r="E857" s="4"/>
      <c r="F857" s="4"/>
      <c r="G857" s="4"/>
    </row>
    <row r="858" ht="15.75" customHeight="1">
      <c r="E858" s="4"/>
      <c r="F858" s="4"/>
      <c r="G858" s="4"/>
    </row>
    <row r="859" ht="15.75" customHeight="1">
      <c r="E859" s="4"/>
      <c r="F859" s="4"/>
      <c r="G859" s="4"/>
    </row>
    <row r="860" ht="15.75" customHeight="1">
      <c r="E860" s="4"/>
      <c r="F860" s="4"/>
      <c r="G860" s="4"/>
    </row>
    <row r="861" ht="15.75" customHeight="1">
      <c r="E861" s="4"/>
      <c r="F861" s="4"/>
      <c r="G861" s="4"/>
    </row>
    <row r="862" ht="15.75" customHeight="1">
      <c r="E862" s="4"/>
      <c r="F862" s="4"/>
      <c r="G862" s="4"/>
    </row>
    <row r="863" ht="15.75" customHeight="1">
      <c r="E863" s="4"/>
      <c r="F863" s="4"/>
      <c r="G863" s="4"/>
    </row>
    <row r="864" ht="15.75" customHeight="1">
      <c r="E864" s="4"/>
      <c r="F864" s="4"/>
      <c r="G864" s="4"/>
    </row>
    <row r="865" ht="15.75" customHeight="1">
      <c r="E865" s="4"/>
      <c r="F865" s="4"/>
      <c r="G865" s="4"/>
    </row>
    <row r="866" ht="15.75" customHeight="1">
      <c r="E866" s="4"/>
      <c r="F866" s="4"/>
      <c r="G866" s="4"/>
    </row>
    <row r="867" ht="15.75" customHeight="1">
      <c r="E867" s="4"/>
      <c r="F867" s="4"/>
      <c r="G867" s="4"/>
    </row>
    <row r="868" ht="15.75" customHeight="1">
      <c r="E868" s="4"/>
      <c r="F868" s="4"/>
      <c r="G868" s="4"/>
    </row>
    <row r="869" ht="15.75" customHeight="1">
      <c r="E869" s="4"/>
      <c r="F869" s="4"/>
      <c r="G869" s="4"/>
    </row>
    <row r="870" ht="15.75" customHeight="1">
      <c r="E870" s="4"/>
      <c r="F870" s="4"/>
      <c r="G870" s="4"/>
    </row>
    <row r="871" ht="15.75" customHeight="1">
      <c r="E871" s="4"/>
      <c r="F871" s="4"/>
      <c r="G871" s="4"/>
    </row>
    <row r="872" ht="15.75" customHeight="1">
      <c r="E872" s="4"/>
      <c r="F872" s="4"/>
      <c r="G872" s="4"/>
    </row>
    <row r="873" ht="15.75" customHeight="1">
      <c r="E873" s="4"/>
      <c r="F873" s="4"/>
      <c r="G873" s="4"/>
    </row>
    <row r="874" ht="15.75" customHeight="1">
      <c r="E874" s="4"/>
      <c r="F874" s="4"/>
      <c r="G874" s="4"/>
    </row>
    <row r="875" ht="15.75" customHeight="1">
      <c r="E875" s="4"/>
      <c r="F875" s="4"/>
      <c r="G875" s="4"/>
    </row>
    <row r="876" ht="15.75" customHeight="1">
      <c r="E876" s="4"/>
      <c r="F876" s="4"/>
      <c r="G876" s="4"/>
    </row>
    <row r="877" ht="15.75" customHeight="1">
      <c r="E877" s="4"/>
      <c r="F877" s="4"/>
      <c r="G877" s="4"/>
    </row>
    <row r="878" ht="15.75" customHeight="1">
      <c r="E878" s="4"/>
      <c r="F878" s="4"/>
      <c r="G878" s="4"/>
    </row>
    <row r="879" ht="15.75" customHeight="1">
      <c r="E879" s="4"/>
      <c r="F879" s="4"/>
      <c r="G879" s="4"/>
    </row>
    <row r="880" ht="15.75" customHeight="1">
      <c r="E880" s="4"/>
      <c r="F880" s="4"/>
      <c r="G880" s="4"/>
    </row>
    <row r="881" ht="15.75" customHeight="1">
      <c r="E881" s="4"/>
      <c r="F881" s="4"/>
      <c r="G881" s="4"/>
    </row>
    <row r="882" ht="15.75" customHeight="1">
      <c r="E882" s="4"/>
      <c r="F882" s="4"/>
      <c r="G882" s="4"/>
    </row>
    <row r="883" ht="15.75" customHeight="1">
      <c r="E883" s="4"/>
      <c r="F883" s="4"/>
      <c r="G883" s="4"/>
    </row>
    <row r="884" ht="15.75" customHeight="1">
      <c r="E884" s="4"/>
      <c r="F884" s="4"/>
      <c r="G884" s="4"/>
    </row>
    <row r="885" ht="15.75" customHeight="1">
      <c r="E885" s="4"/>
      <c r="F885" s="4"/>
      <c r="G885" s="4"/>
    </row>
    <row r="886" ht="15.75" customHeight="1">
      <c r="E886" s="4"/>
      <c r="F886" s="4"/>
      <c r="G886" s="4"/>
    </row>
    <row r="887" ht="15.75" customHeight="1">
      <c r="E887" s="4"/>
      <c r="F887" s="4"/>
      <c r="G887" s="4"/>
    </row>
    <row r="888" ht="15.75" customHeight="1">
      <c r="E888" s="4"/>
      <c r="F888" s="4"/>
      <c r="G888" s="4"/>
    </row>
    <row r="889" ht="15.75" customHeight="1">
      <c r="E889" s="4"/>
      <c r="F889" s="4"/>
      <c r="G889" s="4"/>
    </row>
    <row r="890" ht="15.75" customHeight="1">
      <c r="E890" s="4"/>
      <c r="F890" s="4"/>
      <c r="G890" s="4"/>
    </row>
    <row r="891" ht="15.75" customHeight="1">
      <c r="E891" s="4"/>
      <c r="F891" s="4"/>
      <c r="G891" s="4"/>
    </row>
    <row r="892" ht="15.75" customHeight="1">
      <c r="E892" s="4"/>
      <c r="F892" s="4"/>
      <c r="G892" s="4"/>
    </row>
    <row r="893" ht="15.75" customHeight="1">
      <c r="E893" s="4"/>
      <c r="F893" s="4"/>
      <c r="G893" s="4"/>
    </row>
    <row r="894" ht="15.75" customHeight="1">
      <c r="E894" s="4"/>
      <c r="F894" s="4"/>
      <c r="G894" s="4"/>
    </row>
    <row r="895" ht="15.75" customHeight="1">
      <c r="E895" s="4"/>
      <c r="F895" s="4"/>
      <c r="G895" s="4"/>
    </row>
    <row r="896" ht="15.75" customHeight="1">
      <c r="E896" s="4"/>
      <c r="F896" s="4"/>
      <c r="G896" s="4"/>
    </row>
    <row r="897" ht="15.75" customHeight="1">
      <c r="E897" s="4"/>
      <c r="F897" s="4"/>
      <c r="G897" s="4"/>
    </row>
    <row r="898" ht="15.75" customHeight="1">
      <c r="E898" s="4"/>
      <c r="F898" s="4"/>
      <c r="G898" s="4"/>
    </row>
    <row r="899" ht="15.75" customHeight="1">
      <c r="E899" s="4"/>
      <c r="F899" s="4"/>
      <c r="G899" s="4"/>
    </row>
    <row r="900" ht="15.75" customHeight="1">
      <c r="E900" s="4"/>
      <c r="F900" s="4"/>
      <c r="G900" s="4"/>
    </row>
    <row r="901" ht="15.75" customHeight="1">
      <c r="E901" s="4"/>
      <c r="F901" s="4"/>
      <c r="G901" s="4"/>
    </row>
    <row r="902" ht="15.75" customHeight="1">
      <c r="E902" s="4"/>
      <c r="F902" s="4"/>
      <c r="G902" s="4"/>
    </row>
    <row r="903" ht="15.75" customHeight="1">
      <c r="E903" s="4"/>
      <c r="F903" s="4"/>
      <c r="G903" s="4"/>
    </row>
    <row r="904" ht="15.75" customHeight="1">
      <c r="E904" s="4"/>
      <c r="F904" s="4"/>
      <c r="G904" s="4"/>
    </row>
    <row r="905" ht="15.75" customHeight="1">
      <c r="E905" s="4"/>
      <c r="F905" s="4"/>
      <c r="G905" s="4"/>
    </row>
    <row r="906" ht="15.75" customHeight="1">
      <c r="E906" s="4"/>
      <c r="F906" s="4"/>
      <c r="G906" s="4"/>
    </row>
    <row r="907" ht="15.75" customHeight="1">
      <c r="E907" s="4"/>
      <c r="F907" s="4"/>
      <c r="G907" s="4"/>
    </row>
    <row r="908" ht="15.75" customHeight="1">
      <c r="E908" s="4"/>
      <c r="F908" s="4"/>
      <c r="G908" s="4"/>
    </row>
    <row r="909" ht="15.75" customHeight="1">
      <c r="E909" s="4"/>
      <c r="F909" s="4"/>
      <c r="G909" s="4"/>
    </row>
    <row r="910" ht="15.75" customHeight="1">
      <c r="E910" s="4"/>
      <c r="F910" s="4"/>
      <c r="G910" s="4"/>
    </row>
    <row r="911" ht="15.75" customHeight="1">
      <c r="E911" s="4"/>
      <c r="F911" s="4"/>
      <c r="G911" s="4"/>
    </row>
    <row r="912" ht="15.75" customHeight="1">
      <c r="E912" s="4"/>
      <c r="F912" s="4"/>
      <c r="G912" s="4"/>
    </row>
    <row r="913" ht="15.75" customHeight="1">
      <c r="E913" s="4"/>
      <c r="F913" s="4"/>
      <c r="G913" s="4"/>
    </row>
    <row r="914" ht="15.75" customHeight="1">
      <c r="E914" s="4"/>
      <c r="F914" s="4"/>
      <c r="G914" s="4"/>
    </row>
    <row r="915" ht="15.75" customHeight="1">
      <c r="E915" s="4"/>
      <c r="F915" s="4"/>
      <c r="G915" s="4"/>
    </row>
    <row r="916" ht="15.75" customHeight="1">
      <c r="E916" s="4"/>
      <c r="F916" s="4"/>
      <c r="G916" s="4"/>
    </row>
    <row r="917" ht="15.75" customHeight="1">
      <c r="E917" s="4"/>
      <c r="F917" s="4"/>
      <c r="G917" s="4"/>
    </row>
    <row r="918" ht="15.75" customHeight="1">
      <c r="E918" s="4"/>
      <c r="F918" s="4"/>
      <c r="G918" s="4"/>
    </row>
    <row r="919" ht="15.75" customHeight="1">
      <c r="E919" s="4"/>
      <c r="F919" s="4"/>
      <c r="G919" s="4"/>
    </row>
    <row r="920" ht="15.75" customHeight="1">
      <c r="E920" s="4"/>
      <c r="F920" s="4"/>
      <c r="G920" s="4"/>
    </row>
    <row r="921" ht="15.75" customHeight="1">
      <c r="E921" s="4"/>
      <c r="F921" s="4"/>
      <c r="G921" s="4"/>
    </row>
    <row r="922" ht="15.75" customHeight="1">
      <c r="E922" s="4"/>
      <c r="F922" s="4"/>
      <c r="G922" s="4"/>
    </row>
    <row r="923" ht="15.75" customHeight="1">
      <c r="E923" s="4"/>
      <c r="F923" s="4"/>
      <c r="G923" s="4"/>
    </row>
    <row r="924" ht="15.75" customHeight="1">
      <c r="E924" s="4"/>
      <c r="F924" s="4"/>
      <c r="G924" s="4"/>
    </row>
    <row r="925" ht="15.75" customHeight="1">
      <c r="E925" s="4"/>
      <c r="F925" s="4"/>
      <c r="G925" s="4"/>
    </row>
    <row r="926" ht="15.75" customHeight="1">
      <c r="E926" s="4"/>
      <c r="F926" s="4"/>
      <c r="G926" s="4"/>
    </row>
    <row r="927" ht="15.75" customHeight="1">
      <c r="E927" s="4"/>
      <c r="F927" s="4"/>
      <c r="G927" s="4"/>
    </row>
    <row r="928" ht="15.75" customHeight="1">
      <c r="E928" s="4"/>
      <c r="F928" s="4"/>
      <c r="G928" s="4"/>
    </row>
    <row r="929" ht="15.75" customHeight="1">
      <c r="E929" s="4"/>
      <c r="F929" s="4"/>
      <c r="G929" s="4"/>
    </row>
    <row r="930" ht="15.75" customHeight="1">
      <c r="E930" s="4"/>
      <c r="F930" s="4"/>
      <c r="G930" s="4"/>
    </row>
    <row r="931" ht="15.75" customHeight="1">
      <c r="E931" s="4"/>
      <c r="F931" s="4"/>
      <c r="G931" s="4"/>
    </row>
    <row r="932" ht="15.75" customHeight="1">
      <c r="E932" s="4"/>
      <c r="F932" s="4"/>
      <c r="G932" s="4"/>
    </row>
    <row r="933" ht="15.75" customHeight="1">
      <c r="E933" s="4"/>
      <c r="F933" s="4"/>
      <c r="G933" s="4"/>
    </row>
    <row r="934" ht="15.75" customHeight="1">
      <c r="E934" s="4"/>
      <c r="F934" s="4"/>
      <c r="G934" s="4"/>
    </row>
    <row r="935" ht="15.75" customHeight="1">
      <c r="E935" s="4"/>
      <c r="F935" s="4"/>
      <c r="G935" s="4"/>
    </row>
    <row r="936" ht="15.75" customHeight="1">
      <c r="E936" s="4"/>
      <c r="F936" s="4"/>
      <c r="G936" s="4"/>
    </row>
    <row r="937" ht="15.75" customHeight="1">
      <c r="E937" s="4"/>
      <c r="F937" s="4"/>
      <c r="G937" s="4"/>
    </row>
    <row r="938" ht="15.75" customHeight="1">
      <c r="E938" s="4"/>
      <c r="F938" s="4"/>
      <c r="G938" s="4"/>
    </row>
    <row r="939" ht="15.75" customHeight="1">
      <c r="E939" s="4"/>
      <c r="F939" s="4"/>
      <c r="G939" s="4"/>
    </row>
    <row r="940" ht="15.75" customHeight="1">
      <c r="E940" s="4"/>
      <c r="F940" s="4"/>
      <c r="G940" s="4"/>
    </row>
    <row r="941" ht="15.75" customHeight="1">
      <c r="E941" s="4"/>
      <c r="F941" s="4"/>
      <c r="G941" s="4"/>
    </row>
    <row r="942" ht="15.75" customHeight="1">
      <c r="E942" s="4"/>
      <c r="F942" s="4"/>
      <c r="G942" s="4"/>
    </row>
    <row r="943" ht="15.75" customHeight="1">
      <c r="E943" s="4"/>
      <c r="F943" s="4"/>
      <c r="G943" s="4"/>
    </row>
    <row r="944" ht="15.75" customHeight="1">
      <c r="E944" s="4"/>
      <c r="F944" s="4"/>
      <c r="G944" s="4"/>
    </row>
    <row r="945" ht="15.75" customHeight="1">
      <c r="E945" s="4"/>
      <c r="F945" s="4"/>
      <c r="G945" s="4"/>
    </row>
    <row r="946" ht="15.75" customHeight="1">
      <c r="E946" s="4"/>
      <c r="F946" s="4"/>
      <c r="G946" s="4"/>
    </row>
    <row r="947" ht="15.75" customHeight="1">
      <c r="E947" s="4"/>
      <c r="F947" s="4"/>
      <c r="G947" s="4"/>
    </row>
    <row r="948" ht="15.75" customHeight="1">
      <c r="E948" s="4"/>
      <c r="F948" s="4"/>
      <c r="G948" s="4"/>
    </row>
    <row r="949" ht="15.75" customHeight="1">
      <c r="E949" s="4"/>
      <c r="F949" s="4"/>
      <c r="G949" s="4"/>
    </row>
    <row r="950" ht="15.75" customHeight="1">
      <c r="E950" s="4"/>
      <c r="F950" s="4"/>
      <c r="G950" s="4"/>
    </row>
    <row r="951" ht="15.75" customHeight="1">
      <c r="E951" s="4"/>
      <c r="F951" s="4"/>
      <c r="G951" s="4"/>
    </row>
    <row r="952" ht="15.75" customHeight="1">
      <c r="E952" s="4"/>
      <c r="F952" s="4"/>
      <c r="G952" s="4"/>
    </row>
    <row r="953" ht="15.75" customHeight="1">
      <c r="E953" s="4"/>
      <c r="F953" s="4"/>
      <c r="G953" s="4"/>
    </row>
    <row r="954" ht="15.75" customHeight="1">
      <c r="E954" s="4"/>
      <c r="F954" s="4"/>
      <c r="G954" s="4"/>
    </row>
    <row r="955" ht="15.75" customHeight="1">
      <c r="E955" s="4"/>
      <c r="F955" s="4"/>
      <c r="G955" s="4"/>
    </row>
    <row r="956" ht="15.75" customHeight="1">
      <c r="E956" s="4"/>
      <c r="F956" s="4"/>
      <c r="G956" s="4"/>
    </row>
    <row r="957" ht="15.75" customHeight="1">
      <c r="E957" s="4"/>
      <c r="F957" s="4"/>
      <c r="G957" s="4"/>
    </row>
    <row r="958" ht="15.75" customHeight="1">
      <c r="E958" s="4"/>
      <c r="F958" s="4"/>
      <c r="G958" s="4"/>
    </row>
    <row r="959" ht="15.75" customHeight="1">
      <c r="E959" s="4"/>
      <c r="F959" s="4"/>
      <c r="G959" s="4"/>
    </row>
    <row r="960" ht="15.75" customHeight="1">
      <c r="E960" s="4"/>
      <c r="F960" s="4"/>
      <c r="G960" s="4"/>
    </row>
    <row r="961" ht="15.75" customHeight="1">
      <c r="E961" s="4"/>
      <c r="F961" s="4"/>
      <c r="G961" s="4"/>
    </row>
    <row r="962" ht="15.75" customHeight="1">
      <c r="E962" s="4"/>
      <c r="F962" s="4"/>
      <c r="G962" s="4"/>
    </row>
    <row r="963" ht="15.75" customHeight="1">
      <c r="E963" s="4"/>
      <c r="F963" s="4"/>
      <c r="G963" s="4"/>
    </row>
    <row r="964" ht="15.75" customHeight="1">
      <c r="E964" s="4"/>
      <c r="F964" s="4"/>
      <c r="G964" s="4"/>
    </row>
    <row r="965" ht="15.75" customHeight="1">
      <c r="E965" s="4"/>
      <c r="F965" s="4"/>
      <c r="G965" s="4"/>
    </row>
    <row r="966" ht="15.75" customHeight="1">
      <c r="E966" s="4"/>
      <c r="F966" s="4"/>
      <c r="G966" s="4"/>
    </row>
    <row r="967" ht="15.75" customHeight="1">
      <c r="E967" s="4"/>
      <c r="F967" s="4"/>
      <c r="G967" s="4"/>
    </row>
    <row r="968" ht="15.75" customHeight="1">
      <c r="E968" s="4"/>
      <c r="F968" s="4"/>
      <c r="G968" s="4"/>
    </row>
    <row r="969" ht="15.75" customHeight="1">
      <c r="E969" s="4"/>
      <c r="F969" s="4"/>
      <c r="G969" s="4"/>
    </row>
    <row r="970" ht="15.75" customHeight="1">
      <c r="E970" s="4"/>
      <c r="F970" s="4"/>
      <c r="G970" s="4"/>
    </row>
    <row r="971" ht="15.75" customHeight="1">
      <c r="E971" s="4"/>
      <c r="F971" s="4"/>
      <c r="G971" s="4"/>
    </row>
    <row r="972" ht="15.75" customHeight="1">
      <c r="E972" s="4"/>
      <c r="F972" s="4"/>
      <c r="G972" s="4"/>
    </row>
    <row r="973" ht="15.75" customHeight="1">
      <c r="E973" s="4"/>
      <c r="F973" s="4"/>
      <c r="G973" s="4"/>
    </row>
    <row r="974" ht="15.75" customHeight="1">
      <c r="E974" s="4"/>
      <c r="F974" s="4"/>
      <c r="G974" s="4"/>
    </row>
    <row r="975" ht="15.75" customHeight="1">
      <c r="E975" s="4"/>
      <c r="F975" s="4"/>
      <c r="G975" s="4"/>
    </row>
    <row r="976" ht="15.75" customHeight="1">
      <c r="E976" s="4"/>
      <c r="F976" s="4"/>
      <c r="G976" s="4"/>
    </row>
    <row r="977" ht="15.75" customHeight="1">
      <c r="E977" s="4"/>
      <c r="F977" s="4"/>
      <c r="G977" s="4"/>
    </row>
    <row r="978" ht="15.75" customHeight="1">
      <c r="E978" s="4"/>
      <c r="F978" s="4"/>
      <c r="G978" s="4"/>
    </row>
    <row r="979" ht="15.75" customHeight="1">
      <c r="E979" s="4"/>
      <c r="F979" s="4"/>
      <c r="G979" s="4"/>
    </row>
    <row r="980" ht="15.75" customHeight="1">
      <c r="E980" s="4"/>
      <c r="F980" s="4"/>
      <c r="G980" s="4"/>
    </row>
    <row r="981" ht="15.75" customHeight="1">
      <c r="E981" s="4"/>
      <c r="F981" s="4"/>
      <c r="G981" s="4"/>
    </row>
    <row r="982" ht="15.75" customHeight="1">
      <c r="E982" s="4"/>
      <c r="F982" s="4"/>
      <c r="G982" s="4"/>
    </row>
    <row r="983" ht="15.75" customHeight="1">
      <c r="E983" s="4"/>
      <c r="F983" s="4"/>
      <c r="G983" s="4"/>
    </row>
    <row r="984" ht="15.75" customHeight="1">
      <c r="E984" s="4"/>
      <c r="F984" s="4"/>
      <c r="G984" s="4"/>
    </row>
    <row r="985" ht="15.75" customHeight="1">
      <c r="E985" s="4"/>
      <c r="F985" s="4"/>
      <c r="G985" s="4"/>
    </row>
    <row r="986" ht="15.75" customHeight="1">
      <c r="E986" s="4"/>
      <c r="F986" s="4"/>
      <c r="G986" s="4"/>
    </row>
    <row r="987" ht="15.75" customHeight="1">
      <c r="E987" s="4"/>
      <c r="F987" s="4"/>
      <c r="G987" s="4"/>
    </row>
    <row r="988" ht="15.75" customHeight="1">
      <c r="E988" s="4"/>
      <c r="F988" s="4"/>
      <c r="G988" s="4"/>
    </row>
    <row r="989" ht="15.75" customHeight="1">
      <c r="E989" s="4"/>
      <c r="F989" s="4"/>
      <c r="G989" s="4"/>
    </row>
    <row r="990" ht="15.75" customHeight="1">
      <c r="E990" s="4"/>
      <c r="F990" s="4"/>
      <c r="G990" s="4"/>
    </row>
    <row r="991" ht="15.75" customHeight="1">
      <c r="E991" s="4"/>
      <c r="F991" s="4"/>
      <c r="G991" s="4"/>
    </row>
    <row r="992" ht="15.75" customHeight="1">
      <c r="E992" s="4"/>
      <c r="F992" s="4"/>
      <c r="G992" s="4"/>
    </row>
    <row r="993" ht="15.75" customHeight="1">
      <c r="E993" s="4"/>
      <c r="F993" s="4"/>
      <c r="G993" s="4"/>
    </row>
    <row r="994" ht="15.75" customHeight="1">
      <c r="E994" s="4"/>
      <c r="F994" s="4"/>
      <c r="G994" s="4"/>
    </row>
    <row r="995" ht="15.75" customHeight="1">
      <c r="E995" s="4"/>
      <c r="F995" s="4"/>
      <c r="G995" s="4"/>
    </row>
    <row r="996" ht="15.75" customHeight="1">
      <c r="E996" s="4"/>
      <c r="F996" s="4"/>
      <c r="G996" s="4"/>
    </row>
    <row r="997" ht="15.75" customHeight="1">
      <c r="E997" s="4"/>
      <c r="F997" s="4"/>
      <c r="G997" s="4"/>
    </row>
    <row r="998" ht="15.75" customHeight="1">
      <c r="E998" s="4"/>
      <c r="F998" s="4"/>
      <c r="G998" s="4"/>
    </row>
    <row r="999" ht="15.75" customHeight="1">
      <c r="E999" s="4"/>
      <c r="F999" s="4"/>
      <c r="G999" s="4"/>
    </row>
    <row r="1000" ht="15.75" customHeight="1">
      <c r="E1000" s="4"/>
      <c r="F1000" s="4"/>
      <c r="G1000" s="4"/>
    </row>
  </sheetData>
  <mergeCells count="17">
    <mergeCell ref="K3:M3"/>
    <mergeCell ref="N3:P3"/>
    <mergeCell ref="E4:G4"/>
    <mergeCell ref="H4:J4"/>
    <mergeCell ref="A6:A7"/>
    <mergeCell ref="B6:B7"/>
    <mergeCell ref="C6:C7"/>
    <mergeCell ref="D6:D7"/>
    <mergeCell ref="K4:M4"/>
    <mergeCell ref="N4:P4"/>
    <mergeCell ref="A1:S1"/>
    <mergeCell ref="A3:A5"/>
    <mergeCell ref="B3:B5"/>
    <mergeCell ref="C3:C5"/>
    <mergeCell ref="D3:D5"/>
    <mergeCell ref="E3:G3"/>
    <mergeCell ref="H3:J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0"/>
    <col customWidth="1" min="3" max="3" width="26.29"/>
    <col customWidth="1" min="4" max="4" width="12.86"/>
    <col customWidth="1" min="5" max="5" width="8.71"/>
    <col customWidth="1" min="6" max="6" width="12.14"/>
    <col customWidth="1" min="7" max="7" width="18.43"/>
    <col customWidth="1" min="8" max="8" width="8.71"/>
    <col customWidth="1" min="9" max="9" width="11.86"/>
    <col customWidth="1" min="10" max="10" width="18.86"/>
    <col customWidth="1" min="11" max="11" width="8.71"/>
    <col customWidth="1" min="12" max="12" width="12.86"/>
    <col customWidth="1" min="13" max="26" width="8.71"/>
  </cols>
  <sheetData>
    <row r="1">
      <c r="A1" s="24" t="s">
        <v>106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>
      <c r="E2" s="4"/>
      <c r="F2" s="4"/>
      <c r="G2" s="4"/>
    </row>
    <row r="3" ht="43.5" customHeight="1">
      <c r="A3" s="5" t="s">
        <v>1</v>
      </c>
      <c r="B3" s="5" t="s">
        <v>2</v>
      </c>
      <c r="C3" s="5" t="s">
        <v>3</v>
      </c>
      <c r="D3" s="5" t="s">
        <v>4</v>
      </c>
      <c r="E3" s="6" t="s">
        <v>5</v>
      </c>
      <c r="F3" s="2"/>
      <c r="G3" s="3"/>
      <c r="H3" s="6" t="s">
        <v>6</v>
      </c>
      <c r="I3" s="2"/>
      <c r="J3" s="3"/>
      <c r="K3" s="6"/>
      <c r="L3" s="2"/>
      <c r="M3" s="3"/>
      <c r="N3" s="6"/>
      <c r="O3" s="2"/>
      <c r="P3" s="3"/>
    </row>
    <row r="4" ht="43.5" customHeight="1">
      <c r="A4" s="7"/>
      <c r="B4" s="7"/>
      <c r="C4" s="7"/>
      <c r="D4" s="7"/>
      <c r="E4" s="24" t="s">
        <v>107</v>
      </c>
      <c r="F4" s="2"/>
      <c r="G4" s="3"/>
      <c r="H4" s="8" t="s">
        <v>8</v>
      </c>
      <c r="I4" s="2"/>
      <c r="J4" s="3"/>
      <c r="K4" s="8" t="s">
        <v>9</v>
      </c>
      <c r="L4" s="2"/>
      <c r="M4" s="3"/>
      <c r="N4" s="10" t="s">
        <v>9</v>
      </c>
      <c r="O4" s="2"/>
      <c r="P4" s="3"/>
    </row>
    <row r="5">
      <c r="A5" s="11"/>
      <c r="B5" s="11"/>
      <c r="C5" s="11"/>
      <c r="D5" s="11"/>
      <c r="E5" s="12" t="s">
        <v>10</v>
      </c>
      <c r="F5" s="12" t="s">
        <v>11</v>
      </c>
      <c r="G5" s="12" t="s">
        <v>12</v>
      </c>
      <c r="H5" s="12" t="s">
        <v>10</v>
      </c>
      <c r="I5" s="12" t="s">
        <v>11</v>
      </c>
      <c r="J5" s="12" t="s">
        <v>12</v>
      </c>
      <c r="K5" s="13" t="s">
        <v>10</v>
      </c>
      <c r="L5" s="14" t="s">
        <v>11</v>
      </c>
      <c r="M5" s="14" t="s">
        <v>12</v>
      </c>
      <c r="N5" s="14" t="s">
        <v>10</v>
      </c>
      <c r="O5" s="14" t="s">
        <v>11</v>
      </c>
      <c r="P5" s="14" t="s">
        <v>12</v>
      </c>
    </row>
    <row r="6">
      <c r="A6" s="15">
        <v>1.0</v>
      </c>
      <c r="B6" s="16">
        <v>2.301020394E9</v>
      </c>
      <c r="C6" s="17" t="s">
        <v>108</v>
      </c>
      <c r="D6" s="16" t="s">
        <v>21</v>
      </c>
      <c r="E6" s="25">
        <v>2.0</v>
      </c>
      <c r="F6" s="25">
        <v>2.0</v>
      </c>
      <c r="G6" s="25">
        <v>100.0</v>
      </c>
      <c r="H6" s="25">
        <v>5.0</v>
      </c>
      <c r="I6" s="25">
        <v>5.0</v>
      </c>
      <c r="J6" s="25">
        <v>100.0</v>
      </c>
    </row>
    <row r="7">
      <c r="A7" s="15">
        <v>2.0</v>
      </c>
      <c r="B7" s="16">
        <v>2.301020761E9</v>
      </c>
      <c r="C7" s="17" t="s">
        <v>109</v>
      </c>
      <c r="D7" s="16" t="s">
        <v>31</v>
      </c>
      <c r="E7" s="25">
        <v>2.0</v>
      </c>
      <c r="F7" s="25">
        <v>2.0</v>
      </c>
      <c r="G7" s="25">
        <v>100.0</v>
      </c>
      <c r="H7" s="25">
        <v>5.0</v>
      </c>
      <c r="I7" s="25">
        <v>5.0</v>
      </c>
      <c r="J7" s="25">
        <v>100.0</v>
      </c>
    </row>
    <row r="8">
      <c r="A8" s="15">
        <v>3.0</v>
      </c>
      <c r="B8" s="16">
        <v>2.301020562E9</v>
      </c>
      <c r="C8" s="17" t="s">
        <v>110</v>
      </c>
      <c r="D8" s="16" t="s">
        <v>14</v>
      </c>
      <c r="E8" s="25">
        <v>2.0</v>
      </c>
      <c r="F8" s="25">
        <v>2.0</v>
      </c>
      <c r="G8" s="25">
        <v>100.0</v>
      </c>
      <c r="H8" s="25">
        <v>5.0</v>
      </c>
      <c r="I8" s="25">
        <v>4.0</v>
      </c>
      <c r="J8" s="25">
        <v>80.0</v>
      </c>
    </row>
    <row r="9">
      <c r="A9" s="15">
        <v>4.0</v>
      </c>
      <c r="B9" s="16">
        <v>2.301020223E9</v>
      </c>
      <c r="C9" s="17" t="s">
        <v>111</v>
      </c>
      <c r="D9" s="16" t="s">
        <v>21</v>
      </c>
      <c r="E9" s="25">
        <v>2.0</v>
      </c>
      <c r="F9" s="25">
        <v>2.0</v>
      </c>
      <c r="G9" s="25">
        <v>100.0</v>
      </c>
      <c r="H9" s="25">
        <v>5.0</v>
      </c>
      <c r="I9" s="25">
        <v>5.0</v>
      </c>
      <c r="J9" s="25">
        <v>100.0</v>
      </c>
    </row>
    <row r="10">
      <c r="A10" s="15">
        <v>5.0</v>
      </c>
      <c r="B10" s="16">
        <v>2.301020245E9</v>
      </c>
      <c r="C10" s="17" t="s">
        <v>112</v>
      </c>
      <c r="D10" s="16" t="s">
        <v>21</v>
      </c>
      <c r="E10" s="25">
        <v>2.0</v>
      </c>
      <c r="F10" s="25">
        <v>1.0</v>
      </c>
      <c r="G10" s="25">
        <v>50.0</v>
      </c>
      <c r="H10" s="25">
        <v>5.0</v>
      </c>
      <c r="I10" s="25">
        <v>5.0</v>
      </c>
      <c r="J10" s="25">
        <v>100.0</v>
      </c>
    </row>
    <row r="11">
      <c r="A11" s="15">
        <v>6.0</v>
      </c>
      <c r="B11" s="16">
        <v>2.301020426E9</v>
      </c>
      <c r="C11" s="17" t="s">
        <v>113</v>
      </c>
      <c r="D11" s="16" t="s">
        <v>16</v>
      </c>
      <c r="E11" s="25">
        <v>2.0</v>
      </c>
      <c r="F11" s="25">
        <v>2.0</v>
      </c>
      <c r="G11" s="25">
        <v>100.0</v>
      </c>
      <c r="H11" s="25">
        <v>5.0</v>
      </c>
      <c r="I11" s="25">
        <v>5.0</v>
      </c>
      <c r="J11" s="25">
        <v>100.0</v>
      </c>
    </row>
    <row r="12">
      <c r="A12" s="15">
        <v>7.0</v>
      </c>
      <c r="B12" s="16">
        <v>2.30102036E9</v>
      </c>
      <c r="C12" s="17" t="s">
        <v>114</v>
      </c>
      <c r="D12" s="16" t="s">
        <v>31</v>
      </c>
      <c r="E12" s="25">
        <v>2.0</v>
      </c>
      <c r="F12" s="25">
        <v>2.0</v>
      </c>
      <c r="G12" s="25">
        <v>100.0</v>
      </c>
      <c r="H12" s="25">
        <v>5.0</v>
      </c>
      <c r="I12" s="25">
        <v>5.0</v>
      </c>
      <c r="J12" s="25">
        <v>100.0</v>
      </c>
    </row>
    <row r="13">
      <c r="A13" s="15">
        <v>8.0</v>
      </c>
      <c r="B13" s="16">
        <v>2.30102044E9</v>
      </c>
      <c r="C13" s="17" t="s">
        <v>115</v>
      </c>
      <c r="D13" s="16" t="s">
        <v>57</v>
      </c>
      <c r="E13" s="25">
        <v>2.0</v>
      </c>
      <c r="F13" s="25">
        <v>2.0</v>
      </c>
      <c r="G13" s="25">
        <v>100.0</v>
      </c>
      <c r="H13" s="25">
        <v>5.0</v>
      </c>
      <c r="I13" s="25">
        <v>5.0</v>
      </c>
      <c r="J13" s="25">
        <v>100.0</v>
      </c>
    </row>
    <row r="14">
      <c r="A14" s="15">
        <v>9.0</v>
      </c>
      <c r="B14" s="16">
        <v>2.301020441E9</v>
      </c>
      <c r="C14" s="17" t="s">
        <v>116</v>
      </c>
      <c r="D14" s="16" t="s">
        <v>57</v>
      </c>
      <c r="E14" s="25">
        <v>2.0</v>
      </c>
      <c r="F14" s="25">
        <v>2.0</v>
      </c>
      <c r="G14" s="25">
        <v>100.0</v>
      </c>
      <c r="H14" s="25">
        <v>5.0</v>
      </c>
      <c r="I14" s="25">
        <v>5.0</v>
      </c>
      <c r="J14" s="25">
        <v>100.0</v>
      </c>
    </row>
    <row r="15">
      <c r="A15" s="15">
        <v>10.0</v>
      </c>
      <c r="B15" s="16">
        <v>2.301020475E9</v>
      </c>
      <c r="C15" s="17" t="s">
        <v>117</v>
      </c>
      <c r="D15" s="16" t="s">
        <v>14</v>
      </c>
      <c r="E15" s="25">
        <v>2.0</v>
      </c>
      <c r="F15" s="25">
        <v>1.0</v>
      </c>
      <c r="G15" s="25">
        <v>50.0</v>
      </c>
      <c r="H15" s="25">
        <v>5.0</v>
      </c>
      <c r="I15" s="25">
        <v>5.0</v>
      </c>
      <c r="J15" s="25">
        <v>100.0</v>
      </c>
    </row>
    <row r="16">
      <c r="A16" s="15">
        <v>11.0</v>
      </c>
      <c r="B16" s="16">
        <v>2.301020512E9</v>
      </c>
      <c r="C16" s="17" t="s">
        <v>118</v>
      </c>
      <c r="D16" s="16" t="s">
        <v>14</v>
      </c>
      <c r="E16" s="25">
        <v>2.0</v>
      </c>
      <c r="F16" s="25">
        <v>2.0</v>
      </c>
      <c r="G16" s="25">
        <v>100.0</v>
      </c>
      <c r="H16" s="25">
        <v>5.0</v>
      </c>
      <c r="I16" s="25">
        <v>5.0</v>
      </c>
      <c r="J16" s="25">
        <v>100.0</v>
      </c>
    </row>
    <row r="17">
      <c r="A17" s="15">
        <v>12.0</v>
      </c>
      <c r="B17" s="16">
        <v>2.301020724E9</v>
      </c>
      <c r="C17" s="17" t="s">
        <v>119</v>
      </c>
      <c r="D17" s="16" t="s">
        <v>14</v>
      </c>
      <c r="E17" s="25">
        <v>2.0</v>
      </c>
      <c r="F17" s="25">
        <v>2.0</v>
      </c>
      <c r="G17" s="25">
        <v>100.0</v>
      </c>
      <c r="H17" s="25">
        <v>5.0</v>
      </c>
      <c r="I17" s="25">
        <v>4.0</v>
      </c>
      <c r="J17" s="25">
        <v>80.0</v>
      </c>
    </row>
    <row r="18">
      <c r="A18" s="15">
        <v>13.0</v>
      </c>
      <c r="B18" s="16">
        <v>2.301020293E9</v>
      </c>
      <c r="C18" s="17" t="s">
        <v>120</v>
      </c>
      <c r="D18" s="16" t="s">
        <v>21</v>
      </c>
      <c r="E18" s="25">
        <v>2.0</v>
      </c>
      <c r="F18" s="25">
        <v>2.0</v>
      </c>
      <c r="G18" s="25">
        <v>100.0</v>
      </c>
      <c r="H18" s="25">
        <v>5.0</v>
      </c>
      <c r="I18" s="25">
        <v>4.0</v>
      </c>
      <c r="J18" s="25">
        <v>80.0</v>
      </c>
    </row>
    <row r="19">
      <c r="A19" s="15">
        <v>14.0</v>
      </c>
      <c r="B19" s="16">
        <v>2.301020383E9</v>
      </c>
      <c r="C19" s="17" t="s">
        <v>121</v>
      </c>
      <c r="D19" s="16" t="s">
        <v>31</v>
      </c>
      <c r="E19" s="25">
        <v>2.0</v>
      </c>
      <c r="F19" s="25">
        <v>2.0</v>
      </c>
      <c r="G19" s="25">
        <v>100.0</v>
      </c>
      <c r="H19" s="25">
        <v>5.0</v>
      </c>
      <c r="I19" s="25">
        <v>4.0</v>
      </c>
      <c r="J19" s="25">
        <v>80.0</v>
      </c>
    </row>
    <row r="20">
      <c r="A20" s="15">
        <v>15.0</v>
      </c>
      <c r="B20" s="16">
        <v>2.301020876E9</v>
      </c>
      <c r="C20" s="17" t="s">
        <v>122</v>
      </c>
      <c r="D20" s="16" t="s">
        <v>62</v>
      </c>
      <c r="E20" s="25">
        <v>2.0</v>
      </c>
      <c r="F20" s="25">
        <v>0.0</v>
      </c>
      <c r="G20" s="25">
        <v>0.0</v>
      </c>
      <c r="H20" s="25">
        <v>5.0</v>
      </c>
      <c r="I20" s="25">
        <v>0.0</v>
      </c>
      <c r="J20" s="25">
        <v>0.0</v>
      </c>
    </row>
    <row r="21" ht="15.75" customHeight="1">
      <c r="A21" s="15">
        <v>16.0</v>
      </c>
      <c r="B21" s="16">
        <v>2.30102018E9</v>
      </c>
      <c r="C21" s="17" t="s">
        <v>123</v>
      </c>
      <c r="D21" s="16" t="s">
        <v>24</v>
      </c>
      <c r="E21" s="25">
        <v>2.0</v>
      </c>
      <c r="F21" s="25">
        <v>2.0</v>
      </c>
      <c r="G21" s="25">
        <v>100.0</v>
      </c>
      <c r="H21" s="25">
        <v>5.0</v>
      </c>
      <c r="I21" s="25">
        <v>5.0</v>
      </c>
      <c r="J21" s="25">
        <v>100.0</v>
      </c>
    </row>
    <row r="22" ht="15.75" customHeight="1">
      <c r="A22" s="15">
        <v>17.0</v>
      </c>
      <c r="B22" s="16">
        <v>2.301020713E9</v>
      </c>
      <c r="C22" s="17" t="s">
        <v>124</v>
      </c>
      <c r="D22" s="16" t="s">
        <v>24</v>
      </c>
      <c r="E22" s="25">
        <v>2.0</v>
      </c>
      <c r="F22" s="25">
        <v>2.0</v>
      </c>
      <c r="G22" s="25">
        <v>100.0</v>
      </c>
      <c r="H22" s="25">
        <v>5.0</v>
      </c>
      <c r="I22" s="25">
        <v>4.0</v>
      </c>
      <c r="J22" s="25">
        <v>80.0</v>
      </c>
    </row>
    <row r="23" ht="15.75" customHeight="1">
      <c r="A23" s="15">
        <v>18.0</v>
      </c>
      <c r="B23" s="16">
        <v>2.301020468E9</v>
      </c>
      <c r="C23" s="17" t="s">
        <v>125</v>
      </c>
      <c r="D23" s="16" t="s">
        <v>14</v>
      </c>
      <c r="E23" s="25">
        <v>2.0</v>
      </c>
      <c r="F23" s="25">
        <v>2.0</v>
      </c>
      <c r="G23" s="25">
        <v>100.0</v>
      </c>
      <c r="H23" s="25">
        <v>5.0</v>
      </c>
      <c r="I23" s="25">
        <v>5.0</v>
      </c>
      <c r="J23" s="25">
        <v>100.0</v>
      </c>
    </row>
    <row r="24" ht="15.75" customHeight="1">
      <c r="A24" s="15">
        <v>19.0</v>
      </c>
      <c r="B24" s="16">
        <v>2.301020564E9</v>
      </c>
      <c r="C24" s="17" t="s">
        <v>126</v>
      </c>
      <c r="D24" s="16" t="s">
        <v>14</v>
      </c>
      <c r="E24" s="25">
        <v>2.0</v>
      </c>
      <c r="F24" s="25">
        <v>2.0</v>
      </c>
      <c r="G24" s="25">
        <v>100.0</v>
      </c>
      <c r="H24" s="25">
        <v>5.0</v>
      </c>
      <c r="I24" s="25">
        <v>5.0</v>
      </c>
      <c r="J24" s="25">
        <v>100.0</v>
      </c>
    </row>
    <row r="25" ht="15.75" customHeight="1">
      <c r="A25" s="15">
        <v>20.0</v>
      </c>
      <c r="B25" s="16">
        <v>2.301020584E9</v>
      </c>
      <c r="C25" s="17" t="s">
        <v>127</v>
      </c>
      <c r="D25" s="16" t="s">
        <v>14</v>
      </c>
      <c r="E25" s="25">
        <v>2.0</v>
      </c>
      <c r="F25" s="25">
        <v>1.0</v>
      </c>
      <c r="G25" s="25">
        <v>50.0</v>
      </c>
      <c r="H25" s="25">
        <v>5.0</v>
      </c>
      <c r="I25" s="25">
        <v>4.0</v>
      </c>
      <c r="J25" s="25">
        <v>80.0</v>
      </c>
    </row>
    <row r="26" ht="15.75" customHeight="1">
      <c r="A26" s="15">
        <v>21.0</v>
      </c>
      <c r="B26" s="16">
        <v>2.301020726E9</v>
      </c>
      <c r="C26" s="17" t="s">
        <v>128</v>
      </c>
      <c r="D26" s="16" t="s">
        <v>14</v>
      </c>
      <c r="E26" s="25">
        <v>2.0</v>
      </c>
      <c r="F26" s="25">
        <v>2.0</v>
      </c>
      <c r="G26" s="25">
        <v>100.0</v>
      </c>
      <c r="H26" s="25">
        <v>5.0</v>
      </c>
      <c r="I26" s="25">
        <v>5.0</v>
      </c>
      <c r="J26" s="25">
        <v>100.0</v>
      </c>
    </row>
    <row r="27" ht="15.75" customHeight="1">
      <c r="A27" s="15">
        <v>22.0</v>
      </c>
      <c r="B27" s="16">
        <v>2.3010208E9</v>
      </c>
      <c r="C27" s="17" t="s">
        <v>129</v>
      </c>
      <c r="D27" s="16" t="s">
        <v>14</v>
      </c>
      <c r="E27" s="25">
        <v>2.0</v>
      </c>
      <c r="F27" s="25">
        <v>2.0</v>
      </c>
      <c r="G27" s="25">
        <v>100.0</v>
      </c>
      <c r="H27" s="25">
        <v>5.0</v>
      </c>
      <c r="I27" s="25">
        <v>5.0</v>
      </c>
      <c r="J27" s="25">
        <v>100.0</v>
      </c>
    </row>
    <row r="28" ht="15.75" customHeight="1">
      <c r="A28" s="15">
        <v>23.0</v>
      </c>
      <c r="B28" s="16">
        <v>2.301020044E9</v>
      </c>
      <c r="C28" s="17" t="s">
        <v>130</v>
      </c>
      <c r="D28" s="16" t="s">
        <v>28</v>
      </c>
      <c r="E28" s="25">
        <v>2.0</v>
      </c>
      <c r="F28" s="25">
        <v>2.0</v>
      </c>
      <c r="G28" s="25">
        <v>100.0</v>
      </c>
      <c r="H28" s="25">
        <v>5.0</v>
      </c>
      <c r="I28" s="25">
        <v>5.0</v>
      </c>
      <c r="J28" s="25">
        <v>100.0</v>
      </c>
    </row>
    <row r="29" ht="15.75" customHeight="1">
      <c r="A29" s="15">
        <v>24.0</v>
      </c>
      <c r="B29" s="16">
        <v>2.301020238E9</v>
      </c>
      <c r="C29" s="17" t="s">
        <v>131</v>
      </c>
      <c r="D29" s="16" t="s">
        <v>21</v>
      </c>
      <c r="E29" s="25">
        <v>2.0</v>
      </c>
      <c r="F29" s="25">
        <v>2.0</v>
      </c>
      <c r="G29" s="25">
        <v>100.0</v>
      </c>
      <c r="H29" s="25">
        <v>5.0</v>
      </c>
      <c r="I29" s="25">
        <v>5.0</v>
      </c>
      <c r="J29" s="25">
        <v>100.0</v>
      </c>
    </row>
    <row r="30" ht="15.75" customHeight="1">
      <c r="A30" s="15">
        <v>25.0</v>
      </c>
      <c r="B30" s="16">
        <v>2.301020285E9</v>
      </c>
      <c r="C30" s="17" t="s">
        <v>132</v>
      </c>
      <c r="D30" s="16" t="s">
        <v>21</v>
      </c>
      <c r="E30" s="25">
        <v>2.0</v>
      </c>
      <c r="F30" s="25">
        <v>2.0</v>
      </c>
      <c r="G30" s="25">
        <v>100.0</v>
      </c>
      <c r="H30" s="25">
        <v>5.0</v>
      </c>
      <c r="I30" s="25">
        <v>5.0</v>
      </c>
      <c r="J30" s="25">
        <v>100.0</v>
      </c>
    </row>
    <row r="31" ht="15.75" customHeight="1">
      <c r="A31" s="15">
        <v>26.0</v>
      </c>
      <c r="B31" s="16">
        <v>2.301020311E9</v>
      </c>
      <c r="C31" s="17" t="s">
        <v>133</v>
      </c>
      <c r="D31" s="16" t="s">
        <v>21</v>
      </c>
      <c r="E31" s="25">
        <v>2.0</v>
      </c>
      <c r="F31" s="25">
        <v>2.0</v>
      </c>
      <c r="G31" s="25">
        <v>100.0</v>
      </c>
      <c r="H31" s="25">
        <v>5.0</v>
      </c>
      <c r="I31" s="25">
        <v>5.0</v>
      </c>
      <c r="J31" s="25">
        <v>100.0</v>
      </c>
    </row>
    <row r="32" ht="15.75" customHeight="1">
      <c r="A32" s="15">
        <v>27.0</v>
      </c>
      <c r="B32" s="16">
        <v>2.301020898E9</v>
      </c>
      <c r="C32" s="17" t="s">
        <v>134</v>
      </c>
      <c r="D32" s="16" t="s">
        <v>21</v>
      </c>
      <c r="E32" s="25">
        <v>2.0</v>
      </c>
      <c r="F32" s="25">
        <v>2.0</v>
      </c>
      <c r="G32" s="25">
        <v>100.0</v>
      </c>
      <c r="H32" s="25">
        <v>5.0</v>
      </c>
      <c r="I32" s="25">
        <v>5.0</v>
      </c>
      <c r="J32" s="25">
        <v>100.0</v>
      </c>
    </row>
    <row r="33" ht="15.75" customHeight="1">
      <c r="A33" s="15">
        <v>28.0</v>
      </c>
      <c r="B33" s="16">
        <v>2.301020296E9</v>
      </c>
      <c r="C33" s="17" t="s">
        <v>135</v>
      </c>
      <c r="D33" s="16" t="s">
        <v>21</v>
      </c>
      <c r="E33" s="25">
        <v>2.0</v>
      </c>
      <c r="F33" s="25">
        <v>2.0</v>
      </c>
      <c r="G33" s="25">
        <v>100.0</v>
      </c>
      <c r="H33" s="25">
        <v>5.0</v>
      </c>
      <c r="I33" s="25">
        <v>5.0</v>
      </c>
      <c r="J33" s="25">
        <v>100.0</v>
      </c>
    </row>
    <row r="34" ht="15.75" customHeight="1">
      <c r="A34" s="15">
        <v>29.0</v>
      </c>
      <c r="B34" s="16">
        <v>2.301020786E9</v>
      </c>
      <c r="C34" s="17" t="s">
        <v>136</v>
      </c>
      <c r="D34" s="16" t="s">
        <v>21</v>
      </c>
      <c r="E34" s="25">
        <v>2.0</v>
      </c>
      <c r="F34" s="25">
        <v>2.0</v>
      </c>
      <c r="G34" s="25">
        <v>100.0</v>
      </c>
      <c r="H34" s="25">
        <v>5.0</v>
      </c>
      <c r="I34" s="25">
        <v>4.0</v>
      </c>
      <c r="J34" s="25">
        <v>80.0</v>
      </c>
    </row>
    <row r="35" ht="15.75" customHeight="1">
      <c r="A35" s="15">
        <v>30.0</v>
      </c>
      <c r="B35" s="16">
        <v>2.301020064E9</v>
      </c>
      <c r="C35" s="17" t="s">
        <v>137</v>
      </c>
      <c r="D35" s="16" t="s">
        <v>84</v>
      </c>
      <c r="E35" s="25">
        <v>2.0</v>
      </c>
      <c r="F35" s="25">
        <v>2.0</v>
      </c>
      <c r="G35" s="25">
        <v>100.0</v>
      </c>
      <c r="H35" s="25">
        <v>5.0</v>
      </c>
      <c r="I35" s="25">
        <v>4.0</v>
      </c>
      <c r="J35" s="25">
        <v>80.0</v>
      </c>
    </row>
    <row r="36" ht="15.75" customHeight="1">
      <c r="A36" s="15">
        <v>31.0</v>
      </c>
      <c r="B36" s="16">
        <v>2.301020181E9</v>
      </c>
      <c r="C36" s="17" t="s">
        <v>138</v>
      </c>
      <c r="D36" s="16" t="s">
        <v>139</v>
      </c>
      <c r="E36" s="25">
        <v>2.0</v>
      </c>
      <c r="F36" s="25">
        <v>2.0</v>
      </c>
      <c r="G36" s="25">
        <v>100.0</v>
      </c>
      <c r="H36" s="25">
        <v>5.0</v>
      </c>
      <c r="I36" s="25">
        <v>5.0</v>
      </c>
      <c r="J36" s="25">
        <v>100.0</v>
      </c>
    </row>
    <row r="37" ht="15.75" customHeight="1">
      <c r="A37" s="15">
        <v>32.0</v>
      </c>
      <c r="B37" s="16">
        <v>2.301020788E9</v>
      </c>
      <c r="C37" s="17" t="s">
        <v>140</v>
      </c>
      <c r="D37" s="16" t="s">
        <v>14</v>
      </c>
      <c r="E37" s="25">
        <v>2.0</v>
      </c>
      <c r="F37" s="25">
        <v>2.0</v>
      </c>
      <c r="G37" s="25">
        <v>100.0</v>
      </c>
      <c r="H37" s="25">
        <v>5.0</v>
      </c>
      <c r="I37" s="25">
        <v>5.0</v>
      </c>
      <c r="J37" s="25">
        <v>100.0</v>
      </c>
    </row>
    <row r="38" ht="15.75" customHeight="1">
      <c r="A38" s="15">
        <v>33.0</v>
      </c>
      <c r="B38" s="16">
        <v>2.301020011E9</v>
      </c>
      <c r="C38" s="17" t="s">
        <v>141</v>
      </c>
      <c r="D38" s="16" t="s">
        <v>28</v>
      </c>
      <c r="E38" s="25">
        <v>2.0</v>
      </c>
      <c r="F38" s="25">
        <v>2.0</v>
      </c>
      <c r="G38" s="25">
        <v>100.0</v>
      </c>
      <c r="H38" s="25">
        <v>5.0</v>
      </c>
      <c r="I38" s="25">
        <v>5.0</v>
      </c>
      <c r="J38" s="25">
        <v>100.0</v>
      </c>
    </row>
    <row r="39" ht="15.75" customHeight="1">
      <c r="A39" s="15">
        <v>34.0</v>
      </c>
      <c r="B39" s="16">
        <v>2.30102026E9</v>
      </c>
      <c r="C39" s="17" t="s">
        <v>142</v>
      </c>
      <c r="D39" s="16" t="s">
        <v>21</v>
      </c>
      <c r="E39" s="25">
        <v>2.0</v>
      </c>
      <c r="F39" s="25">
        <v>2.0</v>
      </c>
      <c r="G39" s="25">
        <v>100.0</v>
      </c>
      <c r="H39" s="25">
        <v>5.0</v>
      </c>
      <c r="I39" s="25">
        <v>5.0</v>
      </c>
      <c r="J39" s="25">
        <v>100.0</v>
      </c>
    </row>
    <row r="40" ht="15.75" customHeight="1">
      <c r="A40" s="15">
        <v>35.0</v>
      </c>
      <c r="B40" s="16">
        <v>2.301020421E9</v>
      </c>
      <c r="C40" s="17" t="s">
        <v>143</v>
      </c>
      <c r="D40" s="16" t="s">
        <v>16</v>
      </c>
      <c r="E40" s="25">
        <v>2.0</v>
      </c>
      <c r="F40" s="25">
        <v>0.0</v>
      </c>
      <c r="G40" s="25">
        <v>0.0</v>
      </c>
      <c r="H40" s="25">
        <v>5.0</v>
      </c>
      <c r="I40" s="25">
        <v>4.0</v>
      </c>
      <c r="J40" s="25">
        <v>80.0</v>
      </c>
    </row>
    <row r="41" ht="15.75" customHeight="1">
      <c r="A41" s="15">
        <v>36.0</v>
      </c>
      <c r="B41" s="16">
        <v>2.301020499E9</v>
      </c>
      <c r="C41" s="17" t="s">
        <v>144</v>
      </c>
      <c r="D41" s="16" t="s">
        <v>14</v>
      </c>
      <c r="E41" s="25">
        <v>2.0</v>
      </c>
      <c r="F41" s="25">
        <v>2.0</v>
      </c>
      <c r="G41" s="25">
        <v>100.0</v>
      </c>
      <c r="H41" s="25">
        <v>5.0</v>
      </c>
      <c r="I41" s="25">
        <v>4.0</v>
      </c>
      <c r="J41" s="25">
        <v>80.0</v>
      </c>
    </row>
    <row r="42" ht="15.75" customHeight="1">
      <c r="A42" s="15">
        <v>37.0</v>
      </c>
      <c r="B42" s="16">
        <v>2.30102058E9</v>
      </c>
      <c r="C42" s="17" t="s">
        <v>145</v>
      </c>
      <c r="D42" s="16" t="s">
        <v>14</v>
      </c>
      <c r="E42" s="25">
        <v>2.0</v>
      </c>
      <c r="F42" s="25">
        <v>2.0</v>
      </c>
      <c r="G42" s="25">
        <v>100.0</v>
      </c>
      <c r="H42" s="25">
        <v>5.0</v>
      </c>
      <c r="I42" s="25">
        <v>5.0</v>
      </c>
      <c r="J42" s="25">
        <v>100.0</v>
      </c>
    </row>
    <row r="43" ht="15.75" customHeight="1">
      <c r="A43" s="15">
        <v>38.0</v>
      </c>
      <c r="B43" s="16">
        <v>2.301020829E9</v>
      </c>
      <c r="C43" s="17" t="s">
        <v>146</v>
      </c>
      <c r="D43" s="16" t="s">
        <v>14</v>
      </c>
      <c r="E43" s="25">
        <v>2.0</v>
      </c>
      <c r="F43" s="25">
        <v>2.0</v>
      </c>
      <c r="G43" s="25">
        <v>100.0</v>
      </c>
      <c r="H43" s="25">
        <v>5.0</v>
      </c>
      <c r="I43" s="25">
        <v>5.0</v>
      </c>
      <c r="J43" s="25">
        <v>100.0</v>
      </c>
    </row>
    <row r="44" ht="15.75" customHeight="1">
      <c r="A44" s="15">
        <v>39.0</v>
      </c>
      <c r="B44" s="16">
        <v>2.301020212E9</v>
      </c>
      <c r="C44" s="17" t="s">
        <v>147</v>
      </c>
      <c r="D44" s="16" t="s">
        <v>21</v>
      </c>
      <c r="E44" s="25">
        <v>2.0</v>
      </c>
      <c r="F44" s="25">
        <v>2.0</v>
      </c>
      <c r="G44" s="25">
        <v>100.0</v>
      </c>
      <c r="H44" s="25">
        <v>5.0</v>
      </c>
      <c r="I44" s="25">
        <v>4.0</v>
      </c>
      <c r="J44" s="25">
        <v>80.0</v>
      </c>
    </row>
    <row r="45" ht="15.75" customHeight="1">
      <c r="A45" s="15">
        <v>40.0</v>
      </c>
      <c r="B45" s="16">
        <v>2.301020159E9</v>
      </c>
      <c r="C45" s="17" t="s">
        <v>148</v>
      </c>
      <c r="D45" s="16" t="s">
        <v>24</v>
      </c>
      <c r="E45" s="25">
        <v>2.0</v>
      </c>
      <c r="F45" s="25">
        <v>2.0</v>
      </c>
      <c r="G45" s="25">
        <v>100.0</v>
      </c>
      <c r="H45" s="25">
        <v>5.0</v>
      </c>
      <c r="I45" s="25">
        <v>5.0</v>
      </c>
      <c r="J45" s="25">
        <v>100.0</v>
      </c>
    </row>
    <row r="46" ht="15.75" customHeight="1">
      <c r="A46" s="15">
        <v>41.0</v>
      </c>
      <c r="B46" s="16">
        <v>2.301020033E9</v>
      </c>
      <c r="C46" s="17" t="s">
        <v>149</v>
      </c>
      <c r="D46" s="16" t="s">
        <v>28</v>
      </c>
      <c r="E46" s="25">
        <v>2.0</v>
      </c>
      <c r="F46" s="25">
        <v>2.0</v>
      </c>
      <c r="G46" s="25">
        <v>100.0</v>
      </c>
      <c r="H46" s="25">
        <v>5.0</v>
      </c>
      <c r="I46" s="25">
        <v>5.0</v>
      </c>
      <c r="J46" s="25">
        <v>100.0</v>
      </c>
    </row>
    <row r="47" ht="15.75" customHeight="1">
      <c r="A47" s="15">
        <v>42.0</v>
      </c>
      <c r="B47" s="16">
        <v>2.301020345E9</v>
      </c>
      <c r="C47" s="17" t="s">
        <v>150</v>
      </c>
      <c r="D47" s="16" t="s">
        <v>31</v>
      </c>
      <c r="E47" s="25">
        <v>2.0</v>
      </c>
      <c r="F47" s="25">
        <v>2.0</v>
      </c>
      <c r="G47" s="25">
        <v>100.0</v>
      </c>
      <c r="H47" s="25">
        <v>5.0</v>
      </c>
      <c r="I47" s="25">
        <v>5.0</v>
      </c>
      <c r="J47" s="25">
        <v>100.0</v>
      </c>
    </row>
    <row r="48" ht="15.75" customHeight="1">
      <c r="A48" s="15">
        <v>43.0</v>
      </c>
      <c r="B48" s="16">
        <v>2.301020369E9</v>
      </c>
      <c r="C48" s="17" t="s">
        <v>151</v>
      </c>
      <c r="D48" s="16" t="s">
        <v>31</v>
      </c>
      <c r="E48" s="25">
        <v>2.0</v>
      </c>
      <c r="F48" s="25">
        <v>2.0</v>
      </c>
      <c r="G48" s="25">
        <v>100.0</v>
      </c>
      <c r="H48" s="25">
        <v>5.0</v>
      </c>
      <c r="I48" s="25">
        <v>5.0</v>
      </c>
      <c r="J48" s="25">
        <v>100.0</v>
      </c>
    </row>
    <row r="49" ht="15.75" customHeight="1">
      <c r="A49" s="15">
        <v>44.0</v>
      </c>
      <c r="B49" s="16">
        <v>2.301020857E9</v>
      </c>
      <c r="C49" s="17" t="s">
        <v>152</v>
      </c>
      <c r="D49" s="16" t="s">
        <v>31</v>
      </c>
      <c r="E49" s="25">
        <v>2.0</v>
      </c>
      <c r="F49" s="25">
        <v>2.0</v>
      </c>
      <c r="G49" s="25">
        <v>100.0</v>
      </c>
      <c r="H49" s="25">
        <v>5.0</v>
      </c>
      <c r="I49" s="25">
        <v>4.0</v>
      </c>
      <c r="J49" s="25">
        <v>80.0</v>
      </c>
    </row>
    <row r="50" ht="15.75" customHeight="1">
      <c r="A50" s="15">
        <v>45.0</v>
      </c>
      <c r="B50" s="16">
        <v>2.301020737E9</v>
      </c>
      <c r="C50" s="17" t="s">
        <v>153</v>
      </c>
      <c r="D50" s="16" t="s">
        <v>24</v>
      </c>
      <c r="E50" s="25">
        <v>2.0</v>
      </c>
      <c r="F50" s="25">
        <v>2.0</v>
      </c>
      <c r="G50" s="25">
        <v>100.0</v>
      </c>
      <c r="H50" s="25">
        <v>5.0</v>
      </c>
      <c r="I50" s="25">
        <v>5.0</v>
      </c>
      <c r="J50" s="25">
        <v>100.0</v>
      </c>
    </row>
    <row r="51" ht="15.75" customHeight="1">
      <c r="A51" s="15">
        <v>46.0</v>
      </c>
      <c r="B51" s="16">
        <v>2.301020798E9</v>
      </c>
      <c r="C51" s="17" t="s">
        <v>154</v>
      </c>
      <c r="D51" s="16" t="s">
        <v>14</v>
      </c>
      <c r="E51" s="25">
        <v>2.0</v>
      </c>
      <c r="F51" s="25">
        <v>0.0</v>
      </c>
      <c r="G51" s="25">
        <v>0.0</v>
      </c>
      <c r="H51" s="25">
        <v>5.0</v>
      </c>
      <c r="I51" s="25">
        <v>3.0</v>
      </c>
      <c r="J51" s="25">
        <v>60.0</v>
      </c>
    </row>
    <row r="52" ht="15.75" customHeight="1">
      <c r="A52" s="15">
        <v>47.0</v>
      </c>
      <c r="B52" s="16">
        <v>2.301020288E9</v>
      </c>
      <c r="C52" s="17" t="s">
        <v>48</v>
      </c>
      <c r="D52" s="16" t="s">
        <v>21</v>
      </c>
      <c r="E52" s="25">
        <v>2.0</v>
      </c>
      <c r="F52" s="25">
        <v>2.0</v>
      </c>
      <c r="G52" s="25">
        <v>100.0</v>
      </c>
      <c r="H52" s="25">
        <v>5.0</v>
      </c>
      <c r="I52" s="25">
        <v>4.0</v>
      </c>
      <c r="J52" s="25">
        <v>80.0</v>
      </c>
    </row>
    <row r="53" ht="15.75" customHeight="1">
      <c r="A53" s="15">
        <v>48.0</v>
      </c>
      <c r="B53" s="16">
        <v>2.301020108E9</v>
      </c>
      <c r="C53" s="17" t="s">
        <v>155</v>
      </c>
      <c r="D53" s="16" t="s">
        <v>24</v>
      </c>
      <c r="E53" s="25">
        <v>2.0</v>
      </c>
      <c r="F53" s="25">
        <v>2.0</v>
      </c>
      <c r="G53" s="25">
        <v>100.0</v>
      </c>
      <c r="H53" s="25">
        <v>5.0</v>
      </c>
      <c r="I53" s="25">
        <v>5.0</v>
      </c>
      <c r="J53" s="25">
        <v>100.0</v>
      </c>
    </row>
    <row r="54" ht="15.75" customHeight="1">
      <c r="A54" s="15">
        <v>49.0</v>
      </c>
      <c r="B54" s="16">
        <v>2.301020025E9</v>
      </c>
      <c r="C54" s="17" t="s">
        <v>156</v>
      </c>
      <c r="D54" s="16" t="s">
        <v>28</v>
      </c>
      <c r="E54" s="25">
        <v>2.0</v>
      </c>
      <c r="F54" s="25">
        <v>2.0</v>
      </c>
      <c r="G54" s="25">
        <v>100.0</v>
      </c>
      <c r="H54" s="25">
        <v>5.0</v>
      </c>
      <c r="I54" s="25">
        <v>5.0</v>
      </c>
      <c r="J54" s="25">
        <v>100.0</v>
      </c>
    </row>
    <row r="55" ht="15.75" customHeight="1">
      <c r="A55" s="15">
        <v>50.0</v>
      </c>
      <c r="B55" s="16">
        <v>2.301020253E9</v>
      </c>
      <c r="C55" s="17" t="s">
        <v>157</v>
      </c>
      <c r="D55" s="16" t="s">
        <v>21</v>
      </c>
      <c r="E55" s="25">
        <v>2.0</v>
      </c>
      <c r="F55" s="25">
        <v>2.0</v>
      </c>
      <c r="G55" s="25">
        <v>100.0</v>
      </c>
      <c r="H55" s="25">
        <v>5.0</v>
      </c>
      <c r="I55" s="25">
        <v>3.0</v>
      </c>
      <c r="J55" s="25">
        <v>60.0</v>
      </c>
    </row>
    <row r="56" ht="15.75" customHeight="1">
      <c r="A56" s="15">
        <v>51.0</v>
      </c>
      <c r="B56" s="16">
        <v>2.301020254E9</v>
      </c>
      <c r="C56" s="17" t="s">
        <v>158</v>
      </c>
      <c r="D56" s="16" t="s">
        <v>21</v>
      </c>
      <c r="E56" s="25">
        <v>2.0</v>
      </c>
      <c r="F56" s="25">
        <v>2.0</v>
      </c>
      <c r="G56" s="25">
        <v>100.0</v>
      </c>
      <c r="H56" s="25">
        <v>5.0</v>
      </c>
      <c r="I56" s="25">
        <v>5.0</v>
      </c>
      <c r="J56" s="25">
        <v>100.0</v>
      </c>
    </row>
    <row r="57" ht="15.75" customHeight="1">
      <c r="A57" s="15">
        <v>52.0</v>
      </c>
      <c r="B57" s="16">
        <v>2.301020269E9</v>
      </c>
      <c r="C57" s="17" t="s">
        <v>159</v>
      </c>
      <c r="D57" s="16" t="s">
        <v>21</v>
      </c>
      <c r="E57" s="25">
        <v>2.0</v>
      </c>
      <c r="F57" s="25">
        <v>2.0</v>
      </c>
      <c r="G57" s="25">
        <v>100.0</v>
      </c>
      <c r="H57" s="25">
        <v>5.0</v>
      </c>
      <c r="I57" s="25">
        <v>5.0</v>
      </c>
      <c r="J57" s="25">
        <v>100.0</v>
      </c>
    </row>
    <row r="58" ht="15.75" customHeight="1">
      <c r="A58" s="15">
        <v>53.0</v>
      </c>
      <c r="B58" s="16">
        <v>2.301020306E9</v>
      </c>
      <c r="C58" s="17" t="s">
        <v>160</v>
      </c>
      <c r="D58" s="16" t="s">
        <v>21</v>
      </c>
      <c r="E58" s="25">
        <v>2.0</v>
      </c>
      <c r="F58" s="25">
        <v>2.0</v>
      </c>
      <c r="G58" s="25">
        <v>100.0</v>
      </c>
      <c r="H58" s="25">
        <v>5.0</v>
      </c>
      <c r="I58" s="25">
        <v>5.0</v>
      </c>
      <c r="J58" s="25">
        <v>100.0</v>
      </c>
    </row>
    <row r="59" ht="15.75" customHeight="1">
      <c r="A59" s="15">
        <v>54.0</v>
      </c>
      <c r="B59" s="16">
        <v>2.301020422E9</v>
      </c>
      <c r="C59" s="17" t="s">
        <v>161</v>
      </c>
      <c r="D59" s="16" t="s">
        <v>16</v>
      </c>
      <c r="E59" s="25">
        <v>2.0</v>
      </c>
      <c r="F59" s="25">
        <v>2.0</v>
      </c>
      <c r="G59" s="25">
        <v>100.0</v>
      </c>
      <c r="H59" s="25">
        <v>5.0</v>
      </c>
      <c r="I59" s="25">
        <v>5.0</v>
      </c>
      <c r="J59" s="25">
        <v>100.0</v>
      </c>
    </row>
    <row r="60" ht="15.75" customHeight="1">
      <c r="A60" s="15">
        <v>55.0</v>
      </c>
      <c r="B60" s="16">
        <v>2.301020073E9</v>
      </c>
      <c r="C60" s="17" t="s">
        <v>162</v>
      </c>
      <c r="D60" s="16" t="s">
        <v>62</v>
      </c>
      <c r="E60" s="25">
        <v>2.0</v>
      </c>
      <c r="F60" s="25">
        <v>2.0</v>
      </c>
      <c r="G60" s="25">
        <v>100.0</v>
      </c>
      <c r="H60" s="25">
        <v>5.0</v>
      </c>
      <c r="I60" s="25">
        <v>4.0</v>
      </c>
      <c r="J60" s="25">
        <v>80.0</v>
      </c>
    </row>
    <row r="61" ht="15.75" customHeight="1">
      <c r="A61" s="15">
        <v>56.0</v>
      </c>
      <c r="B61" s="16">
        <v>2.301020187E9</v>
      </c>
      <c r="C61" s="17" t="s">
        <v>163</v>
      </c>
      <c r="D61" s="16" t="s">
        <v>139</v>
      </c>
      <c r="E61" s="25">
        <v>2.0</v>
      </c>
      <c r="F61" s="25">
        <v>2.0</v>
      </c>
      <c r="G61" s="25">
        <v>100.0</v>
      </c>
      <c r="H61" s="25">
        <v>5.0</v>
      </c>
      <c r="I61" s="25">
        <v>4.0</v>
      </c>
      <c r="J61" s="25">
        <v>80.0</v>
      </c>
    </row>
    <row r="62" ht="15.75" customHeight="1">
      <c r="A62" s="15">
        <v>57.0</v>
      </c>
      <c r="B62" s="16">
        <v>2.301020398E9</v>
      </c>
      <c r="C62" s="17" t="s">
        <v>164</v>
      </c>
      <c r="D62" s="16" t="s">
        <v>18</v>
      </c>
      <c r="E62" s="25">
        <v>2.0</v>
      </c>
      <c r="F62" s="25">
        <v>2.0</v>
      </c>
      <c r="G62" s="25">
        <v>100.0</v>
      </c>
      <c r="H62" s="25">
        <v>5.0</v>
      </c>
      <c r="I62" s="25">
        <v>4.0</v>
      </c>
      <c r="J62" s="25">
        <v>80.0</v>
      </c>
    </row>
    <row r="63" ht="15.75" customHeight="1">
      <c r="A63" s="15">
        <v>58.0</v>
      </c>
      <c r="B63" s="16">
        <v>2.301020145E9</v>
      </c>
      <c r="C63" s="17" t="s">
        <v>165</v>
      </c>
      <c r="D63" s="16" t="s">
        <v>24</v>
      </c>
      <c r="E63" s="25">
        <v>2.0</v>
      </c>
      <c r="F63" s="25">
        <v>2.0</v>
      </c>
      <c r="G63" s="25">
        <v>100.0</v>
      </c>
      <c r="H63" s="25">
        <v>5.0</v>
      </c>
      <c r="I63" s="25">
        <v>4.0</v>
      </c>
      <c r="J63" s="25">
        <v>80.0</v>
      </c>
    </row>
    <row r="64" ht="15.75" customHeight="1">
      <c r="A64" s="15">
        <v>59.0</v>
      </c>
      <c r="B64" s="16">
        <v>2.301020491E9</v>
      </c>
      <c r="C64" s="17" t="s">
        <v>166</v>
      </c>
      <c r="D64" s="16" t="s">
        <v>14</v>
      </c>
      <c r="E64" s="25">
        <v>2.0</v>
      </c>
      <c r="F64" s="25">
        <v>2.0</v>
      </c>
      <c r="G64" s="25">
        <v>100.0</v>
      </c>
      <c r="H64" s="25">
        <v>5.0</v>
      </c>
      <c r="I64" s="25">
        <v>5.0</v>
      </c>
      <c r="J64" s="25">
        <v>100.0</v>
      </c>
    </row>
    <row r="65" ht="15.75" customHeight="1">
      <c r="A65" s="15">
        <v>60.0</v>
      </c>
      <c r="B65" s="26">
        <v>2.301020745E9</v>
      </c>
      <c r="C65" s="17" t="s">
        <v>167</v>
      </c>
      <c r="D65" s="16" t="s">
        <v>14</v>
      </c>
      <c r="E65" s="25">
        <v>2.0</v>
      </c>
      <c r="F65" s="25">
        <v>2.0</v>
      </c>
      <c r="G65" s="25">
        <v>100.0</v>
      </c>
      <c r="H65" s="25">
        <v>5.0</v>
      </c>
      <c r="I65" s="25">
        <v>5.0</v>
      </c>
      <c r="J65" s="25">
        <v>100.0</v>
      </c>
    </row>
    <row r="66" ht="15.75" customHeight="1">
      <c r="A66" s="15">
        <v>61.0</v>
      </c>
      <c r="B66" s="16">
        <v>2.301020211E9</v>
      </c>
      <c r="C66" s="17" t="s">
        <v>168</v>
      </c>
      <c r="D66" s="16" t="s">
        <v>21</v>
      </c>
      <c r="E66" s="25">
        <v>2.0</v>
      </c>
      <c r="F66" s="25">
        <v>2.0</v>
      </c>
      <c r="G66" s="25">
        <v>100.0</v>
      </c>
      <c r="H66" s="25">
        <v>5.0</v>
      </c>
      <c r="I66" s="25">
        <v>5.0</v>
      </c>
      <c r="J66" s="25">
        <v>100.0</v>
      </c>
    </row>
    <row r="67" ht="15.75" customHeight="1">
      <c r="A67" s="15">
        <v>62.0</v>
      </c>
      <c r="B67" s="16">
        <v>2.301020349E9</v>
      </c>
      <c r="C67" s="17" t="s">
        <v>169</v>
      </c>
      <c r="D67" s="16" t="s">
        <v>31</v>
      </c>
      <c r="E67" s="25">
        <v>2.0</v>
      </c>
      <c r="F67" s="25">
        <v>2.0</v>
      </c>
      <c r="G67" s="25">
        <v>100.0</v>
      </c>
      <c r="H67" s="25">
        <v>5.0</v>
      </c>
      <c r="I67" s="25">
        <v>5.0</v>
      </c>
      <c r="J67" s="25">
        <v>100.0</v>
      </c>
    </row>
    <row r="68" ht="15.75" customHeight="1">
      <c r="A68" s="15">
        <v>63.0</v>
      </c>
      <c r="B68" s="16">
        <v>2.301020446E9</v>
      </c>
      <c r="C68" s="17" t="s">
        <v>170</v>
      </c>
      <c r="D68" s="16" t="s">
        <v>57</v>
      </c>
      <c r="E68" s="25">
        <v>2.0</v>
      </c>
      <c r="F68" s="25">
        <v>2.0</v>
      </c>
      <c r="G68" s="25">
        <v>100.0</v>
      </c>
      <c r="H68" s="25">
        <v>5.0</v>
      </c>
      <c r="I68" s="25">
        <v>5.0</v>
      </c>
      <c r="J68" s="25">
        <v>100.0</v>
      </c>
    </row>
    <row r="69" ht="15.75" customHeight="1">
      <c r="A69" s="15">
        <v>64.0</v>
      </c>
      <c r="B69" s="16">
        <v>2.301020454E9</v>
      </c>
      <c r="C69" s="17" t="s">
        <v>47</v>
      </c>
      <c r="D69" s="16" t="s">
        <v>57</v>
      </c>
      <c r="E69" s="25">
        <v>2.0</v>
      </c>
      <c r="F69" s="25">
        <v>2.0</v>
      </c>
      <c r="G69" s="25">
        <v>100.0</v>
      </c>
      <c r="H69" s="25">
        <v>5.0</v>
      </c>
      <c r="I69" s="25">
        <v>5.0</v>
      </c>
      <c r="J69" s="25">
        <v>100.0</v>
      </c>
    </row>
    <row r="70" ht="15.75" customHeight="1">
      <c r="A70" s="15">
        <v>65.0</v>
      </c>
      <c r="B70" s="16">
        <v>2.301020135E9</v>
      </c>
      <c r="C70" s="17" t="s">
        <v>171</v>
      </c>
      <c r="D70" s="16" t="s">
        <v>24</v>
      </c>
      <c r="E70" s="25">
        <v>2.0</v>
      </c>
      <c r="F70" s="25">
        <v>2.0</v>
      </c>
      <c r="G70" s="25">
        <v>100.0</v>
      </c>
      <c r="H70" s="25">
        <v>5.0</v>
      </c>
      <c r="I70" s="25">
        <v>5.0</v>
      </c>
      <c r="J70" s="25">
        <v>100.0</v>
      </c>
    </row>
    <row r="71" ht="15.75" customHeight="1">
      <c r="A71" s="15">
        <v>66.0</v>
      </c>
      <c r="B71" s="16">
        <v>2.301020916E9</v>
      </c>
      <c r="C71" s="17" t="s">
        <v>172</v>
      </c>
      <c r="D71" s="16" t="s">
        <v>14</v>
      </c>
      <c r="E71" s="25">
        <v>2.0</v>
      </c>
      <c r="F71" s="25">
        <v>2.0</v>
      </c>
      <c r="G71" s="25">
        <v>100.0</v>
      </c>
      <c r="H71" s="25">
        <v>5.0</v>
      </c>
      <c r="I71" s="25">
        <v>5.0</v>
      </c>
      <c r="J71" s="25">
        <v>100.0</v>
      </c>
    </row>
    <row r="72" ht="15.75" customHeight="1">
      <c r="A72" s="15">
        <v>67.0</v>
      </c>
      <c r="B72" s="16">
        <v>2.301020258E9</v>
      </c>
      <c r="C72" s="17" t="s">
        <v>173</v>
      </c>
      <c r="D72" s="16" t="s">
        <v>21</v>
      </c>
      <c r="E72" s="25">
        <v>2.0</v>
      </c>
      <c r="F72" s="25">
        <v>0.0</v>
      </c>
      <c r="G72" s="25">
        <v>0.0</v>
      </c>
      <c r="H72" s="25">
        <v>5.0</v>
      </c>
      <c r="I72" s="25">
        <v>0.0</v>
      </c>
      <c r="J72" s="25">
        <v>0.0</v>
      </c>
    </row>
    <row r="73" ht="15.75" customHeight="1">
      <c r="A73" s="15">
        <v>68.0</v>
      </c>
      <c r="B73" s="16">
        <v>2.301020802E9</v>
      </c>
      <c r="C73" s="17" t="s">
        <v>174</v>
      </c>
      <c r="D73" s="16" t="s">
        <v>24</v>
      </c>
      <c r="E73" s="25">
        <v>2.0</v>
      </c>
      <c r="F73" s="25">
        <v>0.0</v>
      </c>
      <c r="G73" s="25">
        <v>0.0</v>
      </c>
      <c r="H73" s="25">
        <v>5.0</v>
      </c>
      <c r="I73" s="25">
        <v>3.0</v>
      </c>
      <c r="J73" s="25">
        <v>60.0</v>
      </c>
    </row>
    <row r="74" ht="15.75" customHeight="1">
      <c r="A74" s="15">
        <v>69.0</v>
      </c>
      <c r="B74" s="16">
        <v>2.301020538E9</v>
      </c>
      <c r="C74" s="17" t="s">
        <v>175</v>
      </c>
      <c r="D74" s="16" t="s">
        <v>14</v>
      </c>
      <c r="E74" s="25">
        <v>2.0</v>
      </c>
      <c r="F74" s="25">
        <v>0.0</v>
      </c>
      <c r="G74" s="25">
        <v>0.0</v>
      </c>
      <c r="H74" s="25">
        <v>5.0</v>
      </c>
      <c r="I74" s="25">
        <v>3.0</v>
      </c>
      <c r="J74" s="25">
        <v>60.0</v>
      </c>
    </row>
    <row r="75" ht="15.75" customHeight="1">
      <c r="A75" s="15">
        <v>70.0</v>
      </c>
      <c r="B75" s="16">
        <v>2.301020092E9</v>
      </c>
      <c r="C75" s="17" t="s">
        <v>176</v>
      </c>
      <c r="D75" s="16" t="s">
        <v>62</v>
      </c>
      <c r="E75" s="25">
        <v>2.0</v>
      </c>
      <c r="F75" s="25">
        <v>2.0</v>
      </c>
      <c r="G75" s="25">
        <v>100.0</v>
      </c>
      <c r="H75" s="25">
        <v>5.0</v>
      </c>
      <c r="I75" s="25">
        <v>5.0</v>
      </c>
      <c r="J75" s="25">
        <v>100.0</v>
      </c>
    </row>
    <row r="76" ht="15.75" customHeight="1">
      <c r="A76" s="15">
        <v>71.0</v>
      </c>
      <c r="B76" s="16">
        <v>2.301020477E9</v>
      </c>
      <c r="C76" s="17" t="s">
        <v>177</v>
      </c>
      <c r="D76" s="16" t="s">
        <v>14</v>
      </c>
      <c r="E76" s="25">
        <v>2.0</v>
      </c>
      <c r="F76" s="25">
        <v>2.0</v>
      </c>
      <c r="G76" s="25">
        <v>100.0</v>
      </c>
      <c r="H76" s="25">
        <v>5.0</v>
      </c>
      <c r="I76" s="25">
        <v>5.0</v>
      </c>
      <c r="J76" s="25">
        <v>100.0</v>
      </c>
    </row>
    <row r="77" ht="15.75" customHeight="1">
      <c r="A77" s="15">
        <v>72.0</v>
      </c>
      <c r="B77" s="16">
        <v>2.301020519E9</v>
      </c>
      <c r="C77" s="17" t="s">
        <v>178</v>
      </c>
      <c r="D77" s="16" t="s">
        <v>14</v>
      </c>
      <c r="E77" s="25">
        <v>2.0</v>
      </c>
      <c r="F77" s="25">
        <v>1.0</v>
      </c>
      <c r="G77" s="25">
        <v>50.0</v>
      </c>
      <c r="H77" s="25">
        <v>5.0</v>
      </c>
      <c r="I77" s="25">
        <v>5.0</v>
      </c>
      <c r="J77" s="25">
        <v>100.0</v>
      </c>
    </row>
    <row r="78" ht="15.75" customHeight="1">
      <c r="A78" s="15">
        <v>73.0</v>
      </c>
      <c r="B78" s="16">
        <v>2.301020365E9</v>
      </c>
      <c r="C78" s="17" t="s">
        <v>179</v>
      </c>
      <c r="D78" s="16" t="s">
        <v>31</v>
      </c>
      <c r="E78" s="25">
        <v>2.0</v>
      </c>
      <c r="F78" s="25">
        <v>2.0</v>
      </c>
      <c r="G78" s="25">
        <v>100.0</v>
      </c>
      <c r="H78" s="25">
        <v>5.0</v>
      </c>
      <c r="I78" s="25">
        <v>5.0</v>
      </c>
      <c r="J78" s="25">
        <v>100.0</v>
      </c>
    </row>
    <row r="79" ht="15.75" customHeight="1">
      <c r="A79" s="15">
        <v>74.0</v>
      </c>
      <c r="B79" s="16">
        <v>2.301020911E9</v>
      </c>
      <c r="C79" s="17" t="s">
        <v>180</v>
      </c>
      <c r="D79" s="16" t="s">
        <v>57</v>
      </c>
      <c r="E79" s="25">
        <v>2.0</v>
      </c>
      <c r="F79" s="25">
        <v>2.0</v>
      </c>
      <c r="G79" s="25">
        <v>100.0</v>
      </c>
      <c r="H79" s="25">
        <v>5.0</v>
      </c>
      <c r="I79" s="25">
        <v>5.0</v>
      </c>
      <c r="J79" s="25">
        <v>100.0</v>
      </c>
    </row>
    <row r="80" ht="15.75" customHeight="1">
      <c r="A80" s="15">
        <v>75.0</v>
      </c>
      <c r="B80" s="16">
        <v>2.301020246E9</v>
      </c>
      <c r="C80" s="17" t="s">
        <v>181</v>
      </c>
      <c r="D80" s="16" t="s">
        <v>21</v>
      </c>
      <c r="E80" s="25">
        <v>2.0</v>
      </c>
      <c r="F80" s="25">
        <v>2.0</v>
      </c>
      <c r="G80" s="25">
        <v>100.0</v>
      </c>
      <c r="H80" s="25">
        <v>5.0</v>
      </c>
      <c r="I80" s="25">
        <v>5.0</v>
      </c>
      <c r="J80" s="25">
        <v>100.0</v>
      </c>
    </row>
    <row r="81" ht="15.75" customHeight="1">
      <c r="A81" s="15">
        <v>76.0</v>
      </c>
      <c r="B81" s="16">
        <v>2.301020923E9</v>
      </c>
      <c r="C81" s="17" t="s">
        <v>182</v>
      </c>
      <c r="D81" s="16" t="s">
        <v>21</v>
      </c>
      <c r="E81" s="25">
        <v>2.0</v>
      </c>
      <c r="F81" s="25">
        <v>1.0</v>
      </c>
      <c r="G81" s="25">
        <v>50.0</v>
      </c>
      <c r="H81" s="25">
        <v>5.0</v>
      </c>
      <c r="I81" s="25">
        <v>5.0</v>
      </c>
      <c r="J81" s="25">
        <v>100.0</v>
      </c>
    </row>
    <row r="82" ht="15.75" customHeight="1">
      <c r="A82" s="15">
        <v>77.0</v>
      </c>
      <c r="B82" s="16">
        <v>2.301020157E9</v>
      </c>
      <c r="C82" s="17" t="s">
        <v>183</v>
      </c>
      <c r="D82" s="16" t="s">
        <v>24</v>
      </c>
      <c r="E82" s="25">
        <v>2.0</v>
      </c>
      <c r="F82" s="25">
        <v>2.0</v>
      </c>
      <c r="G82" s="25">
        <v>100.0</v>
      </c>
      <c r="H82" s="25">
        <v>5.0</v>
      </c>
      <c r="I82" s="25">
        <v>5.0</v>
      </c>
      <c r="J82" s="25">
        <v>100.0</v>
      </c>
    </row>
    <row r="83" ht="15.75" customHeight="1">
      <c r="A83" s="15">
        <v>78.0</v>
      </c>
      <c r="B83" s="16">
        <v>2.301020714E9</v>
      </c>
      <c r="C83" s="17" t="s">
        <v>184</v>
      </c>
      <c r="D83" s="16" t="s">
        <v>24</v>
      </c>
      <c r="E83" s="25">
        <v>2.0</v>
      </c>
      <c r="F83" s="25">
        <v>2.0</v>
      </c>
      <c r="G83" s="25">
        <v>100.0</v>
      </c>
      <c r="H83" s="25">
        <v>5.0</v>
      </c>
      <c r="I83" s="25">
        <v>5.0</v>
      </c>
      <c r="J83" s="25">
        <v>100.0</v>
      </c>
    </row>
    <row r="84" ht="15.75" customHeight="1">
      <c r="A84" s="15">
        <v>79.0</v>
      </c>
      <c r="B84" s="16">
        <v>2.301020548E9</v>
      </c>
      <c r="C84" s="17" t="s">
        <v>185</v>
      </c>
      <c r="D84" s="16" t="s">
        <v>14</v>
      </c>
      <c r="E84" s="25">
        <v>2.0</v>
      </c>
      <c r="F84" s="25">
        <v>2.0</v>
      </c>
      <c r="G84" s="25">
        <v>100.0</v>
      </c>
      <c r="H84" s="25">
        <v>5.0</v>
      </c>
      <c r="I84" s="25">
        <v>5.0</v>
      </c>
      <c r="J84" s="25">
        <v>100.0</v>
      </c>
    </row>
    <row r="85" ht="15.75" customHeight="1">
      <c r="A85" s="15">
        <v>80.0</v>
      </c>
      <c r="B85" s="16">
        <v>2.301020605E9</v>
      </c>
      <c r="C85" s="17" t="s">
        <v>186</v>
      </c>
      <c r="D85" s="16" t="s">
        <v>14</v>
      </c>
      <c r="E85" s="25">
        <v>2.0</v>
      </c>
      <c r="F85" s="25">
        <v>2.0</v>
      </c>
      <c r="G85" s="25">
        <v>100.0</v>
      </c>
      <c r="H85" s="25">
        <v>5.0</v>
      </c>
      <c r="I85" s="25">
        <v>5.0</v>
      </c>
      <c r="J85" s="25">
        <v>100.0</v>
      </c>
    </row>
    <row r="86" ht="15.75" customHeight="1">
      <c r="A86" s="15">
        <v>81.0</v>
      </c>
      <c r="B86" s="16">
        <v>2.301020767E9</v>
      </c>
      <c r="C86" s="17" t="s">
        <v>187</v>
      </c>
      <c r="D86" s="16" t="s">
        <v>14</v>
      </c>
      <c r="E86" s="25">
        <v>2.0</v>
      </c>
      <c r="F86" s="25">
        <v>2.0</v>
      </c>
      <c r="G86" s="25">
        <v>100.0</v>
      </c>
      <c r="H86" s="25">
        <v>5.0</v>
      </c>
      <c r="I86" s="25">
        <v>5.0</v>
      </c>
      <c r="J86" s="25">
        <v>100.0</v>
      </c>
    </row>
    <row r="87" ht="15.75" customHeight="1">
      <c r="A87" s="15">
        <v>82.0</v>
      </c>
      <c r="B87" s="16">
        <v>2.30102001E9</v>
      </c>
      <c r="C87" s="17" t="s">
        <v>188</v>
      </c>
      <c r="D87" s="16" t="s">
        <v>28</v>
      </c>
      <c r="E87" s="25">
        <v>2.0</v>
      </c>
      <c r="F87" s="25">
        <v>2.0</v>
      </c>
      <c r="G87" s="25">
        <v>100.0</v>
      </c>
      <c r="H87" s="25">
        <v>5.0</v>
      </c>
      <c r="I87" s="25">
        <v>5.0</v>
      </c>
      <c r="J87" s="25">
        <v>100.0</v>
      </c>
    </row>
    <row r="88" ht="15.75" customHeight="1">
      <c r="A88" s="15">
        <v>83.0</v>
      </c>
      <c r="B88" s="16">
        <v>2.301020023E9</v>
      </c>
      <c r="C88" s="17" t="s">
        <v>189</v>
      </c>
      <c r="D88" s="16" t="s">
        <v>28</v>
      </c>
      <c r="E88" s="25">
        <v>2.0</v>
      </c>
      <c r="F88" s="25">
        <v>2.0</v>
      </c>
      <c r="G88" s="25">
        <v>100.0</v>
      </c>
      <c r="H88" s="25">
        <v>5.0</v>
      </c>
      <c r="I88" s="25">
        <v>5.0</v>
      </c>
      <c r="J88" s="25">
        <v>100.0</v>
      </c>
    </row>
    <row r="89" ht="15.75" customHeight="1">
      <c r="E89" s="4"/>
      <c r="F89" s="4"/>
      <c r="G89" s="4"/>
    </row>
    <row r="90" ht="15.75" customHeight="1">
      <c r="E90" s="4"/>
      <c r="F90" s="4"/>
      <c r="G90" s="4"/>
    </row>
    <row r="91" ht="15.75" customHeight="1">
      <c r="E91" s="4"/>
      <c r="F91" s="4"/>
      <c r="G91" s="4"/>
    </row>
    <row r="92" ht="15.75" customHeight="1">
      <c r="E92" s="4"/>
      <c r="F92" s="4"/>
      <c r="G92" s="4"/>
    </row>
    <row r="93" ht="15.75" customHeight="1">
      <c r="E93" s="4"/>
      <c r="F93" s="4"/>
      <c r="G93" s="4"/>
    </row>
    <row r="94" ht="15.75" customHeight="1">
      <c r="E94" s="4"/>
      <c r="F94" s="4"/>
      <c r="G94" s="4"/>
    </row>
    <row r="95" ht="15.75" customHeight="1">
      <c r="E95" s="4"/>
      <c r="F95" s="4"/>
      <c r="G95" s="4"/>
    </row>
    <row r="96" ht="15.75" customHeight="1">
      <c r="E96" s="4"/>
      <c r="F96" s="4"/>
      <c r="G96" s="4"/>
    </row>
    <row r="97" ht="15.75" customHeight="1">
      <c r="E97" s="4"/>
      <c r="F97" s="4"/>
      <c r="G97" s="4"/>
    </row>
    <row r="98" ht="15.75" customHeight="1">
      <c r="E98" s="4"/>
      <c r="F98" s="4"/>
      <c r="G98" s="4"/>
    </row>
    <row r="99" ht="15.75" customHeight="1">
      <c r="E99" s="4"/>
      <c r="F99" s="4"/>
      <c r="G99" s="4"/>
    </row>
    <row r="100" ht="15.75" customHeight="1">
      <c r="E100" s="4"/>
      <c r="F100" s="4"/>
      <c r="G100" s="4"/>
    </row>
    <row r="101" ht="15.75" customHeight="1">
      <c r="E101" s="4"/>
      <c r="F101" s="4"/>
      <c r="G101" s="4"/>
    </row>
    <row r="102" ht="15.75" customHeight="1">
      <c r="E102" s="4"/>
      <c r="F102" s="4"/>
      <c r="G102" s="4"/>
    </row>
    <row r="103" ht="15.75" customHeight="1">
      <c r="E103" s="4"/>
      <c r="F103" s="4"/>
      <c r="G103" s="4"/>
    </row>
    <row r="104" ht="15.75" customHeight="1">
      <c r="E104" s="4"/>
      <c r="F104" s="4"/>
      <c r="G104" s="4"/>
    </row>
    <row r="105" ht="15.75" customHeight="1">
      <c r="E105" s="4"/>
      <c r="F105" s="4"/>
      <c r="G105" s="4"/>
    </row>
    <row r="106" ht="15.75" customHeight="1">
      <c r="E106" s="4"/>
      <c r="F106" s="4"/>
      <c r="G106" s="4"/>
    </row>
    <row r="107" ht="15.75" customHeight="1">
      <c r="E107" s="4"/>
      <c r="F107" s="4"/>
      <c r="G107" s="4"/>
    </row>
    <row r="108" ht="15.75" customHeight="1">
      <c r="E108" s="4"/>
      <c r="F108" s="4"/>
      <c r="G108" s="4"/>
    </row>
    <row r="109" ht="15.75" customHeight="1">
      <c r="E109" s="4"/>
      <c r="F109" s="4"/>
      <c r="G109" s="4"/>
    </row>
    <row r="110" ht="15.75" customHeight="1">
      <c r="E110" s="4"/>
      <c r="F110" s="4"/>
      <c r="G110" s="4"/>
    </row>
    <row r="111" ht="15.75" customHeight="1">
      <c r="E111" s="4"/>
      <c r="F111" s="4"/>
      <c r="G111" s="4"/>
    </row>
    <row r="112" ht="15.75" customHeight="1">
      <c r="E112" s="4"/>
      <c r="F112" s="4"/>
      <c r="G112" s="4"/>
    </row>
    <row r="113" ht="15.75" customHeight="1">
      <c r="E113" s="4"/>
      <c r="F113" s="4"/>
      <c r="G113" s="4"/>
    </row>
    <row r="114" ht="15.75" customHeight="1">
      <c r="E114" s="4"/>
      <c r="F114" s="4"/>
      <c r="G114" s="4"/>
    </row>
    <row r="115" ht="15.75" customHeight="1">
      <c r="E115" s="4"/>
      <c r="F115" s="4"/>
      <c r="G115" s="4"/>
    </row>
    <row r="116" ht="15.75" customHeight="1">
      <c r="E116" s="4"/>
      <c r="F116" s="4"/>
      <c r="G116" s="4"/>
    </row>
    <row r="117" ht="15.75" customHeight="1">
      <c r="E117" s="4"/>
      <c r="F117" s="4"/>
      <c r="G117" s="4"/>
    </row>
    <row r="118" ht="15.75" customHeight="1">
      <c r="E118" s="4"/>
      <c r="F118" s="4"/>
      <c r="G118" s="4"/>
    </row>
    <row r="119" ht="15.75" customHeight="1">
      <c r="E119" s="4"/>
      <c r="F119" s="4"/>
      <c r="G119" s="4"/>
    </row>
    <row r="120" ht="15.75" customHeight="1">
      <c r="E120" s="4"/>
      <c r="F120" s="4"/>
      <c r="G120" s="4"/>
    </row>
    <row r="121" ht="15.75" customHeight="1">
      <c r="E121" s="4"/>
      <c r="F121" s="4"/>
      <c r="G121" s="4"/>
    </row>
    <row r="122" ht="15.75" customHeight="1">
      <c r="E122" s="4"/>
      <c r="F122" s="4"/>
      <c r="G122" s="4"/>
    </row>
    <row r="123" ht="15.75" customHeight="1">
      <c r="E123" s="4"/>
      <c r="F123" s="4"/>
      <c r="G123" s="4"/>
    </row>
    <row r="124" ht="15.75" customHeight="1">
      <c r="E124" s="4"/>
      <c r="F124" s="4"/>
      <c r="G124" s="4"/>
    </row>
    <row r="125" ht="15.75" customHeight="1">
      <c r="E125" s="4"/>
      <c r="F125" s="4"/>
      <c r="G125" s="4"/>
    </row>
    <row r="126" ht="15.75" customHeight="1">
      <c r="E126" s="4"/>
      <c r="F126" s="4"/>
      <c r="G126" s="4"/>
    </row>
    <row r="127" ht="15.75" customHeight="1">
      <c r="E127" s="4"/>
      <c r="F127" s="4"/>
      <c r="G127" s="4"/>
    </row>
    <row r="128" ht="15.75" customHeight="1">
      <c r="E128" s="4"/>
      <c r="F128" s="4"/>
      <c r="G128" s="4"/>
    </row>
    <row r="129" ht="15.75" customHeight="1">
      <c r="E129" s="4"/>
      <c r="F129" s="4"/>
      <c r="G129" s="4"/>
    </row>
    <row r="130" ht="15.75" customHeight="1">
      <c r="E130" s="4"/>
      <c r="F130" s="4"/>
      <c r="G130" s="4"/>
    </row>
    <row r="131" ht="15.75" customHeight="1">
      <c r="E131" s="4"/>
      <c r="F131" s="4"/>
      <c r="G131" s="4"/>
    </row>
    <row r="132" ht="15.75" customHeight="1">
      <c r="E132" s="4"/>
      <c r="F132" s="4"/>
      <c r="G132" s="4"/>
    </row>
    <row r="133" ht="15.75" customHeight="1">
      <c r="E133" s="4"/>
      <c r="F133" s="4"/>
      <c r="G133" s="4"/>
    </row>
    <row r="134" ht="15.75" customHeight="1">
      <c r="E134" s="4"/>
      <c r="F134" s="4"/>
      <c r="G134" s="4"/>
    </row>
    <row r="135" ht="15.75" customHeight="1">
      <c r="E135" s="4"/>
      <c r="F135" s="4"/>
      <c r="G135" s="4"/>
    </row>
    <row r="136" ht="15.75" customHeight="1">
      <c r="E136" s="4"/>
      <c r="F136" s="4"/>
      <c r="G136" s="4"/>
    </row>
    <row r="137" ht="15.75" customHeight="1">
      <c r="E137" s="4"/>
      <c r="F137" s="4"/>
      <c r="G137" s="4"/>
    </row>
    <row r="138" ht="15.75" customHeight="1">
      <c r="E138" s="4"/>
      <c r="F138" s="4"/>
      <c r="G138" s="4"/>
    </row>
    <row r="139" ht="15.75" customHeight="1">
      <c r="E139" s="4"/>
      <c r="F139" s="4"/>
      <c r="G139" s="4"/>
    </row>
    <row r="140" ht="15.75" customHeight="1">
      <c r="E140" s="4"/>
      <c r="F140" s="4"/>
      <c r="G140" s="4"/>
    </row>
    <row r="141" ht="15.75" customHeight="1">
      <c r="E141" s="4"/>
      <c r="F141" s="4"/>
      <c r="G141" s="4"/>
    </row>
    <row r="142" ht="15.75" customHeight="1">
      <c r="E142" s="4"/>
      <c r="F142" s="4"/>
      <c r="G142" s="4"/>
    </row>
    <row r="143" ht="15.75" customHeight="1">
      <c r="E143" s="4"/>
      <c r="F143" s="4"/>
      <c r="G143" s="4"/>
    </row>
    <row r="144" ht="15.75" customHeight="1">
      <c r="E144" s="4"/>
      <c r="F144" s="4"/>
      <c r="G144" s="4"/>
    </row>
    <row r="145" ht="15.75" customHeight="1">
      <c r="E145" s="4"/>
      <c r="F145" s="4"/>
      <c r="G145" s="4"/>
    </row>
    <row r="146" ht="15.75" customHeight="1">
      <c r="E146" s="4"/>
      <c r="F146" s="4"/>
      <c r="G146" s="4"/>
    </row>
    <row r="147" ht="15.75" customHeight="1">
      <c r="E147" s="4"/>
      <c r="F147" s="4"/>
      <c r="G147" s="4"/>
    </row>
    <row r="148" ht="15.75" customHeight="1">
      <c r="E148" s="4"/>
      <c r="F148" s="4"/>
      <c r="G148" s="4"/>
    </row>
    <row r="149" ht="15.75" customHeight="1">
      <c r="E149" s="4"/>
      <c r="F149" s="4"/>
      <c r="G149" s="4"/>
    </row>
    <row r="150" ht="15.75" customHeight="1">
      <c r="E150" s="4"/>
      <c r="F150" s="4"/>
      <c r="G150" s="4"/>
    </row>
    <row r="151" ht="15.75" customHeight="1">
      <c r="E151" s="4"/>
      <c r="F151" s="4"/>
      <c r="G151" s="4"/>
    </row>
    <row r="152" ht="15.75" customHeight="1">
      <c r="E152" s="4"/>
      <c r="F152" s="4"/>
      <c r="G152" s="4"/>
    </row>
    <row r="153" ht="15.75" customHeight="1">
      <c r="E153" s="4"/>
      <c r="F153" s="4"/>
      <c r="G153" s="4"/>
    </row>
    <row r="154" ht="15.75" customHeight="1">
      <c r="E154" s="4"/>
      <c r="F154" s="4"/>
      <c r="G154" s="4"/>
    </row>
    <row r="155" ht="15.75" customHeight="1">
      <c r="E155" s="4"/>
      <c r="F155" s="4"/>
      <c r="G155" s="4"/>
    </row>
    <row r="156" ht="15.75" customHeight="1">
      <c r="E156" s="4"/>
      <c r="F156" s="4"/>
      <c r="G156" s="4"/>
    </row>
    <row r="157" ht="15.75" customHeight="1">
      <c r="E157" s="4"/>
      <c r="F157" s="4"/>
      <c r="G157" s="4"/>
    </row>
    <row r="158" ht="15.75" customHeight="1">
      <c r="E158" s="4"/>
      <c r="F158" s="4"/>
      <c r="G158" s="4"/>
    </row>
    <row r="159" ht="15.75" customHeight="1">
      <c r="E159" s="4"/>
      <c r="F159" s="4"/>
      <c r="G159" s="4"/>
    </row>
    <row r="160" ht="15.75" customHeight="1">
      <c r="E160" s="4"/>
      <c r="F160" s="4"/>
      <c r="G160" s="4"/>
    </row>
    <row r="161" ht="15.75" customHeight="1">
      <c r="E161" s="4"/>
      <c r="F161" s="4"/>
      <c r="G161" s="4"/>
    </row>
    <row r="162" ht="15.75" customHeight="1">
      <c r="E162" s="4"/>
      <c r="F162" s="4"/>
      <c r="G162" s="4"/>
    </row>
    <row r="163" ht="15.75" customHeight="1">
      <c r="E163" s="4"/>
      <c r="F163" s="4"/>
      <c r="G163" s="4"/>
    </row>
    <row r="164" ht="15.75" customHeight="1">
      <c r="E164" s="4"/>
      <c r="F164" s="4"/>
      <c r="G164" s="4"/>
    </row>
    <row r="165" ht="15.75" customHeight="1">
      <c r="E165" s="4"/>
      <c r="F165" s="4"/>
      <c r="G165" s="4"/>
    </row>
    <row r="166" ht="15.75" customHeight="1">
      <c r="E166" s="4"/>
      <c r="F166" s="4"/>
      <c r="G166" s="4"/>
    </row>
    <row r="167" ht="15.75" customHeight="1">
      <c r="E167" s="4"/>
      <c r="F167" s="4"/>
      <c r="G167" s="4"/>
    </row>
    <row r="168" ht="15.75" customHeight="1">
      <c r="E168" s="4"/>
      <c r="F168" s="4"/>
      <c r="G168" s="4"/>
    </row>
    <row r="169" ht="15.75" customHeight="1">
      <c r="E169" s="4"/>
      <c r="F169" s="4"/>
      <c r="G169" s="4"/>
    </row>
    <row r="170" ht="15.75" customHeight="1">
      <c r="E170" s="4"/>
      <c r="F170" s="4"/>
      <c r="G170" s="4"/>
    </row>
    <row r="171" ht="15.75" customHeight="1">
      <c r="E171" s="4"/>
      <c r="F171" s="4"/>
      <c r="G171" s="4"/>
    </row>
    <row r="172" ht="15.75" customHeight="1">
      <c r="E172" s="4"/>
      <c r="F172" s="4"/>
      <c r="G172" s="4"/>
    </row>
    <row r="173" ht="15.75" customHeight="1">
      <c r="E173" s="4"/>
      <c r="F173" s="4"/>
      <c r="G173" s="4"/>
    </row>
    <row r="174" ht="15.75" customHeight="1">
      <c r="E174" s="4"/>
      <c r="F174" s="4"/>
      <c r="G174" s="4"/>
    </row>
    <row r="175" ht="15.75" customHeight="1">
      <c r="E175" s="4"/>
      <c r="F175" s="4"/>
      <c r="G175" s="4"/>
    </row>
    <row r="176" ht="15.75" customHeight="1">
      <c r="E176" s="4"/>
      <c r="F176" s="4"/>
      <c r="G176" s="4"/>
    </row>
    <row r="177" ht="15.75" customHeight="1">
      <c r="E177" s="4"/>
      <c r="F177" s="4"/>
      <c r="G177" s="4"/>
    </row>
    <row r="178" ht="15.75" customHeight="1">
      <c r="E178" s="4"/>
      <c r="F178" s="4"/>
      <c r="G178" s="4"/>
    </row>
    <row r="179" ht="15.75" customHeight="1">
      <c r="E179" s="4"/>
      <c r="F179" s="4"/>
      <c r="G179" s="4"/>
    </row>
    <row r="180" ht="15.75" customHeight="1">
      <c r="E180" s="4"/>
      <c r="F180" s="4"/>
      <c r="G180" s="4"/>
    </row>
    <row r="181" ht="15.75" customHeight="1">
      <c r="E181" s="4"/>
      <c r="F181" s="4"/>
      <c r="G181" s="4"/>
    </row>
    <row r="182" ht="15.75" customHeight="1">
      <c r="E182" s="4"/>
      <c r="F182" s="4"/>
      <c r="G182" s="4"/>
    </row>
    <row r="183" ht="15.75" customHeight="1">
      <c r="E183" s="4"/>
      <c r="F183" s="4"/>
      <c r="G183" s="4"/>
    </row>
    <row r="184" ht="15.75" customHeight="1">
      <c r="E184" s="4"/>
      <c r="F184" s="4"/>
      <c r="G184" s="4"/>
    </row>
    <row r="185" ht="15.75" customHeight="1">
      <c r="E185" s="4"/>
      <c r="F185" s="4"/>
      <c r="G185" s="4"/>
    </row>
    <row r="186" ht="15.75" customHeight="1">
      <c r="E186" s="4"/>
      <c r="F186" s="4"/>
      <c r="G186" s="4"/>
    </row>
    <row r="187" ht="15.75" customHeight="1">
      <c r="E187" s="4"/>
      <c r="F187" s="4"/>
      <c r="G187" s="4"/>
    </row>
    <row r="188" ht="15.75" customHeight="1">
      <c r="E188" s="4"/>
      <c r="F188" s="4"/>
      <c r="G188" s="4"/>
    </row>
    <row r="189" ht="15.75" customHeight="1">
      <c r="E189" s="4"/>
      <c r="F189" s="4"/>
      <c r="G189" s="4"/>
    </row>
    <row r="190" ht="15.75" customHeight="1">
      <c r="E190" s="4"/>
      <c r="F190" s="4"/>
      <c r="G190" s="4"/>
    </row>
    <row r="191" ht="15.75" customHeight="1">
      <c r="E191" s="4"/>
      <c r="F191" s="4"/>
      <c r="G191" s="4"/>
    </row>
    <row r="192" ht="15.75" customHeight="1">
      <c r="E192" s="4"/>
      <c r="F192" s="4"/>
      <c r="G192" s="4"/>
    </row>
    <row r="193" ht="15.75" customHeight="1">
      <c r="E193" s="4"/>
      <c r="F193" s="4"/>
      <c r="G193" s="4"/>
    </row>
    <row r="194" ht="15.75" customHeight="1">
      <c r="E194" s="4"/>
      <c r="F194" s="4"/>
      <c r="G194" s="4"/>
    </row>
    <row r="195" ht="15.75" customHeight="1">
      <c r="E195" s="4"/>
      <c r="F195" s="4"/>
      <c r="G195" s="4"/>
    </row>
    <row r="196" ht="15.75" customHeight="1">
      <c r="E196" s="4"/>
      <c r="F196" s="4"/>
      <c r="G196" s="4"/>
    </row>
    <row r="197" ht="15.75" customHeight="1">
      <c r="E197" s="4"/>
      <c r="F197" s="4"/>
      <c r="G197" s="4"/>
    </row>
    <row r="198" ht="15.75" customHeight="1">
      <c r="E198" s="4"/>
      <c r="F198" s="4"/>
      <c r="G198" s="4"/>
    </row>
    <row r="199" ht="15.75" customHeight="1">
      <c r="E199" s="4"/>
      <c r="F199" s="4"/>
      <c r="G199" s="4"/>
    </row>
    <row r="200" ht="15.75" customHeight="1">
      <c r="E200" s="4"/>
      <c r="F200" s="4"/>
      <c r="G200" s="4"/>
    </row>
    <row r="201" ht="15.75" customHeight="1">
      <c r="E201" s="4"/>
      <c r="F201" s="4"/>
      <c r="G201" s="4"/>
    </row>
    <row r="202" ht="15.75" customHeight="1">
      <c r="E202" s="4"/>
      <c r="F202" s="4"/>
      <c r="G202" s="4"/>
    </row>
    <row r="203" ht="15.75" customHeight="1">
      <c r="E203" s="4"/>
      <c r="F203" s="4"/>
      <c r="G203" s="4"/>
    </row>
    <row r="204" ht="15.75" customHeight="1">
      <c r="E204" s="4"/>
      <c r="F204" s="4"/>
      <c r="G204" s="4"/>
    </row>
    <row r="205" ht="15.75" customHeight="1">
      <c r="E205" s="4"/>
      <c r="F205" s="4"/>
      <c r="G205" s="4"/>
    </row>
    <row r="206" ht="15.75" customHeight="1">
      <c r="E206" s="4"/>
      <c r="F206" s="4"/>
      <c r="G206" s="4"/>
    </row>
    <row r="207" ht="15.75" customHeight="1">
      <c r="E207" s="4"/>
      <c r="F207" s="4"/>
      <c r="G207" s="4"/>
    </row>
    <row r="208" ht="15.75" customHeight="1">
      <c r="E208" s="4"/>
      <c r="F208" s="4"/>
      <c r="G208" s="4"/>
    </row>
    <row r="209" ht="15.75" customHeight="1">
      <c r="E209" s="4"/>
      <c r="F209" s="4"/>
      <c r="G209" s="4"/>
    </row>
    <row r="210" ht="15.75" customHeight="1">
      <c r="E210" s="4"/>
      <c r="F210" s="4"/>
      <c r="G210" s="4"/>
    </row>
    <row r="211" ht="15.75" customHeight="1">
      <c r="E211" s="4"/>
      <c r="F211" s="4"/>
      <c r="G211" s="4"/>
    </row>
    <row r="212" ht="15.75" customHeight="1">
      <c r="E212" s="4"/>
      <c r="F212" s="4"/>
      <c r="G212" s="4"/>
    </row>
    <row r="213" ht="15.75" customHeight="1">
      <c r="E213" s="4"/>
      <c r="F213" s="4"/>
      <c r="G213" s="4"/>
    </row>
    <row r="214" ht="15.75" customHeight="1">
      <c r="E214" s="4"/>
      <c r="F214" s="4"/>
      <c r="G214" s="4"/>
    </row>
    <row r="215" ht="15.75" customHeight="1">
      <c r="E215" s="4"/>
      <c r="F215" s="4"/>
      <c r="G215" s="4"/>
    </row>
    <row r="216" ht="15.75" customHeight="1">
      <c r="E216" s="4"/>
      <c r="F216" s="4"/>
      <c r="G216" s="4"/>
    </row>
    <row r="217" ht="15.75" customHeight="1">
      <c r="E217" s="4"/>
      <c r="F217" s="4"/>
      <c r="G217" s="4"/>
    </row>
    <row r="218" ht="15.75" customHeight="1">
      <c r="E218" s="4"/>
      <c r="F218" s="4"/>
      <c r="G218" s="4"/>
    </row>
    <row r="219" ht="15.75" customHeight="1">
      <c r="E219" s="4"/>
      <c r="F219" s="4"/>
      <c r="G219" s="4"/>
    </row>
    <row r="220" ht="15.75" customHeight="1">
      <c r="E220" s="4"/>
      <c r="F220" s="4"/>
      <c r="G220" s="4"/>
    </row>
    <row r="221" ht="15.75" customHeight="1">
      <c r="E221" s="4"/>
      <c r="F221" s="4"/>
      <c r="G221" s="4"/>
    </row>
    <row r="222" ht="15.75" customHeight="1">
      <c r="E222" s="4"/>
      <c r="F222" s="4"/>
      <c r="G222" s="4"/>
    </row>
    <row r="223" ht="15.75" customHeight="1">
      <c r="E223" s="4"/>
      <c r="F223" s="4"/>
      <c r="G223" s="4"/>
    </row>
    <row r="224" ht="15.75" customHeight="1">
      <c r="E224" s="4"/>
      <c r="F224" s="4"/>
      <c r="G224" s="4"/>
    </row>
    <row r="225" ht="15.75" customHeight="1">
      <c r="E225" s="4"/>
      <c r="F225" s="4"/>
      <c r="G225" s="4"/>
    </row>
    <row r="226" ht="15.75" customHeight="1">
      <c r="E226" s="4"/>
      <c r="F226" s="4"/>
      <c r="G226" s="4"/>
    </row>
    <row r="227" ht="15.75" customHeight="1">
      <c r="E227" s="4"/>
      <c r="F227" s="4"/>
      <c r="G227" s="4"/>
    </row>
    <row r="228" ht="15.75" customHeight="1">
      <c r="E228" s="4"/>
      <c r="F228" s="4"/>
      <c r="G228" s="4"/>
    </row>
    <row r="229" ht="15.75" customHeight="1">
      <c r="E229" s="4"/>
      <c r="F229" s="4"/>
      <c r="G229" s="4"/>
    </row>
    <row r="230" ht="15.75" customHeight="1">
      <c r="E230" s="4"/>
      <c r="F230" s="4"/>
      <c r="G230" s="4"/>
    </row>
    <row r="231" ht="15.75" customHeight="1">
      <c r="E231" s="4"/>
      <c r="F231" s="4"/>
      <c r="G231" s="4"/>
    </row>
    <row r="232" ht="15.75" customHeight="1">
      <c r="E232" s="4"/>
      <c r="F232" s="4"/>
      <c r="G232" s="4"/>
    </row>
    <row r="233" ht="15.75" customHeight="1">
      <c r="E233" s="4"/>
      <c r="F233" s="4"/>
      <c r="G233" s="4"/>
    </row>
    <row r="234" ht="15.75" customHeight="1">
      <c r="E234" s="4"/>
      <c r="F234" s="4"/>
      <c r="G234" s="4"/>
    </row>
    <row r="235" ht="15.75" customHeight="1">
      <c r="E235" s="4"/>
      <c r="F235" s="4"/>
      <c r="G235" s="4"/>
    </row>
    <row r="236" ht="15.75" customHeight="1">
      <c r="E236" s="4"/>
      <c r="F236" s="4"/>
      <c r="G236" s="4"/>
    </row>
    <row r="237" ht="15.75" customHeight="1">
      <c r="E237" s="4"/>
      <c r="F237" s="4"/>
      <c r="G237" s="4"/>
    </row>
    <row r="238" ht="15.75" customHeight="1">
      <c r="E238" s="4"/>
      <c r="F238" s="4"/>
      <c r="G238" s="4"/>
    </row>
    <row r="239" ht="15.75" customHeight="1">
      <c r="E239" s="4"/>
      <c r="F239" s="4"/>
      <c r="G239" s="4"/>
    </row>
    <row r="240" ht="15.75" customHeight="1">
      <c r="E240" s="4"/>
      <c r="F240" s="4"/>
      <c r="G240" s="4"/>
    </row>
    <row r="241" ht="15.75" customHeight="1">
      <c r="E241" s="4"/>
      <c r="F241" s="4"/>
      <c r="G241" s="4"/>
    </row>
    <row r="242" ht="15.75" customHeight="1">
      <c r="E242" s="4"/>
      <c r="F242" s="4"/>
      <c r="G242" s="4"/>
    </row>
    <row r="243" ht="15.75" customHeight="1">
      <c r="E243" s="4"/>
      <c r="F243" s="4"/>
      <c r="G243" s="4"/>
    </row>
    <row r="244" ht="15.75" customHeight="1">
      <c r="E244" s="4"/>
      <c r="F244" s="4"/>
      <c r="G244" s="4"/>
    </row>
    <row r="245" ht="15.75" customHeight="1">
      <c r="E245" s="4"/>
      <c r="F245" s="4"/>
      <c r="G245" s="4"/>
    </row>
    <row r="246" ht="15.75" customHeight="1">
      <c r="E246" s="4"/>
      <c r="F246" s="4"/>
      <c r="G246" s="4"/>
    </row>
    <row r="247" ht="15.75" customHeight="1">
      <c r="E247" s="4"/>
      <c r="F247" s="4"/>
      <c r="G247" s="4"/>
    </row>
    <row r="248" ht="15.75" customHeight="1">
      <c r="E248" s="4"/>
      <c r="F248" s="4"/>
      <c r="G248" s="4"/>
    </row>
    <row r="249" ht="15.75" customHeight="1">
      <c r="E249" s="4"/>
      <c r="F249" s="4"/>
      <c r="G249" s="4"/>
    </row>
    <row r="250" ht="15.75" customHeight="1">
      <c r="E250" s="4"/>
      <c r="F250" s="4"/>
      <c r="G250" s="4"/>
    </row>
    <row r="251" ht="15.75" customHeight="1">
      <c r="E251" s="4"/>
      <c r="F251" s="4"/>
      <c r="G251" s="4"/>
    </row>
    <row r="252" ht="15.75" customHeight="1">
      <c r="E252" s="4"/>
      <c r="F252" s="4"/>
      <c r="G252" s="4"/>
    </row>
    <row r="253" ht="15.75" customHeight="1">
      <c r="E253" s="4"/>
      <c r="F253" s="4"/>
      <c r="G253" s="4"/>
    </row>
    <row r="254" ht="15.75" customHeight="1">
      <c r="E254" s="4"/>
      <c r="F254" s="4"/>
      <c r="G254" s="4"/>
    </row>
    <row r="255" ht="15.75" customHeight="1">
      <c r="E255" s="4"/>
      <c r="F255" s="4"/>
      <c r="G255" s="4"/>
    </row>
    <row r="256" ht="15.75" customHeight="1">
      <c r="E256" s="4"/>
      <c r="F256" s="4"/>
      <c r="G256" s="4"/>
    </row>
    <row r="257" ht="15.75" customHeight="1">
      <c r="E257" s="4"/>
      <c r="F257" s="4"/>
      <c r="G257" s="4"/>
    </row>
    <row r="258" ht="15.75" customHeight="1">
      <c r="E258" s="4"/>
      <c r="F258" s="4"/>
      <c r="G258" s="4"/>
    </row>
    <row r="259" ht="15.75" customHeight="1">
      <c r="E259" s="4"/>
      <c r="F259" s="4"/>
      <c r="G259" s="4"/>
    </row>
    <row r="260" ht="15.75" customHeight="1">
      <c r="E260" s="4"/>
      <c r="F260" s="4"/>
      <c r="G260" s="4"/>
    </row>
    <row r="261" ht="15.75" customHeight="1">
      <c r="E261" s="4"/>
      <c r="F261" s="4"/>
      <c r="G261" s="4"/>
    </row>
    <row r="262" ht="15.75" customHeight="1">
      <c r="E262" s="4"/>
      <c r="F262" s="4"/>
      <c r="G262" s="4"/>
    </row>
    <row r="263" ht="15.75" customHeight="1">
      <c r="E263" s="4"/>
      <c r="F263" s="4"/>
      <c r="G263" s="4"/>
    </row>
    <row r="264" ht="15.75" customHeight="1">
      <c r="E264" s="4"/>
      <c r="F264" s="4"/>
      <c r="G264" s="4"/>
    </row>
    <row r="265" ht="15.75" customHeight="1">
      <c r="E265" s="4"/>
      <c r="F265" s="4"/>
      <c r="G265" s="4"/>
    </row>
    <row r="266" ht="15.75" customHeight="1">
      <c r="E266" s="4"/>
      <c r="F266" s="4"/>
      <c r="G266" s="4"/>
    </row>
    <row r="267" ht="15.75" customHeight="1">
      <c r="E267" s="4"/>
      <c r="F267" s="4"/>
      <c r="G267" s="4"/>
    </row>
    <row r="268" ht="15.75" customHeight="1">
      <c r="E268" s="4"/>
      <c r="F268" s="4"/>
      <c r="G268" s="4"/>
    </row>
    <row r="269" ht="15.75" customHeight="1">
      <c r="E269" s="4"/>
      <c r="F269" s="4"/>
      <c r="G269" s="4"/>
    </row>
    <row r="270" ht="15.75" customHeight="1">
      <c r="E270" s="4"/>
      <c r="F270" s="4"/>
      <c r="G270" s="4"/>
    </row>
    <row r="271" ht="15.75" customHeight="1">
      <c r="E271" s="4"/>
      <c r="F271" s="4"/>
      <c r="G271" s="4"/>
    </row>
    <row r="272" ht="15.75" customHeight="1">
      <c r="E272" s="4"/>
      <c r="F272" s="4"/>
      <c r="G272" s="4"/>
    </row>
    <row r="273" ht="15.75" customHeight="1">
      <c r="E273" s="4"/>
      <c r="F273" s="4"/>
      <c r="G273" s="4"/>
    </row>
    <row r="274" ht="15.75" customHeight="1">
      <c r="E274" s="4"/>
      <c r="F274" s="4"/>
      <c r="G274" s="4"/>
    </row>
    <row r="275" ht="15.75" customHeight="1">
      <c r="E275" s="4"/>
      <c r="F275" s="4"/>
      <c r="G275" s="4"/>
    </row>
    <row r="276" ht="15.75" customHeight="1">
      <c r="E276" s="4"/>
      <c r="F276" s="4"/>
      <c r="G276" s="4"/>
    </row>
    <row r="277" ht="15.75" customHeight="1">
      <c r="E277" s="4"/>
      <c r="F277" s="4"/>
      <c r="G277" s="4"/>
    </row>
    <row r="278" ht="15.75" customHeight="1">
      <c r="E278" s="4"/>
      <c r="F278" s="4"/>
      <c r="G278" s="4"/>
    </row>
    <row r="279" ht="15.75" customHeight="1">
      <c r="E279" s="4"/>
      <c r="F279" s="4"/>
      <c r="G279" s="4"/>
    </row>
    <row r="280" ht="15.75" customHeight="1">
      <c r="E280" s="4"/>
      <c r="F280" s="4"/>
      <c r="G280" s="4"/>
    </row>
    <row r="281" ht="15.75" customHeight="1">
      <c r="E281" s="4"/>
      <c r="F281" s="4"/>
      <c r="G281" s="4"/>
    </row>
    <row r="282" ht="15.75" customHeight="1">
      <c r="E282" s="4"/>
      <c r="F282" s="4"/>
      <c r="G282" s="4"/>
    </row>
    <row r="283" ht="15.75" customHeight="1">
      <c r="E283" s="4"/>
      <c r="F283" s="4"/>
      <c r="G283" s="4"/>
    </row>
    <row r="284" ht="15.75" customHeight="1">
      <c r="E284" s="4"/>
      <c r="F284" s="4"/>
      <c r="G284" s="4"/>
    </row>
    <row r="285" ht="15.75" customHeight="1">
      <c r="E285" s="4"/>
      <c r="F285" s="4"/>
      <c r="G285" s="4"/>
    </row>
    <row r="286" ht="15.75" customHeight="1">
      <c r="E286" s="4"/>
      <c r="F286" s="4"/>
      <c r="G286" s="4"/>
    </row>
    <row r="287" ht="15.75" customHeight="1">
      <c r="E287" s="4"/>
      <c r="F287" s="4"/>
      <c r="G287" s="4"/>
    </row>
    <row r="288" ht="15.75" customHeight="1">
      <c r="E288" s="4"/>
      <c r="F288" s="4"/>
      <c r="G288" s="4"/>
    </row>
    <row r="289" ht="15.75" customHeight="1">
      <c r="E289" s="4"/>
      <c r="F289" s="4"/>
      <c r="G289" s="4"/>
    </row>
    <row r="290" ht="15.75" customHeight="1">
      <c r="E290" s="4"/>
      <c r="F290" s="4"/>
      <c r="G290" s="4"/>
    </row>
    <row r="291" ht="15.75" customHeight="1">
      <c r="E291" s="4"/>
      <c r="F291" s="4"/>
      <c r="G291" s="4"/>
    </row>
    <row r="292" ht="15.75" customHeight="1">
      <c r="E292" s="4"/>
      <c r="F292" s="4"/>
      <c r="G292" s="4"/>
    </row>
    <row r="293" ht="15.75" customHeight="1">
      <c r="E293" s="4"/>
      <c r="F293" s="4"/>
      <c r="G293" s="4"/>
    </row>
    <row r="294" ht="15.75" customHeight="1">
      <c r="E294" s="4"/>
      <c r="F294" s="4"/>
      <c r="G294" s="4"/>
    </row>
    <row r="295" ht="15.75" customHeight="1">
      <c r="E295" s="4"/>
      <c r="F295" s="4"/>
      <c r="G295" s="4"/>
    </row>
    <row r="296" ht="15.75" customHeight="1">
      <c r="E296" s="4"/>
      <c r="F296" s="4"/>
      <c r="G296" s="4"/>
    </row>
    <row r="297" ht="15.75" customHeight="1">
      <c r="E297" s="4"/>
      <c r="F297" s="4"/>
      <c r="G297" s="4"/>
    </row>
    <row r="298" ht="15.75" customHeight="1">
      <c r="E298" s="4"/>
      <c r="F298" s="4"/>
      <c r="G298" s="4"/>
    </row>
    <row r="299" ht="15.75" customHeight="1">
      <c r="E299" s="4"/>
      <c r="F299" s="4"/>
      <c r="G299" s="4"/>
    </row>
    <row r="300" ht="15.75" customHeight="1">
      <c r="E300" s="4"/>
      <c r="F300" s="4"/>
      <c r="G300" s="4"/>
    </row>
    <row r="301" ht="15.75" customHeight="1">
      <c r="E301" s="4"/>
      <c r="F301" s="4"/>
      <c r="G301" s="4"/>
    </row>
    <row r="302" ht="15.75" customHeight="1">
      <c r="E302" s="4"/>
      <c r="F302" s="4"/>
      <c r="G302" s="4"/>
    </row>
    <row r="303" ht="15.75" customHeight="1">
      <c r="E303" s="4"/>
      <c r="F303" s="4"/>
      <c r="G303" s="4"/>
    </row>
    <row r="304" ht="15.75" customHeight="1">
      <c r="E304" s="4"/>
      <c r="F304" s="4"/>
      <c r="G304" s="4"/>
    </row>
    <row r="305" ht="15.75" customHeight="1">
      <c r="E305" s="4"/>
      <c r="F305" s="4"/>
      <c r="G305" s="4"/>
    </row>
    <row r="306" ht="15.75" customHeight="1">
      <c r="E306" s="4"/>
      <c r="F306" s="4"/>
      <c r="G306" s="4"/>
    </row>
    <row r="307" ht="15.75" customHeight="1">
      <c r="E307" s="4"/>
      <c r="F307" s="4"/>
      <c r="G307" s="4"/>
    </row>
    <row r="308" ht="15.75" customHeight="1">
      <c r="E308" s="4"/>
      <c r="F308" s="4"/>
      <c r="G308" s="4"/>
    </row>
    <row r="309" ht="15.75" customHeight="1">
      <c r="E309" s="4"/>
      <c r="F309" s="4"/>
      <c r="G309" s="4"/>
    </row>
    <row r="310" ht="15.75" customHeight="1">
      <c r="E310" s="4"/>
      <c r="F310" s="4"/>
      <c r="G310" s="4"/>
    </row>
    <row r="311" ht="15.75" customHeight="1">
      <c r="E311" s="4"/>
      <c r="F311" s="4"/>
      <c r="G311" s="4"/>
    </row>
    <row r="312" ht="15.75" customHeight="1">
      <c r="E312" s="4"/>
      <c r="F312" s="4"/>
      <c r="G312" s="4"/>
    </row>
    <row r="313" ht="15.75" customHeight="1">
      <c r="E313" s="4"/>
      <c r="F313" s="4"/>
      <c r="G313" s="4"/>
    </row>
    <row r="314" ht="15.75" customHeight="1">
      <c r="E314" s="4"/>
      <c r="F314" s="4"/>
      <c r="G314" s="4"/>
    </row>
    <row r="315" ht="15.75" customHeight="1">
      <c r="E315" s="4"/>
      <c r="F315" s="4"/>
      <c r="G315" s="4"/>
    </row>
    <row r="316" ht="15.75" customHeight="1">
      <c r="E316" s="4"/>
      <c r="F316" s="4"/>
      <c r="G316" s="4"/>
    </row>
    <row r="317" ht="15.75" customHeight="1">
      <c r="E317" s="4"/>
      <c r="F317" s="4"/>
      <c r="G317" s="4"/>
    </row>
    <row r="318" ht="15.75" customHeight="1">
      <c r="E318" s="4"/>
      <c r="F318" s="4"/>
      <c r="G318" s="4"/>
    </row>
    <row r="319" ht="15.75" customHeight="1">
      <c r="E319" s="4"/>
      <c r="F319" s="4"/>
      <c r="G319" s="4"/>
    </row>
    <row r="320" ht="15.75" customHeight="1">
      <c r="E320" s="4"/>
      <c r="F320" s="4"/>
      <c r="G320" s="4"/>
    </row>
    <row r="321" ht="15.75" customHeight="1">
      <c r="E321" s="4"/>
      <c r="F321" s="4"/>
      <c r="G321" s="4"/>
    </row>
    <row r="322" ht="15.75" customHeight="1">
      <c r="E322" s="4"/>
      <c r="F322" s="4"/>
      <c r="G322" s="4"/>
    </row>
    <row r="323" ht="15.75" customHeight="1">
      <c r="E323" s="4"/>
      <c r="F323" s="4"/>
      <c r="G323" s="4"/>
    </row>
    <row r="324" ht="15.75" customHeight="1">
      <c r="E324" s="4"/>
      <c r="F324" s="4"/>
      <c r="G324" s="4"/>
    </row>
    <row r="325" ht="15.75" customHeight="1">
      <c r="E325" s="4"/>
      <c r="F325" s="4"/>
      <c r="G325" s="4"/>
    </row>
    <row r="326" ht="15.75" customHeight="1">
      <c r="E326" s="4"/>
      <c r="F326" s="4"/>
      <c r="G326" s="4"/>
    </row>
    <row r="327" ht="15.75" customHeight="1">
      <c r="E327" s="4"/>
      <c r="F327" s="4"/>
      <c r="G327" s="4"/>
    </row>
    <row r="328" ht="15.75" customHeight="1">
      <c r="E328" s="4"/>
      <c r="F328" s="4"/>
      <c r="G328" s="4"/>
    </row>
    <row r="329" ht="15.75" customHeight="1">
      <c r="E329" s="4"/>
      <c r="F329" s="4"/>
      <c r="G329" s="4"/>
    </row>
    <row r="330" ht="15.75" customHeight="1">
      <c r="E330" s="4"/>
      <c r="F330" s="4"/>
      <c r="G330" s="4"/>
    </row>
    <row r="331" ht="15.75" customHeight="1">
      <c r="E331" s="4"/>
      <c r="F331" s="4"/>
      <c r="G331" s="4"/>
    </row>
    <row r="332" ht="15.75" customHeight="1">
      <c r="E332" s="4"/>
      <c r="F332" s="4"/>
      <c r="G332" s="4"/>
    </row>
    <row r="333" ht="15.75" customHeight="1">
      <c r="E333" s="4"/>
      <c r="F333" s="4"/>
      <c r="G333" s="4"/>
    </row>
    <row r="334" ht="15.75" customHeight="1">
      <c r="E334" s="4"/>
      <c r="F334" s="4"/>
      <c r="G334" s="4"/>
    </row>
    <row r="335" ht="15.75" customHeight="1">
      <c r="E335" s="4"/>
      <c r="F335" s="4"/>
      <c r="G335" s="4"/>
    </row>
    <row r="336" ht="15.75" customHeight="1">
      <c r="E336" s="4"/>
      <c r="F336" s="4"/>
      <c r="G336" s="4"/>
    </row>
    <row r="337" ht="15.75" customHeight="1">
      <c r="E337" s="4"/>
      <c r="F337" s="4"/>
      <c r="G337" s="4"/>
    </row>
    <row r="338" ht="15.75" customHeight="1">
      <c r="E338" s="4"/>
      <c r="F338" s="4"/>
      <c r="G338" s="4"/>
    </row>
    <row r="339" ht="15.75" customHeight="1">
      <c r="E339" s="4"/>
      <c r="F339" s="4"/>
      <c r="G339" s="4"/>
    </row>
    <row r="340" ht="15.75" customHeight="1">
      <c r="E340" s="4"/>
      <c r="F340" s="4"/>
      <c r="G340" s="4"/>
    </row>
    <row r="341" ht="15.75" customHeight="1">
      <c r="E341" s="4"/>
      <c r="F341" s="4"/>
      <c r="G341" s="4"/>
    </row>
    <row r="342" ht="15.75" customHeight="1">
      <c r="E342" s="4"/>
      <c r="F342" s="4"/>
      <c r="G342" s="4"/>
    </row>
    <row r="343" ht="15.75" customHeight="1">
      <c r="E343" s="4"/>
      <c r="F343" s="4"/>
      <c r="G343" s="4"/>
    </row>
    <row r="344" ht="15.75" customHeight="1">
      <c r="E344" s="4"/>
      <c r="F344" s="4"/>
      <c r="G344" s="4"/>
    </row>
    <row r="345" ht="15.75" customHeight="1">
      <c r="E345" s="4"/>
      <c r="F345" s="4"/>
      <c r="G345" s="4"/>
    </row>
    <row r="346" ht="15.75" customHeight="1">
      <c r="E346" s="4"/>
      <c r="F346" s="4"/>
      <c r="G346" s="4"/>
    </row>
    <row r="347" ht="15.75" customHeight="1">
      <c r="E347" s="4"/>
      <c r="F347" s="4"/>
      <c r="G347" s="4"/>
    </row>
    <row r="348" ht="15.75" customHeight="1">
      <c r="E348" s="4"/>
      <c r="F348" s="4"/>
      <c r="G348" s="4"/>
    </row>
    <row r="349" ht="15.75" customHeight="1">
      <c r="E349" s="4"/>
      <c r="F349" s="4"/>
      <c r="G349" s="4"/>
    </row>
    <row r="350" ht="15.75" customHeight="1">
      <c r="E350" s="4"/>
      <c r="F350" s="4"/>
      <c r="G350" s="4"/>
    </row>
    <row r="351" ht="15.75" customHeight="1">
      <c r="E351" s="4"/>
      <c r="F351" s="4"/>
      <c r="G351" s="4"/>
    </row>
    <row r="352" ht="15.75" customHeight="1">
      <c r="E352" s="4"/>
      <c r="F352" s="4"/>
      <c r="G352" s="4"/>
    </row>
    <row r="353" ht="15.75" customHeight="1">
      <c r="E353" s="4"/>
      <c r="F353" s="4"/>
      <c r="G353" s="4"/>
    </row>
    <row r="354" ht="15.75" customHeight="1">
      <c r="E354" s="4"/>
      <c r="F354" s="4"/>
      <c r="G354" s="4"/>
    </row>
    <row r="355" ht="15.75" customHeight="1">
      <c r="E355" s="4"/>
      <c r="F355" s="4"/>
      <c r="G355" s="4"/>
    </row>
    <row r="356" ht="15.75" customHeight="1">
      <c r="E356" s="4"/>
      <c r="F356" s="4"/>
      <c r="G356" s="4"/>
    </row>
    <row r="357" ht="15.75" customHeight="1">
      <c r="E357" s="4"/>
      <c r="F357" s="4"/>
      <c r="G357" s="4"/>
    </row>
    <row r="358" ht="15.75" customHeight="1">
      <c r="E358" s="4"/>
      <c r="F358" s="4"/>
      <c r="G358" s="4"/>
    </row>
    <row r="359" ht="15.75" customHeight="1">
      <c r="E359" s="4"/>
      <c r="F359" s="4"/>
      <c r="G359" s="4"/>
    </row>
    <row r="360" ht="15.75" customHeight="1">
      <c r="E360" s="4"/>
      <c r="F360" s="4"/>
      <c r="G360" s="4"/>
    </row>
    <row r="361" ht="15.75" customHeight="1">
      <c r="E361" s="4"/>
      <c r="F361" s="4"/>
      <c r="G361" s="4"/>
    </row>
    <row r="362" ht="15.75" customHeight="1">
      <c r="E362" s="4"/>
      <c r="F362" s="4"/>
      <c r="G362" s="4"/>
    </row>
    <row r="363" ht="15.75" customHeight="1">
      <c r="E363" s="4"/>
      <c r="F363" s="4"/>
      <c r="G363" s="4"/>
    </row>
    <row r="364" ht="15.75" customHeight="1">
      <c r="E364" s="4"/>
      <c r="F364" s="4"/>
      <c r="G364" s="4"/>
    </row>
    <row r="365" ht="15.75" customHeight="1">
      <c r="E365" s="4"/>
      <c r="F365" s="4"/>
      <c r="G365" s="4"/>
    </row>
    <row r="366" ht="15.75" customHeight="1">
      <c r="E366" s="4"/>
      <c r="F366" s="4"/>
      <c r="G366" s="4"/>
    </row>
    <row r="367" ht="15.75" customHeight="1">
      <c r="E367" s="4"/>
      <c r="F367" s="4"/>
      <c r="G367" s="4"/>
    </row>
    <row r="368" ht="15.75" customHeight="1">
      <c r="E368" s="4"/>
      <c r="F368" s="4"/>
      <c r="G368" s="4"/>
    </row>
    <row r="369" ht="15.75" customHeight="1">
      <c r="E369" s="4"/>
      <c r="F369" s="4"/>
      <c r="G369" s="4"/>
    </row>
    <row r="370" ht="15.75" customHeight="1">
      <c r="E370" s="4"/>
      <c r="F370" s="4"/>
      <c r="G370" s="4"/>
    </row>
    <row r="371" ht="15.75" customHeight="1">
      <c r="E371" s="4"/>
      <c r="F371" s="4"/>
      <c r="G371" s="4"/>
    </row>
    <row r="372" ht="15.75" customHeight="1">
      <c r="E372" s="4"/>
      <c r="F372" s="4"/>
      <c r="G372" s="4"/>
    </row>
    <row r="373" ht="15.75" customHeight="1">
      <c r="E373" s="4"/>
      <c r="F373" s="4"/>
      <c r="G373" s="4"/>
    </row>
    <row r="374" ht="15.75" customHeight="1">
      <c r="E374" s="4"/>
      <c r="F374" s="4"/>
      <c r="G374" s="4"/>
    </row>
    <row r="375" ht="15.75" customHeight="1">
      <c r="E375" s="4"/>
      <c r="F375" s="4"/>
      <c r="G375" s="4"/>
    </row>
    <row r="376" ht="15.75" customHeight="1">
      <c r="E376" s="4"/>
      <c r="F376" s="4"/>
      <c r="G376" s="4"/>
    </row>
    <row r="377" ht="15.75" customHeight="1">
      <c r="E377" s="4"/>
      <c r="F377" s="4"/>
      <c r="G377" s="4"/>
    </row>
    <row r="378" ht="15.75" customHeight="1">
      <c r="E378" s="4"/>
      <c r="F378" s="4"/>
      <c r="G378" s="4"/>
    </row>
    <row r="379" ht="15.75" customHeight="1">
      <c r="E379" s="4"/>
      <c r="F379" s="4"/>
      <c r="G379" s="4"/>
    </row>
    <row r="380" ht="15.75" customHeight="1">
      <c r="E380" s="4"/>
      <c r="F380" s="4"/>
      <c r="G380" s="4"/>
    </row>
    <row r="381" ht="15.75" customHeight="1">
      <c r="E381" s="4"/>
      <c r="F381" s="4"/>
      <c r="G381" s="4"/>
    </row>
    <row r="382" ht="15.75" customHeight="1">
      <c r="E382" s="4"/>
      <c r="F382" s="4"/>
      <c r="G382" s="4"/>
    </row>
    <row r="383" ht="15.75" customHeight="1">
      <c r="E383" s="4"/>
      <c r="F383" s="4"/>
      <c r="G383" s="4"/>
    </row>
    <row r="384" ht="15.75" customHeight="1">
      <c r="E384" s="4"/>
      <c r="F384" s="4"/>
      <c r="G384" s="4"/>
    </row>
    <row r="385" ht="15.75" customHeight="1">
      <c r="E385" s="4"/>
      <c r="F385" s="4"/>
      <c r="G385" s="4"/>
    </row>
    <row r="386" ht="15.75" customHeight="1">
      <c r="E386" s="4"/>
      <c r="F386" s="4"/>
      <c r="G386" s="4"/>
    </row>
    <row r="387" ht="15.75" customHeight="1">
      <c r="E387" s="4"/>
      <c r="F387" s="4"/>
      <c r="G387" s="4"/>
    </row>
    <row r="388" ht="15.75" customHeight="1">
      <c r="E388" s="4"/>
      <c r="F388" s="4"/>
      <c r="G388" s="4"/>
    </row>
    <row r="389" ht="15.75" customHeight="1">
      <c r="E389" s="4"/>
      <c r="F389" s="4"/>
      <c r="G389" s="4"/>
    </row>
    <row r="390" ht="15.75" customHeight="1">
      <c r="E390" s="4"/>
      <c r="F390" s="4"/>
      <c r="G390" s="4"/>
    </row>
    <row r="391" ht="15.75" customHeight="1">
      <c r="E391" s="4"/>
      <c r="F391" s="4"/>
      <c r="G391" s="4"/>
    </row>
    <row r="392" ht="15.75" customHeight="1">
      <c r="E392" s="4"/>
      <c r="F392" s="4"/>
      <c r="G392" s="4"/>
    </row>
    <row r="393" ht="15.75" customHeight="1">
      <c r="E393" s="4"/>
      <c r="F393" s="4"/>
      <c r="G393" s="4"/>
    </row>
    <row r="394" ht="15.75" customHeight="1">
      <c r="E394" s="4"/>
      <c r="F394" s="4"/>
      <c r="G394" s="4"/>
    </row>
    <row r="395" ht="15.75" customHeight="1">
      <c r="E395" s="4"/>
      <c r="F395" s="4"/>
      <c r="G395" s="4"/>
    </row>
    <row r="396" ht="15.75" customHeight="1">
      <c r="E396" s="4"/>
      <c r="F396" s="4"/>
      <c r="G396" s="4"/>
    </row>
    <row r="397" ht="15.75" customHeight="1">
      <c r="E397" s="4"/>
      <c r="F397" s="4"/>
      <c r="G397" s="4"/>
    </row>
    <row r="398" ht="15.75" customHeight="1">
      <c r="E398" s="4"/>
      <c r="F398" s="4"/>
      <c r="G398" s="4"/>
    </row>
    <row r="399" ht="15.75" customHeight="1">
      <c r="E399" s="4"/>
      <c r="F399" s="4"/>
      <c r="G399" s="4"/>
    </row>
    <row r="400" ht="15.75" customHeight="1">
      <c r="E400" s="4"/>
      <c r="F400" s="4"/>
      <c r="G400" s="4"/>
    </row>
    <row r="401" ht="15.75" customHeight="1">
      <c r="E401" s="4"/>
      <c r="F401" s="4"/>
      <c r="G401" s="4"/>
    </row>
    <row r="402" ht="15.75" customHeight="1">
      <c r="E402" s="4"/>
      <c r="F402" s="4"/>
      <c r="G402" s="4"/>
    </row>
    <row r="403" ht="15.75" customHeight="1">
      <c r="E403" s="4"/>
      <c r="F403" s="4"/>
      <c r="G403" s="4"/>
    </row>
    <row r="404" ht="15.75" customHeight="1">
      <c r="E404" s="4"/>
      <c r="F404" s="4"/>
      <c r="G404" s="4"/>
    </row>
    <row r="405" ht="15.75" customHeight="1">
      <c r="E405" s="4"/>
      <c r="F405" s="4"/>
      <c r="G405" s="4"/>
    </row>
    <row r="406" ht="15.75" customHeight="1">
      <c r="E406" s="4"/>
      <c r="F406" s="4"/>
      <c r="G406" s="4"/>
    </row>
    <row r="407" ht="15.75" customHeight="1">
      <c r="E407" s="4"/>
      <c r="F407" s="4"/>
      <c r="G407" s="4"/>
    </row>
    <row r="408" ht="15.75" customHeight="1">
      <c r="E408" s="4"/>
      <c r="F408" s="4"/>
      <c r="G408" s="4"/>
    </row>
    <row r="409" ht="15.75" customHeight="1">
      <c r="E409" s="4"/>
      <c r="F409" s="4"/>
      <c r="G409" s="4"/>
    </row>
    <row r="410" ht="15.75" customHeight="1">
      <c r="E410" s="4"/>
      <c r="F410" s="4"/>
      <c r="G410" s="4"/>
    </row>
    <row r="411" ht="15.75" customHeight="1">
      <c r="E411" s="4"/>
      <c r="F411" s="4"/>
      <c r="G411" s="4"/>
    </row>
    <row r="412" ht="15.75" customHeight="1">
      <c r="E412" s="4"/>
      <c r="F412" s="4"/>
      <c r="G412" s="4"/>
    </row>
    <row r="413" ht="15.75" customHeight="1">
      <c r="E413" s="4"/>
      <c r="F413" s="4"/>
      <c r="G413" s="4"/>
    </row>
    <row r="414" ht="15.75" customHeight="1">
      <c r="E414" s="4"/>
      <c r="F414" s="4"/>
      <c r="G414" s="4"/>
    </row>
    <row r="415" ht="15.75" customHeight="1">
      <c r="E415" s="4"/>
      <c r="F415" s="4"/>
      <c r="G415" s="4"/>
    </row>
    <row r="416" ht="15.75" customHeight="1">
      <c r="E416" s="4"/>
      <c r="F416" s="4"/>
      <c r="G416" s="4"/>
    </row>
    <row r="417" ht="15.75" customHeight="1">
      <c r="E417" s="4"/>
      <c r="F417" s="4"/>
      <c r="G417" s="4"/>
    </row>
    <row r="418" ht="15.75" customHeight="1">
      <c r="E418" s="4"/>
      <c r="F418" s="4"/>
      <c r="G418" s="4"/>
    </row>
    <row r="419" ht="15.75" customHeight="1">
      <c r="E419" s="4"/>
      <c r="F419" s="4"/>
      <c r="G419" s="4"/>
    </row>
    <row r="420" ht="15.75" customHeight="1">
      <c r="E420" s="4"/>
      <c r="F420" s="4"/>
      <c r="G420" s="4"/>
    </row>
    <row r="421" ht="15.75" customHeight="1">
      <c r="E421" s="4"/>
      <c r="F421" s="4"/>
      <c r="G421" s="4"/>
    </row>
    <row r="422" ht="15.75" customHeight="1">
      <c r="E422" s="4"/>
      <c r="F422" s="4"/>
      <c r="G422" s="4"/>
    </row>
    <row r="423" ht="15.75" customHeight="1">
      <c r="E423" s="4"/>
      <c r="F423" s="4"/>
      <c r="G423" s="4"/>
    </row>
    <row r="424" ht="15.75" customHeight="1">
      <c r="E424" s="4"/>
      <c r="F424" s="4"/>
      <c r="G424" s="4"/>
    </row>
    <row r="425" ht="15.75" customHeight="1">
      <c r="E425" s="4"/>
      <c r="F425" s="4"/>
      <c r="G425" s="4"/>
    </row>
    <row r="426" ht="15.75" customHeight="1">
      <c r="E426" s="4"/>
      <c r="F426" s="4"/>
      <c r="G426" s="4"/>
    </row>
    <row r="427" ht="15.75" customHeight="1">
      <c r="E427" s="4"/>
      <c r="F427" s="4"/>
      <c r="G427" s="4"/>
    </row>
    <row r="428" ht="15.75" customHeight="1">
      <c r="E428" s="4"/>
      <c r="F428" s="4"/>
      <c r="G428" s="4"/>
    </row>
    <row r="429" ht="15.75" customHeight="1">
      <c r="E429" s="4"/>
      <c r="F429" s="4"/>
      <c r="G429" s="4"/>
    </row>
    <row r="430" ht="15.75" customHeight="1">
      <c r="E430" s="4"/>
      <c r="F430" s="4"/>
      <c r="G430" s="4"/>
    </row>
    <row r="431" ht="15.75" customHeight="1">
      <c r="E431" s="4"/>
      <c r="F431" s="4"/>
      <c r="G431" s="4"/>
    </row>
    <row r="432" ht="15.75" customHeight="1">
      <c r="E432" s="4"/>
      <c r="F432" s="4"/>
      <c r="G432" s="4"/>
    </row>
    <row r="433" ht="15.75" customHeight="1">
      <c r="E433" s="4"/>
      <c r="F433" s="4"/>
      <c r="G433" s="4"/>
    </row>
    <row r="434" ht="15.75" customHeight="1">
      <c r="E434" s="4"/>
      <c r="F434" s="4"/>
      <c r="G434" s="4"/>
    </row>
    <row r="435" ht="15.75" customHeight="1">
      <c r="E435" s="4"/>
      <c r="F435" s="4"/>
      <c r="G435" s="4"/>
    </row>
    <row r="436" ht="15.75" customHeight="1">
      <c r="E436" s="4"/>
      <c r="F436" s="4"/>
      <c r="G436" s="4"/>
    </row>
    <row r="437" ht="15.75" customHeight="1">
      <c r="E437" s="4"/>
      <c r="F437" s="4"/>
      <c r="G437" s="4"/>
    </row>
    <row r="438" ht="15.75" customHeight="1">
      <c r="E438" s="4"/>
      <c r="F438" s="4"/>
      <c r="G438" s="4"/>
    </row>
    <row r="439" ht="15.75" customHeight="1">
      <c r="E439" s="4"/>
      <c r="F439" s="4"/>
      <c r="G439" s="4"/>
    </row>
    <row r="440" ht="15.75" customHeight="1">
      <c r="E440" s="4"/>
      <c r="F440" s="4"/>
      <c r="G440" s="4"/>
    </row>
    <row r="441" ht="15.75" customHeight="1">
      <c r="E441" s="4"/>
      <c r="F441" s="4"/>
      <c r="G441" s="4"/>
    </row>
    <row r="442" ht="15.75" customHeight="1">
      <c r="E442" s="4"/>
      <c r="F442" s="4"/>
      <c r="G442" s="4"/>
    </row>
    <row r="443" ht="15.75" customHeight="1">
      <c r="E443" s="4"/>
      <c r="F443" s="4"/>
      <c r="G443" s="4"/>
    </row>
    <row r="444" ht="15.75" customHeight="1">
      <c r="E444" s="4"/>
      <c r="F444" s="4"/>
      <c r="G444" s="4"/>
    </row>
    <row r="445" ht="15.75" customHeight="1">
      <c r="E445" s="4"/>
      <c r="F445" s="4"/>
      <c r="G445" s="4"/>
    </row>
    <row r="446" ht="15.75" customHeight="1">
      <c r="E446" s="4"/>
      <c r="F446" s="4"/>
      <c r="G446" s="4"/>
    </row>
    <row r="447" ht="15.75" customHeight="1">
      <c r="E447" s="4"/>
      <c r="F447" s="4"/>
      <c r="G447" s="4"/>
    </row>
    <row r="448" ht="15.75" customHeight="1">
      <c r="E448" s="4"/>
      <c r="F448" s="4"/>
      <c r="G448" s="4"/>
    </row>
    <row r="449" ht="15.75" customHeight="1">
      <c r="E449" s="4"/>
      <c r="F449" s="4"/>
      <c r="G449" s="4"/>
    </row>
    <row r="450" ht="15.75" customHeight="1">
      <c r="E450" s="4"/>
      <c r="F450" s="4"/>
      <c r="G450" s="4"/>
    </row>
    <row r="451" ht="15.75" customHeight="1">
      <c r="E451" s="4"/>
      <c r="F451" s="4"/>
      <c r="G451" s="4"/>
    </row>
    <row r="452" ht="15.75" customHeight="1">
      <c r="E452" s="4"/>
      <c r="F452" s="4"/>
      <c r="G452" s="4"/>
    </row>
    <row r="453" ht="15.75" customHeight="1">
      <c r="E453" s="4"/>
      <c r="F453" s="4"/>
      <c r="G453" s="4"/>
    </row>
    <row r="454" ht="15.75" customHeight="1">
      <c r="E454" s="4"/>
      <c r="F454" s="4"/>
      <c r="G454" s="4"/>
    </row>
    <row r="455" ht="15.75" customHeight="1">
      <c r="E455" s="4"/>
      <c r="F455" s="4"/>
      <c r="G455" s="4"/>
    </row>
    <row r="456" ht="15.75" customHeight="1">
      <c r="E456" s="4"/>
      <c r="F456" s="4"/>
      <c r="G456" s="4"/>
    </row>
    <row r="457" ht="15.75" customHeight="1">
      <c r="E457" s="4"/>
      <c r="F457" s="4"/>
      <c r="G457" s="4"/>
    </row>
    <row r="458" ht="15.75" customHeight="1">
      <c r="E458" s="4"/>
      <c r="F458" s="4"/>
      <c r="G458" s="4"/>
    </row>
    <row r="459" ht="15.75" customHeight="1">
      <c r="E459" s="4"/>
      <c r="F459" s="4"/>
      <c r="G459" s="4"/>
    </row>
    <row r="460" ht="15.75" customHeight="1">
      <c r="E460" s="4"/>
      <c r="F460" s="4"/>
      <c r="G460" s="4"/>
    </row>
    <row r="461" ht="15.75" customHeight="1">
      <c r="E461" s="4"/>
      <c r="F461" s="4"/>
      <c r="G461" s="4"/>
    </row>
    <row r="462" ht="15.75" customHeight="1">
      <c r="E462" s="4"/>
      <c r="F462" s="4"/>
      <c r="G462" s="4"/>
    </row>
    <row r="463" ht="15.75" customHeight="1">
      <c r="E463" s="4"/>
      <c r="F463" s="4"/>
      <c r="G463" s="4"/>
    </row>
    <row r="464" ht="15.75" customHeight="1">
      <c r="E464" s="4"/>
      <c r="F464" s="4"/>
      <c r="G464" s="4"/>
    </row>
    <row r="465" ht="15.75" customHeight="1">
      <c r="E465" s="4"/>
      <c r="F465" s="4"/>
      <c r="G465" s="4"/>
    </row>
    <row r="466" ht="15.75" customHeight="1">
      <c r="E466" s="4"/>
      <c r="F466" s="4"/>
      <c r="G466" s="4"/>
    </row>
    <row r="467" ht="15.75" customHeight="1">
      <c r="E467" s="4"/>
      <c r="F467" s="4"/>
      <c r="G467" s="4"/>
    </row>
    <row r="468" ht="15.75" customHeight="1">
      <c r="E468" s="4"/>
      <c r="F468" s="4"/>
      <c r="G468" s="4"/>
    </row>
    <row r="469" ht="15.75" customHeight="1">
      <c r="E469" s="4"/>
      <c r="F469" s="4"/>
      <c r="G469" s="4"/>
    </row>
    <row r="470" ht="15.75" customHeight="1">
      <c r="E470" s="4"/>
      <c r="F470" s="4"/>
      <c r="G470" s="4"/>
    </row>
    <row r="471" ht="15.75" customHeight="1">
      <c r="E471" s="4"/>
      <c r="F471" s="4"/>
      <c r="G471" s="4"/>
    </row>
    <row r="472" ht="15.75" customHeight="1">
      <c r="E472" s="4"/>
      <c r="F472" s="4"/>
      <c r="G472" s="4"/>
    </row>
    <row r="473" ht="15.75" customHeight="1">
      <c r="E473" s="4"/>
      <c r="F473" s="4"/>
      <c r="G473" s="4"/>
    </row>
    <row r="474" ht="15.75" customHeight="1">
      <c r="E474" s="4"/>
      <c r="F474" s="4"/>
      <c r="G474" s="4"/>
    </row>
    <row r="475" ht="15.75" customHeight="1">
      <c r="E475" s="4"/>
      <c r="F475" s="4"/>
      <c r="G475" s="4"/>
    </row>
    <row r="476" ht="15.75" customHeight="1">
      <c r="E476" s="4"/>
      <c r="F476" s="4"/>
      <c r="G476" s="4"/>
    </row>
    <row r="477" ht="15.75" customHeight="1">
      <c r="E477" s="4"/>
      <c r="F477" s="4"/>
      <c r="G477" s="4"/>
    </row>
    <row r="478" ht="15.75" customHeight="1">
      <c r="E478" s="4"/>
      <c r="F478" s="4"/>
      <c r="G478" s="4"/>
    </row>
    <row r="479" ht="15.75" customHeight="1">
      <c r="E479" s="4"/>
      <c r="F479" s="4"/>
      <c r="G479" s="4"/>
    </row>
    <row r="480" ht="15.75" customHeight="1">
      <c r="E480" s="4"/>
      <c r="F480" s="4"/>
      <c r="G480" s="4"/>
    </row>
    <row r="481" ht="15.75" customHeight="1">
      <c r="E481" s="4"/>
      <c r="F481" s="4"/>
      <c r="G481" s="4"/>
    </row>
    <row r="482" ht="15.75" customHeight="1">
      <c r="E482" s="4"/>
      <c r="F482" s="4"/>
      <c r="G482" s="4"/>
    </row>
    <row r="483" ht="15.75" customHeight="1">
      <c r="E483" s="4"/>
      <c r="F483" s="4"/>
      <c r="G483" s="4"/>
    </row>
    <row r="484" ht="15.75" customHeight="1">
      <c r="E484" s="4"/>
      <c r="F484" s="4"/>
      <c r="G484" s="4"/>
    </row>
    <row r="485" ht="15.75" customHeight="1">
      <c r="E485" s="4"/>
      <c r="F485" s="4"/>
      <c r="G485" s="4"/>
    </row>
    <row r="486" ht="15.75" customHeight="1">
      <c r="E486" s="4"/>
      <c r="F486" s="4"/>
      <c r="G486" s="4"/>
    </row>
    <row r="487" ht="15.75" customHeight="1">
      <c r="E487" s="4"/>
      <c r="F487" s="4"/>
      <c r="G487" s="4"/>
    </row>
    <row r="488" ht="15.75" customHeight="1">
      <c r="E488" s="4"/>
      <c r="F488" s="4"/>
      <c r="G488" s="4"/>
    </row>
    <row r="489" ht="15.75" customHeight="1">
      <c r="E489" s="4"/>
      <c r="F489" s="4"/>
      <c r="G489" s="4"/>
    </row>
    <row r="490" ht="15.75" customHeight="1">
      <c r="E490" s="4"/>
      <c r="F490" s="4"/>
      <c r="G490" s="4"/>
    </row>
    <row r="491" ht="15.75" customHeight="1">
      <c r="E491" s="4"/>
      <c r="F491" s="4"/>
      <c r="G491" s="4"/>
    </row>
    <row r="492" ht="15.75" customHeight="1">
      <c r="E492" s="4"/>
      <c r="F492" s="4"/>
      <c r="G492" s="4"/>
    </row>
    <row r="493" ht="15.75" customHeight="1">
      <c r="E493" s="4"/>
      <c r="F493" s="4"/>
      <c r="G493" s="4"/>
    </row>
    <row r="494" ht="15.75" customHeight="1">
      <c r="E494" s="4"/>
      <c r="F494" s="4"/>
      <c r="G494" s="4"/>
    </row>
    <row r="495" ht="15.75" customHeight="1">
      <c r="E495" s="4"/>
      <c r="F495" s="4"/>
      <c r="G495" s="4"/>
    </row>
    <row r="496" ht="15.75" customHeight="1">
      <c r="E496" s="4"/>
      <c r="F496" s="4"/>
      <c r="G496" s="4"/>
    </row>
    <row r="497" ht="15.75" customHeight="1">
      <c r="E497" s="4"/>
      <c r="F497" s="4"/>
      <c r="G497" s="4"/>
    </row>
    <row r="498" ht="15.75" customHeight="1">
      <c r="E498" s="4"/>
      <c r="F498" s="4"/>
      <c r="G498" s="4"/>
    </row>
    <row r="499" ht="15.75" customHeight="1">
      <c r="E499" s="4"/>
      <c r="F499" s="4"/>
      <c r="G499" s="4"/>
    </row>
    <row r="500" ht="15.75" customHeight="1">
      <c r="E500" s="4"/>
      <c r="F500" s="4"/>
      <c r="G500" s="4"/>
    </row>
    <row r="501" ht="15.75" customHeight="1">
      <c r="E501" s="4"/>
      <c r="F501" s="4"/>
      <c r="G501" s="4"/>
    </row>
    <row r="502" ht="15.75" customHeight="1">
      <c r="E502" s="4"/>
      <c r="F502" s="4"/>
      <c r="G502" s="4"/>
    </row>
    <row r="503" ht="15.75" customHeight="1">
      <c r="E503" s="4"/>
      <c r="F503" s="4"/>
      <c r="G503" s="4"/>
    </row>
    <row r="504" ht="15.75" customHeight="1">
      <c r="E504" s="4"/>
      <c r="F504" s="4"/>
      <c r="G504" s="4"/>
    </row>
    <row r="505" ht="15.75" customHeight="1">
      <c r="E505" s="4"/>
      <c r="F505" s="4"/>
      <c r="G505" s="4"/>
    </row>
    <row r="506" ht="15.75" customHeight="1">
      <c r="E506" s="4"/>
      <c r="F506" s="4"/>
      <c r="G506" s="4"/>
    </row>
    <row r="507" ht="15.75" customHeight="1">
      <c r="E507" s="4"/>
      <c r="F507" s="4"/>
      <c r="G507" s="4"/>
    </row>
    <row r="508" ht="15.75" customHeight="1">
      <c r="E508" s="4"/>
      <c r="F508" s="4"/>
      <c r="G508" s="4"/>
    </row>
    <row r="509" ht="15.75" customHeight="1">
      <c r="E509" s="4"/>
      <c r="F509" s="4"/>
      <c r="G509" s="4"/>
    </row>
    <row r="510" ht="15.75" customHeight="1">
      <c r="E510" s="4"/>
      <c r="F510" s="4"/>
      <c r="G510" s="4"/>
    </row>
    <row r="511" ht="15.75" customHeight="1">
      <c r="E511" s="4"/>
      <c r="F511" s="4"/>
      <c r="G511" s="4"/>
    </row>
    <row r="512" ht="15.75" customHeight="1">
      <c r="E512" s="4"/>
      <c r="F512" s="4"/>
      <c r="G512" s="4"/>
    </row>
    <row r="513" ht="15.75" customHeight="1">
      <c r="E513" s="4"/>
      <c r="F513" s="4"/>
      <c r="G513" s="4"/>
    </row>
    <row r="514" ht="15.75" customHeight="1">
      <c r="E514" s="4"/>
      <c r="F514" s="4"/>
      <c r="G514" s="4"/>
    </row>
    <row r="515" ht="15.75" customHeight="1">
      <c r="E515" s="4"/>
      <c r="F515" s="4"/>
      <c r="G515" s="4"/>
    </row>
    <row r="516" ht="15.75" customHeight="1">
      <c r="E516" s="4"/>
      <c r="F516" s="4"/>
      <c r="G516" s="4"/>
    </row>
    <row r="517" ht="15.75" customHeight="1">
      <c r="E517" s="4"/>
      <c r="F517" s="4"/>
      <c r="G517" s="4"/>
    </row>
    <row r="518" ht="15.75" customHeight="1">
      <c r="E518" s="4"/>
      <c r="F518" s="4"/>
      <c r="G518" s="4"/>
    </row>
    <row r="519" ht="15.75" customHeight="1">
      <c r="E519" s="4"/>
      <c r="F519" s="4"/>
      <c r="G519" s="4"/>
    </row>
    <row r="520" ht="15.75" customHeight="1">
      <c r="E520" s="4"/>
      <c r="F520" s="4"/>
      <c r="G520" s="4"/>
    </row>
    <row r="521" ht="15.75" customHeight="1">
      <c r="E521" s="4"/>
      <c r="F521" s="4"/>
      <c r="G521" s="4"/>
    </row>
    <row r="522" ht="15.75" customHeight="1">
      <c r="E522" s="4"/>
      <c r="F522" s="4"/>
      <c r="G522" s="4"/>
    </row>
    <row r="523" ht="15.75" customHeight="1">
      <c r="E523" s="4"/>
      <c r="F523" s="4"/>
      <c r="G523" s="4"/>
    </row>
    <row r="524" ht="15.75" customHeight="1">
      <c r="E524" s="4"/>
      <c r="F524" s="4"/>
      <c r="G524" s="4"/>
    </row>
    <row r="525" ht="15.75" customHeight="1">
      <c r="E525" s="4"/>
      <c r="F525" s="4"/>
      <c r="G525" s="4"/>
    </row>
    <row r="526" ht="15.75" customHeight="1">
      <c r="E526" s="4"/>
      <c r="F526" s="4"/>
      <c r="G526" s="4"/>
    </row>
    <row r="527" ht="15.75" customHeight="1">
      <c r="E527" s="4"/>
      <c r="F527" s="4"/>
      <c r="G527" s="4"/>
    </row>
    <row r="528" ht="15.75" customHeight="1">
      <c r="E528" s="4"/>
      <c r="F528" s="4"/>
      <c r="G528" s="4"/>
    </row>
    <row r="529" ht="15.75" customHeight="1">
      <c r="E529" s="4"/>
      <c r="F529" s="4"/>
      <c r="G529" s="4"/>
    </row>
    <row r="530" ht="15.75" customHeight="1">
      <c r="E530" s="4"/>
      <c r="F530" s="4"/>
      <c r="G530" s="4"/>
    </row>
    <row r="531" ht="15.75" customHeight="1">
      <c r="E531" s="4"/>
      <c r="F531" s="4"/>
      <c r="G531" s="4"/>
    </row>
    <row r="532" ht="15.75" customHeight="1">
      <c r="E532" s="4"/>
      <c r="F532" s="4"/>
      <c r="G532" s="4"/>
    </row>
    <row r="533" ht="15.75" customHeight="1">
      <c r="E533" s="4"/>
      <c r="F533" s="4"/>
      <c r="G533" s="4"/>
    </row>
    <row r="534" ht="15.75" customHeight="1">
      <c r="E534" s="4"/>
      <c r="F534" s="4"/>
      <c r="G534" s="4"/>
    </row>
    <row r="535" ht="15.75" customHeight="1">
      <c r="E535" s="4"/>
      <c r="F535" s="4"/>
      <c r="G535" s="4"/>
    </row>
    <row r="536" ht="15.75" customHeight="1">
      <c r="E536" s="4"/>
      <c r="F536" s="4"/>
      <c r="G536" s="4"/>
    </row>
    <row r="537" ht="15.75" customHeight="1">
      <c r="E537" s="4"/>
      <c r="F537" s="4"/>
      <c r="G537" s="4"/>
    </row>
    <row r="538" ht="15.75" customHeight="1">
      <c r="E538" s="4"/>
      <c r="F538" s="4"/>
      <c r="G538" s="4"/>
    </row>
    <row r="539" ht="15.75" customHeight="1">
      <c r="E539" s="4"/>
      <c r="F539" s="4"/>
      <c r="G539" s="4"/>
    </row>
    <row r="540" ht="15.75" customHeight="1">
      <c r="E540" s="4"/>
      <c r="F540" s="4"/>
      <c r="G540" s="4"/>
    </row>
    <row r="541" ht="15.75" customHeight="1">
      <c r="E541" s="4"/>
      <c r="F541" s="4"/>
      <c r="G541" s="4"/>
    </row>
    <row r="542" ht="15.75" customHeight="1">
      <c r="E542" s="4"/>
      <c r="F542" s="4"/>
      <c r="G542" s="4"/>
    </row>
    <row r="543" ht="15.75" customHeight="1">
      <c r="E543" s="4"/>
      <c r="F543" s="4"/>
      <c r="G543" s="4"/>
    </row>
    <row r="544" ht="15.75" customHeight="1">
      <c r="E544" s="4"/>
      <c r="F544" s="4"/>
      <c r="G544" s="4"/>
    </row>
    <row r="545" ht="15.75" customHeight="1">
      <c r="E545" s="4"/>
      <c r="F545" s="4"/>
      <c r="G545" s="4"/>
    </row>
    <row r="546" ht="15.75" customHeight="1">
      <c r="E546" s="4"/>
      <c r="F546" s="4"/>
      <c r="G546" s="4"/>
    </row>
    <row r="547" ht="15.75" customHeight="1">
      <c r="E547" s="4"/>
      <c r="F547" s="4"/>
      <c r="G547" s="4"/>
    </row>
    <row r="548" ht="15.75" customHeight="1">
      <c r="E548" s="4"/>
      <c r="F548" s="4"/>
      <c r="G548" s="4"/>
    </row>
    <row r="549" ht="15.75" customHeight="1">
      <c r="E549" s="4"/>
      <c r="F549" s="4"/>
      <c r="G549" s="4"/>
    </row>
    <row r="550" ht="15.75" customHeight="1">
      <c r="E550" s="4"/>
      <c r="F550" s="4"/>
      <c r="G550" s="4"/>
    </row>
    <row r="551" ht="15.75" customHeight="1">
      <c r="E551" s="4"/>
      <c r="F551" s="4"/>
      <c r="G551" s="4"/>
    </row>
    <row r="552" ht="15.75" customHeight="1">
      <c r="E552" s="4"/>
      <c r="F552" s="4"/>
      <c r="G552" s="4"/>
    </row>
    <row r="553" ht="15.75" customHeight="1">
      <c r="E553" s="4"/>
      <c r="F553" s="4"/>
      <c r="G553" s="4"/>
    </row>
    <row r="554" ht="15.75" customHeight="1">
      <c r="E554" s="4"/>
      <c r="F554" s="4"/>
      <c r="G554" s="4"/>
    </row>
    <row r="555" ht="15.75" customHeight="1">
      <c r="E555" s="4"/>
      <c r="F555" s="4"/>
      <c r="G555" s="4"/>
    </row>
    <row r="556" ht="15.75" customHeight="1">
      <c r="E556" s="4"/>
      <c r="F556" s="4"/>
      <c r="G556" s="4"/>
    </row>
    <row r="557" ht="15.75" customHeight="1">
      <c r="E557" s="4"/>
      <c r="F557" s="4"/>
      <c r="G557" s="4"/>
    </row>
    <row r="558" ht="15.75" customHeight="1">
      <c r="E558" s="4"/>
      <c r="F558" s="4"/>
      <c r="G558" s="4"/>
    </row>
    <row r="559" ht="15.75" customHeight="1">
      <c r="E559" s="4"/>
      <c r="F559" s="4"/>
      <c r="G559" s="4"/>
    </row>
    <row r="560" ht="15.75" customHeight="1">
      <c r="E560" s="4"/>
      <c r="F560" s="4"/>
      <c r="G560" s="4"/>
    </row>
    <row r="561" ht="15.75" customHeight="1">
      <c r="E561" s="4"/>
      <c r="F561" s="4"/>
      <c r="G561" s="4"/>
    </row>
    <row r="562" ht="15.75" customHeight="1">
      <c r="E562" s="4"/>
      <c r="F562" s="4"/>
      <c r="G562" s="4"/>
    </row>
    <row r="563" ht="15.75" customHeight="1">
      <c r="E563" s="4"/>
      <c r="F563" s="4"/>
      <c r="G563" s="4"/>
    </row>
    <row r="564" ht="15.75" customHeight="1">
      <c r="E564" s="4"/>
      <c r="F564" s="4"/>
      <c r="G564" s="4"/>
    </row>
    <row r="565" ht="15.75" customHeight="1">
      <c r="E565" s="4"/>
      <c r="F565" s="4"/>
      <c r="G565" s="4"/>
    </row>
    <row r="566" ht="15.75" customHeight="1">
      <c r="E566" s="4"/>
      <c r="F566" s="4"/>
      <c r="G566" s="4"/>
    </row>
    <row r="567" ht="15.75" customHeight="1">
      <c r="E567" s="4"/>
      <c r="F567" s="4"/>
      <c r="G567" s="4"/>
    </row>
    <row r="568" ht="15.75" customHeight="1">
      <c r="E568" s="4"/>
      <c r="F568" s="4"/>
      <c r="G568" s="4"/>
    </row>
    <row r="569" ht="15.75" customHeight="1">
      <c r="E569" s="4"/>
      <c r="F569" s="4"/>
      <c r="G569" s="4"/>
    </row>
    <row r="570" ht="15.75" customHeight="1">
      <c r="E570" s="4"/>
      <c r="F570" s="4"/>
      <c r="G570" s="4"/>
    </row>
    <row r="571" ht="15.75" customHeight="1">
      <c r="E571" s="4"/>
      <c r="F571" s="4"/>
      <c r="G571" s="4"/>
    </row>
    <row r="572" ht="15.75" customHeight="1">
      <c r="E572" s="4"/>
      <c r="F572" s="4"/>
      <c r="G572" s="4"/>
    </row>
    <row r="573" ht="15.75" customHeight="1">
      <c r="E573" s="4"/>
      <c r="F573" s="4"/>
      <c r="G573" s="4"/>
    </row>
    <row r="574" ht="15.75" customHeight="1">
      <c r="E574" s="4"/>
      <c r="F574" s="4"/>
      <c r="G574" s="4"/>
    </row>
    <row r="575" ht="15.75" customHeight="1">
      <c r="E575" s="4"/>
      <c r="F575" s="4"/>
      <c r="G575" s="4"/>
    </row>
    <row r="576" ht="15.75" customHeight="1">
      <c r="E576" s="4"/>
      <c r="F576" s="4"/>
      <c r="G576" s="4"/>
    </row>
    <row r="577" ht="15.75" customHeight="1">
      <c r="E577" s="4"/>
      <c r="F577" s="4"/>
      <c r="G577" s="4"/>
    </row>
    <row r="578" ht="15.75" customHeight="1">
      <c r="E578" s="4"/>
      <c r="F578" s="4"/>
      <c r="G578" s="4"/>
    </row>
    <row r="579" ht="15.75" customHeight="1">
      <c r="E579" s="4"/>
      <c r="F579" s="4"/>
      <c r="G579" s="4"/>
    </row>
    <row r="580" ht="15.75" customHeight="1">
      <c r="E580" s="4"/>
      <c r="F580" s="4"/>
      <c r="G580" s="4"/>
    </row>
    <row r="581" ht="15.75" customHeight="1">
      <c r="E581" s="4"/>
      <c r="F581" s="4"/>
      <c r="G581" s="4"/>
    </row>
    <row r="582" ht="15.75" customHeight="1">
      <c r="E582" s="4"/>
      <c r="F582" s="4"/>
      <c r="G582" s="4"/>
    </row>
    <row r="583" ht="15.75" customHeight="1">
      <c r="E583" s="4"/>
      <c r="F583" s="4"/>
      <c r="G583" s="4"/>
    </row>
    <row r="584" ht="15.75" customHeight="1">
      <c r="E584" s="4"/>
      <c r="F584" s="4"/>
      <c r="G584" s="4"/>
    </row>
    <row r="585" ht="15.75" customHeight="1">
      <c r="E585" s="4"/>
      <c r="F585" s="4"/>
      <c r="G585" s="4"/>
    </row>
    <row r="586" ht="15.75" customHeight="1">
      <c r="E586" s="4"/>
      <c r="F586" s="4"/>
      <c r="G586" s="4"/>
    </row>
    <row r="587" ht="15.75" customHeight="1">
      <c r="E587" s="4"/>
      <c r="F587" s="4"/>
      <c r="G587" s="4"/>
    </row>
    <row r="588" ht="15.75" customHeight="1">
      <c r="E588" s="4"/>
      <c r="F588" s="4"/>
      <c r="G588" s="4"/>
    </row>
    <row r="589" ht="15.75" customHeight="1">
      <c r="E589" s="4"/>
      <c r="F589" s="4"/>
      <c r="G589" s="4"/>
    </row>
    <row r="590" ht="15.75" customHeight="1">
      <c r="E590" s="4"/>
      <c r="F590" s="4"/>
      <c r="G590" s="4"/>
    </row>
    <row r="591" ht="15.75" customHeight="1">
      <c r="E591" s="4"/>
      <c r="F591" s="4"/>
      <c r="G591" s="4"/>
    </row>
    <row r="592" ht="15.75" customHeight="1">
      <c r="E592" s="4"/>
      <c r="F592" s="4"/>
      <c r="G592" s="4"/>
    </row>
    <row r="593" ht="15.75" customHeight="1">
      <c r="E593" s="4"/>
      <c r="F593" s="4"/>
      <c r="G593" s="4"/>
    </row>
    <row r="594" ht="15.75" customHeight="1">
      <c r="E594" s="4"/>
      <c r="F594" s="4"/>
      <c r="G594" s="4"/>
    </row>
    <row r="595" ht="15.75" customHeight="1">
      <c r="E595" s="4"/>
      <c r="F595" s="4"/>
      <c r="G595" s="4"/>
    </row>
    <row r="596" ht="15.75" customHeight="1">
      <c r="E596" s="4"/>
      <c r="F596" s="4"/>
      <c r="G596" s="4"/>
    </row>
    <row r="597" ht="15.75" customHeight="1">
      <c r="E597" s="4"/>
      <c r="F597" s="4"/>
      <c r="G597" s="4"/>
    </row>
    <row r="598" ht="15.75" customHeight="1">
      <c r="E598" s="4"/>
      <c r="F598" s="4"/>
      <c r="G598" s="4"/>
    </row>
    <row r="599" ht="15.75" customHeight="1">
      <c r="E599" s="4"/>
      <c r="F599" s="4"/>
      <c r="G599" s="4"/>
    </row>
    <row r="600" ht="15.75" customHeight="1">
      <c r="E600" s="4"/>
      <c r="F600" s="4"/>
      <c r="G600" s="4"/>
    </row>
    <row r="601" ht="15.75" customHeight="1">
      <c r="E601" s="4"/>
      <c r="F601" s="4"/>
      <c r="G601" s="4"/>
    </row>
    <row r="602" ht="15.75" customHeight="1">
      <c r="E602" s="4"/>
      <c r="F602" s="4"/>
      <c r="G602" s="4"/>
    </row>
    <row r="603" ht="15.75" customHeight="1">
      <c r="E603" s="4"/>
      <c r="F603" s="4"/>
      <c r="G603" s="4"/>
    </row>
    <row r="604" ht="15.75" customHeight="1">
      <c r="E604" s="4"/>
      <c r="F604" s="4"/>
      <c r="G604" s="4"/>
    </row>
    <row r="605" ht="15.75" customHeight="1">
      <c r="E605" s="4"/>
      <c r="F605" s="4"/>
      <c r="G605" s="4"/>
    </row>
    <row r="606" ht="15.75" customHeight="1">
      <c r="E606" s="4"/>
      <c r="F606" s="4"/>
      <c r="G606" s="4"/>
    </row>
    <row r="607" ht="15.75" customHeight="1">
      <c r="E607" s="4"/>
      <c r="F607" s="4"/>
      <c r="G607" s="4"/>
    </row>
    <row r="608" ht="15.75" customHeight="1">
      <c r="E608" s="4"/>
      <c r="F608" s="4"/>
      <c r="G608" s="4"/>
    </row>
    <row r="609" ht="15.75" customHeight="1">
      <c r="E609" s="4"/>
      <c r="F609" s="4"/>
      <c r="G609" s="4"/>
    </row>
    <row r="610" ht="15.75" customHeight="1">
      <c r="E610" s="4"/>
      <c r="F610" s="4"/>
      <c r="G610" s="4"/>
    </row>
    <row r="611" ht="15.75" customHeight="1">
      <c r="E611" s="4"/>
      <c r="F611" s="4"/>
      <c r="G611" s="4"/>
    </row>
    <row r="612" ht="15.75" customHeight="1">
      <c r="E612" s="4"/>
      <c r="F612" s="4"/>
      <c r="G612" s="4"/>
    </row>
    <row r="613" ht="15.75" customHeight="1">
      <c r="E613" s="4"/>
      <c r="F613" s="4"/>
      <c r="G613" s="4"/>
    </row>
    <row r="614" ht="15.75" customHeight="1">
      <c r="E614" s="4"/>
      <c r="F614" s="4"/>
      <c r="G614" s="4"/>
    </row>
    <row r="615" ht="15.75" customHeight="1">
      <c r="E615" s="4"/>
      <c r="F615" s="4"/>
      <c r="G615" s="4"/>
    </row>
    <row r="616" ht="15.75" customHeight="1">
      <c r="E616" s="4"/>
      <c r="F616" s="4"/>
      <c r="G616" s="4"/>
    </row>
    <row r="617" ht="15.75" customHeight="1">
      <c r="E617" s="4"/>
      <c r="F617" s="4"/>
      <c r="G617" s="4"/>
    </row>
    <row r="618" ht="15.75" customHeight="1">
      <c r="E618" s="4"/>
      <c r="F618" s="4"/>
      <c r="G618" s="4"/>
    </row>
    <row r="619" ht="15.75" customHeight="1">
      <c r="E619" s="4"/>
      <c r="F619" s="4"/>
      <c r="G619" s="4"/>
    </row>
    <row r="620" ht="15.75" customHeight="1">
      <c r="E620" s="4"/>
      <c r="F620" s="4"/>
      <c r="G620" s="4"/>
    </row>
    <row r="621" ht="15.75" customHeight="1">
      <c r="E621" s="4"/>
      <c r="F621" s="4"/>
      <c r="G621" s="4"/>
    </row>
    <row r="622" ht="15.75" customHeight="1">
      <c r="E622" s="4"/>
      <c r="F622" s="4"/>
      <c r="G622" s="4"/>
    </row>
    <row r="623" ht="15.75" customHeight="1">
      <c r="E623" s="4"/>
      <c r="F623" s="4"/>
      <c r="G623" s="4"/>
    </row>
    <row r="624" ht="15.75" customHeight="1">
      <c r="E624" s="4"/>
      <c r="F624" s="4"/>
      <c r="G624" s="4"/>
    </row>
    <row r="625" ht="15.75" customHeight="1">
      <c r="E625" s="4"/>
      <c r="F625" s="4"/>
      <c r="G625" s="4"/>
    </row>
    <row r="626" ht="15.75" customHeight="1">
      <c r="E626" s="4"/>
      <c r="F626" s="4"/>
      <c r="G626" s="4"/>
    </row>
    <row r="627" ht="15.75" customHeight="1">
      <c r="E627" s="4"/>
      <c r="F627" s="4"/>
      <c r="G627" s="4"/>
    </row>
    <row r="628" ht="15.75" customHeight="1">
      <c r="E628" s="4"/>
      <c r="F628" s="4"/>
      <c r="G628" s="4"/>
    </row>
    <row r="629" ht="15.75" customHeight="1">
      <c r="E629" s="4"/>
      <c r="F629" s="4"/>
      <c r="G629" s="4"/>
    </row>
    <row r="630" ht="15.75" customHeight="1">
      <c r="E630" s="4"/>
      <c r="F630" s="4"/>
      <c r="G630" s="4"/>
    </row>
    <row r="631" ht="15.75" customHeight="1">
      <c r="E631" s="4"/>
      <c r="F631" s="4"/>
      <c r="G631" s="4"/>
    </row>
    <row r="632" ht="15.75" customHeight="1">
      <c r="E632" s="4"/>
      <c r="F632" s="4"/>
      <c r="G632" s="4"/>
    </row>
    <row r="633" ht="15.75" customHeight="1">
      <c r="E633" s="4"/>
      <c r="F633" s="4"/>
      <c r="G633" s="4"/>
    </row>
    <row r="634" ht="15.75" customHeight="1">
      <c r="E634" s="4"/>
      <c r="F634" s="4"/>
      <c r="G634" s="4"/>
    </row>
    <row r="635" ht="15.75" customHeight="1">
      <c r="E635" s="4"/>
      <c r="F635" s="4"/>
      <c r="G635" s="4"/>
    </row>
    <row r="636" ht="15.75" customHeight="1">
      <c r="E636" s="4"/>
      <c r="F636" s="4"/>
      <c r="G636" s="4"/>
    </row>
    <row r="637" ht="15.75" customHeight="1">
      <c r="E637" s="4"/>
      <c r="F637" s="4"/>
      <c r="G637" s="4"/>
    </row>
    <row r="638" ht="15.75" customHeight="1">
      <c r="E638" s="4"/>
      <c r="F638" s="4"/>
      <c r="G638" s="4"/>
    </row>
    <row r="639" ht="15.75" customHeight="1">
      <c r="E639" s="4"/>
      <c r="F639" s="4"/>
      <c r="G639" s="4"/>
    </row>
    <row r="640" ht="15.75" customHeight="1">
      <c r="E640" s="4"/>
      <c r="F640" s="4"/>
      <c r="G640" s="4"/>
    </row>
    <row r="641" ht="15.75" customHeight="1">
      <c r="E641" s="4"/>
      <c r="F641" s="4"/>
      <c r="G641" s="4"/>
    </row>
    <row r="642" ht="15.75" customHeight="1">
      <c r="E642" s="4"/>
      <c r="F642" s="4"/>
      <c r="G642" s="4"/>
    </row>
    <row r="643" ht="15.75" customHeight="1">
      <c r="E643" s="4"/>
      <c r="F643" s="4"/>
      <c r="G643" s="4"/>
    </row>
    <row r="644" ht="15.75" customHeight="1">
      <c r="E644" s="4"/>
      <c r="F644" s="4"/>
      <c r="G644" s="4"/>
    </row>
    <row r="645" ht="15.75" customHeight="1">
      <c r="E645" s="4"/>
      <c r="F645" s="4"/>
      <c r="G645" s="4"/>
    </row>
    <row r="646" ht="15.75" customHeight="1">
      <c r="E646" s="4"/>
      <c r="F646" s="4"/>
      <c r="G646" s="4"/>
    </row>
    <row r="647" ht="15.75" customHeight="1">
      <c r="E647" s="4"/>
      <c r="F647" s="4"/>
      <c r="G647" s="4"/>
    </row>
    <row r="648" ht="15.75" customHeight="1">
      <c r="E648" s="4"/>
      <c r="F648" s="4"/>
      <c r="G648" s="4"/>
    </row>
    <row r="649" ht="15.75" customHeight="1">
      <c r="E649" s="4"/>
      <c r="F649" s="4"/>
      <c r="G649" s="4"/>
    </row>
    <row r="650" ht="15.75" customHeight="1">
      <c r="E650" s="4"/>
      <c r="F650" s="4"/>
      <c r="G650" s="4"/>
    </row>
    <row r="651" ht="15.75" customHeight="1">
      <c r="E651" s="4"/>
      <c r="F651" s="4"/>
      <c r="G651" s="4"/>
    </row>
    <row r="652" ht="15.75" customHeight="1">
      <c r="E652" s="4"/>
      <c r="F652" s="4"/>
      <c r="G652" s="4"/>
    </row>
    <row r="653" ht="15.75" customHeight="1">
      <c r="E653" s="4"/>
      <c r="F653" s="4"/>
      <c r="G653" s="4"/>
    </row>
    <row r="654" ht="15.75" customHeight="1">
      <c r="E654" s="4"/>
      <c r="F654" s="4"/>
      <c r="G654" s="4"/>
    </row>
    <row r="655" ht="15.75" customHeight="1">
      <c r="E655" s="4"/>
      <c r="F655" s="4"/>
      <c r="G655" s="4"/>
    </row>
    <row r="656" ht="15.75" customHeight="1">
      <c r="E656" s="4"/>
      <c r="F656" s="4"/>
      <c r="G656" s="4"/>
    </row>
    <row r="657" ht="15.75" customHeight="1">
      <c r="E657" s="4"/>
      <c r="F657" s="4"/>
      <c r="G657" s="4"/>
    </row>
    <row r="658" ht="15.75" customHeight="1">
      <c r="E658" s="4"/>
      <c r="F658" s="4"/>
      <c r="G658" s="4"/>
    </row>
    <row r="659" ht="15.75" customHeight="1">
      <c r="E659" s="4"/>
      <c r="F659" s="4"/>
      <c r="G659" s="4"/>
    </row>
    <row r="660" ht="15.75" customHeight="1">
      <c r="E660" s="4"/>
      <c r="F660" s="4"/>
      <c r="G660" s="4"/>
    </row>
    <row r="661" ht="15.75" customHeight="1">
      <c r="E661" s="4"/>
      <c r="F661" s="4"/>
      <c r="G661" s="4"/>
    </row>
    <row r="662" ht="15.75" customHeight="1">
      <c r="E662" s="4"/>
      <c r="F662" s="4"/>
      <c r="G662" s="4"/>
    </row>
    <row r="663" ht="15.75" customHeight="1">
      <c r="E663" s="4"/>
      <c r="F663" s="4"/>
      <c r="G663" s="4"/>
    </row>
    <row r="664" ht="15.75" customHeight="1">
      <c r="E664" s="4"/>
      <c r="F664" s="4"/>
      <c r="G664" s="4"/>
    </row>
    <row r="665" ht="15.75" customHeight="1">
      <c r="E665" s="4"/>
      <c r="F665" s="4"/>
      <c r="G665" s="4"/>
    </row>
    <row r="666" ht="15.75" customHeight="1">
      <c r="E666" s="4"/>
      <c r="F666" s="4"/>
      <c r="G666" s="4"/>
    </row>
    <row r="667" ht="15.75" customHeight="1">
      <c r="E667" s="4"/>
      <c r="F667" s="4"/>
      <c r="G667" s="4"/>
    </row>
    <row r="668" ht="15.75" customHeight="1">
      <c r="E668" s="4"/>
      <c r="F668" s="4"/>
      <c r="G668" s="4"/>
    </row>
    <row r="669" ht="15.75" customHeight="1">
      <c r="E669" s="4"/>
      <c r="F669" s="4"/>
      <c r="G669" s="4"/>
    </row>
    <row r="670" ht="15.75" customHeight="1">
      <c r="E670" s="4"/>
      <c r="F670" s="4"/>
      <c r="G670" s="4"/>
    </row>
    <row r="671" ht="15.75" customHeight="1">
      <c r="E671" s="4"/>
      <c r="F671" s="4"/>
      <c r="G671" s="4"/>
    </row>
    <row r="672" ht="15.75" customHeight="1">
      <c r="E672" s="4"/>
      <c r="F672" s="4"/>
      <c r="G672" s="4"/>
    </row>
    <row r="673" ht="15.75" customHeight="1">
      <c r="E673" s="4"/>
      <c r="F673" s="4"/>
      <c r="G673" s="4"/>
    </row>
    <row r="674" ht="15.75" customHeight="1">
      <c r="E674" s="4"/>
      <c r="F674" s="4"/>
      <c r="G674" s="4"/>
    </row>
    <row r="675" ht="15.75" customHeight="1">
      <c r="E675" s="4"/>
      <c r="F675" s="4"/>
      <c r="G675" s="4"/>
    </row>
    <row r="676" ht="15.75" customHeight="1">
      <c r="E676" s="4"/>
      <c r="F676" s="4"/>
      <c r="G676" s="4"/>
    </row>
    <row r="677" ht="15.75" customHeight="1">
      <c r="E677" s="4"/>
      <c r="F677" s="4"/>
      <c r="G677" s="4"/>
    </row>
    <row r="678" ht="15.75" customHeight="1">
      <c r="E678" s="4"/>
      <c r="F678" s="4"/>
      <c r="G678" s="4"/>
    </row>
    <row r="679" ht="15.75" customHeight="1">
      <c r="E679" s="4"/>
      <c r="F679" s="4"/>
      <c r="G679" s="4"/>
    </row>
    <row r="680" ht="15.75" customHeight="1">
      <c r="E680" s="4"/>
      <c r="F680" s="4"/>
      <c r="G680" s="4"/>
    </row>
    <row r="681" ht="15.75" customHeight="1">
      <c r="E681" s="4"/>
      <c r="F681" s="4"/>
      <c r="G681" s="4"/>
    </row>
    <row r="682" ht="15.75" customHeight="1">
      <c r="E682" s="4"/>
      <c r="F682" s="4"/>
      <c r="G682" s="4"/>
    </row>
    <row r="683" ht="15.75" customHeight="1">
      <c r="E683" s="4"/>
      <c r="F683" s="4"/>
      <c r="G683" s="4"/>
    </row>
    <row r="684" ht="15.75" customHeight="1">
      <c r="E684" s="4"/>
      <c r="F684" s="4"/>
      <c r="G684" s="4"/>
    </row>
    <row r="685" ht="15.75" customHeight="1">
      <c r="E685" s="4"/>
      <c r="F685" s="4"/>
      <c r="G685" s="4"/>
    </row>
    <row r="686" ht="15.75" customHeight="1">
      <c r="E686" s="4"/>
      <c r="F686" s="4"/>
      <c r="G686" s="4"/>
    </row>
    <row r="687" ht="15.75" customHeight="1">
      <c r="E687" s="4"/>
      <c r="F687" s="4"/>
      <c r="G687" s="4"/>
    </row>
    <row r="688" ht="15.75" customHeight="1">
      <c r="E688" s="4"/>
      <c r="F688" s="4"/>
      <c r="G688" s="4"/>
    </row>
    <row r="689" ht="15.75" customHeight="1">
      <c r="E689" s="4"/>
      <c r="F689" s="4"/>
      <c r="G689" s="4"/>
    </row>
    <row r="690" ht="15.75" customHeight="1">
      <c r="E690" s="4"/>
      <c r="F690" s="4"/>
      <c r="G690" s="4"/>
    </row>
    <row r="691" ht="15.75" customHeight="1">
      <c r="E691" s="4"/>
      <c r="F691" s="4"/>
      <c r="G691" s="4"/>
    </row>
    <row r="692" ht="15.75" customHeight="1">
      <c r="E692" s="4"/>
      <c r="F692" s="4"/>
      <c r="G692" s="4"/>
    </row>
    <row r="693" ht="15.75" customHeight="1">
      <c r="E693" s="4"/>
      <c r="F693" s="4"/>
      <c r="G693" s="4"/>
    </row>
    <row r="694" ht="15.75" customHeight="1">
      <c r="E694" s="4"/>
      <c r="F694" s="4"/>
      <c r="G694" s="4"/>
    </row>
    <row r="695" ht="15.75" customHeight="1">
      <c r="E695" s="4"/>
      <c r="F695" s="4"/>
      <c r="G695" s="4"/>
    </row>
    <row r="696" ht="15.75" customHeight="1">
      <c r="E696" s="4"/>
      <c r="F696" s="4"/>
      <c r="G696" s="4"/>
    </row>
    <row r="697" ht="15.75" customHeight="1">
      <c r="E697" s="4"/>
      <c r="F697" s="4"/>
      <c r="G697" s="4"/>
    </row>
    <row r="698" ht="15.75" customHeight="1">
      <c r="E698" s="4"/>
      <c r="F698" s="4"/>
      <c r="G698" s="4"/>
    </row>
    <row r="699" ht="15.75" customHeight="1">
      <c r="E699" s="4"/>
      <c r="F699" s="4"/>
      <c r="G699" s="4"/>
    </row>
    <row r="700" ht="15.75" customHeight="1">
      <c r="E700" s="4"/>
      <c r="F700" s="4"/>
      <c r="G700" s="4"/>
    </row>
    <row r="701" ht="15.75" customHeight="1">
      <c r="E701" s="4"/>
      <c r="F701" s="4"/>
      <c r="G701" s="4"/>
    </row>
    <row r="702" ht="15.75" customHeight="1">
      <c r="E702" s="4"/>
      <c r="F702" s="4"/>
      <c r="G702" s="4"/>
    </row>
    <row r="703" ht="15.75" customHeight="1">
      <c r="E703" s="4"/>
      <c r="F703" s="4"/>
      <c r="G703" s="4"/>
    </row>
    <row r="704" ht="15.75" customHeight="1">
      <c r="E704" s="4"/>
      <c r="F704" s="4"/>
      <c r="G704" s="4"/>
    </row>
    <row r="705" ht="15.75" customHeight="1">
      <c r="E705" s="4"/>
      <c r="F705" s="4"/>
      <c r="G705" s="4"/>
    </row>
    <row r="706" ht="15.75" customHeight="1">
      <c r="E706" s="4"/>
      <c r="F706" s="4"/>
      <c r="G706" s="4"/>
    </row>
    <row r="707" ht="15.75" customHeight="1">
      <c r="E707" s="4"/>
      <c r="F707" s="4"/>
      <c r="G707" s="4"/>
    </row>
    <row r="708" ht="15.75" customHeight="1">
      <c r="E708" s="4"/>
      <c r="F708" s="4"/>
      <c r="G708" s="4"/>
    </row>
    <row r="709" ht="15.75" customHeight="1">
      <c r="E709" s="4"/>
      <c r="F709" s="4"/>
      <c r="G709" s="4"/>
    </row>
    <row r="710" ht="15.75" customHeight="1">
      <c r="E710" s="4"/>
      <c r="F710" s="4"/>
      <c r="G710" s="4"/>
    </row>
    <row r="711" ht="15.75" customHeight="1">
      <c r="E711" s="4"/>
      <c r="F711" s="4"/>
      <c r="G711" s="4"/>
    </row>
    <row r="712" ht="15.75" customHeight="1">
      <c r="E712" s="4"/>
      <c r="F712" s="4"/>
      <c r="G712" s="4"/>
    </row>
    <row r="713" ht="15.75" customHeight="1">
      <c r="E713" s="4"/>
      <c r="F713" s="4"/>
      <c r="G713" s="4"/>
    </row>
    <row r="714" ht="15.75" customHeight="1">
      <c r="E714" s="4"/>
      <c r="F714" s="4"/>
      <c r="G714" s="4"/>
    </row>
    <row r="715" ht="15.75" customHeight="1">
      <c r="E715" s="4"/>
      <c r="F715" s="4"/>
      <c r="G715" s="4"/>
    </row>
    <row r="716" ht="15.75" customHeight="1">
      <c r="E716" s="4"/>
      <c r="F716" s="4"/>
      <c r="G716" s="4"/>
    </row>
    <row r="717" ht="15.75" customHeight="1">
      <c r="E717" s="4"/>
      <c r="F717" s="4"/>
      <c r="G717" s="4"/>
    </row>
    <row r="718" ht="15.75" customHeight="1">
      <c r="E718" s="4"/>
      <c r="F718" s="4"/>
      <c r="G718" s="4"/>
    </row>
    <row r="719" ht="15.75" customHeight="1">
      <c r="E719" s="4"/>
      <c r="F719" s="4"/>
      <c r="G719" s="4"/>
    </row>
    <row r="720" ht="15.75" customHeight="1">
      <c r="E720" s="4"/>
      <c r="F720" s="4"/>
      <c r="G720" s="4"/>
    </row>
    <row r="721" ht="15.75" customHeight="1">
      <c r="E721" s="4"/>
      <c r="F721" s="4"/>
      <c r="G721" s="4"/>
    </row>
    <row r="722" ht="15.75" customHeight="1">
      <c r="E722" s="4"/>
      <c r="F722" s="4"/>
      <c r="G722" s="4"/>
    </row>
    <row r="723" ht="15.75" customHeight="1">
      <c r="E723" s="4"/>
      <c r="F723" s="4"/>
      <c r="G723" s="4"/>
    </row>
    <row r="724" ht="15.75" customHeight="1">
      <c r="E724" s="4"/>
      <c r="F724" s="4"/>
      <c r="G724" s="4"/>
    </row>
    <row r="725" ht="15.75" customHeight="1">
      <c r="E725" s="4"/>
      <c r="F725" s="4"/>
      <c r="G725" s="4"/>
    </row>
    <row r="726" ht="15.75" customHeight="1">
      <c r="E726" s="4"/>
      <c r="F726" s="4"/>
      <c r="G726" s="4"/>
    </row>
    <row r="727" ht="15.75" customHeight="1">
      <c r="E727" s="4"/>
      <c r="F727" s="4"/>
      <c r="G727" s="4"/>
    </row>
    <row r="728" ht="15.75" customHeight="1">
      <c r="E728" s="4"/>
      <c r="F728" s="4"/>
      <c r="G728" s="4"/>
    </row>
    <row r="729" ht="15.75" customHeight="1">
      <c r="E729" s="4"/>
      <c r="F729" s="4"/>
      <c r="G729" s="4"/>
    </row>
    <row r="730" ht="15.75" customHeight="1">
      <c r="E730" s="4"/>
      <c r="F730" s="4"/>
      <c r="G730" s="4"/>
    </row>
    <row r="731" ht="15.75" customHeight="1">
      <c r="E731" s="4"/>
      <c r="F731" s="4"/>
      <c r="G731" s="4"/>
    </row>
    <row r="732" ht="15.75" customHeight="1">
      <c r="E732" s="4"/>
      <c r="F732" s="4"/>
      <c r="G732" s="4"/>
    </row>
    <row r="733" ht="15.75" customHeight="1">
      <c r="E733" s="4"/>
      <c r="F733" s="4"/>
      <c r="G733" s="4"/>
    </row>
    <row r="734" ht="15.75" customHeight="1">
      <c r="E734" s="4"/>
      <c r="F734" s="4"/>
      <c r="G734" s="4"/>
    </row>
    <row r="735" ht="15.75" customHeight="1">
      <c r="E735" s="4"/>
      <c r="F735" s="4"/>
      <c r="G735" s="4"/>
    </row>
    <row r="736" ht="15.75" customHeight="1">
      <c r="E736" s="4"/>
      <c r="F736" s="4"/>
      <c r="G736" s="4"/>
    </row>
    <row r="737" ht="15.75" customHeight="1">
      <c r="E737" s="4"/>
      <c r="F737" s="4"/>
      <c r="G737" s="4"/>
    </row>
    <row r="738" ht="15.75" customHeight="1">
      <c r="E738" s="4"/>
      <c r="F738" s="4"/>
      <c r="G738" s="4"/>
    </row>
    <row r="739" ht="15.75" customHeight="1">
      <c r="E739" s="4"/>
      <c r="F739" s="4"/>
      <c r="G739" s="4"/>
    </row>
    <row r="740" ht="15.75" customHeight="1">
      <c r="E740" s="4"/>
      <c r="F740" s="4"/>
      <c r="G740" s="4"/>
    </row>
    <row r="741" ht="15.75" customHeight="1">
      <c r="E741" s="4"/>
      <c r="F741" s="4"/>
      <c r="G741" s="4"/>
    </row>
    <row r="742" ht="15.75" customHeight="1">
      <c r="E742" s="4"/>
      <c r="F742" s="4"/>
      <c r="G742" s="4"/>
    </row>
    <row r="743" ht="15.75" customHeight="1">
      <c r="E743" s="4"/>
      <c r="F743" s="4"/>
      <c r="G743" s="4"/>
    </row>
    <row r="744" ht="15.75" customHeight="1">
      <c r="E744" s="4"/>
      <c r="F744" s="4"/>
      <c r="G744" s="4"/>
    </row>
    <row r="745" ht="15.75" customHeight="1">
      <c r="E745" s="4"/>
      <c r="F745" s="4"/>
      <c r="G745" s="4"/>
    </row>
    <row r="746" ht="15.75" customHeight="1">
      <c r="E746" s="4"/>
      <c r="F746" s="4"/>
      <c r="G746" s="4"/>
    </row>
    <row r="747" ht="15.75" customHeight="1">
      <c r="E747" s="4"/>
      <c r="F747" s="4"/>
      <c r="G747" s="4"/>
    </row>
    <row r="748" ht="15.75" customHeight="1">
      <c r="E748" s="4"/>
      <c r="F748" s="4"/>
      <c r="G748" s="4"/>
    </row>
    <row r="749" ht="15.75" customHeight="1">
      <c r="E749" s="4"/>
      <c r="F749" s="4"/>
      <c r="G749" s="4"/>
    </row>
    <row r="750" ht="15.75" customHeight="1">
      <c r="E750" s="4"/>
      <c r="F750" s="4"/>
      <c r="G750" s="4"/>
    </row>
    <row r="751" ht="15.75" customHeight="1">
      <c r="E751" s="4"/>
      <c r="F751" s="4"/>
      <c r="G751" s="4"/>
    </row>
    <row r="752" ht="15.75" customHeight="1">
      <c r="E752" s="4"/>
      <c r="F752" s="4"/>
      <c r="G752" s="4"/>
    </row>
    <row r="753" ht="15.75" customHeight="1">
      <c r="E753" s="4"/>
      <c r="F753" s="4"/>
      <c r="G753" s="4"/>
    </row>
    <row r="754" ht="15.75" customHeight="1">
      <c r="E754" s="4"/>
      <c r="F754" s="4"/>
      <c r="G754" s="4"/>
    </row>
    <row r="755" ht="15.75" customHeight="1">
      <c r="E755" s="4"/>
      <c r="F755" s="4"/>
      <c r="G755" s="4"/>
    </row>
    <row r="756" ht="15.75" customHeight="1">
      <c r="E756" s="4"/>
      <c r="F756" s="4"/>
      <c r="G756" s="4"/>
    </row>
    <row r="757" ht="15.75" customHeight="1">
      <c r="E757" s="4"/>
      <c r="F757" s="4"/>
      <c r="G757" s="4"/>
    </row>
    <row r="758" ht="15.75" customHeight="1">
      <c r="E758" s="4"/>
      <c r="F758" s="4"/>
      <c r="G758" s="4"/>
    </row>
    <row r="759" ht="15.75" customHeight="1">
      <c r="E759" s="4"/>
      <c r="F759" s="4"/>
      <c r="G759" s="4"/>
    </row>
    <row r="760" ht="15.75" customHeight="1">
      <c r="E760" s="4"/>
      <c r="F760" s="4"/>
      <c r="G760" s="4"/>
    </row>
    <row r="761" ht="15.75" customHeight="1">
      <c r="E761" s="4"/>
      <c r="F761" s="4"/>
      <c r="G761" s="4"/>
    </row>
    <row r="762" ht="15.75" customHeight="1">
      <c r="E762" s="4"/>
      <c r="F762" s="4"/>
      <c r="G762" s="4"/>
    </row>
    <row r="763" ht="15.75" customHeight="1">
      <c r="E763" s="4"/>
      <c r="F763" s="4"/>
      <c r="G763" s="4"/>
    </row>
    <row r="764" ht="15.75" customHeight="1">
      <c r="E764" s="4"/>
      <c r="F764" s="4"/>
      <c r="G764" s="4"/>
    </row>
    <row r="765" ht="15.75" customHeight="1">
      <c r="E765" s="4"/>
      <c r="F765" s="4"/>
      <c r="G765" s="4"/>
    </row>
    <row r="766" ht="15.75" customHeight="1">
      <c r="E766" s="4"/>
      <c r="F766" s="4"/>
      <c r="G766" s="4"/>
    </row>
    <row r="767" ht="15.75" customHeight="1">
      <c r="E767" s="4"/>
      <c r="F767" s="4"/>
      <c r="G767" s="4"/>
    </row>
    <row r="768" ht="15.75" customHeight="1">
      <c r="E768" s="4"/>
      <c r="F768" s="4"/>
      <c r="G768" s="4"/>
    </row>
    <row r="769" ht="15.75" customHeight="1">
      <c r="E769" s="4"/>
      <c r="F769" s="4"/>
      <c r="G769" s="4"/>
    </row>
    <row r="770" ht="15.75" customHeight="1">
      <c r="E770" s="4"/>
      <c r="F770" s="4"/>
      <c r="G770" s="4"/>
    </row>
    <row r="771" ht="15.75" customHeight="1">
      <c r="E771" s="4"/>
      <c r="F771" s="4"/>
      <c r="G771" s="4"/>
    </row>
    <row r="772" ht="15.75" customHeight="1">
      <c r="E772" s="4"/>
      <c r="F772" s="4"/>
      <c r="G772" s="4"/>
    </row>
    <row r="773" ht="15.75" customHeight="1">
      <c r="E773" s="4"/>
      <c r="F773" s="4"/>
      <c r="G773" s="4"/>
    </row>
    <row r="774" ht="15.75" customHeight="1">
      <c r="E774" s="4"/>
      <c r="F774" s="4"/>
      <c r="G774" s="4"/>
    </row>
    <row r="775" ht="15.75" customHeight="1">
      <c r="E775" s="4"/>
      <c r="F775" s="4"/>
      <c r="G775" s="4"/>
    </row>
    <row r="776" ht="15.75" customHeight="1">
      <c r="E776" s="4"/>
      <c r="F776" s="4"/>
      <c r="G776" s="4"/>
    </row>
    <row r="777" ht="15.75" customHeight="1">
      <c r="E777" s="4"/>
      <c r="F777" s="4"/>
      <c r="G777" s="4"/>
    </row>
    <row r="778" ht="15.75" customHeight="1">
      <c r="E778" s="4"/>
      <c r="F778" s="4"/>
      <c r="G778" s="4"/>
    </row>
    <row r="779" ht="15.75" customHeight="1">
      <c r="E779" s="4"/>
      <c r="F779" s="4"/>
      <c r="G779" s="4"/>
    </row>
    <row r="780" ht="15.75" customHeight="1">
      <c r="E780" s="4"/>
      <c r="F780" s="4"/>
      <c r="G780" s="4"/>
    </row>
    <row r="781" ht="15.75" customHeight="1">
      <c r="E781" s="4"/>
      <c r="F781" s="4"/>
      <c r="G781" s="4"/>
    </row>
    <row r="782" ht="15.75" customHeight="1">
      <c r="E782" s="4"/>
      <c r="F782" s="4"/>
      <c r="G782" s="4"/>
    </row>
    <row r="783" ht="15.75" customHeight="1">
      <c r="E783" s="4"/>
      <c r="F783" s="4"/>
      <c r="G783" s="4"/>
    </row>
    <row r="784" ht="15.75" customHeight="1">
      <c r="E784" s="4"/>
      <c r="F784" s="4"/>
      <c r="G784" s="4"/>
    </row>
    <row r="785" ht="15.75" customHeight="1">
      <c r="E785" s="4"/>
      <c r="F785" s="4"/>
      <c r="G785" s="4"/>
    </row>
    <row r="786" ht="15.75" customHeight="1">
      <c r="E786" s="4"/>
      <c r="F786" s="4"/>
      <c r="G786" s="4"/>
    </row>
    <row r="787" ht="15.75" customHeight="1">
      <c r="E787" s="4"/>
      <c r="F787" s="4"/>
      <c r="G787" s="4"/>
    </row>
    <row r="788" ht="15.75" customHeight="1">
      <c r="E788" s="4"/>
      <c r="F788" s="4"/>
      <c r="G788" s="4"/>
    </row>
    <row r="789" ht="15.75" customHeight="1">
      <c r="E789" s="4"/>
      <c r="F789" s="4"/>
      <c r="G789" s="4"/>
    </row>
    <row r="790" ht="15.75" customHeight="1">
      <c r="E790" s="4"/>
      <c r="F790" s="4"/>
      <c r="G790" s="4"/>
    </row>
    <row r="791" ht="15.75" customHeight="1">
      <c r="E791" s="4"/>
      <c r="F791" s="4"/>
      <c r="G791" s="4"/>
    </row>
    <row r="792" ht="15.75" customHeight="1">
      <c r="E792" s="4"/>
      <c r="F792" s="4"/>
      <c r="G792" s="4"/>
    </row>
    <row r="793" ht="15.75" customHeight="1">
      <c r="E793" s="4"/>
      <c r="F793" s="4"/>
      <c r="G793" s="4"/>
    </row>
    <row r="794" ht="15.75" customHeight="1">
      <c r="E794" s="4"/>
      <c r="F794" s="4"/>
      <c r="G794" s="4"/>
    </row>
    <row r="795" ht="15.75" customHeight="1">
      <c r="E795" s="4"/>
      <c r="F795" s="4"/>
      <c r="G795" s="4"/>
    </row>
    <row r="796" ht="15.75" customHeight="1">
      <c r="E796" s="4"/>
      <c r="F796" s="4"/>
      <c r="G796" s="4"/>
    </row>
    <row r="797" ht="15.75" customHeight="1">
      <c r="E797" s="4"/>
      <c r="F797" s="4"/>
      <c r="G797" s="4"/>
    </row>
    <row r="798" ht="15.75" customHeight="1">
      <c r="E798" s="4"/>
      <c r="F798" s="4"/>
      <c r="G798" s="4"/>
    </row>
    <row r="799" ht="15.75" customHeight="1">
      <c r="E799" s="4"/>
      <c r="F799" s="4"/>
      <c r="G799" s="4"/>
    </row>
    <row r="800" ht="15.75" customHeight="1">
      <c r="E800" s="4"/>
      <c r="F800" s="4"/>
      <c r="G800" s="4"/>
    </row>
    <row r="801" ht="15.75" customHeight="1">
      <c r="E801" s="4"/>
      <c r="F801" s="4"/>
      <c r="G801" s="4"/>
    </row>
    <row r="802" ht="15.75" customHeight="1">
      <c r="E802" s="4"/>
      <c r="F802" s="4"/>
      <c r="G802" s="4"/>
    </row>
    <row r="803" ht="15.75" customHeight="1">
      <c r="E803" s="4"/>
      <c r="F803" s="4"/>
      <c r="G803" s="4"/>
    </row>
    <row r="804" ht="15.75" customHeight="1">
      <c r="E804" s="4"/>
      <c r="F804" s="4"/>
      <c r="G804" s="4"/>
    </row>
    <row r="805" ht="15.75" customHeight="1">
      <c r="E805" s="4"/>
      <c r="F805" s="4"/>
      <c r="G805" s="4"/>
    </row>
    <row r="806" ht="15.75" customHeight="1">
      <c r="E806" s="4"/>
      <c r="F806" s="4"/>
      <c r="G806" s="4"/>
    </row>
    <row r="807" ht="15.75" customHeight="1">
      <c r="E807" s="4"/>
      <c r="F807" s="4"/>
      <c r="G807" s="4"/>
    </row>
    <row r="808" ht="15.75" customHeight="1">
      <c r="E808" s="4"/>
      <c r="F808" s="4"/>
      <c r="G808" s="4"/>
    </row>
    <row r="809" ht="15.75" customHeight="1">
      <c r="E809" s="4"/>
      <c r="F809" s="4"/>
      <c r="G809" s="4"/>
    </row>
    <row r="810" ht="15.75" customHeight="1">
      <c r="E810" s="4"/>
      <c r="F810" s="4"/>
      <c r="G810" s="4"/>
    </row>
    <row r="811" ht="15.75" customHeight="1">
      <c r="E811" s="4"/>
      <c r="F811" s="4"/>
      <c r="G811" s="4"/>
    </row>
    <row r="812" ht="15.75" customHeight="1">
      <c r="E812" s="4"/>
      <c r="F812" s="4"/>
      <c r="G812" s="4"/>
    </row>
    <row r="813" ht="15.75" customHeight="1">
      <c r="E813" s="4"/>
      <c r="F813" s="4"/>
      <c r="G813" s="4"/>
    </row>
    <row r="814" ht="15.75" customHeight="1">
      <c r="E814" s="4"/>
      <c r="F814" s="4"/>
      <c r="G814" s="4"/>
    </row>
    <row r="815" ht="15.75" customHeight="1">
      <c r="E815" s="4"/>
      <c r="F815" s="4"/>
      <c r="G815" s="4"/>
    </row>
    <row r="816" ht="15.75" customHeight="1">
      <c r="E816" s="4"/>
      <c r="F816" s="4"/>
      <c r="G816" s="4"/>
    </row>
    <row r="817" ht="15.75" customHeight="1">
      <c r="E817" s="4"/>
      <c r="F817" s="4"/>
      <c r="G817" s="4"/>
    </row>
    <row r="818" ht="15.75" customHeight="1">
      <c r="E818" s="4"/>
      <c r="F818" s="4"/>
      <c r="G818" s="4"/>
    </row>
    <row r="819" ht="15.75" customHeight="1">
      <c r="E819" s="4"/>
      <c r="F819" s="4"/>
      <c r="G819" s="4"/>
    </row>
    <row r="820" ht="15.75" customHeight="1">
      <c r="E820" s="4"/>
      <c r="F820" s="4"/>
      <c r="G820" s="4"/>
    </row>
    <row r="821" ht="15.75" customHeight="1">
      <c r="E821" s="4"/>
      <c r="F821" s="4"/>
      <c r="G821" s="4"/>
    </row>
    <row r="822" ht="15.75" customHeight="1">
      <c r="E822" s="4"/>
      <c r="F822" s="4"/>
      <c r="G822" s="4"/>
    </row>
    <row r="823" ht="15.75" customHeight="1">
      <c r="E823" s="4"/>
      <c r="F823" s="4"/>
      <c r="G823" s="4"/>
    </row>
    <row r="824" ht="15.75" customHeight="1">
      <c r="E824" s="4"/>
      <c r="F824" s="4"/>
      <c r="G824" s="4"/>
    </row>
    <row r="825" ht="15.75" customHeight="1">
      <c r="E825" s="4"/>
      <c r="F825" s="4"/>
      <c r="G825" s="4"/>
    </row>
    <row r="826" ht="15.75" customHeight="1">
      <c r="E826" s="4"/>
      <c r="F826" s="4"/>
      <c r="G826" s="4"/>
    </row>
    <row r="827" ht="15.75" customHeight="1">
      <c r="E827" s="4"/>
      <c r="F827" s="4"/>
      <c r="G827" s="4"/>
    </row>
    <row r="828" ht="15.75" customHeight="1">
      <c r="E828" s="4"/>
      <c r="F828" s="4"/>
      <c r="G828" s="4"/>
    </row>
    <row r="829" ht="15.75" customHeight="1">
      <c r="E829" s="4"/>
      <c r="F829" s="4"/>
      <c r="G829" s="4"/>
    </row>
    <row r="830" ht="15.75" customHeight="1">
      <c r="E830" s="4"/>
      <c r="F830" s="4"/>
      <c r="G830" s="4"/>
    </row>
    <row r="831" ht="15.75" customHeight="1">
      <c r="E831" s="4"/>
      <c r="F831" s="4"/>
      <c r="G831" s="4"/>
    </row>
    <row r="832" ht="15.75" customHeight="1">
      <c r="E832" s="4"/>
      <c r="F832" s="4"/>
      <c r="G832" s="4"/>
    </row>
    <row r="833" ht="15.75" customHeight="1">
      <c r="E833" s="4"/>
      <c r="F833" s="4"/>
      <c r="G833" s="4"/>
    </row>
    <row r="834" ht="15.75" customHeight="1">
      <c r="E834" s="4"/>
      <c r="F834" s="4"/>
      <c r="G834" s="4"/>
    </row>
    <row r="835" ht="15.75" customHeight="1">
      <c r="E835" s="4"/>
      <c r="F835" s="4"/>
      <c r="G835" s="4"/>
    </row>
    <row r="836" ht="15.75" customHeight="1">
      <c r="E836" s="4"/>
      <c r="F836" s="4"/>
      <c r="G836" s="4"/>
    </row>
    <row r="837" ht="15.75" customHeight="1">
      <c r="E837" s="4"/>
      <c r="F837" s="4"/>
      <c r="G837" s="4"/>
    </row>
    <row r="838" ht="15.75" customHeight="1">
      <c r="E838" s="4"/>
      <c r="F838" s="4"/>
      <c r="G838" s="4"/>
    </row>
    <row r="839" ht="15.75" customHeight="1">
      <c r="E839" s="4"/>
      <c r="F839" s="4"/>
      <c r="G839" s="4"/>
    </row>
    <row r="840" ht="15.75" customHeight="1">
      <c r="E840" s="4"/>
      <c r="F840" s="4"/>
      <c r="G840" s="4"/>
    </row>
    <row r="841" ht="15.75" customHeight="1">
      <c r="E841" s="4"/>
      <c r="F841" s="4"/>
      <c r="G841" s="4"/>
    </row>
    <row r="842" ht="15.75" customHeight="1">
      <c r="E842" s="4"/>
      <c r="F842" s="4"/>
      <c r="G842" s="4"/>
    </row>
    <row r="843" ht="15.75" customHeight="1">
      <c r="E843" s="4"/>
      <c r="F843" s="4"/>
      <c r="G843" s="4"/>
    </row>
    <row r="844" ht="15.75" customHeight="1">
      <c r="E844" s="4"/>
      <c r="F844" s="4"/>
      <c r="G844" s="4"/>
    </row>
    <row r="845" ht="15.75" customHeight="1">
      <c r="E845" s="4"/>
      <c r="F845" s="4"/>
      <c r="G845" s="4"/>
    </row>
    <row r="846" ht="15.75" customHeight="1">
      <c r="E846" s="4"/>
      <c r="F846" s="4"/>
      <c r="G846" s="4"/>
    </row>
    <row r="847" ht="15.75" customHeight="1">
      <c r="E847" s="4"/>
      <c r="F847" s="4"/>
      <c r="G847" s="4"/>
    </row>
    <row r="848" ht="15.75" customHeight="1">
      <c r="E848" s="4"/>
      <c r="F848" s="4"/>
      <c r="G848" s="4"/>
    </row>
    <row r="849" ht="15.75" customHeight="1">
      <c r="E849" s="4"/>
      <c r="F849" s="4"/>
      <c r="G849" s="4"/>
    </row>
    <row r="850" ht="15.75" customHeight="1">
      <c r="E850" s="4"/>
      <c r="F850" s="4"/>
      <c r="G850" s="4"/>
    </row>
    <row r="851" ht="15.75" customHeight="1">
      <c r="E851" s="4"/>
      <c r="F851" s="4"/>
      <c r="G851" s="4"/>
    </row>
    <row r="852" ht="15.75" customHeight="1">
      <c r="E852" s="4"/>
      <c r="F852" s="4"/>
      <c r="G852" s="4"/>
    </row>
    <row r="853" ht="15.75" customHeight="1">
      <c r="E853" s="4"/>
      <c r="F853" s="4"/>
      <c r="G853" s="4"/>
    </row>
    <row r="854" ht="15.75" customHeight="1">
      <c r="E854" s="4"/>
      <c r="F854" s="4"/>
      <c r="G854" s="4"/>
    </row>
    <row r="855" ht="15.75" customHeight="1">
      <c r="E855" s="4"/>
      <c r="F855" s="4"/>
      <c r="G855" s="4"/>
    </row>
    <row r="856" ht="15.75" customHeight="1">
      <c r="E856" s="4"/>
      <c r="F856" s="4"/>
      <c r="G856" s="4"/>
    </row>
    <row r="857" ht="15.75" customHeight="1">
      <c r="E857" s="4"/>
      <c r="F857" s="4"/>
      <c r="G857" s="4"/>
    </row>
    <row r="858" ht="15.75" customHeight="1">
      <c r="E858" s="4"/>
      <c r="F858" s="4"/>
      <c r="G858" s="4"/>
    </row>
    <row r="859" ht="15.75" customHeight="1">
      <c r="E859" s="4"/>
      <c r="F859" s="4"/>
      <c r="G859" s="4"/>
    </row>
    <row r="860" ht="15.75" customHeight="1">
      <c r="E860" s="4"/>
      <c r="F860" s="4"/>
      <c r="G860" s="4"/>
    </row>
    <row r="861" ht="15.75" customHeight="1">
      <c r="E861" s="4"/>
      <c r="F861" s="4"/>
      <c r="G861" s="4"/>
    </row>
    <row r="862" ht="15.75" customHeight="1">
      <c r="E862" s="4"/>
      <c r="F862" s="4"/>
      <c r="G862" s="4"/>
    </row>
    <row r="863" ht="15.75" customHeight="1">
      <c r="E863" s="4"/>
      <c r="F863" s="4"/>
      <c r="G863" s="4"/>
    </row>
    <row r="864" ht="15.75" customHeight="1">
      <c r="E864" s="4"/>
      <c r="F864" s="4"/>
      <c r="G864" s="4"/>
    </row>
    <row r="865" ht="15.75" customHeight="1">
      <c r="E865" s="4"/>
      <c r="F865" s="4"/>
      <c r="G865" s="4"/>
    </row>
    <row r="866" ht="15.75" customHeight="1">
      <c r="E866" s="4"/>
      <c r="F866" s="4"/>
      <c r="G866" s="4"/>
    </row>
    <row r="867" ht="15.75" customHeight="1">
      <c r="E867" s="4"/>
      <c r="F867" s="4"/>
      <c r="G867" s="4"/>
    </row>
    <row r="868" ht="15.75" customHeight="1">
      <c r="E868" s="4"/>
      <c r="F868" s="4"/>
      <c r="G868" s="4"/>
    </row>
    <row r="869" ht="15.75" customHeight="1">
      <c r="E869" s="4"/>
      <c r="F869" s="4"/>
      <c r="G869" s="4"/>
    </row>
    <row r="870" ht="15.75" customHeight="1">
      <c r="E870" s="4"/>
      <c r="F870" s="4"/>
      <c r="G870" s="4"/>
    </row>
    <row r="871" ht="15.75" customHeight="1">
      <c r="E871" s="4"/>
      <c r="F871" s="4"/>
      <c r="G871" s="4"/>
    </row>
    <row r="872" ht="15.75" customHeight="1">
      <c r="E872" s="4"/>
      <c r="F872" s="4"/>
      <c r="G872" s="4"/>
    </row>
    <row r="873" ht="15.75" customHeight="1">
      <c r="E873" s="4"/>
      <c r="F873" s="4"/>
      <c r="G873" s="4"/>
    </row>
    <row r="874" ht="15.75" customHeight="1">
      <c r="E874" s="4"/>
      <c r="F874" s="4"/>
      <c r="G874" s="4"/>
    </row>
    <row r="875" ht="15.75" customHeight="1">
      <c r="E875" s="4"/>
      <c r="F875" s="4"/>
      <c r="G875" s="4"/>
    </row>
    <row r="876" ht="15.75" customHeight="1">
      <c r="E876" s="4"/>
      <c r="F876" s="4"/>
      <c r="G876" s="4"/>
    </row>
    <row r="877" ht="15.75" customHeight="1">
      <c r="E877" s="4"/>
      <c r="F877" s="4"/>
      <c r="G877" s="4"/>
    </row>
    <row r="878" ht="15.75" customHeight="1">
      <c r="E878" s="4"/>
      <c r="F878" s="4"/>
      <c r="G878" s="4"/>
    </row>
    <row r="879" ht="15.75" customHeight="1">
      <c r="E879" s="4"/>
      <c r="F879" s="4"/>
      <c r="G879" s="4"/>
    </row>
    <row r="880" ht="15.75" customHeight="1">
      <c r="E880" s="4"/>
      <c r="F880" s="4"/>
      <c r="G880" s="4"/>
    </row>
    <row r="881" ht="15.75" customHeight="1">
      <c r="E881" s="4"/>
      <c r="F881" s="4"/>
      <c r="G881" s="4"/>
    </row>
    <row r="882" ht="15.75" customHeight="1">
      <c r="E882" s="4"/>
      <c r="F882" s="4"/>
      <c r="G882" s="4"/>
    </row>
    <row r="883" ht="15.75" customHeight="1">
      <c r="E883" s="4"/>
      <c r="F883" s="4"/>
      <c r="G883" s="4"/>
    </row>
    <row r="884" ht="15.75" customHeight="1">
      <c r="E884" s="4"/>
      <c r="F884" s="4"/>
      <c r="G884" s="4"/>
    </row>
    <row r="885" ht="15.75" customHeight="1">
      <c r="E885" s="4"/>
      <c r="F885" s="4"/>
      <c r="G885" s="4"/>
    </row>
    <row r="886" ht="15.75" customHeight="1">
      <c r="E886" s="4"/>
      <c r="F886" s="4"/>
      <c r="G886" s="4"/>
    </row>
    <row r="887" ht="15.75" customHeight="1">
      <c r="E887" s="4"/>
      <c r="F887" s="4"/>
      <c r="G887" s="4"/>
    </row>
    <row r="888" ht="15.75" customHeight="1">
      <c r="E888" s="4"/>
      <c r="F888" s="4"/>
      <c r="G888" s="4"/>
    </row>
    <row r="889" ht="15.75" customHeight="1">
      <c r="E889" s="4"/>
      <c r="F889" s="4"/>
      <c r="G889" s="4"/>
    </row>
    <row r="890" ht="15.75" customHeight="1">
      <c r="E890" s="4"/>
      <c r="F890" s="4"/>
      <c r="G890" s="4"/>
    </row>
    <row r="891" ht="15.75" customHeight="1">
      <c r="E891" s="4"/>
      <c r="F891" s="4"/>
      <c r="G891" s="4"/>
    </row>
    <row r="892" ht="15.75" customHeight="1">
      <c r="E892" s="4"/>
      <c r="F892" s="4"/>
      <c r="G892" s="4"/>
    </row>
    <row r="893" ht="15.75" customHeight="1">
      <c r="E893" s="4"/>
      <c r="F893" s="4"/>
      <c r="G893" s="4"/>
    </row>
    <row r="894" ht="15.75" customHeight="1">
      <c r="E894" s="4"/>
      <c r="F894" s="4"/>
      <c r="G894" s="4"/>
    </row>
    <row r="895" ht="15.75" customHeight="1">
      <c r="E895" s="4"/>
      <c r="F895" s="4"/>
      <c r="G895" s="4"/>
    </row>
    <row r="896" ht="15.75" customHeight="1">
      <c r="E896" s="4"/>
      <c r="F896" s="4"/>
      <c r="G896" s="4"/>
    </row>
    <row r="897" ht="15.75" customHeight="1">
      <c r="E897" s="4"/>
      <c r="F897" s="4"/>
      <c r="G897" s="4"/>
    </row>
    <row r="898" ht="15.75" customHeight="1">
      <c r="E898" s="4"/>
      <c r="F898" s="4"/>
      <c r="G898" s="4"/>
    </row>
    <row r="899" ht="15.75" customHeight="1">
      <c r="E899" s="4"/>
      <c r="F899" s="4"/>
      <c r="G899" s="4"/>
    </row>
    <row r="900" ht="15.75" customHeight="1">
      <c r="E900" s="4"/>
      <c r="F900" s="4"/>
      <c r="G900" s="4"/>
    </row>
    <row r="901" ht="15.75" customHeight="1">
      <c r="E901" s="4"/>
      <c r="F901" s="4"/>
      <c r="G901" s="4"/>
    </row>
    <row r="902" ht="15.75" customHeight="1">
      <c r="E902" s="4"/>
      <c r="F902" s="4"/>
      <c r="G902" s="4"/>
    </row>
    <row r="903" ht="15.75" customHeight="1">
      <c r="E903" s="4"/>
      <c r="F903" s="4"/>
      <c r="G903" s="4"/>
    </row>
    <row r="904" ht="15.75" customHeight="1">
      <c r="E904" s="4"/>
      <c r="F904" s="4"/>
      <c r="G904" s="4"/>
    </row>
    <row r="905" ht="15.75" customHeight="1">
      <c r="E905" s="4"/>
      <c r="F905" s="4"/>
      <c r="G905" s="4"/>
    </row>
    <row r="906" ht="15.75" customHeight="1">
      <c r="E906" s="4"/>
      <c r="F906" s="4"/>
      <c r="G906" s="4"/>
    </row>
    <row r="907" ht="15.75" customHeight="1">
      <c r="E907" s="4"/>
      <c r="F907" s="4"/>
      <c r="G907" s="4"/>
    </row>
    <row r="908" ht="15.75" customHeight="1">
      <c r="E908" s="4"/>
      <c r="F908" s="4"/>
      <c r="G908" s="4"/>
    </row>
    <row r="909" ht="15.75" customHeight="1">
      <c r="E909" s="4"/>
      <c r="F909" s="4"/>
      <c r="G909" s="4"/>
    </row>
    <row r="910" ht="15.75" customHeight="1">
      <c r="E910" s="4"/>
      <c r="F910" s="4"/>
      <c r="G910" s="4"/>
    </row>
    <row r="911" ht="15.75" customHeight="1">
      <c r="E911" s="4"/>
      <c r="F911" s="4"/>
      <c r="G911" s="4"/>
    </row>
    <row r="912" ht="15.75" customHeight="1">
      <c r="E912" s="4"/>
      <c r="F912" s="4"/>
      <c r="G912" s="4"/>
    </row>
    <row r="913" ht="15.75" customHeight="1">
      <c r="E913" s="4"/>
      <c r="F913" s="4"/>
      <c r="G913" s="4"/>
    </row>
    <row r="914" ht="15.75" customHeight="1">
      <c r="E914" s="4"/>
      <c r="F914" s="4"/>
      <c r="G914" s="4"/>
    </row>
    <row r="915" ht="15.75" customHeight="1">
      <c r="E915" s="4"/>
      <c r="F915" s="4"/>
      <c r="G915" s="4"/>
    </row>
    <row r="916" ht="15.75" customHeight="1">
      <c r="E916" s="4"/>
      <c r="F916" s="4"/>
      <c r="G916" s="4"/>
    </row>
    <row r="917" ht="15.75" customHeight="1">
      <c r="E917" s="4"/>
      <c r="F917" s="4"/>
      <c r="G917" s="4"/>
    </row>
    <row r="918" ht="15.75" customHeight="1">
      <c r="E918" s="4"/>
      <c r="F918" s="4"/>
      <c r="G918" s="4"/>
    </row>
    <row r="919" ht="15.75" customHeight="1">
      <c r="E919" s="4"/>
      <c r="F919" s="4"/>
      <c r="G919" s="4"/>
    </row>
    <row r="920" ht="15.75" customHeight="1">
      <c r="E920" s="4"/>
      <c r="F920" s="4"/>
      <c r="G920" s="4"/>
    </row>
    <row r="921" ht="15.75" customHeight="1">
      <c r="E921" s="4"/>
      <c r="F921" s="4"/>
      <c r="G921" s="4"/>
    </row>
    <row r="922" ht="15.75" customHeight="1">
      <c r="E922" s="4"/>
      <c r="F922" s="4"/>
      <c r="G922" s="4"/>
    </row>
    <row r="923" ht="15.75" customHeight="1">
      <c r="E923" s="4"/>
      <c r="F923" s="4"/>
      <c r="G923" s="4"/>
    </row>
    <row r="924" ht="15.75" customHeight="1">
      <c r="E924" s="4"/>
      <c r="F924" s="4"/>
      <c r="G924" s="4"/>
    </row>
    <row r="925" ht="15.75" customHeight="1">
      <c r="E925" s="4"/>
      <c r="F925" s="4"/>
      <c r="G925" s="4"/>
    </row>
    <row r="926" ht="15.75" customHeight="1">
      <c r="E926" s="4"/>
      <c r="F926" s="4"/>
      <c r="G926" s="4"/>
    </row>
    <row r="927" ht="15.75" customHeight="1">
      <c r="E927" s="4"/>
      <c r="F927" s="4"/>
      <c r="G927" s="4"/>
    </row>
    <row r="928" ht="15.75" customHeight="1">
      <c r="E928" s="4"/>
      <c r="F928" s="4"/>
      <c r="G928" s="4"/>
    </row>
    <row r="929" ht="15.75" customHeight="1">
      <c r="E929" s="4"/>
      <c r="F929" s="4"/>
      <c r="G929" s="4"/>
    </row>
    <row r="930" ht="15.75" customHeight="1">
      <c r="E930" s="4"/>
      <c r="F930" s="4"/>
      <c r="G930" s="4"/>
    </row>
    <row r="931" ht="15.75" customHeight="1">
      <c r="E931" s="4"/>
      <c r="F931" s="4"/>
      <c r="G931" s="4"/>
    </row>
    <row r="932" ht="15.75" customHeight="1">
      <c r="E932" s="4"/>
      <c r="F932" s="4"/>
      <c r="G932" s="4"/>
    </row>
    <row r="933" ht="15.75" customHeight="1">
      <c r="E933" s="4"/>
      <c r="F933" s="4"/>
      <c r="G933" s="4"/>
    </row>
    <row r="934" ht="15.75" customHeight="1">
      <c r="E934" s="4"/>
      <c r="F934" s="4"/>
      <c r="G934" s="4"/>
    </row>
    <row r="935" ht="15.75" customHeight="1">
      <c r="E935" s="4"/>
      <c r="F935" s="4"/>
      <c r="G935" s="4"/>
    </row>
    <row r="936" ht="15.75" customHeight="1">
      <c r="E936" s="4"/>
      <c r="F936" s="4"/>
      <c r="G936" s="4"/>
    </row>
    <row r="937" ht="15.75" customHeight="1">
      <c r="E937" s="4"/>
      <c r="F937" s="4"/>
      <c r="G937" s="4"/>
    </row>
    <row r="938" ht="15.75" customHeight="1">
      <c r="E938" s="4"/>
      <c r="F938" s="4"/>
      <c r="G938" s="4"/>
    </row>
    <row r="939" ht="15.75" customHeight="1">
      <c r="E939" s="4"/>
      <c r="F939" s="4"/>
      <c r="G939" s="4"/>
    </row>
    <row r="940" ht="15.75" customHeight="1">
      <c r="E940" s="4"/>
      <c r="F940" s="4"/>
      <c r="G940" s="4"/>
    </row>
    <row r="941" ht="15.75" customHeight="1">
      <c r="E941" s="4"/>
      <c r="F941" s="4"/>
      <c r="G941" s="4"/>
    </row>
    <row r="942" ht="15.75" customHeight="1">
      <c r="E942" s="4"/>
      <c r="F942" s="4"/>
      <c r="G942" s="4"/>
    </row>
    <row r="943" ht="15.75" customHeight="1">
      <c r="E943" s="4"/>
      <c r="F943" s="4"/>
      <c r="G943" s="4"/>
    </row>
    <row r="944" ht="15.75" customHeight="1">
      <c r="E944" s="4"/>
      <c r="F944" s="4"/>
      <c r="G944" s="4"/>
    </row>
    <row r="945" ht="15.75" customHeight="1">
      <c r="E945" s="4"/>
      <c r="F945" s="4"/>
      <c r="G945" s="4"/>
    </row>
    <row r="946" ht="15.75" customHeight="1">
      <c r="E946" s="4"/>
      <c r="F946" s="4"/>
      <c r="G946" s="4"/>
    </row>
    <row r="947" ht="15.75" customHeight="1">
      <c r="E947" s="4"/>
      <c r="F947" s="4"/>
      <c r="G947" s="4"/>
    </row>
    <row r="948" ht="15.75" customHeight="1">
      <c r="E948" s="4"/>
      <c r="F948" s="4"/>
      <c r="G948" s="4"/>
    </row>
    <row r="949" ht="15.75" customHeight="1">
      <c r="E949" s="4"/>
      <c r="F949" s="4"/>
      <c r="G949" s="4"/>
    </row>
    <row r="950" ht="15.75" customHeight="1">
      <c r="E950" s="4"/>
      <c r="F950" s="4"/>
      <c r="G950" s="4"/>
    </row>
    <row r="951" ht="15.75" customHeight="1">
      <c r="E951" s="4"/>
      <c r="F951" s="4"/>
      <c r="G951" s="4"/>
    </row>
    <row r="952" ht="15.75" customHeight="1">
      <c r="E952" s="4"/>
      <c r="F952" s="4"/>
      <c r="G952" s="4"/>
    </row>
    <row r="953" ht="15.75" customHeight="1">
      <c r="E953" s="4"/>
      <c r="F953" s="4"/>
      <c r="G953" s="4"/>
    </row>
    <row r="954" ht="15.75" customHeight="1">
      <c r="E954" s="4"/>
      <c r="F954" s="4"/>
      <c r="G954" s="4"/>
    </row>
    <row r="955" ht="15.75" customHeight="1">
      <c r="E955" s="4"/>
      <c r="F955" s="4"/>
      <c r="G955" s="4"/>
    </row>
    <row r="956" ht="15.75" customHeight="1">
      <c r="E956" s="4"/>
      <c r="F956" s="4"/>
      <c r="G956" s="4"/>
    </row>
    <row r="957" ht="15.75" customHeight="1">
      <c r="E957" s="4"/>
      <c r="F957" s="4"/>
      <c r="G957" s="4"/>
    </row>
    <row r="958" ht="15.75" customHeight="1">
      <c r="E958" s="4"/>
      <c r="F958" s="4"/>
      <c r="G958" s="4"/>
    </row>
    <row r="959" ht="15.75" customHeight="1">
      <c r="E959" s="4"/>
      <c r="F959" s="4"/>
      <c r="G959" s="4"/>
    </row>
    <row r="960" ht="15.75" customHeight="1">
      <c r="E960" s="4"/>
      <c r="F960" s="4"/>
      <c r="G960" s="4"/>
    </row>
    <row r="961" ht="15.75" customHeight="1">
      <c r="E961" s="4"/>
      <c r="F961" s="4"/>
      <c r="G961" s="4"/>
    </row>
    <row r="962" ht="15.75" customHeight="1">
      <c r="E962" s="4"/>
      <c r="F962" s="4"/>
      <c r="G962" s="4"/>
    </row>
    <row r="963" ht="15.75" customHeight="1">
      <c r="E963" s="4"/>
      <c r="F963" s="4"/>
      <c r="G963" s="4"/>
    </row>
    <row r="964" ht="15.75" customHeight="1">
      <c r="E964" s="4"/>
      <c r="F964" s="4"/>
      <c r="G964" s="4"/>
    </row>
    <row r="965" ht="15.75" customHeight="1">
      <c r="E965" s="4"/>
      <c r="F965" s="4"/>
      <c r="G965" s="4"/>
    </row>
    <row r="966" ht="15.75" customHeight="1">
      <c r="E966" s="4"/>
      <c r="F966" s="4"/>
      <c r="G966" s="4"/>
    </row>
    <row r="967" ht="15.75" customHeight="1">
      <c r="E967" s="4"/>
      <c r="F967" s="4"/>
      <c r="G967" s="4"/>
    </row>
    <row r="968" ht="15.75" customHeight="1">
      <c r="E968" s="4"/>
      <c r="F968" s="4"/>
      <c r="G968" s="4"/>
    </row>
    <row r="969" ht="15.75" customHeight="1">
      <c r="E969" s="4"/>
      <c r="F969" s="4"/>
      <c r="G969" s="4"/>
    </row>
    <row r="970" ht="15.75" customHeight="1">
      <c r="E970" s="4"/>
      <c r="F970" s="4"/>
      <c r="G970" s="4"/>
    </row>
    <row r="971" ht="15.75" customHeight="1">
      <c r="E971" s="4"/>
      <c r="F971" s="4"/>
      <c r="G971" s="4"/>
    </row>
    <row r="972" ht="15.75" customHeight="1">
      <c r="E972" s="4"/>
      <c r="F972" s="4"/>
      <c r="G972" s="4"/>
    </row>
    <row r="973" ht="15.75" customHeight="1">
      <c r="E973" s="4"/>
      <c r="F973" s="4"/>
      <c r="G973" s="4"/>
    </row>
    <row r="974" ht="15.75" customHeight="1">
      <c r="E974" s="4"/>
      <c r="F974" s="4"/>
      <c r="G974" s="4"/>
    </row>
    <row r="975" ht="15.75" customHeight="1">
      <c r="E975" s="4"/>
      <c r="F975" s="4"/>
      <c r="G975" s="4"/>
    </row>
    <row r="976" ht="15.75" customHeight="1">
      <c r="E976" s="4"/>
      <c r="F976" s="4"/>
      <c r="G976" s="4"/>
    </row>
    <row r="977" ht="15.75" customHeight="1">
      <c r="E977" s="4"/>
      <c r="F977" s="4"/>
      <c r="G977" s="4"/>
    </row>
    <row r="978" ht="15.75" customHeight="1">
      <c r="E978" s="4"/>
      <c r="F978" s="4"/>
      <c r="G978" s="4"/>
    </row>
    <row r="979" ht="15.75" customHeight="1">
      <c r="E979" s="4"/>
      <c r="F979" s="4"/>
      <c r="G979" s="4"/>
    </row>
    <row r="980" ht="15.75" customHeight="1">
      <c r="E980" s="4"/>
      <c r="F980" s="4"/>
      <c r="G980" s="4"/>
    </row>
    <row r="981" ht="15.75" customHeight="1">
      <c r="E981" s="4"/>
      <c r="F981" s="4"/>
      <c r="G981" s="4"/>
    </row>
    <row r="982" ht="15.75" customHeight="1">
      <c r="E982" s="4"/>
      <c r="F982" s="4"/>
      <c r="G982" s="4"/>
    </row>
    <row r="983" ht="15.75" customHeight="1">
      <c r="E983" s="4"/>
      <c r="F983" s="4"/>
      <c r="G983" s="4"/>
    </row>
    <row r="984" ht="15.75" customHeight="1">
      <c r="E984" s="4"/>
      <c r="F984" s="4"/>
      <c r="G984" s="4"/>
    </row>
    <row r="985" ht="15.75" customHeight="1">
      <c r="E985" s="4"/>
      <c r="F985" s="4"/>
      <c r="G985" s="4"/>
    </row>
    <row r="986" ht="15.75" customHeight="1">
      <c r="E986" s="4"/>
      <c r="F986" s="4"/>
      <c r="G986" s="4"/>
    </row>
    <row r="987" ht="15.75" customHeight="1">
      <c r="E987" s="4"/>
      <c r="F987" s="4"/>
      <c r="G987" s="4"/>
    </row>
    <row r="988" ht="15.75" customHeight="1">
      <c r="E988" s="4"/>
      <c r="F988" s="4"/>
      <c r="G988" s="4"/>
    </row>
    <row r="989" ht="15.75" customHeight="1">
      <c r="E989" s="4"/>
      <c r="F989" s="4"/>
      <c r="G989" s="4"/>
    </row>
    <row r="990" ht="15.75" customHeight="1">
      <c r="E990" s="4"/>
      <c r="F990" s="4"/>
      <c r="G990" s="4"/>
    </row>
    <row r="991" ht="15.75" customHeight="1">
      <c r="E991" s="4"/>
      <c r="F991" s="4"/>
      <c r="G991" s="4"/>
    </row>
    <row r="992" ht="15.75" customHeight="1">
      <c r="E992" s="4"/>
      <c r="F992" s="4"/>
      <c r="G992" s="4"/>
    </row>
    <row r="993" ht="15.75" customHeight="1">
      <c r="E993" s="4"/>
      <c r="F993" s="4"/>
      <c r="G993" s="4"/>
    </row>
    <row r="994" ht="15.75" customHeight="1">
      <c r="E994" s="4"/>
      <c r="F994" s="4"/>
      <c r="G994" s="4"/>
    </row>
    <row r="995" ht="15.75" customHeight="1">
      <c r="E995" s="4"/>
      <c r="F995" s="4"/>
      <c r="G995" s="4"/>
    </row>
    <row r="996" ht="15.75" customHeight="1">
      <c r="E996" s="4"/>
      <c r="F996" s="4"/>
      <c r="G996" s="4"/>
    </row>
    <row r="997" ht="15.75" customHeight="1">
      <c r="E997" s="4"/>
      <c r="F997" s="4"/>
      <c r="G997" s="4"/>
    </row>
    <row r="998" ht="15.75" customHeight="1">
      <c r="E998" s="4"/>
      <c r="F998" s="4"/>
      <c r="G998" s="4"/>
    </row>
    <row r="999" ht="15.75" customHeight="1">
      <c r="E999" s="4"/>
      <c r="F999" s="4"/>
      <c r="G999" s="4"/>
    </row>
    <row r="1000" ht="15.75" customHeight="1">
      <c r="E1000" s="4"/>
      <c r="F1000" s="4"/>
      <c r="G1000" s="4"/>
    </row>
  </sheetData>
  <mergeCells count="13">
    <mergeCell ref="K3:M3"/>
    <mergeCell ref="N3:P3"/>
    <mergeCell ref="E4:G4"/>
    <mergeCell ref="H4:J4"/>
    <mergeCell ref="K4:M4"/>
    <mergeCell ref="N4:P4"/>
    <mergeCell ref="A1:S1"/>
    <mergeCell ref="A3:A5"/>
    <mergeCell ref="B3:B5"/>
    <mergeCell ref="C3:C5"/>
    <mergeCell ref="D3:D5"/>
    <mergeCell ref="E3:G3"/>
    <mergeCell ref="H3:J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0"/>
    <col customWidth="1" min="3" max="3" width="26.29"/>
    <col customWidth="1" min="4" max="4" width="12.86"/>
    <col customWidth="1" min="5" max="5" width="8.71"/>
    <col customWidth="1" min="6" max="6" width="12.14"/>
    <col customWidth="1" min="7" max="7" width="18.43"/>
    <col customWidth="1" min="8" max="8" width="8.71"/>
    <col customWidth="1" min="9" max="9" width="11.86"/>
    <col customWidth="1" min="10" max="10" width="18.86"/>
    <col customWidth="1" min="11" max="11" width="8.71"/>
    <col customWidth="1" min="12" max="12" width="12.86"/>
    <col customWidth="1" min="13" max="26" width="8.71"/>
  </cols>
  <sheetData>
    <row r="1">
      <c r="A1" s="24" t="s">
        <v>106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>
      <c r="J2" s="27"/>
    </row>
    <row r="3" ht="43.5" customHeight="1">
      <c r="A3" s="5" t="s">
        <v>1</v>
      </c>
      <c r="B3" s="5" t="s">
        <v>2</v>
      </c>
      <c r="C3" s="5" t="s">
        <v>3</v>
      </c>
      <c r="D3" s="5" t="s">
        <v>4</v>
      </c>
      <c r="E3" s="6" t="s">
        <v>5</v>
      </c>
      <c r="F3" s="2"/>
      <c r="G3" s="3"/>
      <c r="H3" s="6" t="s">
        <v>6</v>
      </c>
      <c r="I3" s="2"/>
      <c r="J3" s="3"/>
      <c r="K3" s="6"/>
      <c r="L3" s="2"/>
      <c r="M3" s="3"/>
      <c r="N3" s="6"/>
      <c r="O3" s="2"/>
      <c r="P3" s="3"/>
    </row>
    <row r="4" ht="43.5" customHeight="1">
      <c r="A4" s="7"/>
      <c r="B4" s="7"/>
      <c r="C4" s="7"/>
      <c r="D4" s="7"/>
      <c r="E4" s="8" t="s">
        <v>7</v>
      </c>
      <c r="F4" s="2"/>
      <c r="G4" s="3"/>
      <c r="H4" s="8" t="s">
        <v>190</v>
      </c>
      <c r="I4" s="2"/>
      <c r="J4" s="3"/>
      <c r="K4" s="8" t="s">
        <v>9</v>
      </c>
      <c r="L4" s="2"/>
      <c r="M4" s="3"/>
      <c r="N4" s="10" t="s">
        <v>9</v>
      </c>
      <c r="O4" s="2"/>
      <c r="P4" s="3"/>
    </row>
    <row r="5">
      <c r="A5" s="11"/>
      <c r="B5" s="11"/>
      <c r="C5" s="11"/>
      <c r="D5" s="11"/>
      <c r="E5" s="12" t="s">
        <v>10</v>
      </c>
      <c r="F5" s="12" t="s">
        <v>11</v>
      </c>
      <c r="G5" s="12" t="s">
        <v>12</v>
      </c>
      <c r="H5" s="12" t="s">
        <v>10</v>
      </c>
      <c r="I5" s="12" t="s">
        <v>11</v>
      </c>
      <c r="J5" s="28" t="s">
        <v>12</v>
      </c>
      <c r="K5" s="13" t="s">
        <v>10</v>
      </c>
      <c r="L5" s="14" t="s">
        <v>11</v>
      </c>
      <c r="M5" s="14" t="s">
        <v>12</v>
      </c>
      <c r="N5" s="14" t="s">
        <v>10</v>
      </c>
      <c r="O5" s="14" t="s">
        <v>11</v>
      </c>
      <c r="P5" s="14" t="s">
        <v>12</v>
      </c>
    </row>
    <row r="6">
      <c r="A6" s="5" t="s">
        <v>191</v>
      </c>
      <c r="B6" s="5" t="s">
        <v>192</v>
      </c>
      <c r="C6" s="5" t="s">
        <v>193</v>
      </c>
      <c r="D6" s="5" t="s">
        <v>194</v>
      </c>
      <c r="E6" s="19"/>
      <c r="F6" s="19"/>
      <c r="G6" s="19"/>
      <c r="H6" s="19"/>
      <c r="I6" s="19"/>
      <c r="J6" s="29"/>
    </row>
    <row r="7">
      <c r="A7" s="11"/>
      <c r="B7" s="30"/>
      <c r="C7" s="11"/>
      <c r="D7" s="11"/>
      <c r="E7" s="19"/>
      <c r="F7" s="19"/>
      <c r="G7" s="19"/>
      <c r="H7" s="19"/>
      <c r="I7" s="19"/>
      <c r="J7" s="29"/>
    </row>
    <row r="8">
      <c r="A8" s="15">
        <v>1.0</v>
      </c>
      <c r="B8" s="16">
        <v>2.301020038E9</v>
      </c>
      <c r="C8" s="17" t="s">
        <v>195</v>
      </c>
      <c r="D8" s="16" t="s">
        <v>28</v>
      </c>
      <c r="E8" s="18">
        <v>5.0</v>
      </c>
      <c r="F8" s="18">
        <v>5.0</v>
      </c>
      <c r="G8" s="19">
        <f t="shared" ref="G8:G89" si="1">(F8/E8)*100</f>
        <v>100</v>
      </c>
      <c r="H8" s="18">
        <v>4.0</v>
      </c>
      <c r="I8" s="18">
        <v>4.0</v>
      </c>
      <c r="J8" s="29">
        <f t="shared" ref="J8:J89" si="2">(I8/H8)*100</f>
        <v>100</v>
      </c>
    </row>
    <row r="9">
      <c r="A9" s="15">
        <v>2.0</v>
      </c>
      <c r="B9" s="16">
        <v>2.301020049E9</v>
      </c>
      <c r="C9" s="17" t="s">
        <v>196</v>
      </c>
      <c r="D9" s="16" t="s">
        <v>28</v>
      </c>
      <c r="E9" s="18">
        <v>5.0</v>
      </c>
      <c r="F9" s="18">
        <v>5.0</v>
      </c>
      <c r="G9" s="19">
        <f t="shared" si="1"/>
        <v>100</v>
      </c>
      <c r="H9" s="18">
        <v>4.0</v>
      </c>
      <c r="I9" s="18">
        <v>4.0</v>
      </c>
      <c r="J9" s="29">
        <f t="shared" si="2"/>
        <v>100</v>
      </c>
    </row>
    <row r="10">
      <c r="A10" s="15">
        <v>3.0</v>
      </c>
      <c r="B10" s="16">
        <v>2.301020482E9</v>
      </c>
      <c r="C10" s="17" t="s">
        <v>197</v>
      </c>
      <c r="D10" s="16" t="s">
        <v>14</v>
      </c>
      <c r="E10" s="18">
        <v>5.0</v>
      </c>
      <c r="F10" s="18">
        <v>4.0</v>
      </c>
      <c r="G10" s="19">
        <f t="shared" si="1"/>
        <v>80</v>
      </c>
      <c r="H10" s="18">
        <v>4.0</v>
      </c>
      <c r="I10" s="18">
        <v>3.0</v>
      </c>
      <c r="J10" s="29">
        <f t="shared" si="2"/>
        <v>75</v>
      </c>
    </row>
    <row r="11">
      <c r="A11" s="15">
        <v>4.0</v>
      </c>
      <c r="B11" s="16">
        <v>2.301020031E9</v>
      </c>
      <c r="C11" s="17" t="s">
        <v>198</v>
      </c>
      <c r="D11" s="16" t="s">
        <v>28</v>
      </c>
      <c r="E11" s="18">
        <v>5.0</v>
      </c>
      <c r="F11" s="18">
        <v>5.0</v>
      </c>
      <c r="G11" s="19">
        <f t="shared" si="1"/>
        <v>100</v>
      </c>
      <c r="H11" s="18">
        <v>4.0</v>
      </c>
      <c r="I11" s="18">
        <v>2.0</v>
      </c>
      <c r="J11" s="29">
        <f t="shared" si="2"/>
        <v>50</v>
      </c>
    </row>
    <row r="12">
      <c r="A12" s="15">
        <v>5.0</v>
      </c>
      <c r="B12" s="16">
        <v>2.30102041E9</v>
      </c>
      <c r="C12" s="17" t="s">
        <v>199</v>
      </c>
      <c r="D12" s="16" t="s">
        <v>16</v>
      </c>
      <c r="E12" s="18">
        <v>5.0</v>
      </c>
      <c r="F12" s="18">
        <v>5.0</v>
      </c>
      <c r="G12" s="19">
        <f t="shared" si="1"/>
        <v>100</v>
      </c>
      <c r="H12" s="18">
        <v>4.0</v>
      </c>
      <c r="I12" s="18">
        <v>4.0</v>
      </c>
      <c r="J12" s="29">
        <f t="shared" si="2"/>
        <v>100</v>
      </c>
    </row>
    <row r="13">
      <c r="A13" s="15">
        <v>6.0</v>
      </c>
      <c r="B13" s="16">
        <v>2.301020056E9</v>
      </c>
      <c r="C13" s="17" t="s">
        <v>200</v>
      </c>
      <c r="D13" s="16" t="s">
        <v>84</v>
      </c>
      <c r="E13" s="18">
        <v>5.0</v>
      </c>
      <c r="F13" s="18">
        <v>5.0</v>
      </c>
      <c r="G13" s="19">
        <f t="shared" si="1"/>
        <v>100</v>
      </c>
      <c r="H13" s="18">
        <v>4.0</v>
      </c>
      <c r="I13" s="18">
        <v>4.0</v>
      </c>
      <c r="J13" s="29">
        <f t="shared" si="2"/>
        <v>100</v>
      </c>
    </row>
    <row r="14">
      <c r="A14" s="15">
        <v>7.0</v>
      </c>
      <c r="B14" s="16">
        <v>2.301020377E9</v>
      </c>
      <c r="C14" s="17" t="s">
        <v>201</v>
      </c>
      <c r="D14" s="16" t="s">
        <v>31</v>
      </c>
      <c r="E14" s="18">
        <v>5.0</v>
      </c>
      <c r="F14" s="18">
        <v>5.0</v>
      </c>
      <c r="G14" s="19">
        <f t="shared" si="1"/>
        <v>100</v>
      </c>
      <c r="H14" s="18">
        <v>4.0</v>
      </c>
      <c r="I14" s="18">
        <v>4.0</v>
      </c>
      <c r="J14" s="29">
        <f t="shared" si="2"/>
        <v>100</v>
      </c>
    </row>
    <row r="15">
      <c r="A15" s="15">
        <v>8.0</v>
      </c>
      <c r="B15" s="16">
        <v>2.301020484E9</v>
      </c>
      <c r="C15" s="17" t="s">
        <v>202</v>
      </c>
      <c r="D15" s="16" t="s">
        <v>14</v>
      </c>
      <c r="E15" s="18">
        <v>5.0</v>
      </c>
      <c r="F15" s="18">
        <v>4.0</v>
      </c>
      <c r="G15" s="19">
        <f t="shared" si="1"/>
        <v>80</v>
      </c>
      <c r="H15" s="18">
        <v>4.0</v>
      </c>
      <c r="I15" s="18">
        <v>4.0</v>
      </c>
      <c r="J15" s="29">
        <f t="shared" si="2"/>
        <v>100</v>
      </c>
    </row>
    <row r="16">
      <c r="A16" s="15">
        <v>9.0</v>
      </c>
      <c r="B16" s="16">
        <v>2.301020024E9</v>
      </c>
      <c r="C16" s="17" t="s">
        <v>203</v>
      </c>
      <c r="D16" s="16" t="s">
        <v>28</v>
      </c>
      <c r="E16" s="18">
        <v>5.0</v>
      </c>
      <c r="F16" s="18">
        <v>5.0</v>
      </c>
      <c r="G16" s="19">
        <f t="shared" si="1"/>
        <v>100</v>
      </c>
      <c r="H16" s="18">
        <v>4.0</v>
      </c>
      <c r="I16" s="18">
        <v>4.0</v>
      </c>
      <c r="J16" s="29">
        <f t="shared" si="2"/>
        <v>100</v>
      </c>
    </row>
    <row r="17">
      <c r="A17" s="15">
        <v>10.0</v>
      </c>
      <c r="B17" s="16">
        <v>2.301020215E9</v>
      </c>
      <c r="C17" s="17" t="s">
        <v>204</v>
      </c>
      <c r="D17" s="16" t="s">
        <v>21</v>
      </c>
      <c r="E17" s="18">
        <v>5.0</v>
      </c>
      <c r="F17" s="18">
        <v>5.0</v>
      </c>
      <c r="G17" s="19">
        <f t="shared" si="1"/>
        <v>100</v>
      </c>
      <c r="H17" s="18">
        <v>4.0</v>
      </c>
      <c r="I17" s="18">
        <v>3.0</v>
      </c>
      <c r="J17" s="29">
        <f t="shared" si="2"/>
        <v>75</v>
      </c>
    </row>
    <row r="18">
      <c r="A18" s="15">
        <v>11.0</v>
      </c>
      <c r="B18" s="16">
        <v>2.301020267E9</v>
      </c>
      <c r="C18" s="17" t="s">
        <v>205</v>
      </c>
      <c r="D18" s="16" t="s">
        <v>21</v>
      </c>
      <c r="E18" s="18">
        <v>5.0</v>
      </c>
      <c r="F18" s="18">
        <v>5.0</v>
      </c>
      <c r="G18" s="19">
        <f t="shared" si="1"/>
        <v>100</v>
      </c>
      <c r="H18" s="18">
        <v>4.0</v>
      </c>
      <c r="I18" s="18">
        <v>4.0</v>
      </c>
      <c r="J18" s="29">
        <f t="shared" si="2"/>
        <v>100</v>
      </c>
    </row>
    <row r="19">
      <c r="A19" s="15">
        <v>12.0</v>
      </c>
      <c r="B19" s="16">
        <v>2.301020372E9</v>
      </c>
      <c r="C19" s="17" t="s">
        <v>206</v>
      </c>
      <c r="D19" s="16" t="s">
        <v>31</v>
      </c>
      <c r="E19" s="18">
        <v>5.0</v>
      </c>
      <c r="F19" s="18">
        <v>5.0</v>
      </c>
      <c r="G19" s="19">
        <f t="shared" si="1"/>
        <v>100</v>
      </c>
      <c r="H19" s="18">
        <v>4.0</v>
      </c>
      <c r="I19" s="18">
        <v>4.0</v>
      </c>
      <c r="J19" s="29">
        <f t="shared" si="2"/>
        <v>100</v>
      </c>
    </row>
    <row r="20">
      <c r="A20" s="15">
        <v>13.0</v>
      </c>
      <c r="B20" s="16">
        <v>2.301020193E9</v>
      </c>
      <c r="C20" s="17" t="s">
        <v>207</v>
      </c>
      <c r="D20" s="16" t="s">
        <v>139</v>
      </c>
      <c r="E20" s="18">
        <v>5.0</v>
      </c>
      <c r="F20" s="18">
        <v>5.0</v>
      </c>
      <c r="G20" s="19">
        <f t="shared" si="1"/>
        <v>100</v>
      </c>
      <c r="H20" s="18">
        <v>4.0</v>
      </c>
      <c r="I20" s="18">
        <v>4.0</v>
      </c>
      <c r="J20" s="29">
        <f t="shared" si="2"/>
        <v>100</v>
      </c>
    </row>
    <row r="21" ht="15.75" customHeight="1">
      <c r="A21" s="15">
        <v>14.0</v>
      </c>
      <c r="B21" s="16">
        <v>2.301020579E9</v>
      </c>
      <c r="C21" s="17" t="s">
        <v>208</v>
      </c>
      <c r="D21" s="16" t="s">
        <v>14</v>
      </c>
      <c r="E21" s="18">
        <v>5.0</v>
      </c>
      <c r="F21" s="18">
        <v>5.0</v>
      </c>
      <c r="G21" s="19">
        <f t="shared" si="1"/>
        <v>100</v>
      </c>
      <c r="H21" s="18">
        <v>4.0</v>
      </c>
      <c r="I21" s="18">
        <v>4.0</v>
      </c>
      <c r="J21" s="29">
        <f t="shared" si="2"/>
        <v>100</v>
      </c>
    </row>
    <row r="22" ht="15.75" customHeight="1">
      <c r="A22" s="15">
        <v>15.0</v>
      </c>
      <c r="B22" s="16">
        <v>2.301020287E9</v>
      </c>
      <c r="C22" s="17" t="s">
        <v>209</v>
      </c>
      <c r="D22" s="16" t="s">
        <v>21</v>
      </c>
      <c r="E22" s="18">
        <v>5.0</v>
      </c>
      <c r="F22" s="18">
        <v>5.0</v>
      </c>
      <c r="G22" s="19">
        <f t="shared" si="1"/>
        <v>100</v>
      </c>
      <c r="H22" s="18">
        <v>4.0</v>
      </c>
      <c r="I22" s="18">
        <v>4.0</v>
      </c>
      <c r="J22" s="29">
        <f t="shared" si="2"/>
        <v>100</v>
      </c>
    </row>
    <row r="23" ht="15.75" customHeight="1">
      <c r="A23" s="15">
        <v>16.0</v>
      </c>
      <c r="B23" s="16">
        <v>2.301020413E9</v>
      </c>
      <c r="C23" s="17" t="s">
        <v>210</v>
      </c>
      <c r="D23" s="16" t="s">
        <v>16</v>
      </c>
      <c r="E23" s="18">
        <v>5.0</v>
      </c>
      <c r="F23" s="18">
        <v>3.0</v>
      </c>
      <c r="G23" s="19">
        <f t="shared" si="1"/>
        <v>60</v>
      </c>
      <c r="H23" s="18">
        <v>4.0</v>
      </c>
      <c r="I23" s="18">
        <v>2.0</v>
      </c>
      <c r="J23" s="29">
        <f t="shared" si="2"/>
        <v>50</v>
      </c>
    </row>
    <row r="24" ht="15.75" customHeight="1">
      <c r="A24" s="15">
        <v>17.0</v>
      </c>
      <c r="B24" s="16">
        <v>2.30102008E9</v>
      </c>
      <c r="C24" s="17" t="s">
        <v>211</v>
      </c>
      <c r="D24" s="16" t="s">
        <v>62</v>
      </c>
      <c r="E24" s="18">
        <v>5.0</v>
      </c>
      <c r="F24" s="18">
        <v>4.0</v>
      </c>
      <c r="G24" s="19">
        <f t="shared" si="1"/>
        <v>80</v>
      </c>
      <c r="H24" s="18">
        <v>4.0</v>
      </c>
      <c r="I24" s="18">
        <v>4.0</v>
      </c>
      <c r="J24" s="29">
        <f t="shared" si="2"/>
        <v>100</v>
      </c>
    </row>
    <row r="25" ht="15.75" customHeight="1">
      <c r="A25" s="15">
        <v>18.0</v>
      </c>
      <c r="B25" s="16">
        <v>2.301020709E9</v>
      </c>
      <c r="C25" s="17" t="s">
        <v>212</v>
      </c>
      <c r="D25" s="16" t="s">
        <v>62</v>
      </c>
      <c r="E25" s="18">
        <v>5.0</v>
      </c>
      <c r="F25" s="18">
        <v>5.0</v>
      </c>
      <c r="G25" s="19">
        <f t="shared" si="1"/>
        <v>100</v>
      </c>
      <c r="H25" s="18">
        <v>4.0</v>
      </c>
      <c r="I25" s="18">
        <v>4.0</v>
      </c>
      <c r="J25" s="29">
        <f t="shared" si="2"/>
        <v>100</v>
      </c>
    </row>
    <row r="26" ht="15.75" customHeight="1">
      <c r="A26" s="15">
        <v>19.0</v>
      </c>
      <c r="B26" s="16">
        <v>2.301020806E9</v>
      </c>
      <c r="C26" s="17" t="s">
        <v>213</v>
      </c>
      <c r="D26" s="16" t="s">
        <v>139</v>
      </c>
      <c r="E26" s="18">
        <v>5.0</v>
      </c>
      <c r="F26" s="18">
        <v>5.0</v>
      </c>
      <c r="G26" s="19">
        <f t="shared" si="1"/>
        <v>100</v>
      </c>
      <c r="H26" s="18">
        <v>4.0</v>
      </c>
      <c r="I26" s="18">
        <v>4.0</v>
      </c>
      <c r="J26" s="29">
        <f t="shared" si="2"/>
        <v>100</v>
      </c>
    </row>
    <row r="27" ht="15.75" customHeight="1">
      <c r="A27" s="15">
        <v>20.0</v>
      </c>
      <c r="B27" s="16">
        <v>2.301020586E9</v>
      </c>
      <c r="C27" s="17" t="s">
        <v>214</v>
      </c>
      <c r="D27" s="16" t="s">
        <v>14</v>
      </c>
      <c r="E27" s="18">
        <v>5.0</v>
      </c>
      <c r="F27" s="18">
        <v>3.0</v>
      </c>
      <c r="G27" s="19">
        <f t="shared" si="1"/>
        <v>60</v>
      </c>
      <c r="H27" s="18">
        <v>4.0</v>
      </c>
      <c r="I27" s="18">
        <v>2.0</v>
      </c>
      <c r="J27" s="29">
        <f t="shared" si="2"/>
        <v>50</v>
      </c>
    </row>
    <row r="28" ht="15.75" customHeight="1">
      <c r="A28" s="15">
        <v>21.0</v>
      </c>
      <c r="B28" s="16">
        <v>2.301020601E9</v>
      </c>
      <c r="C28" s="17" t="s">
        <v>215</v>
      </c>
      <c r="D28" s="16" t="s">
        <v>14</v>
      </c>
      <c r="E28" s="18">
        <v>5.0</v>
      </c>
      <c r="F28" s="18">
        <v>5.0</v>
      </c>
      <c r="G28" s="19">
        <f t="shared" si="1"/>
        <v>100</v>
      </c>
      <c r="H28" s="18">
        <v>4.0</v>
      </c>
      <c r="I28" s="18">
        <v>4.0</v>
      </c>
      <c r="J28" s="29">
        <f t="shared" si="2"/>
        <v>100</v>
      </c>
    </row>
    <row r="29" ht="15.75" customHeight="1">
      <c r="A29" s="15">
        <v>22.0</v>
      </c>
      <c r="B29" s="16">
        <v>2.301020639E9</v>
      </c>
      <c r="C29" s="17" t="s">
        <v>216</v>
      </c>
      <c r="D29" s="16" t="s">
        <v>14</v>
      </c>
      <c r="E29" s="18">
        <v>5.0</v>
      </c>
      <c r="F29" s="18">
        <v>5.0</v>
      </c>
      <c r="G29" s="19">
        <f t="shared" si="1"/>
        <v>100</v>
      </c>
      <c r="H29" s="18">
        <v>4.0</v>
      </c>
      <c r="I29" s="18">
        <v>4.0</v>
      </c>
      <c r="J29" s="29">
        <f t="shared" si="2"/>
        <v>100</v>
      </c>
    </row>
    <row r="30" ht="15.75" customHeight="1">
      <c r="A30" s="15">
        <v>23.0</v>
      </c>
      <c r="B30" s="16">
        <v>2.30102042E9</v>
      </c>
      <c r="C30" s="17" t="s">
        <v>217</v>
      </c>
      <c r="D30" s="16" t="s">
        <v>16</v>
      </c>
      <c r="E30" s="18">
        <v>5.0</v>
      </c>
      <c r="F30" s="18">
        <v>3.0</v>
      </c>
      <c r="G30" s="19">
        <f t="shared" si="1"/>
        <v>60</v>
      </c>
      <c r="H30" s="18">
        <v>4.0</v>
      </c>
      <c r="I30" s="18">
        <v>3.0</v>
      </c>
      <c r="J30" s="29">
        <f t="shared" si="2"/>
        <v>75</v>
      </c>
    </row>
    <row r="31" ht="15.75" customHeight="1">
      <c r="A31" s="15">
        <v>24.0</v>
      </c>
      <c r="B31" s="16">
        <v>2.301020136E9</v>
      </c>
      <c r="C31" s="17" t="s">
        <v>218</v>
      </c>
      <c r="D31" s="16" t="s">
        <v>24</v>
      </c>
      <c r="E31" s="18">
        <v>5.0</v>
      </c>
      <c r="F31" s="18">
        <v>5.0</v>
      </c>
      <c r="G31" s="19">
        <f t="shared" si="1"/>
        <v>100</v>
      </c>
      <c r="H31" s="18">
        <v>4.0</v>
      </c>
      <c r="I31" s="18">
        <v>4.0</v>
      </c>
      <c r="J31" s="29">
        <f t="shared" si="2"/>
        <v>100</v>
      </c>
    </row>
    <row r="32" ht="15.75" customHeight="1">
      <c r="A32" s="15">
        <v>25.0</v>
      </c>
      <c r="B32" s="16">
        <v>2.301020831E9</v>
      </c>
      <c r="C32" s="17" t="s">
        <v>219</v>
      </c>
      <c r="D32" s="16" t="s">
        <v>24</v>
      </c>
      <c r="E32" s="18">
        <v>5.0</v>
      </c>
      <c r="F32" s="18">
        <v>5.0</v>
      </c>
      <c r="G32" s="19">
        <f t="shared" si="1"/>
        <v>100</v>
      </c>
      <c r="H32" s="18">
        <v>4.0</v>
      </c>
      <c r="I32" s="18">
        <v>4.0</v>
      </c>
      <c r="J32" s="29">
        <f t="shared" si="2"/>
        <v>100</v>
      </c>
    </row>
    <row r="33" ht="15.75" customHeight="1">
      <c r="A33" s="15">
        <v>26.0</v>
      </c>
      <c r="B33" s="16">
        <v>2.301020532E9</v>
      </c>
      <c r="C33" s="17" t="s">
        <v>220</v>
      </c>
      <c r="D33" s="16" t="s">
        <v>14</v>
      </c>
      <c r="E33" s="18">
        <v>5.0</v>
      </c>
      <c r="F33" s="18">
        <v>5.0</v>
      </c>
      <c r="G33" s="19">
        <f t="shared" si="1"/>
        <v>100</v>
      </c>
      <c r="H33" s="18">
        <v>4.0</v>
      </c>
      <c r="I33" s="18">
        <v>4.0</v>
      </c>
      <c r="J33" s="29">
        <f t="shared" si="2"/>
        <v>100</v>
      </c>
    </row>
    <row r="34" ht="15.75" customHeight="1">
      <c r="A34" s="15">
        <v>27.0</v>
      </c>
      <c r="B34" s="16">
        <v>2.301020042E9</v>
      </c>
      <c r="C34" s="17" t="s">
        <v>221</v>
      </c>
      <c r="D34" s="16" t="s">
        <v>28</v>
      </c>
      <c r="E34" s="18">
        <v>5.0</v>
      </c>
      <c r="F34" s="18">
        <v>5.0</v>
      </c>
      <c r="G34" s="19">
        <f t="shared" si="1"/>
        <v>100</v>
      </c>
      <c r="H34" s="18">
        <v>4.0</v>
      </c>
      <c r="I34" s="18">
        <v>4.0</v>
      </c>
      <c r="J34" s="29">
        <f t="shared" si="2"/>
        <v>100</v>
      </c>
    </row>
    <row r="35" ht="15.75" customHeight="1">
      <c r="A35" s="15">
        <v>28.0</v>
      </c>
      <c r="B35" s="16">
        <v>2.301020205E9</v>
      </c>
      <c r="C35" s="17" t="s">
        <v>222</v>
      </c>
      <c r="D35" s="16" t="s">
        <v>21</v>
      </c>
      <c r="E35" s="18">
        <v>5.0</v>
      </c>
      <c r="F35" s="18">
        <v>5.0</v>
      </c>
      <c r="G35" s="19">
        <f t="shared" si="1"/>
        <v>100</v>
      </c>
      <c r="H35" s="18">
        <v>4.0</v>
      </c>
      <c r="I35" s="18">
        <v>4.0</v>
      </c>
      <c r="J35" s="29">
        <f t="shared" si="2"/>
        <v>100</v>
      </c>
    </row>
    <row r="36" ht="15.75" customHeight="1">
      <c r="A36" s="15">
        <v>29.0</v>
      </c>
      <c r="B36" s="16">
        <v>2.30102031E9</v>
      </c>
      <c r="C36" s="17" t="s">
        <v>223</v>
      </c>
      <c r="D36" s="16" t="s">
        <v>21</v>
      </c>
      <c r="E36" s="18">
        <v>5.0</v>
      </c>
      <c r="F36" s="18">
        <v>5.0</v>
      </c>
      <c r="G36" s="19">
        <f t="shared" si="1"/>
        <v>100</v>
      </c>
      <c r="H36" s="18">
        <v>4.0</v>
      </c>
      <c r="I36" s="18">
        <v>4.0</v>
      </c>
      <c r="J36" s="29">
        <f t="shared" si="2"/>
        <v>100</v>
      </c>
    </row>
    <row r="37" ht="15.75" customHeight="1">
      <c r="A37" s="15">
        <v>30.0</v>
      </c>
      <c r="B37" s="16">
        <v>2.301020416E9</v>
      </c>
      <c r="C37" s="17" t="s">
        <v>224</v>
      </c>
      <c r="D37" s="16" t="s">
        <v>16</v>
      </c>
      <c r="E37" s="18">
        <v>5.0</v>
      </c>
      <c r="F37" s="18">
        <v>4.0</v>
      </c>
      <c r="G37" s="19">
        <f t="shared" si="1"/>
        <v>80</v>
      </c>
      <c r="H37" s="18">
        <v>4.0</v>
      </c>
      <c r="I37" s="18">
        <v>3.0</v>
      </c>
      <c r="J37" s="29">
        <f t="shared" si="2"/>
        <v>75</v>
      </c>
    </row>
    <row r="38" ht="15.75" customHeight="1">
      <c r="A38" s="15">
        <v>31.0</v>
      </c>
      <c r="B38" s="16">
        <v>2.301020858E9</v>
      </c>
      <c r="C38" s="17" t="s">
        <v>225</v>
      </c>
      <c r="D38" s="16" t="s">
        <v>31</v>
      </c>
      <c r="E38" s="18">
        <v>5.0</v>
      </c>
      <c r="F38" s="18">
        <v>5.0</v>
      </c>
      <c r="G38" s="19">
        <f t="shared" si="1"/>
        <v>100</v>
      </c>
      <c r="H38" s="18">
        <v>4.0</v>
      </c>
      <c r="I38" s="18">
        <v>4.0</v>
      </c>
      <c r="J38" s="29">
        <f t="shared" si="2"/>
        <v>100</v>
      </c>
    </row>
    <row r="39" ht="15.75" customHeight="1">
      <c r="A39" s="15">
        <v>32.0</v>
      </c>
      <c r="B39" s="16">
        <v>2.301020148E9</v>
      </c>
      <c r="C39" s="17" t="s">
        <v>226</v>
      </c>
      <c r="D39" s="16" t="s">
        <v>24</v>
      </c>
      <c r="E39" s="18">
        <v>5.0</v>
      </c>
      <c r="F39" s="18">
        <v>5.0</v>
      </c>
      <c r="G39" s="19">
        <f t="shared" si="1"/>
        <v>100</v>
      </c>
      <c r="H39" s="18">
        <v>4.0</v>
      </c>
      <c r="I39" s="18">
        <v>4.0</v>
      </c>
      <c r="J39" s="29">
        <f t="shared" si="2"/>
        <v>100</v>
      </c>
    </row>
    <row r="40" ht="15.75" customHeight="1">
      <c r="A40" s="15">
        <v>33.0</v>
      </c>
      <c r="B40" s="16">
        <v>2.301020256E9</v>
      </c>
      <c r="C40" s="17" t="s">
        <v>227</v>
      </c>
      <c r="D40" s="16" t="s">
        <v>21</v>
      </c>
      <c r="E40" s="18">
        <v>5.0</v>
      </c>
      <c r="F40" s="18">
        <v>5.0</v>
      </c>
      <c r="G40" s="19">
        <f t="shared" si="1"/>
        <v>100</v>
      </c>
      <c r="H40" s="18">
        <v>4.0</v>
      </c>
      <c r="I40" s="18">
        <v>3.0</v>
      </c>
      <c r="J40" s="29">
        <f t="shared" si="2"/>
        <v>75</v>
      </c>
    </row>
    <row r="41" ht="15.75" customHeight="1">
      <c r="A41" s="15">
        <v>34.0</v>
      </c>
      <c r="B41" s="16">
        <v>2.301020359E9</v>
      </c>
      <c r="C41" s="17" t="s">
        <v>228</v>
      </c>
      <c r="D41" s="16" t="s">
        <v>31</v>
      </c>
      <c r="E41" s="18">
        <v>5.0</v>
      </c>
      <c r="F41" s="18">
        <v>5.0</v>
      </c>
      <c r="G41" s="19">
        <f t="shared" si="1"/>
        <v>100</v>
      </c>
      <c r="H41" s="18">
        <v>4.0</v>
      </c>
      <c r="I41" s="18">
        <v>4.0</v>
      </c>
      <c r="J41" s="29">
        <f t="shared" si="2"/>
        <v>100</v>
      </c>
    </row>
    <row r="42" ht="15.75" customHeight="1">
      <c r="A42" s="15">
        <v>35.0</v>
      </c>
      <c r="B42" s="16">
        <v>2.301020188E9</v>
      </c>
      <c r="C42" s="17" t="s">
        <v>229</v>
      </c>
      <c r="D42" s="16" t="s">
        <v>139</v>
      </c>
      <c r="E42" s="18">
        <v>5.0</v>
      </c>
      <c r="F42" s="18">
        <v>5.0</v>
      </c>
      <c r="G42" s="19">
        <f t="shared" si="1"/>
        <v>100</v>
      </c>
      <c r="H42" s="18">
        <v>4.0</v>
      </c>
      <c r="I42" s="18">
        <v>4.0</v>
      </c>
      <c r="J42" s="29">
        <f t="shared" si="2"/>
        <v>100</v>
      </c>
    </row>
    <row r="43" ht="15.75" customHeight="1">
      <c r="A43" s="15">
        <v>36.0</v>
      </c>
      <c r="B43" s="16">
        <v>2.301020807E9</v>
      </c>
      <c r="C43" s="17" t="s">
        <v>230</v>
      </c>
      <c r="D43" s="16" t="s">
        <v>139</v>
      </c>
      <c r="E43" s="18">
        <v>5.0</v>
      </c>
      <c r="F43" s="18">
        <v>5.0</v>
      </c>
      <c r="G43" s="19">
        <f t="shared" si="1"/>
        <v>100</v>
      </c>
      <c r="H43" s="18">
        <v>4.0</v>
      </c>
      <c r="I43" s="18">
        <v>4.0</v>
      </c>
      <c r="J43" s="29">
        <f t="shared" si="2"/>
        <v>100</v>
      </c>
    </row>
    <row r="44" ht="15.75" customHeight="1">
      <c r="A44" s="15">
        <v>37.0</v>
      </c>
      <c r="B44" s="16">
        <v>2.301020154E9</v>
      </c>
      <c r="C44" s="17" t="s">
        <v>231</v>
      </c>
      <c r="D44" s="16" t="s">
        <v>24</v>
      </c>
      <c r="E44" s="18">
        <v>5.0</v>
      </c>
      <c r="F44" s="18">
        <v>5.0</v>
      </c>
      <c r="G44" s="19">
        <f t="shared" si="1"/>
        <v>100</v>
      </c>
      <c r="H44" s="18">
        <v>4.0</v>
      </c>
      <c r="I44" s="18">
        <v>4.0</v>
      </c>
      <c r="J44" s="29">
        <f t="shared" si="2"/>
        <v>100</v>
      </c>
    </row>
    <row r="45" ht="15.75" customHeight="1">
      <c r="A45" s="15">
        <v>38.0</v>
      </c>
      <c r="B45" s="16">
        <v>2.301020488E9</v>
      </c>
      <c r="C45" s="17" t="s">
        <v>232</v>
      </c>
      <c r="D45" s="16" t="s">
        <v>14</v>
      </c>
      <c r="E45" s="18">
        <v>5.0</v>
      </c>
      <c r="F45" s="18">
        <v>5.0</v>
      </c>
      <c r="G45" s="19">
        <f t="shared" si="1"/>
        <v>100</v>
      </c>
      <c r="H45" s="18">
        <v>4.0</v>
      </c>
      <c r="I45" s="18">
        <v>4.0</v>
      </c>
      <c r="J45" s="29">
        <f t="shared" si="2"/>
        <v>100</v>
      </c>
    </row>
    <row r="46" ht="15.75" customHeight="1">
      <c r="A46" s="15">
        <v>39.0</v>
      </c>
      <c r="B46" s="16">
        <v>2.30102059E9</v>
      </c>
      <c r="C46" s="17" t="s">
        <v>233</v>
      </c>
      <c r="D46" s="16" t="s">
        <v>14</v>
      </c>
      <c r="E46" s="18">
        <v>5.0</v>
      </c>
      <c r="F46" s="18">
        <v>5.0</v>
      </c>
      <c r="G46" s="19">
        <f t="shared" si="1"/>
        <v>100</v>
      </c>
      <c r="H46" s="18">
        <v>4.0</v>
      </c>
      <c r="I46" s="18">
        <v>3.0</v>
      </c>
      <c r="J46" s="29">
        <f t="shared" si="2"/>
        <v>75</v>
      </c>
    </row>
    <row r="47" ht="15.75" customHeight="1">
      <c r="A47" s="15">
        <v>40.0</v>
      </c>
      <c r="B47" s="16">
        <v>2.301020028E9</v>
      </c>
      <c r="C47" s="17" t="s">
        <v>234</v>
      </c>
      <c r="D47" s="16" t="s">
        <v>28</v>
      </c>
      <c r="E47" s="18">
        <v>5.0</v>
      </c>
      <c r="F47" s="18">
        <v>5.0</v>
      </c>
      <c r="G47" s="19">
        <f t="shared" si="1"/>
        <v>100</v>
      </c>
      <c r="H47" s="18">
        <v>4.0</v>
      </c>
      <c r="I47" s="18">
        <v>4.0</v>
      </c>
      <c r="J47" s="29">
        <f t="shared" si="2"/>
        <v>100</v>
      </c>
    </row>
    <row r="48" ht="15.75" customHeight="1">
      <c r="A48" s="15">
        <v>41.0</v>
      </c>
      <c r="B48" s="16">
        <v>2.301020412E9</v>
      </c>
      <c r="C48" s="17" t="s">
        <v>235</v>
      </c>
      <c r="D48" s="16" t="s">
        <v>16</v>
      </c>
      <c r="E48" s="18">
        <v>5.0</v>
      </c>
      <c r="F48" s="18">
        <v>5.0</v>
      </c>
      <c r="G48" s="19">
        <f t="shared" si="1"/>
        <v>100</v>
      </c>
      <c r="H48" s="18">
        <v>4.0</v>
      </c>
      <c r="I48" s="18">
        <v>4.0</v>
      </c>
      <c r="J48" s="29">
        <f t="shared" si="2"/>
        <v>100</v>
      </c>
    </row>
    <row r="49" ht="15.75" customHeight="1">
      <c r="A49" s="15">
        <v>42.0</v>
      </c>
      <c r="B49" s="16">
        <v>2.301020456E9</v>
      </c>
      <c r="C49" s="17" t="s">
        <v>236</v>
      </c>
      <c r="D49" s="16" t="s">
        <v>57</v>
      </c>
      <c r="E49" s="18">
        <v>5.0</v>
      </c>
      <c r="F49" s="18">
        <v>4.0</v>
      </c>
      <c r="G49" s="19">
        <f t="shared" si="1"/>
        <v>80</v>
      </c>
      <c r="H49" s="18">
        <v>4.0</v>
      </c>
      <c r="I49" s="18">
        <v>3.0</v>
      </c>
      <c r="J49" s="29">
        <f t="shared" si="2"/>
        <v>75</v>
      </c>
    </row>
    <row r="50" ht="15.75" customHeight="1">
      <c r="A50" s="15">
        <v>43.0</v>
      </c>
      <c r="B50" s="16">
        <v>2.301020386E9</v>
      </c>
      <c r="C50" s="17" t="s">
        <v>237</v>
      </c>
      <c r="D50" s="16" t="s">
        <v>18</v>
      </c>
      <c r="E50" s="18">
        <v>5.0</v>
      </c>
      <c r="F50" s="18">
        <v>5.0</v>
      </c>
      <c r="G50" s="19">
        <f t="shared" si="1"/>
        <v>100</v>
      </c>
      <c r="H50" s="18">
        <v>4.0</v>
      </c>
      <c r="I50" s="18">
        <v>3.0</v>
      </c>
      <c r="J50" s="29">
        <f t="shared" si="2"/>
        <v>75</v>
      </c>
    </row>
    <row r="51" ht="15.75" customHeight="1">
      <c r="A51" s="15">
        <v>44.0</v>
      </c>
      <c r="B51" s="16">
        <v>2.301020179E9</v>
      </c>
      <c r="C51" s="17" t="s">
        <v>238</v>
      </c>
      <c r="D51" s="16" t="s">
        <v>24</v>
      </c>
      <c r="E51" s="18">
        <v>5.0</v>
      </c>
      <c r="F51" s="18">
        <v>5.0</v>
      </c>
      <c r="G51" s="19">
        <f t="shared" si="1"/>
        <v>100</v>
      </c>
      <c r="H51" s="18">
        <v>4.0</v>
      </c>
      <c r="I51" s="18">
        <v>3.0</v>
      </c>
      <c r="J51" s="29">
        <f t="shared" si="2"/>
        <v>75</v>
      </c>
    </row>
    <row r="52" ht="15.75" customHeight="1">
      <c r="A52" s="15">
        <v>45.0</v>
      </c>
      <c r="B52" s="16">
        <v>2.301020824E9</v>
      </c>
      <c r="C52" s="17" t="s">
        <v>239</v>
      </c>
      <c r="D52" s="16" t="s">
        <v>14</v>
      </c>
      <c r="E52" s="18">
        <v>5.0</v>
      </c>
      <c r="F52" s="18">
        <v>5.0</v>
      </c>
      <c r="G52" s="19">
        <f t="shared" si="1"/>
        <v>100</v>
      </c>
      <c r="H52" s="18">
        <v>4.0</v>
      </c>
      <c r="I52" s="18">
        <v>3.0</v>
      </c>
      <c r="J52" s="29">
        <f t="shared" si="2"/>
        <v>75</v>
      </c>
    </row>
    <row r="53" ht="15.75" customHeight="1">
      <c r="A53" s="15">
        <v>46.0</v>
      </c>
      <c r="B53" s="16">
        <v>2.30102027E9</v>
      </c>
      <c r="C53" s="17" t="s">
        <v>240</v>
      </c>
      <c r="D53" s="16" t="s">
        <v>21</v>
      </c>
      <c r="E53" s="18">
        <v>5.0</v>
      </c>
      <c r="F53" s="18">
        <v>3.0</v>
      </c>
      <c r="G53" s="19">
        <f t="shared" si="1"/>
        <v>60</v>
      </c>
      <c r="H53" s="18">
        <v>4.0</v>
      </c>
      <c r="I53" s="18">
        <v>2.0</v>
      </c>
      <c r="J53" s="29">
        <f t="shared" si="2"/>
        <v>50</v>
      </c>
    </row>
    <row r="54" ht="15.75" customHeight="1">
      <c r="A54" s="15">
        <v>47.0</v>
      </c>
      <c r="B54" s="16">
        <v>2.30102037E9</v>
      </c>
      <c r="C54" s="17" t="s">
        <v>241</v>
      </c>
      <c r="D54" s="16" t="s">
        <v>31</v>
      </c>
      <c r="E54" s="18">
        <v>5.0</v>
      </c>
      <c r="F54" s="18">
        <v>5.0</v>
      </c>
      <c r="G54" s="19">
        <f t="shared" si="1"/>
        <v>100</v>
      </c>
      <c r="H54" s="18">
        <v>4.0</v>
      </c>
      <c r="I54" s="18">
        <v>4.0</v>
      </c>
      <c r="J54" s="29">
        <f t="shared" si="2"/>
        <v>100</v>
      </c>
    </row>
    <row r="55" ht="15.75" customHeight="1">
      <c r="A55" s="15">
        <v>48.0</v>
      </c>
      <c r="B55" s="16">
        <v>2.301020199E9</v>
      </c>
      <c r="C55" s="17" t="s">
        <v>242</v>
      </c>
      <c r="D55" s="16" t="s">
        <v>139</v>
      </c>
      <c r="E55" s="18">
        <v>5.0</v>
      </c>
      <c r="F55" s="18">
        <v>5.0</v>
      </c>
      <c r="G55" s="19">
        <f t="shared" si="1"/>
        <v>100</v>
      </c>
      <c r="H55" s="18">
        <v>4.0</v>
      </c>
      <c r="I55" s="18">
        <v>4.0</v>
      </c>
      <c r="J55" s="29">
        <f t="shared" si="2"/>
        <v>100</v>
      </c>
    </row>
    <row r="56" ht="15.75" customHeight="1">
      <c r="A56" s="15">
        <v>49.0</v>
      </c>
      <c r="B56" s="16">
        <v>2.301020483E9</v>
      </c>
      <c r="C56" s="17" t="s">
        <v>243</v>
      </c>
      <c r="D56" s="16" t="s">
        <v>14</v>
      </c>
      <c r="E56" s="18">
        <v>5.0</v>
      </c>
      <c r="F56" s="18">
        <v>5.0</v>
      </c>
      <c r="G56" s="19">
        <f t="shared" si="1"/>
        <v>100</v>
      </c>
      <c r="H56" s="18">
        <v>4.0</v>
      </c>
      <c r="I56" s="18">
        <v>4.0</v>
      </c>
      <c r="J56" s="29">
        <f t="shared" si="2"/>
        <v>100</v>
      </c>
    </row>
    <row r="57" ht="15.75" customHeight="1">
      <c r="A57" s="15">
        <v>50.0</v>
      </c>
      <c r="B57" s="16">
        <v>2.301020493E9</v>
      </c>
      <c r="C57" s="17" t="s">
        <v>244</v>
      </c>
      <c r="D57" s="16" t="s">
        <v>14</v>
      </c>
      <c r="E57" s="18">
        <v>5.0</v>
      </c>
      <c r="F57" s="18">
        <v>5.0</v>
      </c>
      <c r="G57" s="19">
        <f t="shared" si="1"/>
        <v>100</v>
      </c>
      <c r="H57" s="18">
        <v>4.0</v>
      </c>
      <c r="I57" s="18">
        <v>3.0</v>
      </c>
      <c r="J57" s="29">
        <f t="shared" si="2"/>
        <v>75</v>
      </c>
    </row>
    <row r="58" ht="15.75" customHeight="1">
      <c r="A58" s="15">
        <v>51.0</v>
      </c>
      <c r="B58" s="26">
        <v>2.301020741E9</v>
      </c>
      <c r="C58" s="17" t="s">
        <v>245</v>
      </c>
      <c r="D58" s="16" t="s">
        <v>28</v>
      </c>
      <c r="E58" s="18">
        <v>5.0</v>
      </c>
      <c r="F58" s="18">
        <v>5.0</v>
      </c>
      <c r="G58" s="19">
        <f t="shared" si="1"/>
        <v>100</v>
      </c>
      <c r="H58" s="18">
        <v>4.0</v>
      </c>
      <c r="I58" s="18">
        <v>4.0</v>
      </c>
      <c r="J58" s="29">
        <f t="shared" si="2"/>
        <v>100</v>
      </c>
    </row>
    <row r="59" ht="15.75" customHeight="1">
      <c r="A59" s="15">
        <v>52.0</v>
      </c>
      <c r="B59" s="16">
        <v>2.301020282E9</v>
      </c>
      <c r="C59" s="17" t="s">
        <v>246</v>
      </c>
      <c r="D59" s="16" t="s">
        <v>21</v>
      </c>
      <c r="E59" s="18">
        <v>5.0</v>
      </c>
      <c r="F59" s="18">
        <v>5.0</v>
      </c>
      <c r="G59" s="19">
        <f t="shared" si="1"/>
        <v>100</v>
      </c>
      <c r="H59" s="18">
        <v>4.0</v>
      </c>
      <c r="I59" s="18">
        <v>4.0</v>
      </c>
      <c r="J59" s="29">
        <f t="shared" si="2"/>
        <v>100</v>
      </c>
    </row>
    <row r="60" ht="15.75" customHeight="1">
      <c r="A60" s="15">
        <v>53.0</v>
      </c>
      <c r="B60" s="16">
        <v>2.301020053E9</v>
      </c>
      <c r="C60" s="17" t="s">
        <v>247</v>
      </c>
      <c r="D60" s="16" t="s">
        <v>84</v>
      </c>
      <c r="E60" s="18">
        <v>5.0</v>
      </c>
      <c r="F60" s="18">
        <v>4.0</v>
      </c>
      <c r="G60" s="19">
        <f t="shared" si="1"/>
        <v>80</v>
      </c>
      <c r="H60" s="18">
        <v>4.0</v>
      </c>
      <c r="I60" s="18">
        <v>4.0</v>
      </c>
      <c r="J60" s="29">
        <f t="shared" si="2"/>
        <v>100</v>
      </c>
    </row>
    <row r="61" ht="15.75" customHeight="1">
      <c r="A61" s="15">
        <v>54.0</v>
      </c>
      <c r="B61" s="16">
        <v>2.301020374E9</v>
      </c>
      <c r="C61" s="17" t="s">
        <v>248</v>
      </c>
      <c r="D61" s="16" t="s">
        <v>31</v>
      </c>
      <c r="E61" s="18">
        <v>5.0</v>
      </c>
      <c r="F61" s="18">
        <v>5.0</v>
      </c>
      <c r="G61" s="19">
        <f t="shared" si="1"/>
        <v>100</v>
      </c>
      <c r="H61" s="18">
        <v>4.0</v>
      </c>
      <c r="I61" s="18">
        <v>4.0</v>
      </c>
      <c r="J61" s="29">
        <f t="shared" si="2"/>
        <v>100</v>
      </c>
    </row>
    <row r="62" ht="15.75" customHeight="1">
      <c r="A62" s="15">
        <v>55.0</v>
      </c>
      <c r="B62" s="16">
        <v>2.301020913E9</v>
      </c>
      <c r="C62" s="17" t="s">
        <v>249</v>
      </c>
      <c r="D62" s="16" t="s">
        <v>139</v>
      </c>
      <c r="E62" s="18">
        <v>5.0</v>
      </c>
      <c r="F62" s="18">
        <v>5.0</v>
      </c>
      <c r="G62" s="19">
        <f t="shared" si="1"/>
        <v>100</v>
      </c>
      <c r="H62" s="18">
        <v>4.0</v>
      </c>
      <c r="I62" s="18">
        <v>4.0</v>
      </c>
      <c r="J62" s="29">
        <f t="shared" si="2"/>
        <v>100</v>
      </c>
    </row>
    <row r="63" ht="15.75" customHeight="1">
      <c r="A63" s="15">
        <v>56.0</v>
      </c>
      <c r="B63" s="16">
        <v>2.301020122E9</v>
      </c>
      <c r="C63" s="17" t="s">
        <v>250</v>
      </c>
      <c r="D63" s="16" t="s">
        <v>24</v>
      </c>
      <c r="E63" s="18">
        <v>5.0</v>
      </c>
      <c r="F63" s="18">
        <v>5.0</v>
      </c>
      <c r="G63" s="19">
        <f t="shared" si="1"/>
        <v>100</v>
      </c>
      <c r="H63" s="18">
        <v>4.0</v>
      </c>
      <c r="I63" s="18">
        <v>4.0</v>
      </c>
      <c r="J63" s="29">
        <f t="shared" si="2"/>
        <v>100</v>
      </c>
    </row>
    <row r="64" ht="15.75" customHeight="1">
      <c r="A64" s="15">
        <v>57.0</v>
      </c>
      <c r="B64" s="16">
        <v>2.301020474E9</v>
      </c>
      <c r="C64" s="17" t="s">
        <v>251</v>
      </c>
      <c r="D64" s="16" t="s">
        <v>14</v>
      </c>
      <c r="E64" s="18">
        <v>5.0</v>
      </c>
      <c r="F64" s="18">
        <v>5.0</v>
      </c>
      <c r="G64" s="19">
        <f t="shared" si="1"/>
        <v>100</v>
      </c>
      <c r="H64" s="18">
        <v>4.0</v>
      </c>
      <c r="I64" s="18">
        <v>4.0</v>
      </c>
      <c r="J64" s="29">
        <f t="shared" si="2"/>
        <v>100</v>
      </c>
    </row>
    <row r="65" ht="15.75" customHeight="1">
      <c r="A65" s="15">
        <v>58.0</v>
      </c>
      <c r="B65" s="16">
        <v>2.301020516E9</v>
      </c>
      <c r="C65" s="17" t="s">
        <v>252</v>
      </c>
      <c r="D65" s="16" t="s">
        <v>14</v>
      </c>
      <c r="E65" s="18">
        <v>5.0</v>
      </c>
      <c r="F65" s="18">
        <v>5.0</v>
      </c>
      <c r="G65" s="19">
        <f t="shared" si="1"/>
        <v>100</v>
      </c>
      <c r="H65" s="18">
        <v>4.0</v>
      </c>
      <c r="I65" s="18">
        <v>4.0</v>
      </c>
      <c r="J65" s="29">
        <f t="shared" si="2"/>
        <v>100</v>
      </c>
    </row>
    <row r="66" ht="15.75" customHeight="1">
      <c r="A66" s="15">
        <v>59.0</v>
      </c>
      <c r="B66" s="16">
        <v>2.30102053E9</v>
      </c>
      <c r="C66" s="17" t="s">
        <v>253</v>
      </c>
      <c r="D66" s="16" t="s">
        <v>14</v>
      </c>
      <c r="E66" s="18">
        <v>5.0</v>
      </c>
      <c r="F66" s="18">
        <v>4.0</v>
      </c>
      <c r="G66" s="19">
        <f t="shared" si="1"/>
        <v>80</v>
      </c>
      <c r="H66" s="18">
        <v>4.0</v>
      </c>
      <c r="I66" s="18">
        <v>3.0</v>
      </c>
      <c r="J66" s="29">
        <f t="shared" si="2"/>
        <v>75</v>
      </c>
    </row>
    <row r="67" ht="15.75" customHeight="1">
      <c r="A67" s="15">
        <v>60.0</v>
      </c>
      <c r="B67" s="16">
        <v>2.301020581E9</v>
      </c>
      <c r="C67" s="17" t="s">
        <v>254</v>
      </c>
      <c r="D67" s="16" t="s">
        <v>14</v>
      </c>
      <c r="E67" s="18">
        <v>5.0</v>
      </c>
      <c r="F67" s="18">
        <v>5.0</v>
      </c>
      <c r="G67" s="19">
        <f t="shared" si="1"/>
        <v>100</v>
      </c>
      <c r="H67" s="18">
        <v>4.0</v>
      </c>
      <c r="I67" s="18">
        <v>4.0</v>
      </c>
      <c r="J67" s="29">
        <f t="shared" si="2"/>
        <v>100</v>
      </c>
    </row>
    <row r="68" ht="15.75" customHeight="1">
      <c r="A68" s="15">
        <v>61.0</v>
      </c>
      <c r="B68" s="16">
        <v>2.301020589E9</v>
      </c>
      <c r="C68" s="17" t="s">
        <v>255</v>
      </c>
      <c r="D68" s="16" t="s">
        <v>14</v>
      </c>
      <c r="E68" s="18">
        <v>5.0</v>
      </c>
      <c r="F68" s="18">
        <v>5.0</v>
      </c>
      <c r="G68" s="19">
        <f t="shared" si="1"/>
        <v>100</v>
      </c>
      <c r="H68" s="18">
        <v>4.0</v>
      </c>
      <c r="I68" s="18">
        <v>4.0</v>
      </c>
      <c r="J68" s="29">
        <f t="shared" si="2"/>
        <v>100</v>
      </c>
    </row>
    <row r="69" ht="15.75" customHeight="1">
      <c r="A69" s="15">
        <v>62.0</v>
      </c>
      <c r="B69" s="16">
        <v>2.301020039E9</v>
      </c>
      <c r="C69" s="17" t="s">
        <v>256</v>
      </c>
      <c r="D69" s="16" t="s">
        <v>28</v>
      </c>
      <c r="E69" s="18">
        <v>5.0</v>
      </c>
      <c r="F69" s="18">
        <v>5.0</v>
      </c>
      <c r="G69" s="19">
        <f t="shared" si="1"/>
        <v>100</v>
      </c>
      <c r="H69" s="18">
        <v>4.0</v>
      </c>
      <c r="I69" s="18">
        <v>4.0</v>
      </c>
      <c r="J69" s="29">
        <f t="shared" si="2"/>
        <v>100</v>
      </c>
    </row>
    <row r="70" ht="15.75" customHeight="1">
      <c r="A70" s="15">
        <v>63.0</v>
      </c>
      <c r="B70" s="16">
        <v>2.301020896E9</v>
      </c>
      <c r="C70" s="17" t="s">
        <v>257</v>
      </c>
      <c r="D70" s="16" t="s">
        <v>28</v>
      </c>
      <c r="E70" s="18">
        <v>5.0</v>
      </c>
      <c r="F70" s="18">
        <v>5.0</v>
      </c>
      <c r="G70" s="19">
        <f t="shared" si="1"/>
        <v>100</v>
      </c>
      <c r="H70" s="18">
        <v>4.0</v>
      </c>
      <c r="I70" s="18">
        <v>4.0</v>
      </c>
      <c r="J70" s="29">
        <f t="shared" si="2"/>
        <v>100</v>
      </c>
    </row>
    <row r="71" ht="15.75" customHeight="1">
      <c r="A71" s="15">
        <v>64.0</v>
      </c>
      <c r="B71" s="16">
        <v>2.301020419E9</v>
      </c>
      <c r="C71" s="17" t="s">
        <v>258</v>
      </c>
      <c r="D71" s="16" t="s">
        <v>16</v>
      </c>
      <c r="E71" s="18">
        <v>5.0</v>
      </c>
      <c r="F71" s="18">
        <v>5.0</v>
      </c>
      <c r="G71" s="19">
        <f t="shared" si="1"/>
        <v>100</v>
      </c>
      <c r="H71" s="18">
        <v>4.0</v>
      </c>
      <c r="I71" s="18">
        <v>4.0</v>
      </c>
      <c r="J71" s="29">
        <f t="shared" si="2"/>
        <v>100</v>
      </c>
    </row>
    <row r="72" ht="15.75" customHeight="1">
      <c r="A72" s="15">
        <v>65.0</v>
      </c>
      <c r="B72" s="16">
        <v>2.301020055E9</v>
      </c>
      <c r="C72" s="17" t="s">
        <v>259</v>
      </c>
      <c r="D72" s="16" t="s">
        <v>84</v>
      </c>
      <c r="E72" s="18">
        <v>5.0</v>
      </c>
      <c r="F72" s="18">
        <v>5.0</v>
      </c>
      <c r="G72" s="19">
        <f t="shared" si="1"/>
        <v>100</v>
      </c>
      <c r="H72" s="18">
        <v>4.0</v>
      </c>
      <c r="I72" s="18">
        <v>4.0</v>
      </c>
      <c r="J72" s="29">
        <f t="shared" si="2"/>
        <v>100</v>
      </c>
    </row>
    <row r="73" ht="15.75" customHeight="1">
      <c r="A73" s="15">
        <v>66.0</v>
      </c>
      <c r="B73" s="16">
        <v>2.301020782E9</v>
      </c>
      <c r="C73" s="17" t="s">
        <v>260</v>
      </c>
      <c r="D73" s="16" t="s">
        <v>24</v>
      </c>
      <c r="E73" s="18">
        <v>5.0</v>
      </c>
      <c r="F73" s="18">
        <v>4.0</v>
      </c>
      <c r="G73" s="19">
        <f t="shared" si="1"/>
        <v>80</v>
      </c>
      <c r="H73" s="18">
        <v>4.0</v>
      </c>
      <c r="I73" s="18">
        <v>3.0</v>
      </c>
      <c r="J73" s="29">
        <f t="shared" si="2"/>
        <v>75</v>
      </c>
    </row>
    <row r="74" ht="15.75" customHeight="1">
      <c r="A74" s="15">
        <v>67.0</v>
      </c>
      <c r="B74" s="16">
        <v>2.301020478E9</v>
      </c>
      <c r="C74" s="17" t="s">
        <v>261</v>
      </c>
      <c r="D74" s="16" t="s">
        <v>14</v>
      </c>
      <c r="E74" s="18">
        <v>5.0</v>
      </c>
      <c r="F74" s="18">
        <v>5.0</v>
      </c>
      <c r="G74" s="19">
        <f t="shared" si="1"/>
        <v>100</v>
      </c>
      <c r="H74" s="18">
        <v>4.0</v>
      </c>
      <c r="I74" s="18">
        <v>4.0</v>
      </c>
      <c r="J74" s="29">
        <f t="shared" si="2"/>
        <v>100</v>
      </c>
    </row>
    <row r="75" ht="15.75" customHeight="1">
      <c r="A75" s="15">
        <v>68.0</v>
      </c>
      <c r="B75" s="16">
        <v>2.301020524E9</v>
      </c>
      <c r="C75" s="17" t="s">
        <v>262</v>
      </c>
      <c r="D75" s="16" t="s">
        <v>14</v>
      </c>
      <c r="E75" s="18">
        <v>5.0</v>
      </c>
      <c r="F75" s="18">
        <v>5.0</v>
      </c>
      <c r="G75" s="19">
        <f t="shared" si="1"/>
        <v>100</v>
      </c>
      <c r="H75" s="18">
        <v>4.0</v>
      </c>
      <c r="I75" s="18">
        <v>4.0</v>
      </c>
      <c r="J75" s="29">
        <f t="shared" si="2"/>
        <v>100</v>
      </c>
    </row>
    <row r="76" ht="15.75" customHeight="1">
      <c r="A76" s="15">
        <v>69.0</v>
      </c>
      <c r="B76" s="16">
        <v>2.301020542E9</v>
      </c>
      <c r="C76" s="17" t="s">
        <v>263</v>
      </c>
      <c r="D76" s="16" t="s">
        <v>14</v>
      </c>
      <c r="E76" s="18">
        <v>5.0</v>
      </c>
      <c r="F76" s="18">
        <v>5.0</v>
      </c>
      <c r="G76" s="19">
        <f t="shared" si="1"/>
        <v>100</v>
      </c>
      <c r="H76" s="18">
        <v>4.0</v>
      </c>
      <c r="I76" s="18">
        <v>4.0</v>
      </c>
      <c r="J76" s="29">
        <f t="shared" si="2"/>
        <v>100</v>
      </c>
    </row>
    <row r="77" ht="15.75" customHeight="1">
      <c r="A77" s="15">
        <v>70.0</v>
      </c>
      <c r="B77" s="16">
        <v>2.301020739E9</v>
      </c>
      <c r="C77" s="17" t="s">
        <v>264</v>
      </c>
      <c r="D77" s="16" t="s">
        <v>14</v>
      </c>
      <c r="E77" s="18">
        <v>5.0</v>
      </c>
      <c r="F77" s="18">
        <v>5.0</v>
      </c>
      <c r="G77" s="19">
        <f t="shared" si="1"/>
        <v>100</v>
      </c>
      <c r="H77" s="18">
        <v>4.0</v>
      </c>
      <c r="I77" s="18">
        <v>4.0</v>
      </c>
      <c r="J77" s="29">
        <f t="shared" si="2"/>
        <v>100</v>
      </c>
    </row>
    <row r="78" ht="15.75" customHeight="1">
      <c r="A78" s="15">
        <v>71.0</v>
      </c>
      <c r="B78" s="16">
        <v>2.30102002E9</v>
      </c>
      <c r="C78" s="17" t="s">
        <v>265</v>
      </c>
      <c r="D78" s="16" t="s">
        <v>28</v>
      </c>
      <c r="E78" s="18">
        <v>5.0</v>
      </c>
      <c r="F78" s="18">
        <v>3.0</v>
      </c>
      <c r="G78" s="19">
        <f t="shared" si="1"/>
        <v>60</v>
      </c>
      <c r="H78" s="18">
        <v>4.0</v>
      </c>
      <c r="I78" s="18">
        <v>4.0</v>
      </c>
      <c r="J78" s="29">
        <f t="shared" si="2"/>
        <v>100</v>
      </c>
    </row>
    <row r="79" ht="15.75" customHeight="1">
      <c r="A79" s="15">
        <v>72.0</v>
      </c>
      <c r="B79" s="16">
        <v>2.301020329E9</v>
      </c>
      <c r="C79" s="17" t="s">
        <v>266</v>
      </c>
      <c r="D79" s="16" t="s">
        <v>31</v>
      </c>
      <c r="E79" s="18">
        <v>5.0</v>
      </c>
      <c r="F79" s="18">
        <v>5.0</v>
      </c>
      <c r="G79" s="19">
        <f t="shared" si="1"/>
        <v>100</v>
      </c>
      <c r="H79" s="18">
        <v>4.0</v>
      </c>
      <c r="I79" s="18">
        <v>3.0</v>
      </c>
      <c r="J79" s="29">
        <f t="shared" si="2"/>
        <v>75</v>
      </c>
    </row>
    <row r="80" ht="15.75" customHeight="1">
      <c r="A80" s="15">
        <v>73.0</v>
      </c>
      <c r="B80" s="16">
        <v>2.301020839E9</v>
      </c>
      <c r="C80" s="17" t="s">
        <v>267</v>
      </c>
      <c r="D80" s="16" t="s">
        <v>57</v>
      </c>
      <c r="E80" s="18">
        <v>5.0</v>
      </c>
      <c r="F80" s="18">
        <v>5.0</v>
      </c>
      <c r="G80" s="19">
        <f t="shared" si="1"/>
        <v>100</v>
      </c>
      <c r="H80" s="18">
        <v>4.0</v>
      </c>
      <c r="I80" s="18">
        <v>4.0</v>
      </c>
      <c r="J80" s="29">
        <f t="shared" si="2"/>
        <v>100</v>
      </c>
    </row>
    <row r="81" ht="15.75" customHeight="1">
      <c r="A81" s="15">
        <v>74.0</v>
      </c>
      <c r="B81" s="16">
        <v>2.301020068E9</v>
      </c>
      <c r="C81" s="17" t="s">
        <v>268</v>
      </c>
      <c r="D81" s="16" t="s">
        <v>62</v>
      </c>
      <c r="E81" s="18">
        <v>5.0</v>
      </c>
      <c r="F81" s="18">
        <v>4.0</v>
      </c>
      <c r="G81" s="19">
        <f t="shared" si="1"/>
        <v>80</v>
      </c>
      <c r="H81" s="18">
        <v>4.0</v>
      </c>
      <c r="I81" s="18">
        <v>4.0</v>
      </c>
      <c r="J81" s="29">
        <f t="shared" si="2"/>
        <v>100</v>
      </c>
    </row>
    <row r="82" ht="15.75" customHeight="1">
      <c r="A82" s="15">
        <v>75.0</v>
      </c>
      <c r="B82" s="16">
        <v>2.301020522E9</v>
      </c>
      <c r="C82" s="17" t="s">
        <v>269</v>
      </c>
      <c r="D82" s="16" t="s">
        <v>14</v>
      </c>
      <c r="E82" s="18">
        <v>5.0</v>
      </c>
      <c r="F82" s="18">
        <v>5.0</v>
      </c>
      <c r="G82" s="19">
        <f t="shared" si="1"/>
        <v>100</v>
      </c>
      <c r="H82" s="18">
        <v>4.0</v>
      </c>
      <c r="I82" s="18">
        <v>3.0</v>
      </c>
      <c r="J82" s="29">
        <f t="shared" si="2"/>
        <v>75</v>
      </c>
    </row>
    <row r="83" ht="15.75" customHeight="1">
      <c r="A83" s="15">
        <v>76.0</v>
      </c>
      <c r="B83" s="16">
        <v>2.301020002E9</v>
      </c>
      <c r="C83" s="17" t="s">
        <v>270</v>
      </c>
      <c r="D83" s="16" t="s">
        <v>28</v>
      </c>
      <c r="E83" s="18">
        <v>5.0</v>
      </c>
      <c r="F83" s="18">
        <v>5.0</v>
      </c>
      <c r="G83" s="19">
        <f t="shared" si="1"/>
        <v>100</v>
      </c>
      <c r="H83" s="18">
        <v>4.0</v>
      </c>
      <c r="I83" s="18">
        <v>4.0</v>
      </c>
      <c r="J83" s="29">
        <f t="shared" si="2"/>
        <v>100</v>
      </c>
    </row>
    <row r="84" ht="15.75" customHeight="1">
      <c r="A84" s="15">
        <v>77.0</v>
      </c>
      <c r="B84" s="16">
        <v>2.30102022E9</v>
      </c>
      <c r="C84" s="17" t="s">
        <v>271</v>
      </c>
      <c r="D84" s="16" t="s">
        <v>21</v>
      </c>
      <c r="E84" s="18">
        <v>5.0</v>
      </c>
      <c r="F84" s="18">
        <v>5.0</v>
      </c>
      <c r="G84" s="19">
        <f t="shared" si="1"/>
        <v>100</v>
      </c>
      <c r="H84" s="18">
        <v>4.0</v>
      </c>
      <c r="I84" s="18">
        <v>4.0</v>
      </c>
      <c r="J84" s="29">
        <f t="shared" si="2"/>
        <v>100</v>
      </c>
    </row>
    <row r="85" ht="15.75" customHeight="1">
      <c r="A85" s="15">
        <v>78.0</v>
      </c>
      <c r="B85" s="16">
        <v>2.301020423E9</v>
      </c>
      <c r="C85" s="17" t="s">
        <v>272</v>
      </c>
      <c r="D85" s="16" t="s">
        <v>16</v>
      </c>
      <c r="E85" s="18">
        <v>5.0</v>
      </c>
      <c r="F85" s="18">
        <v>5.0</v>
      </c>
      <c r="G85" s="19">
        <f t="shared" si="1"/>
        <v>100</v>
      </c>
      <c r="H85" s="18">
        <v>4.0</v>
      </c>
      <c r="I85" s="18">
        <v>4.0</v>
      </c>
      <c r="J85" s="29">
        <f t="shared" si="2"/>
        <v>100</v>
      </c>
    </row>
    <row r="86" ht="15.75" customHeight="1">
      <c r="A86" s="15">
        <v>79.0</v>
      </c>
      <c r="B86" s="16">
        <v>2.301020427E9</v>
      </c>
      <c r="C86" s="17" t="s">
        <v>273</v>
      </c>
      <c r="D86" s="16" t="s">
        <v>16</v>
      </c>
      <c r="E86" s="18">
        <v>5.0</v>
      </c>
      <c r="F86" s="18">
        <v>5.0</v>
      </c>
      <c r="G86" s="19">
        <f t="shared" si="1"/>
        <v>100</v>
      </c>
      <c r="H86" s="18">
        <v>4.0</v>
      </c>
      <c r="I86" s="18">
        <v>4.0</v>
      </c>
      <c r="J86" s="29">
        <f t="shared" si="2"/>
        <v>100</v>
      </c>
    </row>
    <row r="87" ht="15.75" customHeight="1">
      <c r="A87" s="15">
        <v>80.0</v>
      </c>
      <c r="B87" s="16">
        <v>2.301020354E9</v>
      </c>
      <c r="C87" s="17" t="s">
        <v>274</v>
      </c>
      <c r="D87" s="16" t="s">
        <v>31</v>
      </c>
      <c r="E87" s="18">
        <v>5.0</v>
      </c>
      <c r="F87" s="18">
        <v>2.0</v>
      </c>
      <c r="G87" s="19">
        <f t="shared" si="1"/>
        <v>40</v>
      </c>
      <c r="H87" s="18">
        <v>4.0</v>
      </c>
      <c r="I87" s="18">
        <v>0.0</v>
      </c>
      <c r="J87" s="29">
        <f t="shared" si="2"/>
        <v>0</v>
      </c>
    </row>
    <row r="88" ht="15.75" customHeight="1">
      <c r="A88" s="15">
        <v>81.0</v>
      </c>
      <c r="B88" s="16">
        <v>2.301020464E9</v>
      </c>
      <c r="C88" s="17" t="s">
        <v>275</v>
      </c>
      <c r="D88" s="16" t="s">
        <v>57</v>
      </c>
      <c r="E88" s="18">
        <v>5.0</v>
      </c>
      <c r="F88" s="18">
        <v>5.0</v>
      </c>
      <c r="G88" s="19">
        <f t="shared" si="1"/>
        <v>100</v>
      </c>
      <c r="H88" s="18">
        <v>4.0</v>
      </c>
      <c r="I88" s="18">
        <v>3.0</v>
      </c>
      <c r="J88" s="29">
        <f t="shared" si="2"/>
        <v>75</v>
      </c>
    </row>
    <row r="89" ht="15.75" customHeight="1">
      <c r="A89" s="15">
        <v>82.0</v>
      </c>
      <c r="B89" s="16">
        <v>2.301020069E9</v>
      </c>
      <c r="C89" s="17" t="s">
        <v>276</v>
      </c>
      <c r="D89" s="16" t="s">
        <v>62</v>
      </c>
      <c r="E89" s="18">
        <v>5.0</v>
      </c>
      <c r="F89" s="18">
        <v>5.0</v>
      </c>
      <c r="G89" s="19">
        <f t="shared" si="1"/>
        <v>100</v>
      </c>
      <c r="H89" s="18">
        <v>4.0</v>
      </c>
      <c r="I89" s="18">
        <v>3.0</v>
      </c>
      <c r="J89" s="29">
        <f t="shared" si="2"/>
        <v>75</v>
      </c>
    </row>
    <row r="90" ht="15.75" customHeight="1">
      <c r="J90" s="27"/>
    </row>
    <row r="91" ht="15.75" customHeight="1">
      <c r="J91" s="27"/>
    </row>
    <row r="92" ht="15.75" customHeight="1">
      <c r="J92" s="27"/>
    </row>
    <row r="93" ht="15.75" customHeight="1">
      <c r="J93" s="27"/>
    </row>
    <row r="94" ht="15.75" customHeight="1">
      <c r="J94" s="27"/>
    </row>
    <row r="95" ht="15.75" customHeight="1">
      <c r="J95" s="27"/>
    </row>
    <row r="96" ht="15.75" customHeight="1">
      <c r="J96" s="27"/>
    </row>
    <row r="97" ht="15.75" customHeight="1">
      <c r="J97" s="27"/>
    </row>
    <row r="98" ht="15.75" customHeight="1">
      <c r="J98" s="27"/>
    </row>
    <row r="99" ht="15.75" customHeight="1">
      <c r="J99" s="27"/>
    </row>
    <row r="100" ht="15.75" customHeight="1">
      <c r="J100" s="27"/>
    </row>
    <row r="101" ht="15.75" customHeight="1">
      <c r="J101" s="27"/>
    </row>
    <row r="102" ht="15.75" customHeight="1">
      <c r="J102" s="27"/>
    </row>
    <row r="103" ht="15.75" customHeight="1">
      <c r="J103" s="27"/>
    </row>
    <row r="104" ht="15.75" customHeight="1">
      <c r="J104" s="27"/>
    </row>
    <row r="105" ht="15.75" customHeight="1">
      <c r="J105" s="27"/>
    </row>
    <row r="106" ht="15.75" customHeight="1">
      <c r="J106" s="27"/>
    </row>
    <row r="107" ht="15.75" customHeight="1">
      <c r="J107" s="27"/>
    </row>
    <row r="108" ht="15.75" customHeight="1">
      <c r="J108" s="27"/>
    </row>
    <row r="109" ht="15.75" customHeight="1">
      <c r="J109" s="27"/>
    </row>
    <row r="110" ht="15.75" customHeight="1">
      <c r="J110" s="27"/>
    </row>
    <row r="111" ht="15.75" customHeight="1">
      <c r="J111" s="27"/>
    </row>
    <row r="112" ht="15.75" customHeight="1">
      <c r="J112" s="27"/>
    </row>
    <row r="113" ht="15.75" customHeight="1">
      <c r="J113" s="27"/>
    </row>
    <row r="114" ht="15.75" customHeight="1">
      <c r="J114" s="27"/>
    </row>
    <row r="115" ht="15.75" customHeight="1">
      <c r="J115" s="27"/>
    </row>
    <row r="116" ht="15.75" customHeight="1">
      <c r="J116" s="27"/>
    </row>
    <row r="117" ht="15.75" customHeight="1">
      <c r="J117" s="27"/>
    </row>
    <row r="118" ht="15.75" customHeight="1">
      <c r="J118" s="27"/>
    </row>
    <row r="119" ht="15.75" customHeight="1">
      <c r="J119" s="27"/>
    </row>
    <row r="120" ht="15.75" customHeight="1">
      <c r="J120" s="27"/>
    </row>
    <row r="121" ht="15.75" customHeight="1">
      <c r="J121" s="27"/>
    </row>
    <row r="122" ht="15.75" customHeight="1">
      <c r="J122" s="27"/>
    </row>
    <row r="123" ht="15.75" customHeight="1">
      <c r="J123" s="27"/>
    </row>
    <row r="124" ht="15.75" customHeight="1">
      <c r="J124" s="27"/>
    </row>
    <row r="125" ht="15.75" customHeight="1">
      <c r="J125" s="27"/>
    </row>
    <row r="126" ht="15.75" customHeight="1">
      <c r="J126" s="27"/>
    </row>
    <row r="127" ht="15.75" customHeight="1">
      <c r="J127" s="27"/>
    </row>
    <row r="128" ht="15.75" customHeight="1">
      <c r="J128" s="27"/>
    </row>
    <row r="129" ht="15.75" customHeight="1">
      <c r="J129" s="27"/>
    </row>
    <row r="130" ht="15.75" customHeight="1">
      <c r="J130" s="27"/>
    </row>
    <row r="131" ht="15.75" customHeight="1">
      <c r="J131" s="27"/>
    </row>
    <row r="132" ht="15.75" customHeight="1">
      <c r="J132" s="27"/>
    </row>
    <row r="133" ht="15.75" customHeight="1">
      <c r="J133" s="27"/>
    </row>
    <row r="134" ht="15.75" customHeight="1">
      <c r="J134" s="27"/>
    </row>
    <row r="135" ht="15.75" customHeight="1">
      <c r="J135" s="27"/>
    </row>
    <row r="136" ht="15.75" customHeight="1">
      <c r="J136" s="27"/>
    </row>
    <row r="137" ht="15.75" customHeight="1">
      <c r="J137" s="27"/>
    </row>
    <row r="138" ht="15.75" customHeight="1">
      <c r="J138" s="27"/>
    </row>
    <row r="139" ht="15.75" customHeight="1">
      <c r="J139" s="27"/>
    </row>
    <row r="140" ht="15.75" customHeight="1">
      <c r="J140" s="27"/>
    </row>
    <row r="141" ht="15.75" customHeight="1">
      <c r="J141" s="27"/>
    </row>
    <row r="142" ht="15.75" customHeight="1">
      <c r="J142" s="27"/>
    </row>
    <row r="143" ht="15.75" customHeight="1">
      <c r="J143" s="27"/>
    </row>
    <row r="144" ht="15.75" customHeight="1">
      <c r="J144" s="27"/>
    </row>
    <row r="145" ht="15.75" customHeight="1">
      <c r="J145" s="27"/>
    </row>
    <row r="146" ht="15.75" customHeight="1">
      <c r="J146" s="27"/>
    </row>
    <row r="147" ht="15.75" customHeight="1">
      <c r="J147" s="27"/>
    </row>
    <row r="148" ht="15.75" customHeight="1">
      <c r="J148" s="27"/>
    </row>
    <row r="149" ht="15.75" customHeight="1">
      <c r="J149" s="27"/>
    </row>
    <row r="150" ht="15.75" customHeight="1">
      <c r="J150" s="27"/>
    </row>
    <row r="151" ht="15.75" customHeight="1">
      <c r="J151" s="27"/>
    </row>
    <row r="152" ht="15.75" customHeight="1">
      <c r="J152" s="27"/>
    </row>
    <row r="153" ht="15.75" customHeight="1">
      <c r="J153" s="27"/>
    </row>
    <row r="154" ht="15.75" customHeight="1">
      <c r="J154" s="27"/>
    </row>
    <row r="155" ht="15.75" customHeight="1">
      <c r="J155" s="27"/>
    </row>
    <row r="156" ht="15.75" customHeight="1">
      <c r="J156" s="27"/>
    </row>
    <row r="157" ht="15.75" customHeight="1">
      <c r="J157" s="27"/>
    </row>
    <row r="158" ht="15.75" customHeight="1">
      <c r="J158" s="27"/>
    </row>
    <row r="159" ht="15.75" customHeight="1">
      <c r="J159" s="27"/>
    </row>
    <row r="160" ht="15.75" customHeight="1">
      <c r="J160" s="27"/>
    </row>
    <row r="161" ht="15.75" customHeight="1">
      <c r="J161" s="27"/>
    </row>
    <row r="162" ht="15.75" customHeight="1">
      <c r="J162" s="27"/>
    </row>
    <row r="163" ht="15.75" customHeight="1">
      <c r="J163" s="27"/>
    </row>
    <row r="164" ht="15.75" customHeight="1">
      <c r="J164" s="27"/>
    </row>
    <row r="165" ht="15.75" customHeight="1">
      <c r="J165" s="27"/>
    </row>
    <row r="166" ht="15.75" customHeight="1">
      <c r="J166" s="27"/>
    </row>
    <row r="167" ht="15.75" customHeight="1">
      <c r="J167" s="27"/>
    </row>
    <row r="168" ht="15.75" customHeight="1">
      <c r="J168" s="27"/>
    </row>
    <row r="169" ht="15.75" customHeight="1">
      <c r="J169" s="27"/>
    </row>
    <row r="170" ht="15.75" customHeight="1">
      <c r="J170" s="27"/>
    </row>
    <row r="171" ht="15.75" customHeight="1">
      <c r="J171" s="27"/>
    </row>
    <row r="172" ht="15.75" customHeight="1">
      <c r="J172" s="27"/>
    </row>
    <row r="173" ht="15.75" customHeight="1">
      <c r="J173" s="27"/>
    </row>
    <row r="174" ht="15.75" customHeight="1">
      <c r="J174" s="27"/>
    </row>
    <row r="175" ht="15.75" customHeight="1">
      <c r="J175" s="27"/>
    </row>
    <row r="176" ht="15.75" customHeight="1">
      <c r="J176" s="27"/>
    </row>
    <row r="177" ht="15.75" customHeight="1">
      <c r="J177" s="27"/>
    </row>
    <row r="178" ht="15.75" customHeight="1">
      <c r="J178" s="27"/>
    </row>
    <row r="179" ht="15.75" customHeight="1">
      <c r="J179" s="27"/>
    </row>
    <row r="180" ht="15.75" customHeight="1">
      <c r="J180" s="27"/>
    </row>
    <row r="181" ht="15.75" customHeight="1">
      <c r="J181" s="27"/>
    </row>
    <row r="182" ht="15.75" customHeight="1">
      <c r="J182" s="27"/>
    </row>
    <row r="183" ht="15.75" customHeight="1">
      <c r="J183" s="27"/>
    </row>
    <row r="184" ht="15.75" customHeight="1">
      <c r="J184" s="27"/>
    </row>
    <row r="185" ht="15.75" customHeight="1">
      <c r="J185" s="27"/>
    </row>
    <row r="186" ht="15.75" customHeight="1">
      <c r="J186" s="27"/>
    </row>
    <row r="187" ht="15.75" customHeight="1">
      <c r="J187" s="27"/>
    </row>
    <row r="188" ht="15.75" customHeight="1">
      <c r="J188" s="27"/>
    </row>
    <row r="189" ht="15.75" customHeight="1">
      <c r="J189" s="27"/>
    </row>
    <row r="190" ht="15.75" customHeight="1">
      <c r="J190" s="27"/>
    </row>
    <row r="191" ht="15.75" customHeight="1">
      <c r="J191" s="27"/>
    </row>
    <row r="192" ht="15.75" customHeight="1">
      <c r="J192" s="27"/>
    </row>
    <row r="193" ht="15.75" customHeight="1">
      <c r="J193" s="27"/>
    </row>
    <row r="194" ht="15.75" customHeight="1">
      <c r="J194" s="27"/>
    </row>
    <row r="195" ht="15.75" customHeight="1">
      <c r="J195" s="27"/>
    </row>
    <row r="196" ht="15.75" customHeight="1">
      <c r="J196" s="27"/>
    </row>
    <row r="197" ht="15.75" customHeight="1">
      <c r="J197" s="27"/>
    </row>
    <row r="198" ht="15.75" customHeight="1">
      <c r="J198" s="27"/>
    </row>
    <row r="199" ht="15.75" customHeight="1">
      <c r="J199" s="27"/>
    </row>
    <row r="200" ht="15.75" customHeight="1">
      <c r="J200" s="27"/>
    </row>
    <row r="201" ht="15.75" customHeight="1">
      <c r="J201" s="27"/>
    </row>
    <row r="202" ht="15.75" customHeight="1">
      <c r="J202" s="27"/>
    </row>
    <row r="203" ht="15.75" customHeight="1">
      <c r="J203" s="27"/>
    </row>
    <row r="204" ht="15.75" customHeight="1">
      <c r="J204" s="27"/>
    </row>
    <row r="205" ht="15.75" customHeight="1">
      <c r="J205" s="27"/>
    </row>
    <row r="206" ht="15.75" customHeight="1">
      <c r="J206" s="27"/>
    </row>
    <row r="207" ht="15.75" customHeight="1">
      <c r="J207" s="27"/>
    </row>
    <row r="208" ht="15.75" customHeight="1">
      <c r="J208" s="27"/>
    </row>
    <row r="209" ht="15.75" customHeight="1">
      <c r="J209" s="27"/>
    </row>
    <row r="210" ht="15.75" customHeight="1">
      <c r="J210" s="27"/>
    </row>
    <row r="211" ht="15.75" customHeight="1">
      <c r="J211" s="27"/>
    </row>
    <row r="212" ht="15.75" customHeight="1">
      <c r="J212" s="27"/>
    </row>
    <row r="213" ht="15.75" customHeight="1">
      <c r="J213" s="27"/>
    </row>
    <row r="214" ht="15.75" customHeight="1">
      <c r="J214" s="27"/>
    </row>
    <row r="215" ht="15.75" customHeight="1">
      <c r="J215" s="27"/>
    </row>
    <row r="216" ht="15.75" customHeight="1">
      <c r="J216" s="27"/>
    </row>
    <row r="217" ht="15.75" customHeight="1">
      <c r="J217" s="27"/>
    </row>
    <row r="218" ht="15.75" customHeight="1">
      <c r="J218" s="27"/>
    </row>
    <row r="219" ht="15.75" customHeight="1">
      <c r="J219" s="27"/>
    </row>
    <row r="220" ht="15.75" customHeight="1">
      <c r="J220" s="27"/>
    </row>
    <row r="221" ht="15.75" customHeight="1">
      <c r="J221" s="27"/>
    </row>
    <row r="222" ht="15.75" customHeight="1">
      <c r="J222" s="27"/>
    </row>
    <row r="223" ht="15.75" customHeight="1">
      <c r="J223" s="27"/>
    </row>
    <row r="224" ht="15.75" customHeight="1">
      <c r="J224" s="27"/>
    </row>
    <row r="225" ht="15.75" customHeight="1">
      <c r="J225" s="27"/>
    </row>
    <row r="226" ht="15.75" customHeight="1">
      <c r="J226" s="27"/>
    </row>
    <row r="227" ht="15.75" customHeight="1">
      <c r="J227" s="27"/>
    </row>
    <row r="228" ht="15.75" customHeight="1">
      <c r="J228" s="27"/>
    </row>
    <row r="229" ht="15.75" customHeight="1">
      <c r="J229" s="27"/>
    </row>
    <row r="230" ht="15.75" customHeight="1">
      <c r="J230" s="27"/>
    </row>
    <row r="231" ht="15.75" customHeight="1">
      <c r="J231" s="27"/>
    </row>
    <row r="232" ht="15.75" customHeight="1">
      <c r="J232" s="27"/>
    </row>
    <row r="233" ht="15.75" customHeight="1">
      <c r="J233" s="27"/>
    </row>
    <row r="234" ht="15.75" customHeight="1">
      <c r="J234" s="27"/>
    </row>
    <row r="235" ht="15.75" customHeight="1">
      <c r="J235" s="27"/>
    </row>
    <row r="236" ht="15.75" customHeight="1">
      <c r="J236" s="27"/>
    </row>
    <row r="237" ht="15.75" customHeight="1">
      <c r="J237" s="27"/>
    </row>
    <row r="238" ht="15.75" customHeight="1">
      <c r="J238" s="27"/>
    </row>
    <row r="239" ht="15.75" customHeight="1">
      <c r="J239" s="27"/>
    </row>
    <row r="240" ht="15.75" customHeight="1">
      <c r="J240" s="27"/>
    </row>
    <row r="241" ht="15.75" customHeight="1">
      <c r="J241" s="27"/>
    </row>
    <row r="242" ht="15.75" customHeight="1">
      <c r="J242" s="27"/>
    </row>
    <row r="243" ht="15.75" customHeight="1">
      <c r="J243" s="27"/>
    </row>
    <row r="244" ht="15.75" customHeight="1">
      <c r="J244" s="27"/>
    </row>
    <row r="245" ht="15.75" customHeight="1">
      <c r="J245" s="27"/>
    </row>
    <row r="246" ht="15.75" customHeight="1">
      <c r="J246" s="27"/>
    </row>
    <row r="247" ht="15.75" customHeight="1">
      <c r="J247" s="27"/>
    </row>
    <row r="248" ht="15.75" customHeight="1">
      <c r="J248" s="27"/>
    </row>
    <row r="249" ht="15.75" customHeight="1">
      <c r="J249" s="27"/>
    </row>
    <row r="250" ht="15.75" customHeight="1">
      <c r="J250" s="27"/>
    </row>
    <row r="251" ht="15.75" customHeight="1">
      <c r="J251" s="27"/>
    </row>
    <row r="252" ht="15.75" customHeight="1">
      <c r="J252" s="27"/>
    </row>
    <row r="253" ht="15.75" customHeight="1">
      <c r="J253" s="27"/>
    </row>
    <row r="254" ht="15.75" customHeight="1">
      <c r="J254" s="27"/>
    </row>
    <row r="255" ht="15.75" customHeight="1">
      <c r="J255" s="27"/>
    </row>
    <row r="256" ht="15.75" customHeight="1">
      <c r="J256" s="27"/>
    </row>
    <row r="257" ht="15.75" customHeight="1">
      <c r="J257" s="27"/>
    </row>
    <row r="258" ht="15.75" customHeight="1">
      <c r="J258" s="27"/>
    </row>
    <row r="259" ht="15.75" customHeight="1">
      <c r="J259" s="27"/>
    </row>
    <row r="260" ht="15.75" customHeight="1">
      <c r="J260" s="27"/>
    </row>
    <row r="261" ht="15.75" customHeight="1">
      <c r="J261" s="27"/>
    </row>
    <row r="262" ht="15.75" customHeight="1">
      <c r="J262" s="27"/>
    </row>
    <row r="263" ht="15.75" customHeight="1">
      <c r="J263" s="27"/>
    </row>
    <row r="264" ht="15.75" customHeight="1">
      <c r="J264" s="27"/>
    </row>
    <row r="265" ht="15.75" customHeight="1">
      <c r="J265" s="27"/>
    </row>
    <row r="266" ht="15.75" customHeight="1">
      <c r="J266" s="27"/>
    </row>
    <row r="267" ht="15.75" customHeight="1">
      <c r="J267" s="27"/>
    </row>
    <row r="268" ht="15.75" customHeight="1">
      <c r="J268" s="27"/>
    </row>
    <row r="269" ht="15.75" customHeight="1">
      <c r="J269" s="27"/>
    </row>
    <row r="270" ht="15.75" customHeight="1">
      <c r="J270" s="27"/>
    </row>
    <row r="271" ht="15.75" customHeight="1">
      <c r="J271" s="27"/>
    </row>
    <row r="272" ht="15.75" customHeight="1">
      <c r="J272" s="27"/>
    </row>
    <row r="273" ht="15.75" customHeight="1">
      <c r="J273" s="27"/>
    </row>
    <row r="274" ht="15.75" customHeight="1">
      <c r="J274" s="27"/>
    </row>
    <row r="275" ht="15.75" customHeight="1">
      <c r="J275" s="27"/>
    </row>
    <row r="276" ht="15.75" customHeight="1">
      <c r="J276" s="27"/>
    </row>
    <row r="277" ht="15.75" customHeight="1">
      <c r="J277" s="27"/>
    </row>
    <row r="278" ht="15.75" customHeight="1">
      <c r="J278" s="27"/>
    </row>
    <row r="279" ht="15.75" customHeight="1">
      <c r="J279" s="27"/>
    </row>
    <row r="280" ht="15.75" customHeight="1">
      <c r="J280" s="27"/>
    </row>
    <row r="281" ht="15.75" customHeight="1">
      <c r="J281" s="27"/>
    </row>
    <row r="282" ht="15.75" customHeight="1">
      <c r="J282" s="27"/>
    </row>
    <row r="283" ht="15.75" customHeight="1">
      <c r="J283" s="27"/>
    </row>
    <row r="284" ht="15.75" customHeight="1">
      <c r="J284" s="27"/>
    </row>
    <row r="285" ht="15.75" customHeight="1">
      <c r="J285" s="27"/>
    </row>
    <row r="286" ht="15.75" customHeight="1">
      <c r="J286" s="27"/>
    </row>
    <row r="287" ht="15.75" customHeight="1">
      <c r="J287" s="27"/>
    </row>
    <row r="288" ht="15.75" customHeight="1">
      <c r="J288" s="27"/>
    </row>
    <row r="289" ht="15.75" customHeight="1">
      <c r="J289" s="27"/>
    </row>
    <row r="290" ht="15.75" customHeight="1">
      <c r="J290" s="27"/>
    </row>
    <row r="291" ht="15.75" customHeight="1">
      <c r="J291" s="27"/>
    </row>
    <row r="292" ht="15.75" customHeight="1">
      <c r="J292" s="27"/>
    </row>
    <row r="293" ht="15.75" customHeight="1">
      <c r="J293" s="27"/>
    </row>
    <row r="294" ht="15.75" customHeight="1">
      <c r="J294" s="27"/>
    </row>
    <row r="295" ht="15.75" customHeight="1">
      <c r="J295" s="27"/>
    </row>
    <row r="296" ht="15.75" customHeight="1">
      <c r="J296" s="27"/>
    </row>
    <row r="297" ht="15.75" customHeight="1">
      <c r="J297" s="27"/>
    </row>
    <row r="298" ht="15.75" customHeight="1">
      <c r="J298" s="27"/>
    </row>
    <row r="299" ht="15.75" customHeight="1">
      <c r="J299" s="27"/>
    </row>
    <row r="300" ht="15.75" customHeight="1">
      <c r="J300" s="27"/>
    </row>
    <row r="301" ht="15.75" customHeight="1">
      <c r="J301" s="27"/>
    </row>
    <row r="302" ht="15.75" customHeight="1">
      <c r="J302" s="27"/>
    </row>
    <row r="303" ht="15.75" customHeight="1">
      <c r="J303" s="27"/>
    </row>
    <row r="304" ht="15.75" customHeight="1">
      <c r="J304" s="27"/>
    </row>
    <row r="305" ht="15.75" customHeight="1">
      <c r="J305" s="27"/>
    </row>
    <row r="306" ht="15.75" customHeight="1">
      <c r="J306" s="27"/>
    </row>
    <row r="307" ht="15.75" customHeight="1">
      <c r="J307" s="27"/>
    </row>
    <row r="308" ht="15.75" customHeight="1">
      <c r="J308" s="27"/>
    </row>
    <row r="309" ht="15.75" customHeight="1">
      <c r="J309" s="27"/>
    </row>
    <row r="310" ht="15.75" customHeight="1">
      <c r="J310" s="27"/>
    </row>
    <row r="311" ht="15.75" customHeight="1">
      <c r="J311" s="27"/>
    </row>
    <row r="312" ht="15.75" customHeight="1">
      <c r="J312" s="27"/>
    </row>
    <row r="313" ht="15.75" customHeight="1">
      <c r="J313" s="27"/>
    </row>
    <row r="314" ht="15.75" customHeight="1">
      <c r="J314" s="27"/>
    </row>
    <row r="315" ht="15.75" customHeight="1">
      <c r="J315" s="27"/>
    </row>
    <row r="316" ht="15.75" customHeight="1">
      <c r="J316" s="27"/>
    </row>
    <row r="317" ht="15.75" customHeight="1">
      <c r="J317" s="27"/>
    </row>
    <row r="318" ht="15.75" customHeight="1">
      <c r="J318" s="27"/>
    </row>
    <row r="319" ht="15.75" customHeight="1">
      <c r="J319" s="27"/>
    </row>
    <row r="320" ht="15.75" customHeight="1">
      <c r="J320" s="27"/>
    </row>
    <row r="321" ht="15.75" customHeight="1">
      <c r="J321" s="27"/>
    </row>
    <row r="322" ht="15.75" customHeight="1">
      <c r="J322" s="27"/>
    </row>
    <row r="323" ht="15.75" customHeight="1">
      <c r="J323" s="27"/>
    </row>
    <row r="324" ht="15.75" customHeight="1">
      <c r="J324" s="27"/>
    </row>
    <row r="325" ht="15.75" customHeight="1">
      <c r="J325" s="27"/>
    </row>
    <row r="326" ht="15.75" customHeight="1">
      <c r="J326" s="27"/>
    </row>
    <row r="327" ht="15.75" customHeight="1">
      <c r="J327" s="27"/>
    </row>
    <row r="328" ht="15.75" customHeight="1">
      <c r="J328" s="27"/>
    </row>
    <row r="329" ht="15.75" customHeight="1">
      <c r="J329" s="27"/>
    </row>
    <row r="330" ht="15.75" customHeight="1">
      <c r="J330" s="27"/>
    </row>
    <row r="331" ht="15.75" customHeight="1">
      <c r="J331" s="27"/>
    </row>
    <row r="332" ht="15.75" customHeight="1">
      <c r="J332" s="27"/>
    </row>
    <row r="333" ht="15.75" customHeight="1">
      <c r="J333" s="27"/>
    </row>
    <row r="334" ht="15.75" customHeight="1">
      <c r="J334" s="27"/>
    </row>
    <row r="335" ht="15.75" customHeight="1">
      <c r="J335" s="27"/>
    </row>
    <row r="336" ht="15.75" customHeight="1">
      <c r="J336" s="27"/>
    </row>
    <row r="337" ht="15.75" customHeight="1">
      <c r="J337" s="27"/>
    </row>
    <row r="338" ht="15.75" customHeight="1">
      <c r="J338" s="27"/>
    </row>
    <row r="339" ht="15.75" customHeight="1">
      <c r="J339" s="27"/>
    </row>
    <row r="340" ht="15.75" customHeight="1">
      <c r="J340" s="27"/>
    </row>
    <row r="341" ht="15.75" customHeight="1">
      <c r="J341" s="27"/>
    </row>
    <row r="342" ht="15.75" customHeight="1">
      <c r="J342" s="27"/>
    </row>
    <row r="343" ht="15.75" customHeight="1">
      <c r="J343" s="27"/>
    </row>
    <row r="344" ht="15.75" customHeight="1">
      <c r="J344" s="27"/>
    </row>
    <row r="345" ht="15.75" customHeight="1">
      <c r="J345" s="27"/>
    </row>
    <row r="346" ht="15.75" customHeight="1">
      <c r="J346" s="27"/>
    </row>
    <row r="347" ht="15.75" customHeight="1">
      <c r="J347" s="27"/>
    </row>
    <row r="348" ht="15.75" customHeight="1">
      <c r="J348" s="27"/>
    </row>
    <row r="349" ht="15.75" customHeight="1">
      <c r="J349" s="27"/>
    </row>
    <row r="350" ht="15.75" customHeight="1">
      <c r="J350" s="27"/>
    </row>
    <row r="351" ht="15.75" customHeight="1">
      <c r="J351" s="27"/>
    </row>
    <row r="352" ht="15.75" customHeight="1">
      <c r="J352" s="27"/>
    </row>
    <row r="353" ht="15.75" customHeight="1">
      <c r="J353" s="27"/>
    </row>
    <row r="354" ht="15.75" customHeight="1">
      <c r="J354" s="27"/>
    </row>
    <row r="355" ht="15.75" customHeight="1">
      <c r="J355" s="27"/>
    </row>
    <row r="356" ht="15.75" customHeight="1">
      <c r="J356" s="27"/>
    </row>
    <row r="357" ht="15.75" customHeight="1">
      <c r="J357" s="27"/>
    </row>
    <row r="358" ht="15.75" customHeight="1">
      <c r="J358" s="27"/>
    </row>
    <row r="359" ht="15.75" customHeight="1">
      <c r="J359" s="27"/>
    </row>
    <row r="360" ht="15.75" customHeight="1">
      <c r="J360" s="27"/>
    </row>
    <row r="361" ht="15.75" customHeight="1">
      <c r="J361" s="27"/>
    </row>
    <row r="362" ht="15.75" customHeight="1">
      <c r="J362" s="27"/>
    </row>
    <row r="363" ht="15.75" customHeight="1">
      <c r="J363" s="27"/>
    </row>
    <row r="364" ht="15.75" customHeight="1">
      <c r="J364" s="27"/>
    </row>
    <row r="365" ht="15.75" customHeight="1">
      <c r="J365" s="27"/>
    </row>
    <row r="366" ht="15.75" customHeight="1">
      <c r="J366" s="27"/>
    </row>
    <row r="367" ht="15.75" customHeight="1">
      <c r="J367" s="27"/>
    </row>
    <row r="368" ht="15.75" customHeight="1">
      <c r="J368" s="27"/>
    </row>
    <row r="369" ht="15.75" customHeight="1">
      <c r="J369" s="27"/>
    </row>
    <row r="370" ht="15.75" customHeight="1">
      <c r="J370" s="27"/>
    </row>
    <row r="371" ht="15.75" customHeight="1">
      <c r="J371" s="27"/>
    </row>
    <row r="372" ht="15.75" customHeight="1">
      <c r="J372" s="27"/>
    </row>
    <row r="373" ht="15.75" customHeight="1">
      <c r="J373" s="27"/>
    </row>
    <row r="374" ht="15.75" customHeight="1">
      <c r="J374" s="27"/>
    </row>
    <row r="375" ht="15.75" customHeight="1">
      <c r="J375" s="27"/>
    </row>
    <row r="376" ht="15.75" customHeight="1">
      <c r="J376" s="27"/>
    </row>
    <row r="377" ht="15.75" customHeight="1">
      <c r="J377" s="27"/>
    </row>
    <row r="378" ht="15.75" customHeight="1">
      <c r="J378" s="27"/>
    </row>
    <row r="379" ht="15.75" customHeight="1">
      <c r="J379" s="27"/>
    </row>
    <row r="380" ht="15.75" customHeight="1">
      <c r="J380" s="27"/>
    </row>
    <row r="381" ht="15.75" customHeight="1">
      <c r="J381" s="27"/>
    </row>
    <row r="382" ht="15.75" customHeight="1">
      <c r="J382" s="27"/>
    </row>
    <row r="383" ht="15.75" customHeight="1">
      <c r="J383" s="27"/>
    </row>
    <row r="384" ht="15.75" customHeight="1">
      <c r="J384" s="27"/>
    </row>
    <row r="385" ht="15.75" customHeight="1">
      <c r="J385" s="27"/>
    </row>
    <row r="386" ht="15.75" customHeight="1">
      <c r="J386" s="27"/>
    </row>
    <row r="387" ht="15.75" customHeight="1">
      <c r="J387" s="27"/>
    </row>
    <row r="388" ht="15.75" customHeight="1">
      <c r="J388" s="27"/>
    </row>
    <row r="389" ht="15.75" customHeight="1">
      <c r="J389" s="27"/>
    </row>
    <row r="390" ht="15.75" customHeight="1">
      <c r="J390" s="27"/>
    </row>
    <row r="391" ht="15.75" customHeight="1">
      <c r="J391" s="27"/>
    </row>
    <row r="392" ht="15.75" customHeight="1">
      <c r="J392" s="27"/>
    </row>
    <row r="393" ht="15.75" customHeight="1">
      <c r="J393" s="27"/>
    </row>
    <row r="394" ht="15.75" customHeight="1">
      <c r="J394" s="27"/>
    </row>
    <row r="395" ht="15.75" customHeight="1">
      <c r="J395" s="27"/>
    </row>
    <row r="396" ht="15.75" customHeight="1">
      <c r="J396" s="27"/>
    </row>
    <row r="397" ht="15.75" customHeight="1">
      <c r="J397" s="27"/>
    </row>
    <row r="398" ht="15.75" customHeight="1">
      <c r="J398" s="27"/>
    </row>
    <row r="399" ht="15.75" customHeight="1">
      <c r="J399" s="27"/>
    </row>
    <row r="400" ht="15.75" customHeight="1">
      <c r="J400" s="27"/>
    </row>
    <row r="401" ht="15.75" customHeight="1">
      <c r="J401" s="27"/>
    </row>
    <row r="402" ht="15.75" customHeight="1">
      <c r="J402" s="27"/>
    </row>
    <row r="403" ht="15.75" customHeight="1">
      <c r="J403" s="27"/>
    </row>
    <row r="404" ht="15.75" customHeight="1">
      <c r="J404" s="27"/>
    </row>
    <row r="405" ht="15.75" customHeight="1">
      <c r="J405" s="27"/>
    </row>
    <row r="406" ht="15.75" customHeight="1">
      <c r="J406" s="27"/>
    </row>
    <row r="407" ht="15.75" customHeight="1">
      <c r="J407" s="27"/>
    </row>
    <row r="408" ht="15.75" customHeight="1">
      <c r="J408" s="27"/>
    </row>
    <row r="409" ht="15.75" customHeight="1">
      <c r="J409" s="27"/>
    </row>
    <row r="410" ht="15.75" customHeight="1">
      <c r="J410" s="27"/>
    </row>
    <row r="411" ht="15.75" customHeight="1">
      <c r="J411" s="27"/>
    </row>
    <row r="412" ht="15.75" customHeight="1">
      <c r="J412" s="27"/>
    </row>
    <row r="413" ht="15.75" customHeight="1">
      <c r="J413" s="27"/>
    </row>
    <row r="414" ht="15.75" customHeight="1">
      <c r="J414" s="27"/>
    </row>
    <row r="415" ht="15.75" customHeight="1">
      <c r="J415" s="27"/>
    </row>
    <row r="416" ht="15.75" customHeight="1">
      <c r="J416" s="27"/>
    </row>
    <row r="417" ht="15.75" customHeight="1">
      <c r="J417" s="27"/>
    </row>
    <row r="418" ht="15.75" customHeight="1">
      <c r="J418" s="27"/>
    </row>
    <row r="419" ht="15.75" customHeight="1">
      <c r="J419" s="27"/>
    </row>
    <row r="420" ht="15.75" customHeight="1">
      <c r="J420" s="27"/>
    </row>
    <row r="421" ht="15.75" customHeight="1">
      <c r="J421" s="27"/>
    </row>
    <row r="422" ht="15.75" customHeight="1">
      <c r="J422" s="27"/>
    </row>
    <row r="423" ht="15.75" customHeight="1">
      <c r="J423" s="27"/>
    </row>
    <row r="424" ht="15.75" customHeight="1">
      <c r="J424" s="27"/>
    </row>
    <row r="425" ht="15.75" customHeight="1">
      <c r="J425" s="27"/>
    </row>
    <row r="426" ht="15.75" customHeight="1">
      <c r="J426" s="27"/>
    </row>
    <row r="427" ht="15.75" customHeight="1">
      <c r="J427" s="27"/>
    </row>
    <row r="428" ht="15.75" customHeight="1">
      <c r="J428" s="27"/>
    </row>
    <row r="429" ht="15.75" customHeight="1">
      <c r="J429" s="27"/>
    </row>
    <row r="430" ht="15.75" customHeight="1">
      <c r="J430" s="27"/>
    </row>
    <row r="431" ht="15.75" customHeight="1">
      <c r="J431" s="27"/>
    </row>
    <row r="432" ht="15.75" customHeight="1">
      <c r="J432" s="27"/>
    </row>
    <row r="433" ht="15.75" customHeight="1">
      <c r="J433" s="27"/>
    </row>
    <row r="434" ht="15.75" customHeight="1">
      <c r="J434" s="27"/>
    </row>
    <row r="435" ht="15.75" customHeight="1">
      <c r="J435" s="27"/>
    </row>
    <row r="436" ht="15.75" customHeight="1">
      <c r="J436" s="27"/>
    </row>
    <row r="437" ht="15.75" customHeight="1">
      <c r="J437" s="27"/>
    </row>
    <row r="438" ht="15.75" customHeight="1">
      <c r="J438" s="27"/>
    </row>
    <row r="439" ht="15.75" customHeight="1">
      <c r="J439" s="27"/>
    </row>
    <row r="440" ht="15.75" customHeight="1">
      <c r="J440" s="27"/>
    </row>
    <row r="441" ht="15.75" customHeight="1">
      <c r="J441" s="27"/>
    </row>
    <row r="442" ht="15.75" customHeight="1">
      <c r="J442" s="27"/>
    </row>
    <row r="443" ht="15.75" customHeight="1">
      <c r="J443" s="27"/>
    </row>
    <row r="444" ht="15.75" customHeight="1">
      <c r="J444" s="27"/>
    </row>
    <row r="445" ht="15.75" customHeight="1">
      <c r="J445" s="27"/>
    </row>
    <row r="446" ht="15.75" customHeight="1">
      <c r="J446" s="27"/>
    </row>
    <row r="447" ht="15.75" customHeight="1">
      <c r="J447" s="27"/>
    </row>
    <row r="448" ht="15.75" customHeight="1">
      <c r="J448" s="27"/>
    </row>
    <row r="449" ht="15.75" customHeight="1">
      <c r="J449" s="27"/>
    </row>
    <row r="450" ht="15.75" customHeight="1">
      <c r="J450" s="27"/>
    </row>
    <row r="451" ht="15.75" customHeight="1">
      <c r="J451" s="27"/>
    </row>
    <row r="452" ht="15.75" customHeight="1">
      <c r="J452" s="27"/>
    </row>
    <row r="453" ht="15.75" customHeight="1">
      <c r="J453" s="27"/>
    </row>
    <row r="454" ht="15.75" customHeight="1">
      <c r="J454" s="27"/>
    </row>
    <row r="455" ht="15.75" customHeight="1">
      <c r="J455" s="27"/>
    </row>
    <row r="456" ht="15.75" customHeight="1">
      <c r="J456" s="27"/>
    </row>
    <row r="457" ht="15.75" customHeight="1">
      <c r="J457" s="27"/>
    </row>
    <row r="458" ht="15.75" customHeight="1">
      <c r="J458" s="27"/>
    </row>
    <row r="459" ht="15.75" customHeight="1">
      <c r="J459" s="27"/>
    </row>
    <row r="460" ht="15.75" customHeight="1">
      <c r="J460" s="27"/>
    </row>
    <row r="461" ht="15.75" customHeight="1">
      <c r="J461" s="27"/>
    </row>
    <row r="462" ht="15.75" customHeight="1">
      <c r="J462" s="27"/>
    </row>
    <row r="463" ht="15.75" customHeight="1">
      <c r="J463" s="27"/>
    </row>
    <row r="464" ht="15.75" customHeight="1">
      <c r="J464" s="27"/>
    </row>
    <row r="465" ht="15.75" customHeight="1">
      <c r="J465" s="27"/>
    </row>
    <row r="466" ht="15.75" customHeight="1">
      <c r="J466" s="27"/>
    </row>
    <row r="467" ht="15.75" customHeight="1">
      <c r="J467" s="27"/>
    </row>
    <row r="468" ht="15.75" customHeight="1">
      <c r="J468" s="27"/>
    </row>
    <row r="469" ht="15.75" customHeight="1">
      <c r="J469" s="27"/>
    </row>
    <row r="470" ht="15.75" customHeight="1">
      <c r="J470" s="27"/>
    </row>
    <row r="471" ht="15.75" customHeight="1">
      <c r="J471" s="27"/>
    </row>
    <row r="472" ht="15.75" customHeight="1">
      <c r="J472" s="27"/>
    </row>
    <row r="473" ht="15.75" customHeight="1">
      <c r="J473" s="27"/>
    </row>
    <row r="474" ht="15.75" customHeight="1">
      <c r="J474" s="27"/>
    </row>
    <row r="475" ht="15.75" customHeight="1">
      <c r="J475" s="27"/>
    </row>
    <row r="476" ht="15.75" customHeight="1">
      <c r="J476" s="27"/>
    </row>
    <row r="477" ht="15.75" customHeight="1">
      <c r="J477" s="27"/>
    </row>
    <row r="478" ht="15.75" customHeight="1">
      <c r="J478" s="27"/>
    </row>
    <row r="479" ht="15.75" customHeight="1">
      <c r="J479" s="27"/>
    </row>
    <row r="480" ht="15.75" customHeight="1">
      <c r="J480" s="27"/>
    </row>
    <row r="481" ht="15.75" customHeight="1">
      <c r="J481" s="27"/>
    </row>
    <row r="482" ht="15.75" customHeight="1">
      <c r="J482" s="27"/>
    </row>
    <row r="483" ht="15.75" customHeight="1">
      <c r="J483" s="27"/>
    </row>
    <row r="484" ht="15.75" customHeight="1">
      <c r="J484" s="27"/>
    </row>
    <row r="485" ht="15.75" customHeight="1">
      <c r="J485" s="27"/>
    </row>
    <row r="486" ht="15.75" customHeight="1">
      <c r="J486" s="27"/>
    </row>
    <row r="487" ht="15.75" customHeight="1">
      <c r="J487" s="27"/>
    </row>
    <row r="488" ht="15.75" customHeight="1">
      <c r="J488" s="27"/>
    </row>
    <row r="489" ht="15.75" customHeight="1">
      <c r="J489" s="27"/>
    </row>
    <row r="490" ht="15.75" customHeight="1">
      <c r="J490" s="27"/>
    </row>
    <row r="491" ht="15.75" customHeight="1">
      <c r="J491" s="27"/>
    </row>
    <row r="492" ht="15.75" customHeight="1">
      <c r="J492" s="27"/>
    </row>
    <row r="493" ht="15.75" customHeight="1">
      <c r="J493" s="27"/>
    </row>
    <row r="494" ht="15.75" customHeight="1">
      <c r="J494" s="27"/>
    </row>
    <row r="495" ht="15.75" customHeight="1">
      <c r="J495" s="27"/>
    </row>
    <row r="496" ht="15.75" customHeight="1">
      <c r="J496" s="27"/>
    </row>
    <row r="497" ht="15.75" customHeight="1">
      <c r="J497" s="27"/>
    </row>
    <row r="498" ht="15.75" customHeight="1">
      <c r="J498" s="27"/>
    </row>
    <row r="499" ht="15.75" customHeight="1">
      <c r="J499" s="27"/>
    </row>
    <row r="500" ht="15.75" customHeight="1">
      <c r="J500" s="27"/>
    </row>
    <row r="501" ht="15.75" customHeight="1">
      <c r="J501" s="27"/>
    </row>
    <row r="502" ht="15.75" customHeight="1">
      <c r="J502" s="27"/>
    </row>
    <row r="503" ht="15.75" customHeight="1">
      <c r="J503" s="27"/>
    </row>
    <row r="504" ht="15.75" customHeight="1">
      <c r="J504" s="27"/>
    </row>
    <row r="505" ht="15.75" customHeight="1">
      <c r="J505" s="27"/>
    </row>
    <row r="506" ht="15.75" customHeight="1">
      <c r="J506" s="27"/>
    </row>
    <row r="507" ht="15.75" customHeight="1">
      <c r="J507" s="27"/>
    </row>
    <row r="508" ht="15.75" customHeight="1">
      <c r="J508" s="27"/>
    </row>
    <row r="509" ht="15.75" customHeight="1">
      <c r="J509" s="27"/>
    </row>
    <row r="510" ht="15.75" customHeight="1">
      <c r="J510" s="27"/>
    </row>
    <row r="511" ht="15.75" customHeight="1">
      <c r="J511" s="27"/>
    </row>
    <row r="512" ht="15.75" customHeight="1">
      <c r="J512" s="27"/>
    </row>
    <row r="513" ht="15.75" customHeight="1">
      <c r="J513" s="27"/>
    </row>
    <row r="514" ht="15.75" customHeight="1">
      <c r="J514" s="27"/>
    </row>
    <row r="515" ht="15.75" customHeight="1">
      <c r="J515" s="27"/>
    </row>
    <row r="516" ht="15.75" customHeight="1">
      <c r="J516" s="27"/>
    </row>
    <row r="517" ht="15.75" customHeight="1">
      <c r="J517" s="27"/>
    </row>
    <row r="518" ht="15.75" customHeight="1">
      <c r="J518" s="27"/>
    </row>
    <row r="519" ht="15.75" customHeight="1">
      <c r="J519" s="27"/>
    </row>
    <row r="520" ht="15.75" customHeight="1">
      <c r="J520" s="27"/>
    </row>
    <row r="521" ht="15.75" customHeight="1">
      <c r="J521" s="27"/>
    </row>
    <row r="522" ht="15.75" customHeight="1">
      <c r="J522" s="27"/>
    </row>
    <row r="523" ht="15.75" customHeight="1">
      <c r="J523" s="27"/>
    </row>
    <row r="524" ht="15.75" customHeight="1">
      <c r="J524" s="27"/>
    </row>
    <row r="525" ht="15.75" customHeight="1">
      <c r="J525" s="27"/>
    </row>
    <row r="526" ht="15.75" customHeight="1">
      <c r="J526" s="27"/>
    </row>
    <row r="527" ht="15.75" customHeight="1">
      <c r="J527" s="27"/>
    </row>
    <row r="528" ht="15.75" customHeight="1">
      <c r="J528" s="27"/>
    </row>
    <row r="529" ht="15.75" customHeight="1">
      <c r="J529" s="27"/>
    </row>
    <row r="530" ht="15.75" customHeight="1">
      <c r="J530" s="27"/>
    </row>
    <row r="531" ht="15.75" customHeight="1">
      <c r="J531" s="27"/>
    </row>
    <row r="532" ht="15.75" customHeight="1">
      <c r="J532" s="27"/>
    </row>
    <row r="533" ht="15.75" customHeight="1">
      <c r="J533" s="27"/>
    </row>
    <row r="534" ht="15.75" customHeight="1">
      <c r="J534" s="27"/>
    </row>
    <row r="535" ht="15.75" customHeight="1">
      <c r="J535" s="27"/>
    </row>
    <row r="536" ht="15.75" customHeight="1">
      <c r="J536" s="27"/>
    </row>
    <row r="537" ht="15.75" customHeight="1">
      <c r="J537" s="27"/>
    </row>
    <row r="538" ht="15.75" customHeight="1">
      <c r="J538" s="27"/>
    </row>
    <row r="539" ht="15.75" customHeight="1">
      <c r="J539" s="27"/>
    </row>
    <row r="540" ht="15.75" customHeight="1">
      <c r="J540" s="27"/>
    </row>
    <row r="541" ht="15.75" customHeight="1">
      <c r="J541" s="27"/>
    </row>
    <row r="542" ht="15.75" customHeight="1">
      <c r="J542" s="27"/>
    </row>
    <row r="543" ht="15.75" customHeight="1">
      <c r="J543" s="27"/>
    </row>
    <row r="544" ht="15.75" customHeight="1">
      <c r="J544" s="27"/>
    </row>
    <row r="545" ht="15.75" customHeight="1">
      <c r="J545" s="27"/>
    </row>
    <row r="546" ht="15.75" customHeight="1">
      <c r="J546" s="27"/>
    </row>
    <row r="547" ht="15.75" customHeight="1">
      <c r="J547" s="27"/>
    </row>
    <row r="548" ht="15.75" customHeight="1">
      <c r="J548" s="27"/>
    </row>
    <row r="549" ht="15.75" customHeight="1">
      <c r="J549" s="27"/>
    </row>
    <row r="550" ht="15.75" customHeight="1">
      <c r="J550" s="27"/>
    </row>
    <row r="551" ht="15.75" customHeight="1">
      <c r="J551" s="27"/>
    </row>
    <row r="552" ht="15.75" customHeight="1">
      <c r="J552" s="27"/>
    </row>
    <row r="553" ht="15.75" customHeight="1">
      <c r="J553" s="27"/>
    </row>
    <row r="554" ht="15.75" customHeight="1">
      <c r="J554" s="27"/>
    </row>
    <row r="555" ht="15.75" customHeight="1">
      <c r="J555" s="27"/>
    </row>
    <row r="556" ht="15.75" customHeight="1">
      <c r="J556" s="27"/>
    </row>
    <row r="557" ht="15.75" customHeight="1">
      <c r="J557" s="27"/>
    </row>
    <row r="558" ht="15.75" customHeight="1">
      <c r="J558" s="27"/>
    </row>
    <row r="559" ht="15.75" customHeight="1">
      <c r="J559" s="27"/>
    </row>
    <row r="560" ht="15.75" customHeight="1">
      <c r="J560" s="27"/>
    </row>
    <row r="561" ht="15.75" customHeight="1">
      <c r="J561" s="27"/>
    </row>
    <row r="562" ht="15.75" customHeight="1">
      <c r="J562" s="27"/>
    </row>
    <row r="563" ht="15.75" customHeight="1">
      <c r="J563" s="27"/>
    </row>
    <row r="564" ht="15.75" customHeight="1">
      <c r="J564" s="27"/>
    </row>
    <row r="565" ht="15.75" customHeight="1">
      <c r="J565" s="27"/>
    </row>
    <row r="566" ht="15.75" customHeight="1">
      <c r="J566" s="27"/>
    </row>
    <row r="567" ht="15.75" customHeight="1">
      <c r="J567" s="27"/>
    </row>
    <row r="568" ht="15.75" customHeight="1">
      <c r="J568" s="27"/>
    </row>
    <row r="569" ht="15.75" customHeight="1">
      <c r="J569" s="27"/>
    </row>
    <row r="570" ht="15.75" customHeight="1">
      <c r="J570" s="27"/>
    </row>
    <row r="571" ht="15.75" customHeight="1">
      <c r="J571" s="27"/>
    </row>
    <row r="572" ht="15.75" customHeight="1">
      <c r="J572" s="27"/>
    </row>
    <row r="573" ht="15.75" customHeight="1">
      <c r="J573" s="27"/>
    </row>
    <row r="574" ht="15.75" customHeight="1">
      <c r="J574" s="27"/>
    </row>
    <row r="575" ht="15.75" customHeight="1">
      <c r="J575" s="27"/>
    </row>
    <row r="576" ht="15.75" customHeight="1">
      <c r="J576" s="27"/>
    </row>
    <row r="577" ht="15.75" customHeight="1">
      <c r="J577" s="27"/>
    </row>
    <row r="578" ht="15.75" customHeight="1">
      <c r="J578" s="27"/>
    </row>
    <row r="579" ht="15.75" customHeight="1">
      <c r="J579" s="27"/>
    </row>
    <row r="580" ht="15.75" customHeight="1">
      <c r="J580" s="27"/>
    </row>
    <row r="581" ht="15.75" customHeight="1">
      <c r="J581" s="27"/>
    </row>
    <row r="582" ht="15.75" customHeight="1">
      <c r="J582" s="27"/>
    </row>
    <row r="583" ht="15.75" customHeight="1">
      <c r="J583" s="27"/>
    </row>
    <row r="584" ht="15.75" customHeight="1">
      <c r="J584" s="27"/>
    </row>
    <row r="585" ht="15.75" customHeight="1">
      <c r="J585" s="27"/>
    </row>
    <row r="586" ht="15.75" customHeight="1">
      <c r="J586" s="27"/>
    </row>
    <row r="587" ht="15.75" customHeight="1">
      <c r="J587" s="27"/>
    </row>
    <row r="588" ht="15.75" customHeight="1">
      <c r="J588" s="27"/>
    </row>
    <row r="589" ht="15.75" customHeight="1">
      <c r="J589" s="27"/>
    </row>
    <row r="590" ht="15.75" customHeight="1">
      <c r="J590" s="27"/>
    </row>
    <row r="591" ht="15.75" customHeight="1">
      <c r="J591" s="27"/>
    </row>
    <row r="592" ht="15.75" customHeight="1">
      <c r="J592" s="27"/>
    </row>
    <row r="593" ht="15.75" customHeight="1">
      <c r="J593" s="27"/>
    </row>
    <row r="594" ht="15.75" customHeight="1">
      <c r="J594" s="27"/>
    </row>
    <row r="595" ht="15.75" customHeight="1">
      <c r="J595" s="27"/>
    </row>
    <row r="596" ht="15.75" customHeight="1">
      <c r="J596" s="27"/>
    </row>
    <row r="597" ht="15.75" customHeight="1">
      <c r="J597" s="27"/>
    </row>
    <row r="598" ht="15.75" customHeight="1">
      <c r="J598" s="27"/>
    </row>
    <row r="599" ht="15.75" customHeight="1">
      <c r="J599" s="27"/>
    </row>
    <row r="600" ht="15.75" customHeight="1">
      <c r="J600" s="27"/>
    </row>
    <row r="601" ht="15.75" customHeight="1">
      <c r="J601" s="27"/>
    </row>
    <row r="602" ht="15.75" customHeight="1">
      <c r="J602" s="27"/>
    </row>
    <row r="603" ht="15.75" customHeight="1">
      <c r="J603" s="27"/>
    </row>
    <row r="604" ht="15.75" customHeight="1">
      <c r="J604" s="27"/>
    </row>
    <row r="605" ht="15.75" customHeight="1">
      <c r="J605" s="27"/>
    </row>
    <row r="606" ht="15.75" customHeight="1">
      <c r="J606" s="27"/>
    </row>
    <row r="607" ht="15.75" customHeight="1">
      <c r="J607" s="27"/>
    </row>
    <row r="608" ht="15.75" customHeight="1">
      <c r="J608" s="27"/>
    </row>
    <row r="609" ht="15.75" customHeight="1">
      <c r="J609" s="27"/>
    </row>
    <row r="610" ht="15.75" customHeight="1">
      <c r="J610" s="27"/>
    </row>
    <row r="611" ht="15.75" customHeight="1">
      <c r="J611" s="27"/>
    </row>
    <row r="612" ht="15.75" customHeight="1">
      <c r="J612" s="27"/>
    </row>
    <row r="613" ht="15.75" customHeight="1">
      <c r="J613" s="27"/>
    </row>
    <row r="614" ht="15.75" customHeight="1">
      <c r="J614" s="27"/>
    </row>
    <row r="615" ht="15.75" customHeight="1">
      <c r="J615" s="27"/>
    </row>
    <row r="616" ht="15.75" customHeight="1">
      <c r="J616" s="27"/>
    </row>
    <row r="617" ht="15.75" customHeight="1">
      <c r="J617" s="27"/>
    </row>
    <row r="618" ht="15.75" customHeight="1">
      <c r="J618" s="27"/>
    </row>
    <row r="619" ht="15.75" customHeight="1">
      <c r="J619" s="27"/>
    </row>
    <row r="620" ht="15.75" customHeight="1">
      <c r="J620" s="27"/>
    </row>
    <row r="621" ht="15.75" customHeight="1">
      <c r="J621" s="27"/>
    </row>
    <row r="622" ht="15.75" customHeight="1">
      <c r="J622" s="27"/>
    </row>
    <row r="623" ht="15.75" customHeight="1">
      <c r="J623" s="27"/>
    </row>
    <row r="624" ht="15.75" customHeight="1">
      <c r="J624" s="27"/>
    </row>
    <row r="625" ht="15.75" customHeight="1">
      <c r="J625" s="27"/>
    </row>
    <row r="626" ht="15.75" customHeight="1">
      <c r="J626" s="27"/>
    </row>
    <row r="627" ht="15.75" customHeight="1">
      <c r="J627" s="27"/>
    </row>
    <row r="628" ht="15.75" customHeight="1">
      <c r="J628" s="27"/>
    </row>
    <row r="629" ht="15.75" customHeight="1">
      <c r="J629" s="27"/>
    </row>
    <row r="630" ht="15.75" customHeight="1">
      <c r="J630" s="27"/>
    </row>
    <row r="631" ht="15.75" customHeight="1">
      <c r="J631" s="27"/>
    </row>
    <row r="632" ht="15.75" customHeight="1">
      <c r="J632" s="27"/>
    </row>
    <row r="633" ht="15.75" customHeight="1">
      <c r="J633" s="27"/>
    </row>
    <row r="634" ht="15.75" customHeight="1">
      <c r="J634" s="27"/>
    </row>
    <row r="635" ht="15.75" customHeight="1">
      <c r="J635" s="27"/>
    </row>
    <row r="636" ht="15.75" customHeight="1">
      <c r="J636" s="27"/>
    </row>
    <row r="637" ht="15.75" customHeight="1">
      <c r="J637" s="27"/>
    </row>
    <row r="638" ht="15.75" customHeight="1">
      <c r="J638" s="27"/>
    </row>
    <row r="639" ht="15.75" customHeight="1">
      <c r="J639" s="27"/>
    </row>
    <row r="640" ht="15.75" customHeight="1">
      <c r="J640" s="27"/>
    </row>
    <row r="641" ht="15.75" customHeight="1">
      <c r="J641" s="27"/>
    </row>
    <row r="642" ht="15.75" customHeight="1">
      <c r="J642" s="27"/>
    </row>
    <row r="643" ht="15.75" customHeight="1">
      <c r="J643" s="27"/>
    </row>
    <row r="644" ht="15.75" customHeight="1">
      <c r="J644" s="27"/>
    </row>
    <row r="645" ht="15.75" customHeight="1">
      <c r="J645" s="27"/>
    </row>
    <row r="646" ht="15.75" customHeight="1">
      <c r="J646" s="27"/>
    </row>
    <row r="647" ht="15.75" customHeight="1">
      <c r="J647" s="27"/>
    </row>
    <row r="648" ht="15.75" customHeight="1">
      <c r="J648" s="27"/>
    </row>
    <row r="649" ht="15.75" customHeight="1">
      <c r="J649" s="27"/>
    </row>
    <row r="650" ht="15.75" customHeight="1">
      <c r="J650" s="27"/>
    </row>
    <row r="651" ht="15.75" customHeight="1">
      <c r="J651" s="27"/>
    </row>
    <row r="652" ht="15.75" customHeight="1">
      <c r="J652" s="27"/>
    </row>
    <row r="653" ht="15.75" customHeight="1">
      <c r="J653" s="27"/>
    </row>
    <row r="654" ht="15.75" customHeight="1">
      <c r="J654" s="27"/>
    </row>
    <row r="655" ht="15.75" customHeight="1">
      <c r="J655" s="27"/>
    </row>
    <row r="656" ht="15.75" customHeight="1">
      <c r="J656" s="27"/>
    </row>
    <row r="657" ht="15.75" customHeight="1">
      <c r="J657" s="27"/>
    </row>
    <row r="658" ht="15.75" customHeight="1">
      <c r="J658" s="27"/>
    </row>
    <row r="659" ht="15.75" customHeight="1">
      <c r="J659" s="27"/>
    </row>
    <row r="660" ht="15.75" customHeight="1">
      <c r="J660" s="27"/>
    </row>
    <row r="661" ht="15.75" customHeight="1">
      <c r="J661" s="27"/>
    </row>
    <row r="662" ht="15.75" customHeight="1">
      <c r="J662" s="27"/>
    </row>
    <row r="663" ht="15.75" customHeight="1">
      <c r="J663" s="27"/>
    </row>
    <row r="664" ht="15.75" customHeight="1">
      <c r="J664" s="27"/>
    </row>
    <row r="665" ht="15.75" customHeight="1">
      <c r="J665" s="27"/>
    </row>
    <row r="666" ht="15.75" customHeight="1">
      <c r="J666" s="27"/>
    </row>
    <row r="667" ht="15.75" customHeight="1">
      <c r="J667" s="27"/>
    </row>
    <row r="668" ht="15.75" customHeight="1">
      <c r="J668" s="27"/>
    </row>
    <row r="669" ht="15.75" customHeight="1">
      <c r="J669" s="27"/>
    </row>
    <row r="670" ht="15.75" customHeight="1">
      <c r="J670" s="27"/>
    </row>
    <row r="671" ht="15.75" customHeight="1">
      <c r="J671" s="27"/>
    </row>
    <row r="672" ht="15.75" customHeight="1">
      <c r="J672" s="27"/>
    </row>
    <row r="673" ht="15.75" customHeight="1">
      <c r="J673" s="27"/>
    </row>
    <row r="674" ht="15.75" customHeight="1">
      <c r="J674" s="27"/>
    </row>
    <row r="675" ht="15.75" customHeight="1">
      <c r="J675" s="27"/>
    </row>
    <row r="676" ht="15.75" customHeight="1">
      <c r="J676" s="27"/>
    </row>
    <row r="677" ht="15.75" customHeight="1">
      <c r="J677" s="27"/>
    </row>
    <row r="678" ht="15.75" customHeight="1">
      <c r="J678" s="27"/>
    </row>
    <row r="679" ht="15.75" customHeight="1">
      <c r="J679" s="27"/>
    </row>
    <row r="680" ht="15.75" customHeight="1">
      <c r="J680" s="27"/>
    </row>
    <row r="681" ht="15.75" customHeight="1">
      <c r="J681" s="27"/>
    </row>
    <row r="682" ht="15.75" customHeight="1">
      <c r="J682" s="27"/>
    </row>
    <row r="683" ht="15.75" customHeight="1">
      <c r="J683" s="27"/>
    </row>
    <row r="684" ht="15.75" customHeight="1">
      <c r="J684" s="27"/>
    </row>
    <row r="685" ht="15.75" customHeight="1">
      <c r="J685" s="27"/>
    </row>
    <row r="686" ht="15.75" customHeight="1">
      <c r="J686" s="27"/>
    </row>
    <row r="687" ht="15.75" customHeight="1">
      <c r="J687" s="27"/>
    </row>
    <row r="688" ht="15.75" customHeight="1">
      <c r="J688" s="27"/>
    </row>
    <row r="689" ht="15.75" customHeight="1">
      <c r="J689" s="27"/>
    </row>
    <row r="690" ht="15.75" customHeight="1">
      <c r="J690" s="27"/>
    </row>
    <row r="691" ht="15.75" customHeight="1">
      <c r="J691" s="27"/>
    </row>
    <row r="692" ht="15.75" customHeight="1">
      <c r="J692" s="27"/>
    </row>
    <row r="693" ht="15.75" customHeight="1">
      <c r="J693" s="27"/>
    </row>
    <row r="694" ht="15.75" customHeight="1">
      <c r="J694" s="27"/>
    </row>
    <row r="695" ht="15.75" customHeight="1">
      <c r="J695" s="27"/>
    </row>
    <row r="696" ht="15.75" customHeight="1">
      <c r="J696" s="27"/>
    </row>
    <row r="697" ht="15.75" customHeight="1">
      <c r="J697" s="27"/>
    </row>
    <row r="698" ht="15.75" customHeight="1">
      <c r="J698" s="27"/>
    </row>
    <row r="699" ht="15.75" customHeight="1">
      <c r="J699" s="27"/>
    </row>
    <row r="700" ht="15.75" customHeight="1">
      <c r="J700" s="27"/>
    </row>
    <row r="701" ht="15.75" customHeight="1">
      <c r="J701" s="27"/>
    </row>
    <row r="702" ht="15.75" customHeight="1">
      <c r="J702" s="27"/>
    </row>
    <row r="703" ht="15.75" customHeight="1">
      <c r="J703" s="27"/>
    </row>
    <row r="704" ht="15.75" customHeight="1">
      <c r="J704" s="27"/>
    </row>
    <row r="705" ht="15.75" customHeight="1">
      <c r="J705" s="27"/>
    </row>
    <row r="706" ht="15.75" customHeight="1">
      <c r="J706" s="27"/>
    </row>
    <row r="707" ht="15.75" customHeight="1">
      <c r="J707" s="27"/>
    </row>
    <row r="708" ht="15.75" customHeight="1">
      <c r="J708" s="27"/>
    </row>
    <row r="709" ht="15.75" customHeight="1">
      <c r="J709" s="27"/>
    </row>
    <row r="710" ht="15.75" customHeight="1">
      <c r="J710" s="27"/>
    </row>
    <row r="711" ht="15.75" customHeight="1">
      <c r="J711" s="27"/>
    </row>
    <row r="712" ht="15.75" customHeight="1">
      <c r="J712" s="27"/>
    </row>
    <row r="713" ht="15.75" customHeight="1">
      <c r="J713" s="27"/>
    </row>
    <row r="714" ht="15.75" customHeight="1">
      <c r="J714" s="27"/>
    </row>
    <row r="715" ht="15.75" customHeight="1">
      <c r="J715" s="27"/>
    </row>
    <row r="716" ht="15.75" customHeight="1">
      <c r="J716" s="27"/>
    </row>
    <row r="717" ht="15.75" customHeight="1">
      <c r="J717" s="27"/>
    </row>
    <row r="718" ht="15.75" customHeight="1">
      <c r="J718" s="27"/>
    </row>
    <row r="719" ht="15.75" customHeight="1">
      <c r="J719" s="27"/>
    </row>
    <row r="720" ht="15.75" customHeight="1">
      <c r="J720" s="27"/>
    </row>
    <row r="721" ht="15.75" customHeight="1">
      <c r="J721" s="27"/>
    </row>
    <row r="722" ht="15.75" customHeight="1">
      <c r="J722" s="27"/>
    </row>
    <row r="723" ht="15.75" customHeight="1">
      <c r="J723" s="27"/>
    </row>
    <row r="724" ht="15.75" customHeight="1">
      <c r="J724" s="27"/>
    </row>
    <row r="725" ht="15.75" customHeight="1">
      <c r="J725" s="27"/>
    </row>
    <row r="726" ht="15.75" customHeight="1">
      <c r="J726" s="27"/>
    </row>
    <row r="727" ht="15.75" customHeight="1">
      <c r="J727" s="27"/>
    </row>
    <row r="728" ht="15.75" customHeight="1">
      <c r="J728" s="27"/>
    </row>
    <row r="729" ht="15.75" customHeight="1">
      <c r="J729" s="27"/>
    </row>
    <row r="730" ht="15.75" customHeight="1">
      <c r="J730" s="27"/>
    </row>
    <row r="731" ht="15.75" customHeight="1">
      <c r="J731" s="27"/>
    </row>
    <row r="732" ht="15.75" customHeight="1">
      <c r="J732" s="27"/>
    </row>
    <row r="733" ht="15.75" customHeight="1">
      <c r="J733" s="27"/>
    </row>
    <row r="734" ht="15.75" customHeight="1">
      <c r="J734" s="27"/>
    </row>
    <row r="735" ht="15.75" customHeight="1">
      <c r="J735" s="27"/>
    </row>
    <row r="736" ht="15.75" customHeight="1">
      <c r="J736" s="27"/>
    </row>
    <row r="737" ht="15.75" customHeight="1">
      <c r="J737" s="27"/>
    </row>
    <row r="738" ht="15.75" customHeight="1">
      <c r="J738" s="27"/>
    </row>
    <row r="739" ht="15.75" customHeight="1">
      <c r="J739" s="27"/>
    </row>
    <row r="740" ht="15.75" customHeight="1">
      <c r="J740" s="27"/>
    </row>
    <row r="741" ht="15.75" customHeight="1">
      <c r="J741" s="27"/>
    </row>
    <row r="742" ht="15.75" customHeight="1">
      <c r="J742" s="27"/>
    </row>
    <row r="743" ht="15.75" customHeight="1">
      <c r="J743" s="27"/>
    </row>
    <row r="744" ht="15.75" customHeight="1">
      <c r="J744" s="27"/>
    </row>
    <row r="745" ht="15.75" customHeight="1">
      <c r="J745" s="27"/>
    </row>
    <row r="746" ht="15.75" customHeight="1">
      <c r="J746" s="27"/>
    </row>
    <row r="747" ht="15.75" customHeight="1">
      <c r="J747" s="27"/>
    </row>
    <row r="748" ht="15.75" customHeight="1">
      <c r="J748" s="27"/>
    </row>
    <row r="749" ht="15.75" customHeight="1">
      <c r="J749" s="27"/>
    </row>
    <row r="750" ht="15.75" customHeight="1">
      <c r="J750" s="27"/>
    </row>
    <row r="751" ht="15.75" customHeight="1">
      <c r="J751" s="27"/>
    </row>
    <row r="752" ht="15.75" customHeight="1">
      <c r="J752" s="27"/>
    </row>
    <row r="753" ht="15.75" customHeight="1">
      <c r="J753" s="27"/>
    </row>
    <row r="754" ht="15.75" customHeight="1">
      <c r="J754" s="27"/>
    </row>
    <row r="755" ht="15.75" customHeight="1">
      <c r="J755" s="27"/>
    </row>
    <row r="756" ht="15.75" customHeight="1">
      <c r="J756" s="27"/>
    </row>
    <row r="757" ht="15.75" customHeight="1">
      <c r="J757" s="27"/>
    </row>
    <row r="758" ht="15.75" customHeight="1">
      <c r="J758" s="27"/>
    </row>
    <row r="759" ht="15.75" customHeight="1">
      <c r="J759" s="27"/>
    </row>
    <row r="760" ht="15.75" customHeight="1">
      <c r="J760" s="27"/>
    </row>
    <row r="761" ht="15.75" customHeight="1">
      <c r="J761" s="27"/>
    </row>
    <row r="762" ht="15.75" customHeight="1">
      <c r="J762" s="27"/>
    </row>
    <row r="763" ht="15.75" customHeight="1">
      <c r="J763" s="27"/>
    </row>
    <row r="764" ht="15.75" customHeight="1">
      <c r="J764" s="27"/>
    </row>
    <row r="765" ht="15.75" customHeight="1">
      <c r="J765" s="27"/>
    </row>
    <row r="766" ht="15.75" customHeight="1">
      <c r="J766" s="27"/>
    </row>
    <row r="767" ht="15.75" customHeight="1">
      <c r="J767" s="27"/>
    </row>
    <row r="768" ht="15.75" customHeight="1">
      <c r="J768" s="27"/>
    </row>
    <row r="769" ht="15.75" customHeight="1">
      <c r="J769" s="27"/>
    </row>
    <row r="770" ht="15.75" customHeight="1">
      <c r="J770" s="27"/>
    </row>
    <row r="771" ht="15.75" customHeight="1">
      <c r="J771" s="27"/>
    </row>
    <row r="772" ht="15.75" customHeight="1">
      <c r="J772" s="27"/>
    </row>
    <row r="773" ht="15.75" customHeight="1">
      <c r="J773" s="27"/>
    </row>
    <row r="774" ht="15.75" customHeight="1">
      <c r="J774" s="27"/>
    </row>
    <row r="775" ht="15.75" customHeight="1">
      <c r="J775" s="27"/>
    </row>
    <row r="776" ht="15.75" customHeight="1">
      <c r="J776" s="27"/>
    </row>
    <row r="777" ht="15.75" customHeight="1">
      <c r="J777" s="27"/>
    </row>
    <row r="778" ht="15.75" customHeight="1">
      <c r="J778" s="27"/>
    </row>
    <row r="779" ht="15.75" customHeight="1">
      <c r="J779" s="27"/>
    </row>
    <row r="780" ht="15.75" customHeight="1">
      <c r="J780" s="27"/>
    </row>
    <row r="781" ht="15.75" customHeight="1">
      <c r="J781" s="27"/>
    </row>
    <row r="782" ht="15.75" customHeight="1">
      <c r="J782" s="27"/>
    </row>
    <row r="783" ht="15.75" customHeight="1">
      <c r="J783" s="27"/>
    </row>
    <row r="784" ht="15.75" customHeight="1">
      <c r="J784" s="27"/>
    </row>
    <row r="785" ht="15.75" customHeight="1">
      <c r="J785" s="27"/>
    </row>
    <row r="786" ht="15.75" customHeight="1">
      <c r="J786" s="27"/>
    </row>
    <row r="787" ht="15.75" customHeight="1">
      <c r="J787" s="27"/>
    </row>
    <row r="788" ht="15.75" customHeight="1">
      <c r="J788" s="27"/>
    </row>
    <row r="789" ht="15.75" customHeight="1">
      <c r="J789" s="27"/>
    </row>
    <row r="790" ht="15.75" customHeight="1">
      <c r="J790" s="27"/>
    </row>
    <row r="791" ht="15.75" customHeight="1">
      <c r="J791" s="27"/>
    </row>
    <row r="792" ht="15.75" customHeight="1">
      <c r="J792" s="27"/>
    </row>
    <row r="793" ht="15.75" customHeight="1">
      <c r="J793" s="27"/>
    </row>
    <row r="794" ht="15.75" customHeight="1">
      <c r="J794" s="27"/>
    </row>
    <row r="795" ht="15.75" customHeight="1">
      <c r="J795" s="27"/>
    </row>
    <row r="796" ht="15.75" customHeight="1">
      <c r="J796" s="27"/>
    </row>
    <row r="797" ht="15.75" customHeight="1">
      <c r="J797" s="27"/>
    </row>
    <row r="798" ht="15.75" customHeight="1">
      <c r="J798" s="27"/>
    </row>
    <row r="799" ht="15.75" customHeight="1">
      <c r="J799" s="27"/>
    </row>
    <row r="800" ht="15.75" customHeight="1">
      <c r="J800" s="27"/>
    </row>
    <row r="801" ht="15.75" customHeight="1">
      <c r="J801" s="27"/>
    </row>
    <row r="802" ht="15.75" customHeight="1">
      <c r="J802" s="27"/>
    </row>
    <row r="803" ht="15.75" customHeight="1">
      <c r="J803" s="27"/>
    </row>
    <row r="804" ht="15.75" customHeight="1">
      <c r="J804" s="27"/>
    </row>
    <row r="805" ht="15.75" customHeight="1">
      <c r="J805" s="27"/>
    </row>
    <row r="806" ht="15.75" customHeight="1">
      <c r="J806" s="27"/>
    </row>
    <row r="807" ht="15.75" customHeight="1">
      <c r="J807" s="27"/>
    </row>
    <row r="808" ht="15.75" customHeight="1">
      <c r="J808" s="27"/>
    </row>
    <row r="809" ht="15.75" customHeight="1">
      <c r="J809" s="27"/>
    </row>
    <row r="810" ht="15.75" customHeight="1">
      <c r="J810" s="27"/>
    </row>
    <row r="811" ht="15.75" customHeight="1">
      <c r="J811" s="27"/>
    </row>
    <row r="812" ht="15.75" customHeight="1">
      <c r="J812" s="27"/>
    </row>
    <row r="813" ht="15.75" customHeight="1">
      <c r="J813" s="27"/>
    </row>
    <row r="814" ht="15.75" customHeight="1">
      <c r="J814" s="27"/>
    </row>
    <row r="815" ht="15.75" customHeight="1">
      <c r="J815" s="27"/>
    </row>
    <row r="816" ht="15.75" customHeight="1">
      <c r="J816" s="27"/>
    </row>
    <row r="817" ht="15.75" customHeight="1">
      <c r="J817" s="27"/>
    </row>
    <row r="818" ht="15.75" customHeight="1">
      <c r="J818" s="27"/>
    </row>
    <row r="819" ht="15.75" customHeight="1">
      <c r="J819" s="27"/>
    </row>
    <row r="820" ht="15.75" customHeight="1">
      <c r="J820" s="27"/>
    </row>
    <row r="821" ht="15.75" customHeight="1">
      <c r="J821" s="27"/>
    </row>
    <row r="822" ht="15.75" customHeight="1">
      <c r="J822" s="27"/>
    </row>
    <row r="823" ht="15.75" customHeight="1">
      <c r="J823" s="27"/>
    </row>
    <row r="824" ht="15.75" customHeight="1">
      <c r="J824" s="27"/>
    </row>
    <row r="825" ht="15.75" customHeight="1">
      <c r="J825" s="27"/>
    </row>
    <row r="826" ht="15.75" customHeight="1">
      <c r="J826" s="27"/>
    </row>
    <row r="827" ht="15.75" customHeight="1">
      <c r="J827" s="27"/>
    </row>
    <row r="828" ht="15.75" customHeight="1">
      <c r="J828" s="27"/>
    </row>
    <row r="829" ht="15.75" customHeight="1">
      <c r="J829" s="27"/>
    </row>
    <row r="830" ht="15.75" customHeight="1">
      <c r="J830" s="27"/>
    </row>
    <row r="831" ht="15.75" customHeight="1">
      <c r="J831" s="27"/>
    </row>
    <row r="832" ht="15.75" customHeight="1">
      <c r="J832" s="27"/>
    </row>
    <row r="833" ht="15.75" customHeight="1">
      <c r="J833" s="27"/>
    </row>
    <row r="834" ht="15.75" customHeight="1">
      <c r="J834" s="27"/>
    </row>
    <row r="835" ht="15.75" customHeight="1">
      <c r="J835" s="27"/>
    </row>
    <row r="836" ht="15.75" customHeight="1">
      <c r="J836" s="27"/>
    </row>
    <row r="837" ht="15.75" customHeight="1">
      <c r="J837" s="27"/>
    </row>
    <row r="838" ht="15.75" customHeight="1">
      <c r="J838" s="27"/>
    </row>
    <row r="839" ht="15.75" customHeight="1">
      <c r="J839" s="27"/>
    </row>
    <row r="840" ht="15.75" customHeight="1">
      <c r="J840" s="27"/>
    </row>
    <row r="841" ht="15.75" customHeight="1">
      <c r="J841" s="27"/>
    </row>
    <row r="842" ht="15.75" customHeight="1">
      <c r="J842" s="27"/>
    </row>
    <row r="843" ht="15.75" customHeight="1">
      <c r="J843" s="27"/>
    </row>
    <row r="844" ht="15.75" customHeight="1">
      <c r="J844" s="27"/>
    </row>
    <row r="845" ht="15.75" customHeight="1">
      <c r="J845" s="27"/>
    </row>
    <row r="846" ht="15.75" customHeight="1">
      <c r="J846" s="27"/>
    </row>
    <row r="847" ht="15.75" customHeight="1">
      <c r="J847" s="27"/>
    </row>
    <row r="848" ht="15.75" customHeight="1">
      <c r="J848" s="27"/>
    </row>
    <row r="849" ht="15.75" customHeight="1">
      <c r="J849" s="27"/>
    </row>
    <row r="850" ht="15.75" customHeight="1">
      <c r="J850" s="27"/>
    </row>
    <row r="851" ht="15.75" customHeight="1">
      <c r="J851" s="27"/>
    </row>
    <row r="852" ht="15.75" customHeight="1">
      <c r="J852" s="27"/>
    </row>
    <row r="853" ht="15.75" customHeight="1">
      <c r="J853" s="27"/>
    </row>
    <row r="854" ht="15.75" customHeight="1">
      <c r="J854" s="27"/>
    </row>
    <row r="855" ht="15.75" customHeight="1">
      <c r="J855" s="27"/>
    </row>
    <row r="856" ht="15.75" customHeight="1">
      <c r="J856" s="27"/>
    </row>
    <row r="857" ht="15.75" customHeight="1">
      <c r="J857" s="27"/>
    </row>
    <row r="858" ht="15.75" customHeight="1">
      <c r="J858" s="27"/>
    </row>
    <row r="859" ht="15.75" customHeight="1">
      <c r="J859" s="27"/>
    </row>
    <row r="860" ht="15.75" customHeight="1">
      <c r="J860" s="27"/>
    </row>
    <row r="861" ht="15.75" customHeight="1">
      <c r="J861" s="27"/>
    </row>
    <row r="862" ht="15.75" customHeight="1">
      <c r="J862" s="27"/>
    </row>
    <row r="863" ht="15.75" customHeight="1">
      <c r="J863" s="27"/>
    </row>
    <row r="864" ht="15.75" customHeight="1">
      <c r="J864" s="27"/>
    </row>
    <row r="865" ht="15.75" customHeight="1">
      <c r="J865" s="27"/>
    </row>
    <row r="866" ht="15.75" customHeight="1">
      <c r="J866" s="27"/>
    </row>
    <row r="867" ht="15.75" customHeight="1">
      <c r="J867" s="27"/>
    </row>
    <row r="868" ht="15.75" customHeight="1">
      <c r="J868" s="27"/>
    </row>
    <row r="869" ht="15.75" customHeight="1">
      <c r="J869" s="27"/>
    </row>
    <row r="870" ht="15.75" customHeight="1">
      <c r="J870" s="27"/>
    </row>
    <row r="871" ht="15.75" customHeight="1">
      <c r="J871" s="27"/>
    </row>
    <row r="872" ht="15.75" customHeight="1">
      <c r="J872" s="27"/>
    </row>
    <row r="873" ht="15.75" customHeight="1">
      <c r="J873" s="27"/>
    </row>
    <row r="874" ht="15.75" customHeight="1">
      <c r="J874" s="27"/>
    </row>
    <row r="875" ht="15.75" customHeight="1">
      <c r="J875" s="27"/>
    </row>
    <row r="876" ht="15.75" customHeight="1">
      <c r="J876" s="27"/>
    </row>
    <row r="877" ht="15.75" customHeight="1">
      <c r="J877" s="27"/>
    </row>
    <row r="878" ht="15.75" customHeight="1">
      <c r="J878" s="27"/>
    </row>
    <row r="879" ht="15.75" customHeight="1">
      <c r="J879" s="27"/>
    </row>
    <row r="880" ht="15.75" customHeight="1">
      <c r="J880" s="27"/>
    </row>
    <row r="881" ht="15.75" customHeight="1">
      <c r="J881" s="27"/>
    </row>
    <row r="882" ht="15.75" customHeight="1">
      <c r="J882" s="27"/>
    </row>
    <row r="883" ht="15.75" customHeight="1">
      <c r="J883" s="27"/>
    </row>
    <row r="884" ht="15.75" customHeight="1">
      <c r="J884" s="27"/>
    </row>
    <row r="885" ht="15.75" customHeight="1">
      <c r="J885" s="27"/>
    </row>
    <row r="886" ht="15.75" customHeight="1">
      <c r="J886" s="27"/>
    </row>
    <row r="887" ht="15.75" customHeight="1">
      <c r="J887" s="27"/>
    </row>
    <row r="888" ht="15.75" customHeight="1">
      <c r="J888" s="27"/>
    </row>
    <row r="889" ht="15.75" customHeight="1">
      <c r="J889" s="27"/>
    </row>
    <row r="890" ht="15.75" customHeight="1">
      <c r="J890" s="27"/>
    </row>
    <row r="891" ht="15.75" customHeight="1">
      <c r="J891" s="27"/>
    </row>
    <row r="892" ht="15.75" customHeight="1">
      <c r="J892" s="27"/>
    </row>
    <row r="893" ht="15.75" customHeight="1">
      <c r="J893" s="27"/>
    </row>
    <row r="894" ht="15.75" customHeight="1">
      <c r="J894" s="27"/>
    </row>
    <row r="895" ht="15.75" customHeight="1">
      <c r="J895" s="27"/>
    </row>
    <row r="896" ht="15.75" customHeight="1">
      <c r="J896" s="27"/>
    </row>
    <row r="897" ht="15.75" customHeight="1">
      <c r="J897" s="27"/>
    </row>
    <row r="898" ht="15.75" customHeight="1">
      <c r="J898" s="27"/>
    </row>
    <row r="899" ht="15.75" customHeight="1">
      <c r="J899" s="27"/>
    </row>
    <row r="900" ht="15.75" customHeight="1">
      <c r="J900" s="27"/>
    </row>
    <row r="901" ht="15.75" customHeight="1">
      <c r="J901" s="27"/>
    </row>
    <row r="902" ht="15.75" customHeight="1">
      <c r="J902" s="27"/>
    </row>
    <row r="903" ht="15.75" customHeight="1">
      <c r="J903" s="27"/>
    </row>
    <row r="904" ht="15.75" customHeight="1">
      <c r="J904" s="27"/>
    </row>
    <row r="905" ht="15.75" customHeight="1">
      <c r="J905" s="27"/>
    </row>
    <row r="906" ht="15.75" customHeight="1">
      <c r="J906" s="27"/>
    </row>
    <row r="907" ht="15.75" customHeight="1">
      <c r="J907" s="27"/>
    </row>
    <row r="908" ht="15.75" customHeight="1">
      <c r="J908" s="27"/>
    </row>
    <row r="909" ht="15.75" customHeight="1">
      <c r="J909" s="27"/>
    </row>
    <row r="910" ht="15.75" customHeight="1">
      <c r="J910" s="27"/>
    </row>
    <row r="911" ht="15.75" customHeight="1">
      <c r="J911" s="27"/>
    </row>
    <row r="912" ht="15.75" customHeight="1">
      <c r="J912" s="27"/>
    </row>
    <row r="913" ht="15.75" customHeight="1">
      <c r="J913" s="27"/>
    </row>
    <row r="914" ht="15.75" customHeight="1">
      <c r="J914" s="27"/>
    </row>
    <row r="915" ht="15.75" customHeight="1">
      <c r="J915" s="27"/>
    </row>
    <row r="916" ht="15.75" customHeight="1">
      <c r="J916" s="27"/>
    </row>
    <row r="917" ht="15.75" customHeight="1">
      <c r="J917" s="27"/>
    </row>
    <row r="918" ht="15.75" customHeight="1">
      <c r="J918" s="27"/>
    </row>
    <row r="919" ht="15.75" customHeight="1">
      <c r="J919" s="27"/>
    </row>
    <row r="920" ht="15.75" customHeight="1">
      <c r="J920" s="27"/>
    </row>
    <row r="921" ht="15.75" customHeight="1">
      <c r="J921" s="27"/>
    </row>
    <row r="922" ht="15.75" customHeight="1">
      <c r="J922" s="27"/>
    </row>
    <row r="923" ht="15.75" customHeight="1">
      <c r="J923" s="27"/>
    </row>
    <row r="924" ht="15.75" customHeight="1">
      <c r="J924" s="27"/>
    </row>
    <row r="925" ht="15.75" customHeight="1">
      <c r="J925" s="27"/>
    </row>
    <row r="926" ht="15.75" customHeight="1">
      <c r="J926" s="27"/>
    </row>
    <row r="927" ht="15.75" customHeight="1">
      <c r="J927" s="27"/>
    </row>
    <row r="928" ht="15.75" customHeight="1">
      <c r="J928" s="27"/>
    </row>
    <row r="929" ht="15.75" customHeight="1">
      <c r="J929" s="27"/>
    </row>
    <row r="930" ht="15.75" customHeight="1">
      <c r="J930" s="27"/>
    </row>
    <row r="931" ht="15.75" customHeight="1">
      <c r="J931" s="27"/>
    </row>
    <row r="932" ht="15.75" customHeight="1">
      <c r="J932" s="27"/>
    </row>
    <row r="933" ht="15.75" customHeight="1">
      <c r="J933" s="27"/>
    </row>
    <row r="934" ht="15.75" customHeight="1">
      <c r="J934" s="27"/>
    </row>
    <row r="935" ht="15.75" customHeight="1">
      <c r="J935" s="27"/>
    </row>
    <row r="936" ht="15.75" customHeight="1">
      <c r="J936" s="27"/>
    </row>
    <row r="937" ht="15.75" customHeight="1">
      <c r="J937" s="27"/>
    </row>
    <row r="938" ht="15.75" customHeight="1">
      <c r="J938" s="27"/>
    </row>
    <row r="939" ht="15.75" customHeight="1">
      <c r="J939" s="27"/>
    </row>
    <row r="940" ht="15.75" customHeight="1">
      <c r="J940" s="27"/>
    </row>
    <row r="941" ht="15.75" customHeight="1">
      <c r="J941" s="27"/>
    </row>
    <row r="942" ht="15.75" customHeight="1">
      <c r="J942" s="27"/>
    </row>
    <row r="943" ht="15.75" customHeight="1">
      <c r="J943" s="27"/>
    </row>
    <row r="944" ht="15.75" customHeight="1">
      <c r="J944" s="27"/>
    </row>
    <row r="945" ht="15.75" customHeight="1">
      <c r="J945" s="27"/>
    </row>
    <row r="946" ht="15.75" customHeight="1">
      <c r="J946" s="27"/>
    </row>
    <row r="947" ht="15.75" customHeight="1">
      <c r="J947" s="27"/>
    </row>
    <row r="948" ht="15.75" customHeight="1">
      <c r="J948" s="27"/>
    </row>
    <row r="949" ht="15.75" customHeight="1">
      <c r="J949" s="27"/>
    </row>
    <row r="950" ht="15.75" customHeight="1">
      <c r="J950" s="27"/>
    </row>
    <row r="951" ht="15.75" customHeight="1">
      <c r="J951" s="27"/>
    </row>
    <row r="952" ht="15.75" customHeight="1">
      <c r="J952" s="27"/>
    </row>
    <row r="953" ht="15.75" customHeight="1">
      <c r="J953" s="27"/>
    </row>
    <row r="954" ht="15.75" customHeight="1">
      <c r="J954" s="27"/>
    </row>
    <row r="955" ht="15.75" customHeight="1">
      <c r="J955" s="27"/>
    </row>
    <row r="956" ht="15.75" customHeight="1">
      <c r="J956" s="27"/>
    </row>
    <row r="957" ht="15.75" customHeight="1">
      <c r="J957" s="27"/>
    </row>
    <row r="958" ht="15.75" customHeight="1">
      <c r="J958" s="27"/>
    </row>
    <row r="959" ht="15.75" customHeight="1">
      <c r="J959" s="27"/>
    </row>
    <row r="960" ht="15.75" customHeight="1">
      <c r="J960" s="27"/>
    </row>
    <row r="961" ht="15.75" customHeight="1">
      <c r="J961" s="27"/>
    </row>
    <row r="962" ht="15.75" customHeight="1">
      <c r="J962" s="27"/>
    </row>
    <row r="963" ht="15.75" customHeight="1">
      <c r="J963" s="27"/>
    </row>
    <row r="964" ht="15.75" customHeight="1">
      <c r="J964" s="27"/>
    </row>
    <row r="965" ht="15.75" customHeight="1">
      <c r="J965" s="27"/>
    </row>
    <row r="966" ht="15.75" customHeight="1">
      <c r="J966" s="27"/>
    </row>
    <row r="967" ht="15.75" customHeight="1">
      <c r="J967" s="27"/>
    </row>
    <row r="968" ht="15.75" customHeight="1">
      <c r="J968" s="27"/>
    </row>
    <row r="969" ht="15.75" customHeight="1">
      <c r="J969" s="27"/>
    </row>
    <row r="970" ht="15.75" customHeight="1">
      <c r="J970" s="27"/>
    </row>
    <row r="971" ht="15.75" customHeight="1">
      <c r="J971" s="27"/>
    </row>
    <row r="972" ht="15.75" customHeight="1">
      <c r="J972" s="27"/>
    </row>
    <row r="973" ht="15.75" customHeight="1">
      <c r="J973" s="27"/>
    </row>
    <row r="974" ht="15.75" customHeight="1">
      <c r="J974" s="27"/>
    </row>
    <row r="975" ht="15.75" customHeight="1">
      <c r="J975" s="27"/>
    </row>
    <row r="976" ht="15.75" customHeight="1">
      <c r="J976" s="27"/>
    </row>
    <row r="977" ht="15.75" customHeight="1">
      <c r="J977" s="27"/>
    </row>
    <row r="978" ht="15.75" customHeight="1">
      <c r="J978" s="27"/>
    </row>
    <row r="979" ht="15.75" customHeight="1">
      <c r="J979" s="27"/>
    </row>
    <row r="980" ht="15.75" customHeight="1">
      <c r="J980" s="27"/>
    </row>
    <row r="981" ht="15.75" customHeight="1">
      <c r="J981" s="27"/>
    </row>
    <row r="982" ht="15.75" customHeight="1">
      <c r="J982" s="27"/>
    </row>
    <row r="983" ht="15.75" customHeight="1">
      <c r="J983" s="27"/>
    </row>
    <row r="984" ht="15.75" customHeight="1">
      <c r="J984" s="27"/>
    </row>
    <row r="985" ht="15.75" customHeight="1">
      <c r="J985" s="27"/>
    </row>
    <row r="986" ht="15.75" customHeight="1">
      <c r="J986" s="27"/>
    </row>
    <row r="987" ht="15.75" customHeight="1">
      <c r="J987" s="27"/>
    </row>
    <row r="988" ht="15.75" customHeight="1">
      <c r="J988" s="27"/>
    </row>
    <row r="989" ht="15.75" customHeight="1">
      <c r="J989" s="27"/>
    </row>
    <row r="990" ht="15.75" customHeight="1">
      <c r="J990" s="27"/>
    </row>
    <row r="991" ht="15.75" customHeight="1">
      <c r="J991" s="27"/>
    </row>
    <row r="992" ht="15.75" customHeight="1">
      <c r="J992" s="27"/>
    </row>
    <row r="993" ht="15.75" customHeight="1">
      <c r="J993" s="27"/>
    </row>
    <row r="994" ht="15.75" customHeight="1">
      <c r="J994" s="27"/>
    </row>
    <row r="995" ht="15.75" customHeight="1">
      <c r="J995" s="27"/>
    </row>
    <row r="996" ht="15.75" customHeight="1">
      <c r="J996" s="27"/>
    </row>
    <row r="997" ht="15.75" customHeight="1">
      <c r="J997" s="27"/>
    </row>
    <row r="998" ht="15.75" customHeight="1">
      <c r="J998" s="27"/>
    </row>
    <row r="999" ht="15.75" customHeight="1">
      <c r="J999" s="27"/>
    </row>
    <row r="1000" ht="15.75" customHeight="1">
      <c r="J1000" s="27"/>
    </row>
  </sheetData>
  <mergeCells count="17">
    <mergeCell ref="K3:M3"/>
    <mergeCell ref="N3:P3"/>
    <mergeCell ref="E4:G4"/>
    <mergeCell ref="H4:J4"/>
    <mergeCell ref="A6:A7"/>
    <mergeCell ref="B6:B7"/>
    <mergeCell ref="C6:C7"/>
    <mergeCell ref="D6:D7"/>
    <mergeCell ref="K4:M4"/>
    <mergeCell ref="N4:P4"/>
    <mergeCell ref="A1:S1"/>
    <mergeCell ref="A3:A5"/>
    <mergeCell ref="B3:B5"/>
    <mergeCell ref="C3:C5"/>
    <mergeCell ref="D3:D5"/>
    <mergeCell ref="E3:G3"/>
    <mergeCell ref="H3:J3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0"/>
    <col customWidth="1" min="3" max="3" width="26.29"/>
    <col customWidth="1" min="4" max="4" width="12.86"/>
    <col customWidth="1" min="5" max="5" width="8.71"/>
    <col customWidth="1" min="6" max="6" width="12.14"/>
    <col customWidth="1" min="7" max="7" width="18.43"/>
    <col customWidth="1" min="8" max="8" width="8.71"/>
    <col customWidth="1" min="9" max="9" width="11.86"/>
    <col customWidth="1" min="10" max="10" width="21.71"/>
    <col customWidth="1" min="11" max="11" width="8.71"/>
    <col customWidth="1" min="12" max="12" width="12.86"/>
    <col customWidth="1" min="13" max="26" width="8.71"/>
  </cols>
  <sheetData>
    <row r="1">
      <c r="A1" s="24" t="s">
        <v>106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>
      <c r="E2" s="4"/>
      <c r="F2" s="4"/>
      <c r="G2" s="4"/>
    </row>
    <row r="3" ht="43.5" customHeight="1">
      <c r="A3" s="5" t="s">
        <v>1</v>
      </c>
      <c r="B3" s="5" t="s">
        <v>2</v>
      </c>
      <c r="C3" s="5" t="s">
        <v>3</v>
      </c>
      <c r="D3" s="5" t="s">
        <v>4</v>
      </c>
      <c r="E3" s="6" t="s">
        <v>5</v>
      </c>
      <c r="F3" s="2"/>
      <c r="G3" s="3"/>
      <c r="H3" s="6" t="s">
        <v>6</v>
      </c>
      <c r="I3" s="2"/>
      <c r="J3" s="3"/>
      <c r="K3" s="6"/>
      <c r="L3" s="2"/>
      <c r="M3" s="3"/>
      <c r="N3" s="6"/>
      <c r="O3" s="2"/>
      <c r="P3" s="3"/>
    </row>
    <row r="4" ht="43.5" customHeight="1">
      <c r="A4" s="7"/>
      <c r="B4" s="7"/>
      <c r="C4" s="7"/>
      <c r="D4" s="7"/>
      <c r="E4" s="24" t="s">
        <v>277</v>
      </c>
      <c r="F4" s="2"/>
      <c r="G4" s="3"/>
      <c r="H4" s="8" t="s">
        <v>190</v>
      </c>
      <c r="I4" s="2"/>
      <c r="J4" s="3"/>
      <c r="K4" s="8" t="s">
        <v>9</v>
      </c>
      <c r="L4" s="2"/>
      <c r="M4" s="3"/>
      <c r="N4" s="10" t="s">
        <v>9</v>
      </c>
      <c r="O4" s="2"/>
      <c r="P4" s="3"/>
    </row>
    <row r="5">
      <c r="A5" s="11"/>
      <c r="B5" s="11"/>
      <c r="C5" s="11"/>
      <c r="D5" s="11"/>
      <c r="E5" s="12" t="s">
        <v>10</v>
      </c>
      <c r="F5" s="12" t="s">
        <v>11</v>
      </c>
      <c r="G5" s="12" t="s">
        <v>12</v>
      </c>
      <c r="H5" s="12" t="s">
        <v>10</v>
      </c>
      <c r="I5" s="12" t="s">
        <v>11</v>
      </c>
      <c r="J5" s="12" t="s">
        <v>12</v>
      </c>
      <c r="K5" s="13" t="s">
        <v>10</v>
      </c>
      <c r="L5" s="14" t="s">
        <v>11</v>
      </c>
      <c r="M5" s="14" t="s">
        <v>12</v>
      </c>
      <c r="N5" s="14" t="s">
        <v>10</v>
      </c>
      <c r="O5" s="14" t="s">
        <v>11</v>
      </c>
      <c r="P5" s="14" t="s">
        <v>12</v>
      </c>
    </row>
    <row r="6">
      <c r="A6" s="5" t="s">
        <v>191</v>
      </c>
      <c r="B6" s="5" t="s">
        <v>192</v>
      </c>
      <c r="C6" s="5" t="s">
        <v>193</v>
      </c>
      <c r="D6" s="5" t="s">
        <v>194</v>
      </c>
      <c r="E6" s="25"/>
      <c r="F6" s="31"/>
      <c r="G6" s="31"/>
      <c r="H6" s="19"/>
      <c r="I6" s="19"/>
      <c r="J6" s="19"/>
    </row>
    <row r="7">
      <c r="A7" s="11"/>
      <c r="B7" s="30"/>
      <c r="C7" s="11"/>
      <c r="D7" s="11"/>
      <c r="E7" s="31"/>
      <c r="F7" s="31"/>
      <c r="G7" s="31"/>
      <c r="H7" s="19"/>
      <c r="I7" s="19"/>
      <c r="J7" s="19"/>
    </row>
    <row r="8">
      <c r="A8" s="15">
        <v>1.0</v>
      </c>
      <c r="B8" s="16">
        <v>2.30102016E9</v>
      </c>
      <c r="C8" s="17" t="s">
        <v>278</v>
      </c>
      <c r="D8" s="16" t="s">
        <v>24</v>
      </c>
      <c r="E8" s="25">
        <v>3.0</v>
      </c>
      <c r="F8" s="25">
        <v>2.0</v>
      </c>
      <c r="G8" s="31">
        <f t="shared" ref="G8:G91" si="1">(F8/E8)*100</f>
        <v>66.66666667</v>
      </c>
      <c r="H8" s="18">
        <v>4.0</v>
      </c>
      <c r="I8" s="18">
        <v>4.0</v>
      </c>
      <c r="J8" s="19">
        <f t="shared" ref="J8:J91" si="2">(I8/H8)*100</f>
        <v>100</v>
      </c>
    </row>
    <row r="9">
      <c r="A9" s="15">
        <v>2.0</v>
      </c>
      <c r="B9" s="16">
        <v>2.301020756E9</v>
      </c>
      <c r="C9" s="17" t="s">
        <v>279</v>
      </c>
      <c r="D9" s="16" t="s">
        <v>21</v>
      </c>
      <c r="E9" s="25">
        <v>3.0</v>
      </c>
      <c r="F9" s="25">
        <v>2.0</v>
      </c>
      <c r="G9" s="31">
        <f t="shared" si="1"/>
        <v>66.66666667</v>
      </c>
      <c r="H9" s="18">
        <v>4.0</v>
      </c>
      <c r="I9" s="18">
        <v>4.0</v>
      </c>
      <c r="J9" s="19">
        <f t="shared" si="2"/>
        <v>100</v>
      </c>
    </row>
    <row r="10">
      <c r="A10" s="15">
        <v>3.0</v>
      </c>
      <c r="B10" s="16">
        <v>2.30102084E9</v>
      </c>
      <c r="C10" s="17" t="s">
        <v>280</v>
      </c>
      <c r="D10" s="16" t="s">
        <v>14</v>
      </c>
      <c r="E10" s="25">
        <v>3.0</v>
      </c>
      <c r="F10" s="25">
        <v>1.0</v>
      </c>
      <c r="G10" s="31">
        <f t="shared" si="1"/>
        <v>33.33333333</v>
      </c>
      <c r="H10" s="18">
        <v>4.0</v>
      </c>
      <c r="I10" s="18">
        <v>4.0</v>
      </c>
      <c r="J10" s="19">
        <f t="shared" si="2"/>
        <v>100</v>
      </c>
    </row>
    <row r="11">
      <c r="A11" s="15">
        <v>4.0</v>
      </c>
      <c r="B11" s="16">
        <v>2.301020022E9</v>
      </c>
      <c r="C11" s="17" t="s">
        <v>281</v>
      </c>
      <c r="D11" s="16" t="s">
        <v>28</v>
      </c>
      <c r="E11" s="25">
        <v>3.0</v>
      </c>
      <c r="F11" s="25">
        <v>1.0</v>
      </c>
      <c r="G11" s="31">
        <f t="shared" si="1"/>
        <v>33.33333333</v>
      </c>
      <c r="H11" s="18">
        <v>4.0</v>
      </c>
      <c r="I11" s="18">
        <v>4.0</v>
      </c>
      <c r="J11" s="19">
        <f t="shared" si="2"/>
        <v>100</v>
      </c>
    </row>
    <row r="12">
      <c r="A12" s="15">
        <v>5.0</v>
      </c>
      <c r="B12" s="16">
        <v>2.301020244E9</v>
      </c>
      <c r="C12" s="17" t="s">
        <v>282</v>
      </c>
      <c r="D12" s="16" t="s">
        <v>21</v>
      </c>
      <c r="E12" s="25">
        <v>3.0</v>
      </c>
      <c r="F12" s="25">
        <v>1.0</v>
      </c>
      <c r="G12" s="31">
        <f t="shared" si="1"/>
        <v>33.33333333</v>
      </c>
      <c r="H12" s="18">
        <v>4.0</v>
      </c>
      <c r="I12" s="18">
        <v>4.0</v>
      </c>
      <c r="J12" s="19">
        <f t="shared" si="2"/>
        <v>100</v>
      </c>
    </row>
    <row r="13">
      <c r="A13" s="15">
        <v>6.0</v>
      </c>
      <c r="B13" s="16">
        <v>2.301020255E9</v>
      </c>
      <c r="C13" s="17" t="s">
        <v>283</v>
      </c>
      <c r="D13" s="16" t="s">
        <v>21</v>
      </c>
      <c r="E13" s="25">
        <v>3.0</v>
      </c>
      <c r="F13" s="25">
        <v>3.0</v>
      </c>
      <c r="G13" s="31">
        <f t="shared" si="1"/>
        <v>100</v>
      </c>
      <c r="H13" s="18">
        <v>4.0</v>
      </c>
      <c r="I13" s="18">
        <v>4.0</v>
      </c>
      <c r="J13" s="19">
        <f t="shared" si="2"/>
        <v>100</v>
      </c>
    </row>
    <row r="14">
      <c r="A14" s="15">
        <v>7.0</v>
      </c>
      <c r="B14" s="16">
        <v>2.301020308E9</v>
      </c>
      <c r="C14" s="17" t="s">
        <v>284</v>
      </c>
      <c r="D14" s="16" t="s">
        <v>21</v>
      </c>
      <c r="E14" s="25">
        <v>3.0</v>
      </c>
      <c r="F14" s="25">
        <v>1.0</v>
      </c>
      <c r="G14" s="31">
        <f t="shared" si="1"/>
        <v>33.33333333</v>
      </c>
      <c r="H14" s="18">
        <v>4.0</v>
      </c>
      <c r="I14" s="18">
        <v>2.0</v>
      </c>
      <c r="J14" s="19">
        <f t="shared" si="2"/>
        <v>50</v>
      </c>
    </row>
    <row r="15">
      <c r="A15" s="15">
        <v>8.0</v>
      </c>
      <c r="B15" s="16">
        <v>2.301020501E9</v>
      </c>
      <c r="C15" s="17" t="s">
        <v>285</v>
      </c>
      <c r="D15" s="16" t="s">
        <v>14</v>
      </c>
      <c r="E15" s="25">
        <v>3.0</v>
      </c>
      <c r="F15" s="25">
        <v>1.0</v>
      </c>
      <c r="G15" s="31">
        <f t="shared" si="1"/>
        <v>33.33333333</v>
      </c>
      <c r="H15" s="18">
        <v>4.0</v>
      </c>
      <c r="I15" s="18">
        <v>4.0</v>
      </c>
      <c r="J15" s="19">
        <f t="shared" si="2"/>
        <v>100</v>
      </c>
    </row>
    <row r="16">
      <c r="A16" s="15">
        <v>9.0</v>
      </c>
      <c r="B16" s="16">
        <v>2.301020543E9</v>
      </c>
      <c r="C16" s="17" t="s">
        <v>286</v>
      </c>
      <c r="D16" s="16" t="s">
        <v>14</v>
      </c>
      <c r="E16" s="25">
        <v>3.0</v>
      </c>
      <c r="F16" s="25">
        <v>2.0</v>
      </c>
      <c r="G16" s="31">
        <f t="shared" si="1"/>
        <v>66.66666667</v>
      </c>
      <c r="H16" s="18">
        <v>4.0</v>
      </c>
      <c r="I16" s="18">
        <v>4.0</v>
      </c>
      <c r="J16" s="19">
        <f t="shared" si="2"/>
        <v>100</v>
      </c>
    </row>
    <row r="17">
      <c r="A17" s="15">
        <v>10.0</v>
      </c>
      <c r="B17" s="16">
        <v>2.301020895E9</v>
      </c>
      <c r="C17" s="17" t="s">
        <v>287</v>
      </c>
      <c r="D17" s="16" t="s">
        <v>14</v>
      </c>
      <c r="E17" s="25">
        <v>3.0</v>
      </c>
      <c r="F17" s="25">
        <v>1.0</v>
      </c>
      <c r="G17" s="31">
        <f t="shared" si="1"/>
        <v>33.33333333</v>
      </c>
      <c r="H17" s="18">
        <v>4.0</v>
      </c>
      <c r="I17" s="18">
        <v>4.0</v>
      </c>
      <c r="J17" s="19">
        <f t="shared" si="2"/>
        <v>100</v>
      </c>
    </row>
    <row r="18">
      <c r="A18" s="15">
        <v>11.0</v>
      </c>
      <c r="B18" s="16">
        <v>2.301020186E9</v>
      </c>
      <c r="C18" s="17" t="s">
        <v>288</v>
      </c>
      <c r="D18" s="16" t="s">
        <v>21</v>
      </c>
      <c r="E18" s="25">
        <v>3.0</v>
      </c>
      <c r="F18" s="25">
        <v>3.0</v>
      </c>
      <c r="G18" s="31">
        <f t="shared" si="1"/>
        <v>100</v>
      </c>
      <c r="H18" s="18">
        <v>4.0</v>
      </c>
      <c r="I18" s="18">
        <v>4.0</v>
      </c>
      <c r="J18" s="19">
        <f t="shared" si="2"/>
        <v>100</v>
      </c>
    </row>
    <row r="19">
      <c r="A19" s="15">
        <v>12.0</v>
      </c>
      <c r="B19" s="16">
        <v>2.301020503E9</v>
      </c>
      <c r="C19" s="17" t="s">
        <v>289</v>
      </c>
      <c r="D19" s="16" t="s">
        <v>14</v>
      </c>
      <c r="E19" s="25">
        <v>3.0</v>
      </c>
      <c r="F19" s="25">
        <v>3.0</v>
      </c>
      <c r="G19" s="31">
        <f t="shared" si="1"/>
        <v>100</v>
      </c>
      <c r="H19" s="18">
        <v>4.0</v>
      </c>
      <c r="I19" s="18">
        <v>4.0</v>
      </c>
      <c r="J19" s="19">
        <f t="shared" si="2"/>
        <v>100</v>
      </c>
    </row>
    <row r="20">
      <c r="A20" s="15">
        <v>13.0</v>
      </c>
      <c r="B20" s="16">
        <v>2.301020048E9</v>
      </c>
      <c r="C20" s="17" t="s">
        <v>290</v>
      </c>
      <c r="D20" s="16" t="s">
        <v>28</v>
      </c>
      <c r="E20" s="25">
        <v>3.0</v>
      </c>
      <c r="F20" s="25">
        <v>3.0</v>
      </c>
      <c r="G20" s="31">
        <f t="shared" si="1"/>
        <v>100</v>
      </c>
      <c r="H20" s="18">
        <v>4.0</v>
      </c>
      <c r="I20" s="18">
        <v>4.0</v>
      </c>
      <c r="J20" s="19">
        <f t="shared" si="2"/>
        <v>100</v>
      </c>
    </row>
    <row r="21" ht="15.75" customHeight="1">
      <c r="A21" s="15">
        <v>14.0</v>
      </c>
      <c r="B21" s="16">
        <v>2.30102012E9</v>
      </c>
      <c r="C21" s="17" t="s">
        <v>291</v>
      </c>
      <c r="D21" s="16" t="s">
        <v>24</v>
      </c>
      <c r="E21" s="25">
        <v>3.0</v>
      </c>
      <c r="F21" s="25">
        <v>3.0</v>
      </c>
      <c r="G21" s="31">
        <f t="shared" si="1"/>
        <v>100</v>
      </c>
      <c r="H21" s="18">
        <v>4.0</v>
      </c>
      <c r="I21" s="18">
        <v>3.0</v>
      </c>
      <c r="J21" s="19">
        <f t="shared" si="2"/>
        <v>75</v>
      </c>
    </row>
    <row r="22" ht="15.75" customHeight="1">
      <c r="A22" s="15">
        <v>15.0</v>
      </c>
      <c r="B22" s="16">
        <v>2.301020144E9</v>
      </c>
      <c r="C22" s="17" t="s">
        <v>292</v>
      </c>
      <c r="D22" s="16" t="s">
        <v>24</v>
      </c>
      <c r="E22" s="25">
        <v>3.0</v>
      </c>
      <c r="F22" s="25">
        <v>1.0</v>
      </c>
      <c r="G22" s="31">
        <f t="shared" si="1"/>
        <v>33.33333333</v>
      </c>
      <c r="H22" s="18">
        <v>4.0</v>
      </c>
      <c r="I22" s="18">
        <v>2.0</v>
      </c>
      <c r="J22" s="19">
        <f t="shared" si="2"/>
        <v>50</v>
      </c>
    </row>
    <row r="23" ht="15.75" customHeight="1">
      <c r="A23" s="15">
        <v>16.0</v>
      </c>
      <c r="B23" s="16">
        <v>2.301020514E9</v>
      </c>
      <c r="C23" s="17" t="s">
        <v>293</v>
      </c>
      <c r="D23" s="16" t="s">
        <v>14</v>
      </c>
      <c r="E23" s="25">
        <v>3.0</v>
      </c>
      <c r="F23" s="25">
        <v>3.0</v>
      </c>
      <c r="G23" s="31">
        <f t="shared" si="1"/>
        <v>100</v>
      </c>
      <c r="H23" s="18">
        <v>4.0</v>
      </c>
      <c r="I23" s="18">
        <v>4.0</v>
      </c>
      <c r="J23" s="19">
        <f t="shared" si="2"/>
        <v>100</v>
      </c>
    </row>
    <row r="24" ht="15.75" customHeight="1">
      <c r="A24" s="15">
        <v>17.0</v>
      </c>
      <c r="B24" s="16">
        <v>2.301020594E9</v>
      </c>
      <c r="C24" s="17" t="s">
        <v>294</v>
      </c>
      <c r="D24" s="16" t="s">
        <v>14</v>
      </c>
      <c r="E24" s="25">
        <v>3.0</v>
      </c>
      <c r="F24" s="25">
        <v>2.0</v>
      </c>
      <c r="G24" s="31">
        <f t="shared" si="1"/>
        <v>66.66666667</v>
      </c>
      <c r="H24" s="18">
        <v>4.0</v>
      </c>
      <c r="I24" s="18">
        <v>4.0</v>
      </c>
      <c r="J24" s="19">
        <f t="shared" si="2"/>
        <v>100</v>
      </c>
    </row>
    <row r="25" ht="15.75" customHeight="1">
      <c r="A25" s="15">
        <v>18.0</v>
      </c>
      <c r="B25" s="16">
        <v>2.301020746E9</v>
      </c>
      <c r="C25" s="17" t="s">
        <v>295</v>
      </c>
      <c r="D25" s="16" t="s">
        <v>14</v>
      </c>
      <c r="E25" s="25">
        <v>3.0</v>
      </c>
      <c r="F25" s="25">
        <v>3.0</v>
      </c>
      <c r="G25" s="31">
        <f t="shared" si="1"/>
        <v>100</v>
      </c>
      <c r="H25" s="18">
        <v>4.0</v>
      </c>
      <c r="I25" s="18">
        <v>3.0</v>
      </c>
      <c r="J25" s="19">
        <f t="shared" si="2"/>
        <v>75</v>
      </c>
    </row>
    <row r="26" ht="15.75" customHeight="1">
      <c r="A26" s="15">
        <v>19.0</v>
      </c>
      <c r="B26" s="16">
        <v>2.301020004E9</v>
      </c>
      <c r="C26" s="17" t="s">
        <v>296</v>
      </c>
      <c r="D26" s="16" t="s">
        <v>28</v>
      </c>
      <c r="E26" s="25">
        <v>3.0</v>
      </c>
      <c r="F26" s="25">
        <v>0.0</v>
      </c>
      <c r="G26" s="31">
        <f t="shared" si="1"/>
        <v>0</v>
      </c>
      <c r="H26" s="18">
        <v>4.0</v>
      </c>
      <c r="I26" s="18">
        <v>4.0</v>
      </c>
      <c r="J26" s="19">
        <f t="shared" si="2"/>
        <v>100</v>
      </c>
    </row>
    <row r="27" ht="15.75" customHeight="1">
      <c r="A27" s="15">
        <v>20.0</v>
      </c>
      <c r="B27" s="16">
        <v>2.301020297E9</v>
      </c>
      <c r="C27" s="17" t="s">
        <v>297</v>
      </c>
      <c r="D27" s="16" t="s">
        <v>21</v>
      </c>
      <c r="E27" s="25">
        <v>3.0</v>
      </c>
      <c r="F27" s="25">
        <v>3.0</v>
      </c>
      <c r="G27" s="31">
        <f t="shared" si="1"/>
        <v>100</v>
      </c>
      <c r="H27" s="18">
        <v>4.0</v>
      </c>
      <c r="I27" s="18">
        <v>4.0</v>
      </c>
      <c r="J27" s="19">
        <f t="shared" si="2"/>
        <v>100</v>
      </c>
    </row>
    <row r="28" ht="15.75" customHeight="1">
      <c r="A28" s="15">
        <v>21.0</v>
      </c>
      <c r="B28" s="16">
        <v>2.301020082E9</v>
      </c>
      <c r="C28" s="17" t="s">
        <v>298</v>
      </c>
      <c r="D28" s="16" t="s">
        <v>62</v>
      </c>
      <c r="E28" s="25">
        <v>3.0</v>
      </c>
      <c r="F28" s="25">
        <v>3.0</v>
      </c>
      <c r="G28" s="31">
        <f t="shared" si="1"/>
        <v>100</v>
      </c>
      <c r="H28" s="18">
        <v>4.0</v>
      </c>
      <c r="I28" s="18">
        <v>4.0</v>
      </c>
      <c r="J28" s="19">
        <f t="shared" si="2"/>
        <v>100</v>
      </c>
    </row>
    <row r="29" ht="15.75" customHeight="1">
      <c r="A29" s="15">
        <v>22.0</v>
      </c>
      <c r="B29" s="16">
        <v>2.3010201E9</v>
      </c>
      <c r="C29" s="17" t="s">
        <v>299</v>
      </c>
      <c r="D29" s="16" t="s">
        <v>62</v>
      </c>
      <c r="E29" s="25">
        <v>3.0</v>
      </c>
      <c r="F29" s="25">
        <v>1.0</v>
      </c>
      <c r="G29" s="31">
        <f t="shared" si="1"/>
        <v>33.33333333</v>
      </c>
      <c r="H29" s="18">
        <v>4.0</v>
      </c>
      <c r="I29" s="18">
        <v>3.0</v>
      </c>
      <c r="J29" s="19">
        <f t="shared" si="2"/>
        <v>75</v>
      </c>
    </row>
    <row r="30" ht="15.75" customHeight="1">
      <c r="A30" s="15">
        <v>23.0</v>
      </c>
      <c r="B30" s="16">
        <v>2.301020194E9</v>
      </c>
      <c r="C30" s="17" t="s">
        <v>300</v>
      </c>
      <c r="D30" s="16" t="s">
        <v>31</v>
      </c>
      <c r="E30" s="25">
        <v>3.0</v>
      </c>
      <c r="F30" s="25">
        <v>3.0</v>
      </c>
      <c r="G30" s="31">
        <f t="shared" si="1"/>
        <v>100</v>
      </c>
      <c r="H30" s="18">
        <v>4.0</v>
      </c>
      <c r="I30" s="18">
        <v>4.0</v>
      </c>
      <c r="J30" s="19">
        <f t="shared" si="2"/>
        <v>100</v>
      </c>
    </row>
    <row r="31" ht="15.75" customHeight="1">
      <c r="A31" s="15">
        <v>24.0</v>
      </c>
      <c r="B31" s="16">
        <v>2.301020765E9</v>
      </c>
      <c r="C31" s="17" t="s">
        <v>301</v>
      </c>
      <c r="D31" s="16" t="s">
        <v>57</v>
      </c>
      <c r="E31" s="25">
        <v>3.0</v>
      </c>
      <c r="F31" s="25">
        <v>1.0</v>
      </c>
      <c r="G31" s="31">
        <f t="shared" si="1"/>
        <v>33.33333333</v>
      </c>
      <c r="H31" s="18">
        <v>4.0</v>
      </c>
      <c r="I31" s="18">
        <v>4.0</v>
      </c>
      <c r="J31" s="19">
        <f t="shared" si="2"/>
        <v>100</v>
      </c>
    </row>
    <row r="32" ht="15.75" customHeight="1">
      <c r="A32" s="15">
        <v>25.0</v>
      </c>
      <c r="B32" s="16">
        <v>2.301020118E9</v>
      </c>
      <c r="C32" s="17" t="s">
        <v>302</v>
      </c>
      <c r="D32" s="16" t="s">
        <v>24</v>
      </c>
      <c r="E32" s="25">
        <v>3.0</v>
      </c>
      <c r="F32" s="25">
        <v>1.0</v>
      </c>
      <c r="G32" s="31">
        <f t="shared" si="1"/>
        <v>33.33333333</v>
      </c>
      <c r="H32" s="18">
        <v>4.0</v>
      </c>
      <c r="I32" s="18">
        <v>4.0</v>
      </c>
      <c r="J32" s="19">
        <f t="shared" si="2"/>
        <v>100</v>
      </c>
    </row>
    <row r="33" ht="15.75" customHeight="1">
      <c r="A33" s="15">
        <v>26.0</v>
      </c>
      <c r="B33" s="16">
        <v>2.301020507E9</v>
      </c>
      <c r="C33" s="17" t="s">
        <v>303</v>
      </c>
      <c r="D33" s="16" t="s">
        <v>14</v>
      </c>
      <c r="E33" s="25">
        <v>3.0</v>
      </c>
      <c r="F33" s="25">
        <v>2.0</v>
      </c>
      <c r="G33" s="31">
        <f t="shared" si="1"/>
        <v>66.66666667</v>
      </c>
      <c r="H33" s="18">
        <v>4.0</v>
      </c>
      <c r="I33" s="18">
        <v>3.0</v>
      </c>
      <c r="J33" s="19">
        <f t="shared" si="2"/>
        <v>75</v>
      </c>
    </row>
    <row r="34" ht="15.75" customHeight="1">
      <c r="A34" s="15">
        <v>27.0</v>
      </c>
      <c r="B34" s="16">
        <v>2.301020229E9</v>
      </c>
      <c r="C34" s="17" t="s">
        <v>304</v>
      </c>
      <c r="D34" s="16" t="s">
        <v>21</v>
      </c>
      <c r="E34" s="25">
        <v>3.0</v>
      </c>
      <c r="F34" s="25">
        <v>2.0</v>
      </c>
      <c r="G34" s="31">
        <f t="shared" si="1"/>
        <v>66.66666667</v>
      </c>
      <c r="H34" s="18">
        <v>4.0</v>
      </c>
      <c r="I34" s="18">
        <v>4.0</v>
      </c>
      <c r="J34" s="19">
        <f t="shared" si="2"/>
        <v>100</v>
      </c>
    </row>
    <row r="35" ht="15.75" customHeight="1">
      <c r="A35" s="15">
        <v>28.0</v>
      </c>
      <c r="B35" s="16">
        <v>2.301020054E9</v>
      </c>
      <c r="C35" s="17" t="s">
        <v>305</v>
      </c>
      <c r="D35" s="16" t="s">
        <v>84</v>
      </c>
      <c r="E35" s="25">
        <v>3.0</v>
      </c>
      <c r="F35" s="25">
        <v>0.0</v>
      </c>
      <c r="G35" s="31">
        <f t="shared" si="1"/>
        <v>0</v>
      </c>
      <c r="H35" s="18">
        <v>4.0</v>
      </c>
      <c r="I35" s="18">
        <v>4.0</v>
      </c>
      <c r="J35" s="19">
        <f t="shared" si="2"/>
        <v>100</v>
      </c>
    </row>
    <row r="36" ht="15.75" customHeight="1">
      <c r="A36" s="15">
        <v>29.0</v>
      </c>
      <c r="B36" s="16">
        <v>2.301020077E9</v>
      </c>
      <c r="C36" s="17" t="s">
        <v>306</v>
      </c>
      <c r="D36" s="16" t="s">
        <v>62</v>
      </c>
      <c r="E36" s="25">
        <v>3.0</v>
      </c>
      <c r="F36" s="25">
        <v>2.0</v>
      </c>
      <c r="G36" s="31">
        <f t="shared" si="1"/>
        <v>66.66666667</v>
      </c>
      <c r="H36" s="18">
        <v>4.0</v>
      </c>
      <c r="I36" s="18">
        <v>2.0</v>
      </c>
      <c r="J36" s="19">
        <f t="shared" si="2"/>
        <v>50</v>
      </c>
    </row>
    <row r="37" ht="15.75" customHeight="1">
      <c r="A37" s="15">
        <v>30.0</v>
      </c>
      <c r="B37" s="16">
        <v>2.301020593E9</v>
      </c>
      <c r="C37" s="17" t="s">
        <v>307</v>
      </c>
      <c r="D37" s="16" t="s">
        <v>14</v>
      </c>
      <c r="E37" s="25">
        <v>3.0</v>
      </c>
      <c r="F37" s="25">
        <v>2.0</v>
      </c>
      <c r="G37" s="31">
        <f t="shared" si="1"/>
        <v>66.66666667</v>
      </c>
      <c r="H37" s="18">
        <v>4.0</v>
      </c>
      <c r="I37" s="18">
        <v>4.0</v>
      </c>
      <c r="J37" s="19">
        <f t="shared" si="2"/>
        <v>100</v>
      </c>
    </row>
    <row r="38" ht="15.75" customHeight="1">
      <c r="A38" s="15">
        <v>31.0</v>
      </c>
      <c r="B38" s="16">
        <v>2.301020221E9</v>
      </c>
      <c r="C38" s="17" t="s">
        <v>308</v>
      </c>
      <c r="D38" s="16" t="s">
        <v>21</v>
      </c>
      <c r="E38" s="25">
        <v>3.0</v>
      </c>
      <c r="F38" s="25">
        <v>3.0</v>
      </c>
      <c r="G38" s="31">
        <f t="shared" si="1"/>
        <v>100</v>
      </c>
      <c r="H38" s="18">
        <v>4.0</v>
      </c>
      <c r="I38" s="18">
        <v>3.0</v>
      </c>
      <c r="J38" s="19">
        <f t="shared" si="2"/>
        <v>75</v>
      </c>
    </row>
    <row r="39" ht="15.75" customHeight="1">
      <c r="A39" s="15">
        <v>32.0</v>
      </c>
      <c r="B39" s="16">
        <v>2.301020276E9</v>
      </c>
      <c r="C39" s="17" t="s">
        <v>309</v>
      </c>
      <c r="D39" s="16" t="s">
        <v>21</v>
      </c>
      <c r="E39" s="25">
        <v>3.0</v>
      </c>
      <c r="F39" s="25">
        <v>2.0</v>
      </c>
      <c r="G39" s="31">
        <f t="shared" si="1"/>
        <v>66.66666667</v>
      </c>
      <c r="H39" s="18">
        <v>4.0</v>
      </c>
      <c r="I39" s="18">
        <v>4.0</v>
      </c>
      <c r="J39" s="19">
        <f t="shared" si="2"/>
        <v>100</v>
      </c>
    </row>
    <row r="40" ht="15.75" customHeight="1">
      <c r="A40" s="15">
        <v>33.0</v>
      </c>
      <c r="B40" s="16">
        <v>2.301020294E9</v>
      </c>
      <c r="C40" s="17" t="s">
        <v>310</v>
      </c>
      <c r="D40" s="16" t="s">
        <v>21</v>
      </c>
      <c r="E40" s="25">
        <v>3.0</v>
      </c>
      <c r="F40" s="25">
        <v>3.0</v>
      </c>
      <c r="G40" s="31">
        <f t="shared" si="1"/>
        <v>100</v>
      </c>
      <c r="H40" s="18">
        <v>4.0</v>
      </c>
      <c r="I40" s="18">
        <v>4.0</v>
      </c>
      <c r="J40" s="19">
        <f t="shared" si="2"/>
        <v>100</v>
      </c>
    </row>
    <row r="41" ht="15.75" customHeight="1">
      <c r="A41" s="15">
        <v>34.0</v>
      </c>
      <c r="B41" s="16">
        <v>2.301020557E9</v>
      </c>
      <c r="C41" s="17" t="s">
        <v>311</v>
      </c>
      <c r="D41" s="16" t="s">
        <v>14</v>
      </c>
      <c r="E41" s="25">
        <v>3.0</v>
      </c>
      <c r="F41" s="25">
        <v>1.0</v>
      </c>
      <c r="G41" s="31">
        <f t="shared" si="1"/>
        <v>33.33333333</v>
      </c>
      <c r="H41" s="18">
        <v>4.0</v>
      </c>
      <c r="I41" s="18">
        <v>4.0</v>
      </c>
      <c r="J41" s="19">
        <f t="shared" si="2"/>
        <v>100</v>
      </c>
    </row>
    <row r="42" ht="15.75" customHeight="1">
      <c r="A42" s="15">
        <v>35.0</v>
      </c>
      <c r="B42" s="16">
        <v>2.301020366E9</v>
      </c>
      <c r="C42" s="17" t="s">
        <v>312</v>
      </c>
      <c r="D42" s="16" t="s">
        <v>31</v>
      </c>
      <c r="E42" s="25">
        <v>3.0</v>
      </c>
      <c r="F42" s="25">
        <v>3.0</v>
      </c>
      <c r="G42" s="31">
        <f t="shared" si="1"/>
        <v>100</v>
      </c>
      <c r="H42" s="18">
        <v>4.0</v>
      </c>
      <c r="I42" s="18">
        <v>4.0</v>
      </c>
      <c r="J42" s="19">
        <f t="shared" si="2"/>
        <v>100</v>
      </c>
    </row>
    <row r="43" ht="15.75" customHeight="1">
      <c r="A43" s="15">
        <v>36.0</v>
      </c>
      <c r="B43" s="16">
        <v>2.301020752E9</v>
      </c>
      <c r="C43" s="17" t="s">
        <v>313</v>
      </c>
      <c r="D43" s="16" t="s">
        <v>31</v>
      </c>
      <c r="E43" s="25">
        <v>3.0</v>
      </c>
      <c r="F43" s="25">
        <v>1.0</v>
      </c>
      <c r="G43" s="31">
        <f t="shared" si="1"/>
        <v>33.33333333</v>
      </c>
      <c r="H43" s="18">
        <v>4.0</v>
      </c>
      <c r="I43" s="18">
        <v>4.0</v>
      </c>
      <c r="J43" s="19">
        <f t="shared" si="2"/>
        <v>100</v>
      </c>
    </row>
    <row r="44" ht="15.75" customHeight="1">
      <c r="A44" s="15">
        <v>37.0</v>
      </c>
      <c r="B44" s="16">
        <v>2.301020065E9</v>
      </c>
      <c r="C44" s="17" t="s">
        <v>314</v>
      </c>
      <c r="D44" s="16" t="s">
        <v>57</v>
      </c>
      <c r="E44" s="25">
        <v>3.0</v>
      </c>
      <c r="F44" s="25">
        <v>1.0</v>
      </c>
      <c r="G44" s="31">
        <f t="shared" si="1"/>
        <v>33.33333333</v>
      </c>
      <c r="H44" s="18">
        <v>4.0</v>
      </c>
      <c r="I44" s="18">
        <v>4.0</v>
      </c>
      <c r="J44" s="19">
        <f t="shared" si="2"/>
        <v>100</v>
      </c>
    </row>
    <row r="45" ht="15.75" customHeight="1">
      <c r="A45" s="15">
        <v>38.0</v>
      </c>
      <c r="B45" s="16">
        <v>2.301020104E9</v>
      </c>
      <c r="C45" s="17" t="s">
        <v>315</v>
      </c>
      <c r="D45" s="16" t="s">
        <v>24</v>
      </c>
      <c r="E45" s="25">
        <v>3.0</v>
      </c>
      <c r="F45" s="25">
        <v>3.0</v>
      </c>
      <c r="G45" s="31">
        <f t="shared" si="1"/>
        <v>100</v>
      </c>
      <c r="H45" s="18">
        <v>4.0</v>
      </c>
      <c r="I45" s="18">
        <v>4.0</v>
      </c>
      <c r="J45" s="19">
        <f t="shared" si="2"/>
        <v>100</v>
      </c>
    </row>
    <row r="46" ht="15.75" customHeight="1">
      <c r="A46" s="15">
        <v>39.0</v>
      </c>
      <c r="B46" s="16">
        <v>2.301020142E9</v>
      </c>
      <c r="C46" s="17" t="s">
        <v>316</v>
      </c>
      <c r="D46" s="16" t="s">
        <v>24</v>
      </c>
      <c r="E46" s="25">
        <v>3.0</v>
      </c>
      <c r="F46" s="25">
        <v>2.0</v>
      </c>
      <c r="G46" s="31">
        <f t="shared" si="1"/>
        <v>66.66666667</v>
      </c>
      <c r="H46" s="18">
        <v>4.0</v>
      </c>
      <c r="I46" s="18">
        <v>4.0</v>
      </c>
      <c r="J46" s="19">
        <f t="shared" si="2"/>
        <v>100</v>
      </c>
    </row>
    <row r="47" ht="15.75" customHeight="1">
      <c r="A47" s="15">
        <v>40.0</v>
      </c>
      <c r="B47" s="16">
        <v>2.301020929E9</v>
      </c>
      <c r="C47" s="17" t="s">
        <v>317</v>
      </c>
      <c r="D47" s="16" t="s">
        <v>24</v>
      </c>
      <c r="E47" s="25">
        <v>3.0</v>
      </c>
      <c r="F47" s="25">
        <v>1.0</v>
      </c>
      <c r="G47" s="31">
        <f t="shared" si="1"/>
        <v>33.33333333</v>
      </c>
      <c r="H47" s="18">
        <v>4.0</v>
      </c>
      <c r="I47" s="18">
        <v>4.0</v>
      </c>
      <c r="J47" s="19">
        <f t="shared" si="2"/>
        <v>100</v>
      </c>
    </row>
    <row r="48" ht="15.75" customHeight="1">
      <c r="A48" s="15">
        <v>41.0</v>
      </c>
      <c r="B48" s="16">
        <v>2.301020471E9</v>
      </c>
      <c r="C48" s="17" t="s">
        <v>318</v>
      </c>
      <c r="D48" s="16" t="s">
        <v>14</v>
      </c>
      <c r="E48" s="25">
        <v>3.0</v>
      </c>
      <c r="F48" s="25">
        <v>3.0</v>
      </c>
      <c r="G48" s="31">
        <f t="shared" si="1"/>
        <v>100</v>
      </c>
      <c r="H48" s="18">
        <v>4.0</v>
      </c>
      <c r="I48" s="18">
        <v>4.0</v>
      </c>
      <c r="J48" s="19">
        <f t="shared" si="2"/>
        <v>100</v>
      </c>
    </row>
    <row r="49" ht="15.75" customHeight="1">
      <c r="A49" s="15">
        <v>42.0</v>
      </c>
      <c r="B49" s="16">
        <v>2.301020513E9</v>
      </c>
      <c r="C49" s="17" t="s">
        <v>319</v>
      </c>
      <c r="D49" s="16" t="s">
        <v>14</v>
      </c>
      <c r="E49" s="25">
        <v>3.0</v>
      </c>
      <c r="F49" s="25">
        <v>2.0</v>
      </c>
      <c r="G49" s="31">
        <f t="shared" si="1"/>
        <v>66.66666667</v>
      </c>
      <c r="H49" s="18">
        <v>4.0</v>
      </c>
      <c r="I49" s="18">
        <v>4.0</v>
      </c>
      <c r="J49" s="19">
        <f t="shared" si="2"/>
        <v>100</v>
      </c>
    </row>
    <row r="50" ht="15.75" customHeight="1">
      <c r="A50" s="15">
        <v>43.0</v>
      </c>
      <c r="B50" s="16">
        <v>2.301020596E9</v>
      </c>
      <c r="C50" s="17" t="s">
        <v>320</v>
      </c>
      <c r="D50" s="16" t="s">
        <v>14</v>
      </c>
      <c r="E50" s="25">
        <v>3.0</v>
      </c>
      <c r="F50" s="25">
        <v>0.0</v>
      </c>
      <c r="G50" s="31">
        <f t="shared" si="1"/>
        <v>0</v>
      </c>
      <c r="H50" s="18">
        <v>4.0</v>
      </c>
      <c r="I50" s="18">
        <v>1.0</v>
      </c>
      <c r="J50" s="19">
        <f t="shared" si="2"/>
        <v>25</v>
      </c>
    </row>
    <row r="51" ht="15.75" customHeight="1">
      <c r="A51" s="15">
        <v>44.0</v>
      </c>
      <c r="B51" s="16">
        <v>2.301020832E9</v>
      </c>
      <c r="C51" s="17" t="s">
        <v>321</v>
      </c>
      <c r="D51" s="16" t="s">
        <v>14</v>
      </c>
      <c r="E51" s="25">
        <v>3.0</v>
      </c>
      <c r="F51" s="25">
        <v>1.0</v>
      </c>
      <c r="G51" s="31">
        <f t="shared" si="1"/>
        <v>33.33333333</v>
      </c>
      <c r="H51" s="18">
        <v>4.0</v>
      </c>
      <c r="I51" s="18">
        <v>2.0</v>
      </c>
      <c r="J51" s="19">
        <f t="shared" si="2"/>
        <v>50</v>
      </c>
    </row>
    <row r="52" ht="15.75" customHeight="1">
      <c r="A52" s="15">
        <v>45.0</v>
      </c>
      <c r="B52" s="16">
        <v>2.301020227E9</v>
      </c>
      <c r="C52" s="17" t="s">
        <v>322</v>
      </c>
      <c r="D52" s="16" t="s">
        <v>21</v>
      </c>
      <c r="E52" s="25">
        <v>3.0</v>
      </c>
      <c r="F52" s="25">
        <v>2.0</v>
      </c>
      <c r="G52" s="31">
        <f t="shared" si="1"/>
        <v>66.66666667</v>
      </c>
      <c r="H52" s="18">
        <v>4.0</v>
      </c>
      <c r="I52" s="18">
        <v>4.0</v>
      </c>
      <c r="J52" s="19">
        <f t="shared" si="2"/>
        <v>100</v>
      </c>
    </row>
    <row r="53" ht="15.75" customHeight="1">
      <c r="A53" s="15">
        <v>46.0</v>
      </c>
      <c r="B53" s="16">
        <v>2.301020257E9</v>
      </c>
      <c r="C53" s="17" t="s">
        <v>323</v>
      </c>
      <c r="D53" s="16" t="s">
        <v>21</v>
      </c>
      <c r="E53" s="25">
        <v>3.0</v>
      </c>
      <c r="F53" s="25">
        <v>3.0</v>
      </c>
      <c r="G53" s="31">
        <f t="shared" si="1"/>
        <v>100</v>
      </c>
      <c r="H53" s="18">
        <v>4.0</v>
      </c>
      <c r="I53" s="18">
        <v>3.0</v>
      </c>
      <c r="J53" s="19">
        <f t="shared" si="2"/>
        <v>75</v>
      </c>
    </row>
    <row r="54" ht="15.75" customHeight="1">
      <c r="A54" s="15">
        <v>47.0</v>
      </c>
      <c r="B54" s="16">
        <v>2.301020434E9</v>
      </c>
      <c r="C54" s="17" t="s">
        <v>324</v>
      </c>
      <c r="D54" s="16" t="s">
        <v>16</v>
      </c>
      <c r="E54" s="25">
        <v>3.0</v>
      </c>
      <c r="F54" s="25">
        <v>3.0</v>
      </c>
      <c r="G54" s="31">
        <f t="shared" si="1"/>
        <v>100</v>
      </c>
      <c r="H54" s="18">
        <v>4.0</v>
      </c>
      <c r="I54" s="18">
        <v>4.0</v>
      </c>
      <c r="J54" s="19">
        <f t="shared" si="2"/>
        <v>100</v>
      </c>
    </row>
    <row r="55" ht="15.75" customHeight="1">
      <c r="A55" s="15">
        <v>48.0</v>
      </c>
      <c r="B55" s="16">
        <v>2.301020143E9</v>
      </c>
      <c r="C55" s="17" t="s">
        <v>325</v>
      </c>
      <c r="D55" s="16" t="s">
        <v>24</v>
      </c>
      <c r="E55" s="25">
        <v>3.0</v>
      </c>
      <c r="F55" s="25">
        <v>0.0</v>
      </c>
      <c r="G55" s="31">
        <f t="shared" si="1"/>
        <v>0</v>
      </c>
      <c r="H55" s="18">
        <v>4.0</v>
      </c>
      <c r="I55" s="18">
        <v>3.0</v>
      </c>
      <c r="J55" s="19">
        <f t="shared" si="2"/>
        <v>75</v>
      </c>
    </row>
    <row r="56" ht="15.75" customHeight="1">
      <c r="A56" s="15">
        <v>49.0</v>
      </c>
      <c r="B56" s="16">
        <v>2.301020431E9</v>
      </c>
      <c r="C56" s="17" t="s">
        <v>326</v>
      </c>
      <c r="D56" s="16" t="s">
        <v>16</v>
      </c>
      <c r="E56" s="25">
        <v>3.0</v>
      </c>
      <c r="F56" s="25">
        <v>1.0</v>
      </c>
      <c r="G56" s="31">
        <f t="shared" si="1"/>
        <v>33.33333333</v>
      </c>
      <c r="H56" s="18">
        <v>4.0</v>
      </c>
      <c r="I56" s="18">
        <v>2.0</v>
      </c>
      <c r="J56" s="19">
        <f t="shared" si="2"/>
        <v>50</v>
      </c>
    </row>
    <row r="57" ht="15.75" customHeight="1">
      <c r="A57" s="15">
        <v>50.0</v>
      </c>
      <c r="B57" s="16">
        <v>2.301020057E9</v>
      </c>
      <c r="C57" s="17" t="s">
        <v>327</v>
      </c>
      <c r="D57" s="16" t="s">
        <v>84</v>
      </c>
      <c r="E57" s="25">
        <v>3.0</v>
      </c>
      <c r="F57" s="25">
        <v>0.0</v>
      </c>
      <c r="G57" s="31">
        <f t="shared" si="1"/>
        <v>0</v>
      </c>
      <c r="H57" s="18">
        <v>4.0</v>
      </c>
      <c r="I57" s="18">
        <v>4.0</v>
      </c>
      <c r="J57" s="19">
        <f t="shared" si="2"/>
        <v>100</v>
      </c>
    </row>
    <row r="58" ht="15.75" customHeight="1">
      <c r="A58" s="15">
        <v>51.0</v>
      </c>
      <c r="B58" s="16">
        <v>2.301020344E9</v>
      </c>
      <c r="C58" s="17" t="s">
        <v>328</v>
      </c>
      <c r="D58" s="16" t="s">
        <v>31</v>
      </c>
      <c r="E58" s="25">
        <v>3.0</v>
      </c>
      <c r="F58" s="25">
        <v>3.0</v>
      </c>
      <c r="G58" s="31">
        <f t="shared" si="1"/>
        <v>100</v>
      </c>
      <c r="H58" s="18">
        <v>4.0</v>
      </c>
      <c r="I58" s="18">
        <v>4.0</v>
      </c>
      <c r="J58" s="19">
        <f t="shared" si="2"/>
        <v>100</v>
      </c>
    </row>
    <row r="59" ht="15.75" customHeight="1">
      <c r="A59" s="15">
        <v>52.0</v>
      </c>
      <c r="B59" s="16">
        <v>2.301020348E9</v>
      </c>
      <c r="C59" s="17" t="s">
        <v>329</v>
      </c>
      <c r="D59" s="16" t="s">
        <v>31</v>
      </c>
      <c r="E59" s="25">
        <v>3.0</v>
      </c>
      <c r="F59" s="25">
        <v>1.0</v>
      </c>
      <c r="G59" s="31">
        <f t="shared" si="1"/>
        <v>33.33333333</v>
      </c>
      <c r="H59" s="18">
        <v>4.0</v>
      </c>
      <c r="I59" s="18">
        <v>3.0</v>
      </c>
      <c r="J59" s="19">
        <f t="shared" si="2"/>
        <v>75</v>
      </c>
    </row>
    <row r="60" ht="15.75" customHeight="1">
      <c r="A60" s="15">
        <v>53.0</v>
      </c>
      <c r="B60" s="16">
        <v>2.301020935E9</v>
      </c>
      <c r="C60" s="17" t="s">
        <v>330</v>
      </c>
      <c r="D60" s="16" t="s">
        <v>31</v>
      </c>
      <c r="E60" s="25">
        <v>3.0</v>
      </c>
      <c r="F60" s="25">
        <v>2.0</v>
      </c>
      <c r="G60" s="31">
        <f t="shared" si="1"/>
        <v>66.66666667</v>
      </c>
      <c r="H60" s="18">
        <v>4.0</v>
      </c>
      <c r="I60" s="18">
        <v>1.0</v>
      </c>
      <c r="J60" s="19">
        <f t="shared" si="2"/>
        <v>25</v>
      </c>
    </row>
    <row r="61" ht="15.75" customHeight="1">
      <c r="A61" s="15">
        <v>54.0</v>
      </c>
      <c r="B61" s="16">
        <v>2.301020397E9</v>
      </c>
      <c r="C61" s="17" t="s">
        <v>331</v>
      </c>
      <c r="D61" s="16" t="s">
        <v>18</v>
      </c>
      <c r="E61" s="25">
        <v>3.0</v>
      </c>
      <c r="F61" s="25">
        <v>2.0</v>
      </c>
      <c r="G61" s="31">
        <f t="shared" si="1"/>
        <v>66.66666667</v>
      </c>
      <c r="H61" s="18">
        <v>4.0</v>
      </c>
      <c r="I61" s="18">
        <v>4.0</v>
      </c>
      <c r="J61" s="19">
        <f t="shared" si="2"/>
        <v>100</v>
      </c>
    </row>
    <row r="62" ht="15.75" customHeight="1">
      <c r="A62" s="15">
        <v>55.0</v>
      </c>
      <c r="B62" s="16">
        <v>2.301020166E9</v>
      </c>
      <c r="C62" s="17" t="s">
        <v>332</v>
      </c>
      <c r="D62" s="16" t="s">
        <v>24</v>
      </c>
      <c r="E62" s="25">
        <v>3.0</v>
      </c>
      <c r="F62" s="25">
        <v>2.0</v>
      </c>
      <c r="G62" s="31">
        <f t="shared" si="1"/>
        <v>66.66666667</v>
      </c>
      <c r="H62" s="18">
        <v>4.0</v>
      </c>
      <c r="I62" s="18">
        <v>4.0</v>
      </c>
      <c r="J62" s="19">
        <f t="shared" si="2"/>
        <v>100</v>
      </c>
    </row>
    <row r="63" ht="15.75" customHeight="1">
      <c r="A63" s="15">
        <v>56.0</v>
      </c>
      <c r="B63" s="16">
        <v>2.301020747E9</v>
      </c>
      <c r="C63" s="17" t="s">
        <v>333</v>
      </c>
      <c r="D63" s="16" t="s">
        <v>24</v>
      </c>
      <c r="E63" s="25">
        <v>3.0</v>
      </c>
      <c r="F63" s="25">
        <v>1.0</v>
      </c>
      <c r="G63" s="31">
        <f t="shared" si="1"/>
        <v>33.33333333</v>
      </c>
      <c r="H63" s="18">
        <v>4.0</v>
      </c>
      <c r="I63" s="18">
        <v>4.0</v>
      </c>
      <c r="J63" s="19">
        <f t="shared" si="2"/>
        <v>100</v>
      </c>
    </row>
    <row r="64" ht="15.75" customHeight="1">
      <c r="A64" s="15">
        <v>57.0</v>
      </c>
      <c r="B64" s="16">
        <v>2.301020506E9</v>
      </c>
      <c r="C64" s="17" t="s">
        <v>334</v>
      </c>
      <c r="D64" s="16" t="s">
        <v>14</v>
      </c>
      <c r="E64" s="25">
        <v>3.0</v>
      </c>
      <c r="F64" s="25">
        <v>2.0</v>
      </c>
      <c r="G64" s="31">
        <f t="shared" si="1"/>
        <v>66.66666667</v>
      </c>
      <c r="H64" s="18">
        <v>4.0</v>
      </c>
      <c r="I64" s="18">
        <v>2.0</v>
      </c>
      <c r="J64" s="19">
        <f t="shared" si="2"/>
        <v>50</v>
      </c>
    </row>
    <row r="65" ht="15.75" customHeight="1">
      <c r="A65" s="15">
        <v>58.0</v>
      </c>
      <c r="B65" s="16">
        <v>2.301020536E9</v>
      </c>
      <c r="C65" s="17" t="s">
        <v>335</v>
      </c>
      <c r="D65" s="16" t="s">
        <v>14</v>
      </c>
      <c r="E65" s="25">
        <v>3.0</v>
      </c>
      <c r="F65" s="25">
        <v>1.0</v>
      </c>
      <c r="G65" s="31">
        <f t="shared" si="1"/>
        <v>33.33333333</v>
      </c>
      <c r="H65" s="18">
        <v>4.0</v>
      </c>
      <c r="I65" s="18">
        <v>4.0</v>
      </c>
      <c r="J65" s="19">
        <f t="shared" si="2"/>
        <v>100</v>
      </c>
    </row>
    <row r="66" ht="15.75" customHeight="1">
      <c r="A66" s="15">
        <v>59.0</v>
      </c>
      <c r="B66" s="16">
        <v>2.301020799E9</v>
      </c>
      <c r="C66" s="17" t="s">
        <v>336</v>
      </c>
      <c r="D66" s="16" t="s">
        <v>14</v>
      </c>
      <c r="E66" s="25">
        <v>3.0</v>
      </c>
      <c r="F66" s="25">
        <v>3.0</v>
      </c>
      <c r="G66" s="31">
        <f t="shared" si="1"/>
        <v>100</v>
      </c>
      <c r="H66" s="18">
        <v>4.0</v>
      </c>
      <c r="I66" s="18">
        <v>4.0</v>
      </c>
      <c r="J66" s="19">
        <f t="shared" si="2"/>
        <v>100</v>
      </c>
    </row>
    <row r="67" ht="15.75" customHeight="1">
      <c r="A67" s="15">
        <v>60.0</v>
      </c>
      <c r="B67" s="16">
        <v>2.301020371E9</v>
      </c>
      <c r="C67" s="17" t="s">
        <v>337</v>
      </c>
      <c r="D67" s="16" t="s">
        <v>31</v>
      </c>
      <c r="E67" s="25">
        <v>3.0</v>
      </c>
      <c r="F67" s="25">
        <v>1.0</v>
      </c>
      <c r="G67" s="31">
        <f t="shared" si="1"/>
        <v>33.33333333</v>
      </c>
      <c r="H67" s="18">
        <v>4.0</v>
      </c>
      <c r="I67" s="18">
        <v>3.0</v>
      </c>
      <c r="J67" s="19">
        <f t="shared" si="2"/>
        <v>75</v>
      </c>
    </row>
    <row r="68" ht="15.75" customHeight="1">
      <c r="A68" s="15">
        <v>61.0</v>
      </c>
      <c r="B68" s="16">
        <v>2.301020863E9</v>
      </c>
      <c r="C68" s="17" t="s">
        <v>338</v>
      </c>
      <c r="D68" s="16" t="s">
        <v>57</v>
      </c>
      <c r="E68" s="25">
        <v>3.0</v>
      </c>
      <c r="F68" s="25">
        <v>2.0</v>
      </c>
      <c r="G68" s="31">
        <f t="shared" si="1"/>
        <v>66.66666667</v>
      </c>
      <c r="H68" s="18">
        <v>4.0</v>
      </c>
      <c r="I68" s="18">
        <v>4.0</v>
      </c>
      <c r="J68" s="19">
        <f t="shared" si="2"/>
        <v>100</v>
      </c>
    </row>
    <row r="69" ht="15.75" customHeight="1">
      <c r="A69" s="15">
        <v>62.0</v>
      </c>
      <c r="B69" s="16">
        <v>2.30102011E9</v>
      </c>
      <c r="C69" s="17" t="s">
        <v>339</v>
      </c>
      <c r="D69" s="16" t="s">
        <v>24</v>
      </c>
      <c r="E69" s="25">
        <v>3.0</v>
      </c>
      <c r="F69" s="25">
        <v>1.0</v>
      </c>
      <c r="G69" s="31">
        <f t="shared" si="1"/>
        <v>33.33333333</v>
      </c>
      <c r="H69" s="18">
        <v>4.0</v>
      </c>
      <c r="I69" s="18">
        <v>3.0</v>
      </c>
      <c r="J69" s="19">
        <f t="shared" si="2"/>
        <v>75</v>
      </c>
    </row>
    <row r="70" ht="15.75" customHeight="1">
      <c r="A70" s="15">
        <v>63.0</v>
      </c>
      <c r="B70" s="16">
        <v>2.301020175E9</v>
      </c>
      <c r="C70" s="17" t="s">
        <v>340</v>
      </c>
      <c r="D70" s="16" t="s">
        <v>24</v>
      </c>
      <c r="E70" s="25">
        <v>3.0</v>
      </c>
      <c r="F70" s="25">
        <v>3.0</v>
      </c>
      <c r="G70" s="31">
        <f t="shared" si="1"/>
        <v>100</v>
      </c>
      <c r="H70" s="18">
        <v>4.0</v>
      </c>
      <c r="I70" s="18">
        <v>4.0</v>
      </c>
      <c r="J70" s="19">
        <f t="shared" si="2"/>
        <v>100</v>
      </c>
    </row>
    <row r="71" ht="15.75" customHeight="1">
      <c r="A71" s="15">
        <v>64.0</v>
      </c>
      <c r="B71" s="16">
        <v>2.301020549E9</v>
      </c>
      <c r="C71" s="17" t="s">
        <v>341</v>
      </c>
      <c r="D71" s="16" t="s">
        <v>14</v>
      </c>
      <c r="E71" s="25">
        <v>3.0</v>
      </c>
      <c r="F71" s="25">
        <v>1.0</v>
      </c>
      <c r="G71" s="31">
        <f t="shared" si="1"/>
        <v>33.33333333</v>
      </c>
      <c r="H71" s="18">
        <v>4.0</v>
      </c>
      <c r="I71" s="18">
        <v>4.0</v>
      </c>
      <c r="J71" s="19">
        <f t="shared" si="2"/>
        <v>100</v>
      </c>
    </row>
    <row r="72" ht="15.75" customHeight="1">
      <c r="A72" s="15">
        <v>65.0</v>
      </c>
      <c r="B72" s="16">
        <v>2.301020209E9</v>
      </c>
      <c r="C72" s="17" t="s">
        <v>342</v>
      </c>
      <c r="D72" s="16" t="s">
        <v>21</v>
      </c>
      <c r="E72" s="25">
        <v>3.0</v>
      </c>
      <c r="F72" s="25">
        <v>3.0</v>
      </c>
      <c r="G72" s="31">
        <f t="shared" si="1"/>
        <v>100</v>
      </c>
      <c r="H72" s="18">
        <v>4.0</v>
      </c>
      <c r="I72" s="18">
        <v>4.0</v>
      </c>
      <c r="J72" s="19">
        <f t="shared" si="2"/>
        <v>100</v>
      </c>
    </row>
    <row r="73" ht="15.75" customHeight="1">
      <c r="A73" s="15">
        <v>66.0</v>
      </c>
      <c r="B73" s="16">
        <v>2.301020437E9</v>
      </c>
      <c r="C73" s="17" t="s">
        <v>343</v>
      </c>
      <c r="D73" s="16" t="s">
        <v>16</v>
      </c>
      <c r="E73" s="25">
        <v>3.0</v>
      </c>
      <c r="F73" s="25">
        <v>1.0</v>
      </c>
      <c r="G73" s="31">
        <f t="shared" si="1"/>
        <v>33.33333333</v>
      </c>
      <c r="H73" s="18">
        <v>4.0</v>
      </c>
      <c r="I73" s="18">
        <v>4.0</v>
      </c>
      <c r="J73" s="19">
        <f t="shared" si="2"/>
        <v>100</v>
      </c>
    </row>
    <row r="74" ht="15.75" customHeight="1">
      <c r="A74" s="15">
        <v>67.0</v>
      </c>
      <c r="B74" s="16">
        <v>2.301020051E9</v>
      </c>
      <c r="C74" s="17" t="s">
        <v>344</v>
      </c>
      <c r="D74" s="16" t="s">
        <v>84</v>
      </c>
      <c r="E74" s="25">
        <v>3.0</v>
      </c>
      <c r="F74" s="25">
        <v>0.0</v>
      </c>
      <c r="G74" s="31">
        <f t="shared" si="1"/>
        <v>0</v>
      </c>
      <c r="H74" s="18">
        <v>4.0</v>
      </c>
      <c r="I74" s="18">
        <v>1.0</v>
      </c>
      <c r="J74" s="19">
        <f t="shared" si="2"/>
        <v>25</v>
      </c>
    </row>
    <row r="75" ht="15.75" customHeight="1">
      <c r="A75" s="15">
        <v>68.0</v>
      </c>
      <c r="B75" s="16">
        <v>2.301020453E9</v>
      </c>
      <c r="C75" s="17" t="s">
        <v>345</v>
      </c>
      <c r="D75" s="16" t="s">
        <v>57</v>
      </c>
      <c r="E75" s="25">
        <v>3.0</v>
      </c>
      <c r="F75" s="25">
        <v>3.0</v>
      </c>
      <c r="G75" s="31">
        <f t="shared" si="1"/>
        <v>100</v>
      </c>
      <c r="H75" s="18">
        <v>4.0</v>
      </c>
      <c r="I75" s="18">
        <v>3.0</v>
      </c>
      <c r="J75" s="19">
        <f t="shared" si="2"/>
        <v>75</v>
      </c>
    </row>
    <row r="76" ht="15.75" customHeight="1">
      <c r="A76" s="15">
        <v>69.0</v>
      </c>
      <c r="B76" s="16">
        <v>2.301020393E9</v>
      </c>
      <c r="C76" s="17" t="s">
        <v>346</v>
      </c>
      <c r="D76" s="16" t="s">
        <v>18</v>
      </c>
      <c r="E76" s="25">
        <v>3.0</v>
      </c>
      <c r="F76" s="25">
        <v>2.0</v>
      </c>
      <c r="G76" s="31">
        <f t="shared" si="1"/>
        <v>66.66666667</v>
      </c>
      <c r="H76" s="18">
        <v>4.0</v>
      </c>
      <c r="I76" s="18">
        <v>2.0</v>
      </c>
      <c r="J76" s="19">
        <f t="shared" si="2"/>
        <v>50</v>
      </c>
    </row>
    <row r="77" ht="15.75" customHeight="1">
      <c r="A77" s="15">
        <v>70.0</v>
      </c>
      <c r="B77" s="16">
        <v>2.30102017E9</v>
      </c>
      <c r="C77" s="17" t="s">
        <v>347</v>
      </c>
      <c r="D77" s="16" t="s">
        <v>24</v>
      </c>
      <c r="E77" s="25">
        <v>3.0</v>
      </c>
      <c r="F77" s="25">
        <v>3.0</v>
      </c>
      <c r="G77" s="31">
        <f t="shared" si="1"/>
        <v>100</v>
      </c>
      <c r="H77" s="18">
        <v>4.0</v>
      </c>
      <c r="I77" s="18">
        <v>3.0</v>
      </c>
      <c r="J77" s="19">
        <f t="shared" si="2"/>
        <v>75</v>
      </c>
    </row>
    <row r="78" ht="15.75" customHeight="1">
      <c r="A78" s="15">
        <v>71.0</v>
      </c>
      <c r="B78" s="16">
        <v>2.301020497E9</v>
      </c>
      <c r="C78" s="17" t="s">
        <v>348</v>
      </c>
      <c r="D78" s="16" t="s">
        <v>14</v>
      </c>
      <c r="E78" s="25">
        <v>3.0</v>
      </c>
      <c r="F78" s="25">
        <v>3.0</v>
      </c>
      <c r="G78" s="31">
        <f t="shared" si="1"/>
        <v>100</v>
      </c>
      <c r="H78" s="18">
        <v>4.0</v>
      </c>
      <c r="I78" s="18">
        <v>3.0</v>
      </c>
      <c r="J78" s="19">
        <f t="shared" si="2"/>
        <v>75</v>
      </c>
    </row>
    <row r="79" ht="15.75" customHeight="1">
      <c r="A79" s="15">
        <v>72.0</v>
      </c>
      <c r="B79" s="16">
        <v>2.301020509E9</v>
      </c>
      <c r="C79" s="17" t="s">
        <v>349</v>
      </c>
      <c r="D79" s="16" t="s">
        <v>14</v>
      </c>
      <c r="E79" s="25">
        <v>3.0</v>
      </c>
      <c r="F79" s="25">
        <v>1.0</v>
      </c>
      <c r="G79" s="31">
        <f t="shared" si="1"/>
        <v>33.33333333</v>
      </c>
      <c r="H79" s="18">
        <v>4.0</v>
      </c>
      <c r="I79" s="18">
        <v>3.0</v>
      </c>
      <c r="J79" s="19">
        <f t="shared" si="2"/>
        <v>75</v>
      </c>
    </row>
    <row r="80" ht="15.75" customHeight="1">
      <c r="A80" s="15">
        <v>73.0</v>
      </c>
      <c r="B80" s="16">
        <v>2.301020353E9</v>
      </c>
      <c r="C80" s="17" t="s">
        <v>350</v>
      </c>
      <c r="D80" s="16" t="s">
        <v>31</v>
      </c>
      <c r="E80" s="25">
        <v>3.0</v>
      </c>
      <c r="F80" s="25">
        <v>3.0</v>
      </c>
      <c r="G80" s="31">
        <f t="shared" si="1"/>
        <v>100</v>
      </c>
      <c r="H80" s="18">
        <v>4.0</v>
      </c>
      <c r="I80" s="18">
        <v>4.0</v>
      </c>
      <c r="J80" s="19">
        <f t="shared" si="2"/>
        <v>100</v>
      </c>
    </row>
    <row r="81" ht="15.75" customHeight="1">
      <c r="A81" s="15">
        <v>74.0</v>
      </c>
      <c r="B81" s="16">
        <v>2.301020723E9</v>
      </c>
      <c r="C81" s="17" t="s">
        <v>351</v>
      </c>
      <c r="D81" s="16" t="s">
        <v>57</v>
      </c>
      <c r="E81" s="25">
        <v>3.0</v>
      </c>
      <c r="F81" s="25">
        <v>3.0</v>
      </c>
      <c r="G81" s="31">
        <f t="shared" si="1"/>
        <v>100</v>
      </c>
      <c r="H81" s="18">
        <v>4.0</v>
      </c>
      <c r="I81" s="18">
        <v>4.0</v>
      </c>
      <c r="J81" s="19">
        <f t="shared" si="2"/>
        <v>100</v>
      </c>
    </row>
    <row r="82" ht="15.75" customHeight="1">
      <c r="A82" s="15">
        <v>75.0</v>
      </c>
      <c r="B82" s="16">
        <v>2.301020079E9</v>
      </c>
      <c r="C82" s="17" t="s">
        <v>352</v>
      </c>
      <c r="D82" s="16" t="s">
        <v>62</v>
      </c>
      <c r="E82" s="25">
        <v>3.0</v>
      </c>
      <c r="F82" s="25">
        <v>3.0</v>
      </c>
      <c r="G82" s="31">
        <f t="shared" si="1"/>
        <v>100</v>
      </c>
      <c r="H82" s="18">
        <v>4.0</v>
      </c>
      <c r="I82" s="18">
        <v>4.0</v>
      </c>
      <c r="J82" s="19">
        <f t="shared" si="2"/>
        <v>100</v>
      </c>
    </row>
    <row r="83" ht="15.75" customHeight="1">
      <c r="A83" s="15">
        <v>76.0</v>
      </c>
      <c r="B83" s="16">
        <v>2.30102039E9</v>
      </c>
      <c r="C83" s="17" t="s">
        <v>353</v>
      </c>
      <c r="D83" s="16" t="s">
        <v>18</v>
      </c>
      <c r="E83" s="25">
        <v>3.0</v>
      </c>
      <c r="F83" s="25">
        <v>3.0</v>
      </c>
      <c r="G83" s="31">
        <f t="shared" si="1"/>
        <v>100</v>
      </c>
      <c r="H83" s="18">
        <v>4.0</v>
      </c>
      <c r="I83" s="18">
        <v>4.0</v>
      </c>
      <c r="J83" s="19">
        <f t="shared" si="2"/>
        <v>100</v>
      </c>
    </row>
    <row r="84" ht="15.75" customHeight="1">
      <c r="A84" s="15">
        <v>77.0</v>
      </c>
      <c r="B84" s="16">
        <v>2.3010204E9</v>
      </c>
      <c r="C84" s="17" t="s">
        <v>47</v>
      </c>
      <c r="D84" s="16" t="s">
        <v>18</v>
      </c>
      <c r="E84" s="25">
        <v>3.0</v>
      </c>
      <c r="F84" s="25">
        <v>3.0</v>
      </c>
      <c r="G84" s="31">
        <f t="shared" si="1"/>
        <v>100</v>
      </c>
      <c r="H84" s="18">
        <v>4.0</v>
      </c>
      <c r="I84" s="18">
        <v>4.0</v>
      </c>
      <c r="J84" s="19">
        <f t="shared" si="2"/>
        <v>100</v>
      </c>
    </row>
    <row r="85" ht="15.75" customHeight="1">
      <c r="A85" s="15">
        <v>78.0</v>
      </c>
      <c r="B85" s="16">
        <v>2.301020171E9</v>
      </c>
      <c r="C85" s="17" t="s">
        <v>354</v>
      </c>
      <c r="D85" s="16" t="s">
        <v>24</v>
      </c>
      <c r="E85" s="25">
        <v>3.0</v>
      </c>
      <c r="F85" s="25">
        <v>3.0</v>
      </c>
      <c r="G85" s="31">
        <f t="shared" si="1"/>
        <v>100</v>
      </c>
      <c r="H85" s="18">
        <v>4.0</v>
      </c>
      <c r="I85" s="18">
        <v>4.0</v>
      </c>
      <c r="J85" s="19">
        <f t="shared" si="2"/>
        <v>100</v>
      </c>
    </row>
    <row r="86" ht="15.75" customHeight="1">
      <c r="A86" s="15">
        <v>79.0</v>
      </c>
      <c r="B86" s="16">
        <v>2.301020914E9</v>
      </c>
      <c r="C86" s="17" t="s">
        <v>355</v>
      </c>
      <c r="D86" s="16" t="s">
        <v>24</v>
      </c>
      <c r="E86" s="25">
        <v>3.0</v>
      </c>
      <c r="F86" s="25">
        <v>2.0</v>
      </c>
      <c r="G86" s="31">
        <f t="shared" si="1"/>
        <v>66.66666667</v>
      </c>
      <c r="H86" s="18">
        <v>4.0</v>
      </c>
      <c r="I86" s="18">
        <v>3.0</v>
      </c>
      <c r="J86" s="19">
        <f t="shared" si="2"/>
        <v>75</v>
      </c>
    </row>
    <row r="87" ht="15.75" customHeight="1">
      <c r="A87" s="15">
        <v>80.0</v>
      </c>
      <c r="B87" s="16">
        <v>2.301020505E9</v>
      </c>
      <c r="C87" s="17" t="s">
        <v>356</v>
      </c>
      <c r="D87" s="16" t="s">
        <v>14</v>
      </c>
      <c r="E87" s="25">
        <v>3.0</v>
      </c>
      <c r="F87" s="25">
        <v>3.0</v>
      </c>
      <c r="G87" s="31">
        <f t="shared" si="1"/>
        <v>100</v>
      </c>
      <c r="H87" s="18">
        <v>4.0</v>
      </c>
      <c r="I87" s="18">
        <v>2.0</v>
      </c>
      <c r="J87" s="19">
        <f t="shared" si="2"/>
        <v>50</v>
      </c>
    </row>
    <row r="88" ht="15.75" customHeight="1">
      <c r="A88" s="15">
        <v>81.0</v>
      </c>
      <c r="B88" s="16">
        <v>2.30102077E9</v>
      </c>
      <c r="C88" s="17" t="s">
        <v>357</v>
      </c>
      <c r="D88" s="16" t="s">
        <v>14</v>
      </c>
      <c r="E88" s="25">
        <v>3.0</v>
      </c>
      <c r="F88" s="25">
        <v>3.0</v>
      </c>
      <c r="G88" s="31">
        <f t="shared" si="1"/>
        <v>100</v>
      </c>
      <c r="H88" s="18">
        <v>4.0</v>
      </c>
      <c r="I88" s="18">
        <v>3.0</v>
      </c>
      <c r="J88" s="19">
        <f t="shared" si="2"/>
        <v>75</v>
      </c>
    </row>
    <row r="89" ht="15.75" customHeight="1">
      <c r="A89" s="15">
        <v>82.0</v>
      </c>
      <c r="B89" s="16">
        <v>2.301020045E9</v>
      </c>
      <c r="C89" s="17" t="s">
        <v>358</v>
      </c>
      <c r="D89" s="16" t="s">
        <v>28</v>
      </c>
      <c r="E89" s="25">
        <v>3.0</v>
      </c>
      <c r="F89" s="25">
        <v>3.0</v>
      </c>
      <c r="G89" s="31">
        <f t="shared" si="1"/>
        <v>100</v>
      </c>
      <c r="H89" s="18">
        <v>4.0</v>
      </c>
      <c r="I89" s="18">
        <v>4.0</v>
      </c>
      <c r="J89" s="19">
        <f t="shared" si="2"/>
        <v>100</v>
      </c>
    </row>
    <row r="90" ht="15.75" customHeight="1">
      <c r="A90" s="15">
        <v>83.0</v>
      </c>
      <c r="B90" s="16">
        <v>2.30102005E9</v>
      </c>
      <c r="C90" s="17" t="s">
        <v>359</v>
      </c>
      <c r="D90" s="16" t="s">
        <v>84</v>
      </c>
      <c r="E90" s="25">
        <v>3.0</v>
      </c>
      <c r="F90" s="32">
        <v>1.0</v>
      </c>
      <c r="G90" s="31">
        <f t="shared" si="1"/>
        <v>33.33333333</v>
      </c>
      <c r="H90" s="18">
        <v>4.0</v>
      </c>
      <c r="I90" s="33">
        <v>4.0</v>
      </c>
      <c r="J90" s="19">
        <f t="shared" si="2"/>
        <v>100</v>
      </c>
    </row>
    <row r="91" ht="15.75" customHeight="1">
      <c r="A91" s="16">
        <v>84.0</v>
      </c>
      <c r="B91" s="16">
        <v>2.301020638E9</v>
      </c>
      <c r="C91" s="17" t="s">
        <v>360</v>
      </c>
      <c r="D91" s="16" t="s">
        <v>21</v>
      </c>
      <c r="E91" s="25">
        <v>3.0</v>
      </c>
      <c r="F91" s="32">
        <v>2.0</v>
      </c>
      <c r="G91" s="31">
        <f t="shared" si="1"/>
        <v>66.66666667</v>
      </c>
      <c r="H91" s="18">
        <v>4.0</v>
      </c>
      <c r="I91" s="33">
        <v>4.0</v>
      </c>
      <c r="J91" s="19">
        <f t="shared" si="2"/>
        <v>100</v>
      </c>
    </row>
    <row r="92" ht="15.75" customHeight="1">
      <c r="E92" s="4"/>
      <c r="F92" s="4"/>
      <c r="G92" s="4"/>
    </row>
    <row r="93" ht="15.75" customHeight="1">
      <c r="E93" s="4"/>
      <c r="F93" s="4"/>
      <c r="G93" s="4"/>
    </row>
    <row r="94" ht="15.75" customHeight="1">
      <c r="E94" s="4"/>
      <c r="F94" s="4"/>
      <c r="G94" s="4"/>
    </row>
    <row r="95" ht="15.75" customHeight="1">
      <c r="E95" s="4"/>
      <c r="F95" s="4"/>
      <c r="G95" s="4"/>
    </row>
    <row r="96" ht="15.75" customHeight="1">
      <c r="E96" s="4"/>
      <c r="F96" s="4"/>
      <c r="G96" s="4"/>
    </row>
    <row r="97" ht="15.75" customHeight="1">
      <c r="E97" s="4"/>
      <c r="F97" s="4"/>
      <c r="G97" s="4"/>
    </row>
    <row r="98" ht="15.75" customHeight="1">
      <c r="E98" s="4"/>
      <c r="F98" s="4"/>
      <c r="G98" s="4"/>
    </row>
    <row r="99" ht="15.75" customHeight="1">
      <c r="E99" s="4"/>
      <c r="F99" s="4"/>
      <c r="G99" s="4"/>
    </row>
    <row r="100" ht="15.75" customHeight="1">
      <c r="E100" s="4"/>
      <c r="F100" s="4"/>
      <c r="G100" s="4"/>
    </row>
    <row r="101" ht="15.75" customHeight="1">
      <c r="E101" s="4"/>
      <c r="F101" s="4"/>
      <c r="G101" s="4"/>
    </row>
    <row r="102" ht="15.75" customHeight="1">
      <c r="E102" s="4"/>
      <c r="F102" s="4"/>
      <c r="G102" s="4"/>
    </row>
    <row r="103" ht="15.75" customHeight="1">
      <c r="E103" s="4"/>
      <c r="F103" s="4"/>
      <c r="G103" s="4"/>
    </row>
    <row r="104" ht="15.75" customHeight="1">
      <c r="E104" s="4"/>
      <c r="F104" s="4"/>
      <c r="G104" s="4"/>
    </row>
    <row r="105" ht="15.75" customHeight="1">
      <c r="E105" s="4"/>
      <c r="F105" s="4"/>
      <c r="G105" s="4"/>
    </row>
    <row r="106" ht="15.75" customHeight="1">
      <c r="E106" s="4"/>
      <c r="F106" s="4"/>
      <c r="G106" s="4"/>
    </row>
    <row r="107" ht="15.75" customHeight="1">
      <c r="E107" s="4"/>
      <c r="F107" s="4"/>
      <c r="G107" s="4"/>
    </row>
    <row r="108" ht="15.75" customHeight="1">
      <c r="E108" s="4"/>
      <c r="F108" s="4"/>
      <c r="G108" s="4"/>
    </row>
    <row r="109" ht="15.75" customHeight="1">
      <c r="E109" s="4"/>
      <c r="F109" s="4"/>
      <c r="G109" s="4"/>
    </row>
    <row r="110" ht="15.75" customHeight="1">
      <c r="E110" s="4"/>
      <c r="F110" s="4"/>
      <c r="G110" s="4"/>
    </row>
    <row r="111" ht="15.75" customHeight="1">
      <c r="E111" s="4"/>
      <c r="F111" s="4"/>
      <c r="G111" s="4"/>
    </row>
    <row r="112" ht="15.75" customHeight="1">
      <c r="E112" s="4"/>
      <c r="F112" s="4"/>
      <c r="G112" s="4"/>
    </row>
    <row r="113" ht="15.75" customHeight="1">
      <c r="E113" s="4"/>
      <c r="F113" s="4"/>
      <c r="G113" s="4"/>
    </row>
    <row r="114" ht="15.75" customHeight="1">
      <c r="E114" s="4"/>
      <c r="F114" s="4"/>
      <c r="G114" s="4"/>
    </row>
    <row r="115" ht="15.75" customHeight="1">
      <c r="E115" s="4"/>
      <c r="F115" s="4"/>
      <c r="G115" s="4"/>
    </row>
    <row r="116" ht="15.75" customHeight="1">
      <c r="E116" s="4"/>
      <c r="F116" s="4"/>
      <c r="G116" s="4"/>
    </row>
    <row r="117" ht="15.75" customHeight="1">
      <c r="E117" s="4"/>
      <c r="F117" s="4"/>
      <c r="G117" s="4"/>
    </row>
    <row r="118" ht="15.75" customHeight="1">
      <c r="E118" s="4"/>
      <c r="F118" s="4"/>
      <c r="G118" s="4"/>
    </row>
    <row r="119" ht="15.75" customHeight="1">
      <c r="E119" s="4"/>
      <c r="F119" s="4"/>
      <c r="G119" s="4"/>
    </row>
    <row r="120" ht="15.75" customHeight="1">
      <c r="E120" s="4"/>
      <c r="F120" s="4"/>
      <c r="G120" s="4"/>
    </row>
    <row r="121" ht="15.75" customHeight="1">
      <c r="E121" s="4"/>
      <c r="F121" s="4"/>
      <c r="G121" s="4"/>
    </row>
    <row r="122" ht="15.75" customHeight="1">
      <c r="E122" s="4"/>
      <c r="F122" s="4"/>
      <c r="G122" s="4"/>
    </row>
    <row r="123" ht="15.75" customHeight="1">
      <c r="E123" s="4"/>
      <c r="F123" s="4"/>
      <c r="G123" s="4"/>
    </row>
    <row r="124" ht="15.75" customHeight="1">
      <c r="E124" s="4"/>
      <c r="F124" s="4"/>
      <c r="G124" s="4"/>
    </row>
    <row r="125" ht="15.75" customHeight="1">
      <c r="E125" s="4"/>
      <c r="F125" s="4"/>
      <c r="G125" s="4"/>
    </row>
    <row r="126" ht="15.75" customHeight="1">
      <c r="E126" s="4"/>
      <c r="F126" s="4"/>
      <c r="G126" s="4"/>
    </row>
    <row r="127" ht="15.75" customHeight="1">
      <c r="E127" s="4"/>
      <c r="F127" s="4"/>
      <c r="G127" s="4"/>
    </row>
    <row r="128" ht="15.75" customHeight="1">
      <c r="E128" s="4"/>
      <c r="F128" s="4"/>
      <c r="G128" s="4"/>
    </row>
    <row r="129" ht="15.75" customHeight="1">
      <c r="E129" s="4"/>
      <c r="F129" s="4"/>
      <c r="G129" s="4"/>
    </row>
    <row r="130" ht="15.75" customHeight="1">
      <c r="E130" s="4"/>
      <c r="F130" s="4"/>
      <c r="G130" s="4"/>
    </row>
    <row r="131" ht="15.75" customHeight="1">
      <c r="E131" s="4"/>
      <c r="F131" s="4"/>
      <c r="G131" s="4"/>
    </row>
    <row r="132" ht="15.75" customHeight="1">
      <c r="E132" s="4"/>
      <c r="F132" s="4"/>
      <c r="G132" s="4"/>
    </row>
    <row r="133" ht="15.75" customHeight="1">
      <c r="E133" s="4"/>
      <c r="F133" s="4"/>
      <c r="G133" s="4"/>
    </row>
    <row r="134" ht="15.75" customHeight="1">
      <c r="E134" s="4"/>
      <c r="F134" s="4"/>
      <c r="G134" s="4"/>
    </row>
    <row r="135" ht="15.75" customHeight="1">
      <c r="E135" s="4"/>
      <c r="F135" s="4"/>
      <c r="G135" s="4"/>
    </row>
    <row r="136" ht="15.75" customHeight="1">
      <c r="E136" s="4"/>
      <c r="F136" s="4"/>
      <c r="G136" s="4"/>
    </row>
    <row r="137" ht="15.75" customHeight="1">
      <c r="E137" s="4"/>
      <c r="F137" s="4"/>
      <c r="G137" s="4"/>
    </row>
    <row r="138" ht="15.75" customHeight="1">
      <c r="E138" s="4"/>
      <c r="F138" s="4"/>
      <c r="G138" s="4"/>
    </row>
    <row r="139" ht="15.75" customHeight="1">
      <c r="E139" s="4"/>
      <c r="F139" s="4"/>
      <c r="G139" s="4"/>
    </row>
    <row r="140" ht="15.75" customHeight="1">
      <c r="E140" s="4"/>
      <c r="F140" s="4"/>
      <c r="G140" s="4"/>
    </row>
    <row r="141" ht="15.75" customHeight="1">
      <c r="E141" s="4"/>
      <c r="F141" s="4"/>
      <c r="G141" s="4"/>
    </row>
    <row r="142" ht="15.75" customHeight="1">
      <c r="E142" s="4"/>
      <c r="F142" s="4"/>
      <c r="G142" s="4"/>
    </row>
    <row r="143" ht="15.75" customHeight="1">
      <c r="E143" s="4"/>
      <c r="F143" s="4"/>
      <c r="G143" s="4"/>
    </row>
    <row r="144" ht="15.75" customHeight="1">
      <c r="E144" s="4"/>
      <c r="F144" s="4"/>
      <c r="G144" s="4"/>
    </row>
    <row r="145" ht="15.75" customHeight="1">
      <c r="E145" s="4"/>
      <c r="F145" s="4"/>
      <c r="G145" s="4"/>
    </row>
    <row r="146" ht="15.75" customHeight="1">
      <c r="E146" s="4"/>
      <c r="F146" s="4"/>
      <c r="G146" s="4"/>
    </row>
    <row r="147" ht="15.75" customHeight="1">
      <c r="E147" s="4"/>
      <c r="F147" s="4"/>
      <c r="G147" s="4"/>
    </row>
    <row r="148" ht="15.75" customHeight="1">
      <c r="E148" s="4"/>
      <c r="F148" s="4"/>
      <c r="G148" s="4"/>
    </row>
    <row r="149" ht="15.75" customHeight="1">
      <c r="E149" s="4"/>
      <c r="F149" s="4"/>
      <c r="G149" s="4"/>
    </row>
    <row r="150" ht="15.75" customHeight="1">
      <c r="E150" s="4"/>
      <c r="F150" s="4"/>
      <c r="G150" s="4"/>
    </row>
    <row r="151" ht="15.75" customHeight="1">
      <c r="E151" s="4"/>
      <c r="F151" s="4"/>
      <c r="G151" s="4"/>
    </row>
    <row r="152" ht="15.75" customHeight="1">
      <c r="E152" s="4"/>
      <c r="F152" s="4"/>
      <c r="G152" s="4"/>
    </row>
    <row r="153" ht="15.75" customHeight="1">
      <c r="E153" s="4"/>
      <c r="F153" s="4"/>
      <c r="G153" s="4"/>
    </row>
    <row r="154" ht="15.75" customHeight="1">
      <c r="E154" s="4"/>
      <c r="F154" s="4"/>
      <c r="G154" s="4"/>
    </row>
    <row r="155" ht="15.75" customHeight="1">
      <c r="E155" s="4"/>
      <c r="F155" s="4"/>
      <c r="G155" s="4"/>
    </row>
    <row r="156" ht="15.75" customHeight="1">
      <c r="E156" s="4"/>
      <c r="F156" s="4"/>
      <c r="G156" s="4"/>
    </row>
    <row r="157" ht="15.75" customHeight="1">
      <c r="E157" s="4"/>
      <c r="F157" s="4"/>
      <c r="G157" s="4"/>
    </row>
    <row r="158" ht="15.75" customHeight="1">
      <c r="E158" s="4"/>
      <c r="F158" s="4"/>
      <c r="G158" s="4"/>
    </row>
    <row r="159" ht="15.75" customHeight="1">
      <c r="E159" s="4"/>
      <c r="F159" s="4"/>
      <c r="G159" s="4"/>
    </row>
    <row r="160" ht="15.75" customHeight="1">
      <c r="E160" s="4"/>
      <c r="F160" s="4"/>
      <c r="G160" s="4"/>
    </row>
    <row r="161" ht="15.75" customHeight="1">
      <c r="E161" s="4"/>
      <c r="F161" s="4"/>
      <c r="G161" s="4"/>
    </row>
    <row r="162" ht="15.75" customHeight="1">
      <c r="E162" s="4"/>
      <c r="F162" s="4"/>
      <c r="G162" s="4"/>
    </row>
    <row r="163" ht="15.75" customHeight="1">
      <c r="E163" s="4"/>
      <c r="F163" s="4"/>
      <c r="G163" s="4"/>
    </row>
    <row r="164" ht="15.75" customHeight="1">
      <c r="E164" s="4"/>
      <c r="F164" s="4"/>
      <c r="G164" s="4"/>
    </row>
    <row r="165" ht="15.75" customHeight="1">
      <c r="E165" s="4"/>
      <c r="F165" s="4"/>
      <c r="G165" s="4"/>
    </row>
    <row r="166" ht="15.75" customHeight="1">
      <c r="E166" s="4"/>
      <c r="F166" s="4"/>
      <c r="G166" s="4"/>
    </row>
    <row r="167" ht="15.75" customHeight="1">
      <c r="E167" s="4"/>
      <c r="F167" s="4"/>
      <c r="G167" s="4"/>
    </row>
    <row r="168" ht="15.75" customHeight="1">
      <c r="E168" s="4"/>
      <c r="F168" s="4"/>
      <c r="G168" s="4"/>
    </row>
    <row r="169" ht="15.75" customHeight="1">
      <c r="E169" s="4"/>
      <c r="F169" s="4"/>
      <c r="G169" s="4"/>
    </row>
    <row r="170" ht="15.75" customHeight="1">
      <c r="E170" s="4"/>
      <c r="F170" s="4"/>
      <c r="G170" s="4"/>
    </row>
    <row r="171" ht="15.75" customHeight="1">
      <c r="E171" s="4"/>
      <c r="F171" s="4"/>
      <c r="G171" s="4"/>
    </row>
    <row r="172" ht="15.75" customHeight="1">
      <c r="E172" s="4"/>
      <c r="F172" s="4"/>
      <c r="G172" s="4"/>
    </row>
    <row r="173" ht="15.75" customHeight="1">
      <c r="E173" s="4"/>
      <c r="F173" s="4"/>
      <c r="G173" s="4"/>
    </row>
    <row r="174" ht="15.75" customHeight="1">
      <c r="E174" s="4"/>
      <c r="F174" s="4"/>
      <c r="G174" s="4"/>
    </row>
    <row r="175" ht="15.75" customHeight="1">
      <c r="E175" s="4"/>
      <c r="F175" s="4"/>
      <c r="G175" s="4"/>
    </row>
    <row r="176" ht="15.75" customHeight="1">
      <c r="E176" s="4"/>
      <c r="F176" s="4"/>
      <c r="G176" s="4"/>
    </row>
    <row r="177" ht="15.75" customHeight="1">
      <c r="E177" s="4"/>
      <c r="F177" s="4"/>
      <c r="G177" s="4"/>
    </row>
    <row r="178" ht="15.75" customHeight="1">
      <c r="E178" s="4"/>
      <c r="F178" s="4"/>
      <c r="G178" s="4"/>
    </row>
    <row r="179" ht="15.75" customHeight="1">
      <c r="E179" s="4"/>
      <c r="F179" s="4"/>
      <c r="G179" s="4"/>
    </row>
    <row r="180" ht="15.75" customHeight="1">
      <c r="E180" s="4"/>
      <c r="F180" s="4"/>
      <c r="G180" s="4"/>
    </row>
    <row r="181" ht="15.75" customHeight="1">
      <c r="E181" s="4"/>
      <c r="F181" s="4"/>
      <c r="G181" s="4"/>
    </row>
    <row r="182" ht="15.75" customHeight="1">
      <c r="E182" s="4"/>
      <c r="F182" s="4"/>
      <c r="G182" s="4"/>
    </row>
    <row r="183" ht="15.75" customHeight="1">
      <c r="E183" s="4"/>
      <c r="F183" s="4"/>
      <c r="G183" s="4"/>
    </row>
    <row r="184" ht="15.75" customHeight="1">
      <c r="E184" s="4"/>
      <c r="F184" s="4"/>
      <c r="G184" s="4"/>
    </row>
    <row r="185" ht="15.75" customHeight="1">
      <c r="E185" s="4"/>
      <c r="F185" s="4"/>
      <c r="G185" s="4"/>
    </row>
    <row r="186" ht="15.75" customHeight="1">
      <c r="E186" s="4"/>
      <c r="F186" s="4"/>
      <c r="G186" s="4"/>
    </row>
    <row r="187" ht="15.75" customHeight="1">
      <c r="E187" s="4"/>
      <c r="F187" s="4"/>
      <c r="G187" s="4"/>
    </row>
    <row r="188" ht="15.75" customHeight="1">
      <c r="E188" s="4"/>
      <c r="F188" s="4"/>
      <c r="G188" s="4"/>
    </row>
    <row r="189" ht="15.75" customHeight="1">
      <c r="E189" s="4"/>
      <c r="F189" s="4"/>
      <c r="G189" s="4"/>
    </row>
    <row r="190" ht="15.75" customHeight="1">
      <c r="E190" s="4"/>
      <c r="F190" s="4"/>
      <c r="G190" s="4"/>
    </row>
    <row r="191" ht="15.75" customHeight="1">
      <c r="E191" s="4"/>
      <c r="F191" s="4"/>
      <c r="G191" s="4"/>
    </row>
    <row r="192" ht="15.75" customHeight="1">
      <c r="E192" s="4"/>
      <c r="F192" s="4"/>
      <c r="G192" s="4"/>
    </row>
    <row r="193" ht="15.75" customHeight="1">
      <c r="E193" s="4"/>
      <c r="F193" s="4"/>
      <c r="G193" s="4"/>
    </row>
    <row r="194" ht="15.75" customHeight="1">
      <c r="E194" s="4"/>
      <c r="F194" s="4"/>
      <c r="G194" s="4"/>
    </row>
    <row r="195" ht="15.75" customHeight="1">
      <c r="E195" s="4"/>
      <c r="F195" s="4"/>
      <c r="G195" s="4"/>
    </row>
    <row r="196" ht="15.75" customHeight="1">
      <c r="E196" s="4"/>
      <c r="F196" s="4"/>
      <c r="G196" s="4"/>
    </row>
    <row r="197" ht="15.75" customHeight="1">
      <c r="E197" s="4"/>
      <c r="F197" s="4"/>
      <c r="G197" s="4"/>
    </row>
    <row r="198" ht="15.75" customHeight="1">
      <c r="E198" s="4"/>
      <c r="F198" s="4"/>
      <c r="G198" s="4"/>
    </row>
    <row r="199" ht="15.75" customHeight="1">
      <c r="E199" s="4"/>
      <c r="F199" s="4"/>
      <c r="G199" s="4"/>
    </row>
    <row r="200" ht="15.75" customHeight="1">
      <c r="E200" s="4"/>
      <c r="F200" s="4"/>
      <c r="G200" s="4"/>
    </row>
    <row r="201" ht="15.75" customHeight="1">
      <c r="E201" s="4"/>
      <c r="F201" s="4"/>
      <c r="G201" s="4"/>
    </row>
    <row r="202" ht="15.75" customHeight="1">
      <c r="E202" s="4"/>
      <c r="F202" s="4"/>
      <c r="G202" s="4"/>
    </row>
    <row r="203" ht="15.75" customHeight="1">
      <c r="E203" s="4"/>
      <c r="F203" s="4"/>
      <c r="G203" s="4"/>
    </row>
    <row r="204" ht="15.75" customHeight="1">
      <c r="E204" s="4"/>
      <c r="F204" s="4"/>
      <c r="G204" s="4"/>
    </row>
    <row r="205" ht="15.75" customHeight="1">
      <c r="E205" s="4"/>
      <c r="F205" s="4"/>
      <c r="G205" s="4"/>
    </row>
    <row r="206" ht="15.75" customHeight="1">
      <c r="E206" s="4"/>
      <c r="F206" s="4"/>
      <c r="G206" s="4"/>
    </row>
    <row r="207" ht="15.75" customHeight="1">
      <c r="E207" s="4"/>
      <c r="F207" s="4"/>
      <c r="G207" s="4"/>
    </row>
    <row r="208" ht="15.75" customHeight="1">
      <c r="E208" s="4"/>
      <c r="F208" s="4"/>
      <c r="G208" s="4"/>
    </row>
    <row r="209" ht="15.75" customHeight="1">
      <c r="E209" s="4"/>
      <c r="F209" s="4"/>
      <c r="G209" s="4"/>
    </row>
    <row r="210" ht="15.75" customHeight="1">
      <c r="E210" s="4"/>
      <c r="F210" s="4"/>
      <c r="G210" s="4"/>
    </row>
    <row r="211" ht="15.75" customHeight="1">
      <c r="E211" s="4"/>
      <c r="F211" s="4"/>
      <c r="G211" s="4"/>
    </row>
    <row r="212" ht="15.75" customHeight="1">
      <c r="E212" s="4"/>
      <c r="F212" s="4"/>
      <c r="G212" s="4"/>
    </row>
    <row r="213" ht="15.75" customHeight="1">
      <c r="E213" s="4"/>
      <c r="F213" s="4"/>
      <c r="G213" s="4"/>
    </row>
    <row r="214" ht="15.75" customHeight="1">
      <c r="E214" s="4"/>
      <c r="F214" s="4"/>
      <c r="G214" s="4"/>
    </row>
    <row r="215" ht="15.75" customHeight="1">
      <c r="E215" s="4"/>
      <c r="F215" s="4"/>
      <c r="G215" s="4"/>
    </row>
    <row r="216" ht="15.75" customHeight="1">
      <c r="E216" s="4"/>
      <c r="F216" s="4"/>
      <c r="G216" s="4"/>
    </row>
    <row r="217" ht="15.75" customHeight="1">
      <c r="E217" s="4"/>
      <c r="F217" s="4"/>
      <c r="G217" s="4"/>
    </row>
    <row r="218" ht="15.75" customHeight="1">
      <c r="E218" s="4"/>
      <c r="F218" s="4"/>
      <c r="G218" s="4"/>
    </row>
    <row r="219" ht="15.75" customHeight="1">
      <c r="E219" s="4"/>
      <c r="F219" s="4"/>
      <c r="G219" s="4"/>
    </row>
    <row r="220" ht="15.75" customHeight="1">
      <c r="E220" s="4"/>
      <c r="F220" s="4"/>
      <c r="G220" s="4"/>
    </row>
    <row r="221" ht="15.75" customHeight="1">
      <c r="E221" s="4"/>
      <c r="F221" s="4"/>
      <c r="G221" s="4"/>
    </row>
    <row r="222" ht="15.75" customHeight="1">
      <c r="E222" s="4"/>
      <c r="F222" s="4"/>
      <c r="G222" s="4"/>
    </row>
    <row r="223" ht="15.75" customHeight="1">
      <c r="E223" s="4"/>
      <c r="F223" s="4"/>
      <c r="G223" s="4"/>
    </row>
    <row r="224" ht="15.75" customHeight="1">
      <c r="E224" s="4"/>
      <c r="F224" s="4"/>
      <c r="G224" s="4"/>
    </row>
    <row r="225" ht="15.75" customHeight="1">
      <c r="E225" s="4"/>
      <c r="F225" s="4"/>
      <c r="G225" s="4"/>
    </row>
    <row r="226" ht="15.75" customHeight="1">
      <c r="E226" s="4"/>
      <c r="F226" s="4"/>
      <c r="G226" s="4"/>
    </row>
    <row r="227" ht="15.75" customHeight="1">
      <c r="E227" s="4"/>
      <c r="F227" s="4"/>
      <c r="G227" s="4"/>
    </row>
    <row r="228" ht="15.75" customHeight="1">
      <c r="E228" s="4"/>
      <c r="F228" s="4"/>
      <c r="G228" s="4"/>
    </row>
    <row r="229" ht="15.75" customHeight="1">
      <c r="E229" s="4"/>
      <c r="F229" s="4"/>
      <c r="G229" s="4"/>
    </row>
    <row r="230" ht="15.75" customHeight="1">
      <c r="E230" s="4"/>
      <c r="F230" s="4"/>
      <c r="G230" s="4"/>
    </row>
    <row r="231" ht="15.75" customHeight="1">
      <c r="E231" s="4"/>
      <c r="F231" s="4"/>
      <c r="G231" s="4"/>
    </row>
    <row r="232" ht="15.75" customHeight="1">
      <c r="E232" s="4"/>
      <c r="F232" s="4"/>
      <c r="G232" s="4"/>
    </row>
    <row r="233" ht="15.75" customHeight="1">
      <c r="E233" s="4"/>
      <c r="F233" s="4"/>
      <c r="G233" s="4"/>
    </row>
    <row r="234" ht="15.75" customHeight="1">
      <c r="E234" s="4"/>
      <c r="F234" s="4"/>
      <c r="G234" s="4"/>
    </row>
    <row r="235" ht="15.75" customHeight="1">
      <c r="E235" s="4"/>
      <c r="F235" s="4"/>
      <c r="G235" s="4"/>
    </row>
    <row r="236" ht="15.75" customHeight="1">
      <c r="E236" s="4"/>
      <c r="F236" s="4"/>
      <c r="G236" s="4"/>
    </row>
    <row r="237" ht="15.75" customHeight="1">
      <c r="E237" s="4"/>
      <c r="F237" s="4"/>
      <c r="G237" s="4"/>
    </row>
    <row r="238" ht="15.75" customHeight="1">
      <c r="E238" s="4"/>
      <c r="F238" s="4"/>
      <c r="G238" s="4"/>
    </row>
    <row r="239" ht="15.75" customHeight="1">
      <c r="E239" s="4"/>
      <c r="F239" s="4"/>
      <c r="G239" s="4"/>
    </row>
    <row r="240" ht="15.75" customHeight="1">
      <c r="E240" s="4"/>
      <c r="F240" s="4"/>
      <c r="G240" s="4"/>
    </row>
    <row r="241" ht="15.75" customHeight="1">
      <c r="E241" s="4"/>
      <c r="F241" s="4"/>
      <c r="G241" s="4"/>
    </row>
    <row r="242" ht="15.75" customHeight="1">
      <c r="E242" s="4"/>
      <c r="F242" s="4"/>
      <c r="G242" s="4"/>
    </row>
    <row r="243" ht="15.75" customHeight="1">
      <c r="E243" s="4"/>
      <c r="F243" s="4"/>
      <c r="G243" s="4"/>
    </row>
    <row r="244" ht="15.75" customHeight="1">
      <c r="E244" s="4"/>
      <c r="F244" s="4"/>
      <c r="G244" s="4"/>
    </row>
    <row r="245" ht="15.75" customHeight="1">
      <c r="E245" s="4"/>
      <c r="F245" s="4"/>
      <c r="G245" s="4"/>
    </row>
    <row r="246" ht="15.75" customHeight="1">
      <c r="E246" s="4"/>
      <c r="F246" s="4"/>
      <c r="G246" s="4"/>
    </row>
    <row r="247" ht="15.75" customHeight="1">
      <c r="E247" s="4"/>
      <c r="F247" s="4"/>
      <c r="G247" s="4"/>
    </row>
    <row r="248" ht="15.75" customHeight="1">
      <c r="E248" s="4"/>
      <c r="F248" s="4"/>
      <c r="G248" s="4"/>
    </row>
    <row r="249" ht="15.75" customHeight="1">
      <c r="E249" s="4"/>
      <c r="F249" s="4"/>
      <c r="G249" s="4"/>
    </row>
    <row r="250" ht="15.75" customHeight="1">
      <c r="E250" s="4"/>
      <c r="F250" s="4"/>
      <c r="G250" s="4"/>
    </row>
    <row r="251" ht="15.75" customHeight="1">
      <c r="E251" s="4"/>
      <c r="F251" s="4"/>
      <c r="G251" s="4"/>
    </row>
    <row r="252" ht="15.75" customHeight="1">
      <c r="E252" s="4"/>
      <c r="F252" s="4"/>
      <c r="G252" s="4"/>
    </row>
    <row r="253" ht="15.75" customHeight="1">
      <c r="E253" s="4"/>
      <c r="F253" s="4"/>
      <c r="G253" s="4"/>
    </row>
    <row r="254" ht="15.75" customHeight="1">
      <c r="E254" s="4"/>
      <c r="F254" s="4"/>
      <c r="G254" s="4"/>
    </row>
    <row r="255" ht="15.75" customHeight="1">
      <c r="E255" s="4"/>
      <c r="F255" s="4"/>
      <c r="G255" s="4"/>
    </row>
    <row r="256" ht="15.75" customHeight="1">
      <c r="E256" s="4"/>
      <c r="F256" s="4"/>
      <c r="G256" s="4"/>
    </row>
    <row r="257" ht="15.75" customHeight="1">
      <c r="E257" s="4"/>
      <c r="F257" s="4"/>
      <c r="G257" s="4"/>
    </row>
    <row r="258" ht="15.75" customHeight="1">
      <c r="E258" s="4"/>
      <c r="F258" s="4"/>
      <c r="G258" s="4"/>
    </row>
    <row r="259" ht="15.75" customHeight="1">
      <c r="E259" s="4"/>
      <c r="F259" s="4"/>
      <c r="G259" s="4"/>
    </row>
    <row r="260" ht="15.75" customHeight="1">
      <c r="E260" s="4"/>
      <c r="F260" s="4"/>
      <c r="G260" s="4"/>
    </row>
    <row r="261" ht="15.75" customHeight="1">
      <c r="E261" s="4"/>
      <c r="F261" s="4"/>
      <c r="G261" s="4"/>
    </row>
    <row r="262" ht="15.75" customHeight="1">
      <c r="E262" s="4"/>
      <c r="F262" s="4"/>
      <c r="G262" s="4"/>
    </row>
    <row r="263" ht="15.75" customHeight="1">
      <c r="E263" s="4"/>
      <c r="F263" s="4"/>
      <c r="G263" s="4"/>
    </row>
    <row r="264" ht="15.75" customHeight="1">
      <c r="E264" s="4"/>
      <c r="F264" s="4"/>
      <c r="G264" s="4"/>
    </row>
    <row r="265" ht="15.75" customHeight="1">
      <c r="E265" s="4"/>
      <c r="F265" s="4"/>
      <c r="G265" s="4"/>
    </row>
    <row r="266" ht="15.75" customHeight="1">
      <c r="E266" s="4"/>
      <c r="F266" s="4"/>
      <c r="G266" s="4"/>
    </row>
    <row r="267" ht="15.75" customHeight="1">
      <c r="E267" s="4"/>
      <c r="F267" s="4"/>
      <c r="G267" s="4"/>
    </row>
    <row r="268" ht="15.75" customHeight="1">
      <c r="E268" s="4"/>
      <c r="F268" s="4"/>
      <c r="G268" s="4"/>
    </row>
    <row r="269" ht="15.75" customHeight="1">
      <c r="E269" s="4"/>
      <c r="F269" s="4"/>
      <c r="G269" s="4"/>
    </row>
    <row r="270" ht="15.75" customHeight="1">
      <c r="E270" s="4"/>
      <c r="F270" s="4"/>
      <c r="G270" s="4"/>
    </row>
    <row r="271" ht="15.75" customHeight="1">
      <c r="E271" s="4"/>
      <c r="F271" s="4"/>
      <c r="G271" s="4"/>
    </row>
    <row r="272" ht="15.75" customHeight="1">
      <c r="E272" s="4"/>
      <c r="F272" s="4"/>
      <c r="G272" s="4"/>
    </row>
    <row r="273" ht="15.75" customHeight="1">
      <c r="E273" s="4"/>
      <c r="F273" s="4"/>
      <c r="G273" s="4"/>
    </row>
    <row r="274" ht="15.75" customHeight="1">
      <c r="E274" s="4"/>
      <c r="F274" s="4"/>
      <c r="G274" s="4"/>
    </row>
    <row r="275" ht="15.75" customHeight="1">
      <c r="E275" s="4"/>
      <c r="F275" s="4"/>
      <c r="G275" s="4"/>
    </row>
    <row r="276" ht="15.75" customHeight="1">
      <c r="E276" s="4"/>
      <c r="F276" s="4"/>
      <c r="G276" s="4"/>
    </row>
    <row r="277" ht="15.75" customHeight="1">
      <c r="E277" s="4"/>
      <c r="F277" s="4"/>
      <c r="G277" s="4"/>
    </row>
    <row r="278" ht="15.75" customHeight="1">
      <c r="E278" s="4"/>
      <c r="F278" s="4"/>
      <c r="G278" s="4"/>
    </row>
    <row r="279" ht="15.75" customHeight="1">
      <c r="E279" s="4"/>
      <c r="F279" s="4"/>
      <c r="G279" s="4"/>
    </row>
    <row r="280" ht="15.75" customHeight="1">
      <c r="E280" s="4"/>
      <c r="F280" s="4"/>
      <c r="G280" s="4"/>
    </row>
    <row r="281" ht="15.75" customHeight="1">
      <c r="E281" s="4"/>
      <c r="F281" s="4"/>
      <c r="G281" s="4"/>
    </row>
    <row r="282" ht="15.75" customHeight="1">
      <c r="E282" s="4"/>
      <c r="F282" s="4"/>
      <c r="G282" s="4"/>
    </row>
    <row r="283" ht="15.75" customHeight="1">
      <c r="E283" s="4"/>
      <c r="F283" s="4"/>
      <c r="G283" s="4"/>
    </row>
    <row r="284" ht="15.75" customHeight="1">
      <c r="E284" s="4"/>
      <c r="F284" s="4"/>
      <c r="G284" s="4"/>
    </row>
    <row r="285" ht="15.75" customHeight="1">
      <c r="E285" s="4"/>
      <c r="F285" s="4"/>
      <c r="G285" s="4"/>
    </row>
    <row r="286" ht="15.75" customHeight="1">
      <c r="E286" s="4"/>
      <c r="F286" s="4"/>
      <c r="G286" s="4"/>
    </row>
    <row r="287" ht="15.75" customHeight="1">
      <c r="E287" s="4"/>
      <c r="F287" s="4"/>
      <c r="G287" s="4"/>
    </row>
    <row r="288" ht="15.75" customHeight="1">
      <c r="E288" s="4"/>
      <c r="F288" s="4"/>
      <c r="G288" s="4"/>
    </row>
    <row r="289" ht="15.75" customHeight="1">
      <c r="E289" s="4"/>
      <c r="F289" s="4"/>
      <c r="G289" s="4"/>
    </row>
    <row r="290" ht="15.75" customHeight="1">
      <c r="E290" s="4"/>
      <c r="F290" s="4"/>
      <c r="G290" s="4"/>
    </row>
    <row r="291" ht="15.75" customHeight="1">
      <c r="E291" s="4"/>
      <c r="F291" s="4"/>
      <c r="G291" s="4"/>
    </row>
    <row r="292" ht="15.75" customHeight="1">
      <c r="E292" s="4"/>
      <c r="F292" s="4"/>
      <c r="G292" s="4"/>
    </row>
    <row r="293" ht="15.75" customHeight="1">
      <c r="E293" s="4"/>
      <c r="F293" s="4"/>
      <c r="G293" s="4"/>
    </row>
    <row r="294" ht="15.75" customHeight="1">
      <c r="E294" s="4"/>
      <c r="F294" s="4"/>
      <c r="G294" s="4"/>
    </row>
    <row r="295" ht="15.75" customHeight="1">
      <c r="E295" s="4"/>
      <c r="F295" s="4"/>
      <c r="G295" s="4"/>
    </row>
    <row r="296" ht="15.75" customHeight="1">
      <c r="E296" s="4"/>
      <c r="F296" s="4"/>
      <c r="G296" s="4"/>
    </row>
    <row r="297" ht="15.75" customHeight="1">
      <c r="E297" s="4"/>
      <c r="F297" s="4"/>
      <c r="G297" s="4"/>
    </row>
    <row r="298" ht="15.75" customHeight="1">
      <c r="E298" s="4"/>
      <c r="F298" s="4"/>
      <c r="G298" s="4"/>
    </row>
    <row r="299" ht="15.75" customHeight="1">
      <c r="E299" s="4"/>
      <c r="F299" s="4"/>
      <c r="G299" s="4"/>
    </row>
    <row r="300" ht="15.75" customHeight="1">
      <c r="E300" s="4"/>
      <c r="F300" s="4"/>
      <c r="G300" s="4"/>
    </row>
    <row r="301" ht="15.75" customHeight="1">
      <c r="E301" s="4"/>
      <c r="F301" s="4"/>
      <c r="G301" s="4"/>
    </row>
    <row r="302" ht="15.75" customHeight="1">
      <c r="E302" s="4"/>
      <c r="F302" s="4"/>
      <c r="G302" s="4"/>
    </row>
    <row r="303" ht="15.75" customHeight="1">
      <c r="E303" s="4"/>
      <c r="F303" s="4"/>
      <c r="G303" s="4"/>
    </row>
    <row r="304" ht="15.75" customHeight="1">
      <c r="E304" s="4"/>
      <c r="F304" s="4"/>
      <c r="G304" s="4"/>
    </row>
    <row r="305" ht="15.75" customHeight="1">
      <c r="E305" s="4"/>
      <c r="F305" s="4"/>
      <c r="G305" s="4"/>
    </row>
    <row r="306" ht="15.75" customHeight="1">
      <c r="E306" s="4"/>
      <c r="F306" s="4"/>
      <c r="G306" s="4"/>
    </row>
    <row r="307" ht="15.75" customHeight="1">
      <c r="E307" s="4"/>
      <c r="F307" s="4"/>
      <c r="G307" s="4"/>
    </row>
    <row r="308" ht="15.75" customHeight="1">
      <c r="E308" s="4"/>
      <c r="F308" s="4"/>
      <c r="G308" s="4"/>
    </row>
    <row r="309" ht="15.75" customHeight="1">
      <c r="E309" s="4"/>
      <c r="F309" s="4"/>
      <c r="G309" s="4"/>
    </row>
    <row r="310" ht="15.75" customHeight="1">
      <c r="E310" s="4"/>
      <c r="F310" s="4"/>
      <c r="G310" s="4"/>
    </row>
    <row r="311" ht="15.75" customHeight="1">
      <c r="E311" s="4"/>
      <c r="F311" s="4"/>
      <c r="G311" s="4"/>
    </row>
    <row r="312" ht="15.75" customHeight="1">
      <c r="E312" s="4"/>
      <c r="F312" s="4"/>
      <c r="G312" s="4"/>
    </row>
    <row r="313" ht="15.75" customHeight="1">
      <c r="E313" s="4"/>
      <c r="F313" s="4"/>
      <c r="G313" s="4"/>
    </row>
    <row r="314" ht="15.75" customHeight="1">
      <c r="E314" s="4"/>
      <c r="F314" s="4"/>
      <c r="G314" s="4"/>
    </row>
    <row r="315" ht="15.75" customHeight="1">
      <c r="E315" s="4"/>
      <c r="F315" s="4"/>
      <c r="G315" s="4"/>
    </row>
    <row r="316" ht="15.75" customHeight="1">
      <c r="E316" s="4"/>
      <c r="F316" s="4"/>
      <c r="G316" s="4"/>
    </row>
    <row r="317" ht="15.75" customHeight="1">
      <c r="E317" s="4"/>
      <c r="F317" s="4"/>
      <c r="G317" s="4"/>
    </row>
    <row r="318" ht="15.75" customHeight="1">
      <c r="E318" s="4"/>
      <c r="F318" s="4"/>
      <c r="G318" s="4"/>
    </row>
    <row r="319" ht="15.75" customHeight="1">
      <c r="E319" s="4"/>
      <c r="F319" s="4"/>
      <c r="G319" s="4"/>
    </row>
    <row r="320" ht="15.75" customHeight="1">
      <c r="E320" s="4"/>
      <c r="F320" s="4"/>
      <c r="G320" s="4"/>
    </row>
    <row r="321" ht="15.75" customHeight="1">
      <c r="E321" s="4"/>
      <c r="F321" s="4"/>
      <c r="G321" s="4"/>
    </row>
    <row r="322" ht="15.75" customHeight="1">
      <c r="E322" s="4"/>
      <c r="F322" s="4"/>
      <c r="G322" s="4"/>
    </row>
    <row r="323" ht="15.75" customHeight="1">
      <c r="E323" s="4"/>
      <c r="F323" s="4"/>
      <c r="G323" s="4"/>
    </row>
    <row r="324" ht="15.75" customHeight="1">
      <c r="E324" s="4"/>
      <c r="F324" s="4"/>
      <c r="G324" s="4"/>
    </row>
    <row r="325" ht="15.75" customHeight="1">
      <c r="E325" s="4"/>
      <c r="F325" s="4"/>
      <c r="G325" s="4"/>
    </row>
    <row r="326" ht="15.75" customHeight="1">
      <c r="E326" s="4"/>
      <c r="F326" s="4"/>
      <c r="G326" s="4"/>
    </row>
    <row r="327" ht="15.75" customHeight="1">
      <c r="E327" s="4"/>
      <c r="F327" s="4"/>
      <c r="G327" s="4"/>
    </row>
    <row r="328" ht="15.75" customHeight="1">
      <c r="E328" s="4"/>
      <c r="F328" s="4"/>
      <c r="G328" s="4"/>
    </row>
    <row r="329" ht="15.75" customHeight="1">
      <c r="E329" s="4"/>
      <c r="F329" s="4"/>
      <c r="G329" s="4"/>
    </row>
    <row r="330" ht="15.75" customHeight="1">
      <c r="E330" s="4"/>
      <c r="F330" s="4"/>
      <c r="G330" s="4"/>
    </row>
    <row r="331" ht="15.75" customHeight="1">
      <c r="E331" s="4"/>
      <c r="F331" s="4"/>
      <c r="G331" s="4"/>
    </row>
    <row r="332" ht="15.75" customHeight="1">
      <c r="E332" s="4"/>
      <c r="F332" s="4"/>
      <c r="G332" s="4"/>
    </row>
    <row r="333" ht="15.75" customHeight="1">
      <c r="E333" s="4"/>
      <c r="F333" s="4"/>
      <c r="G333" s="4"/>
    </row>
    <row r="334" ht="15.75" customHeight="1">
      <c r="E334" s="4"/>
      <c r="F334" s="4"/>
      <c r="G334" s="4"/>
    </row>
    <row r="335" ht="15.75" customHeight="1">
      <c r="E335" s="4"/>
      <c r="F335" s="4"/>
      <c r="G335" s="4"/>
    </row>
    <row r="336" ht="15.75" customHeight="1">
      <c r="E336" s="4"/>
      <c r="F336" s="4"/>
      <c r="G336" s="4"/>
    </row>
    <row r="337" ht="15.75" customHeight="1">
      <c r="E337" s="4"/>
      <c r="F337" s="4"/>
      <c r="G337" s="4"/>
    </row>
    <row r="338" ht="15.75" customHeight="1">
      <c r="E338" s="4"/>
      <c r="F338" s="4"/>
      <c r="G338" s="4"/>
    </row>
    <row r="339" ht="15.75" customHeight="1">
      <c r="E339" s="4"/>
      <c r="F339" s="4"/>
      <c r="G339" s="4"/>
    </row>
    <row r="340" ht="15.75" customHeight="1">
      <c r="E340" s="4"/>
      <c r="F340" s="4"/>
      <c r="G340" s="4"/>
    </row>
    <row r="341" ht="15.75" customHeight="1">
      <c r="E341" s="4"/>
      <c r="F341" s="4"/>
      <c r="G341" s="4"/>
    </row>
    <row r="342" ht="15.75" customHeight="1">
      <c r="E342" s="4"/>
      <c r="F342" s="4"/>
      <c r="G342" s="4"/>
    </row>
    <row r="343" ht="15.75" customHeight="1">
      <c r="E343" s="4"/>
      <c r="F343" s="4"/>
      <c r="G343" s="4"/>
    </row>
    <row r="344" ht="15.75" customHeight="1">
      <c r="E344" s="4"/>
      <c r="F344" s="4"/>
      <c r="G344" s="4"/>
    </row>
    <row r="345" ht="15.75" customHeight="1">
      <c r="E345" s="4"/>
      <c r="F345" s="4"/>
      <c r="G345" s="4"/>
    </row>
    <row r="346" ht="15.75" customHeight="1">
      <c r="E346" s="4"/>
      <c r="F346" s="4"/>
      <c r="G346" s="4"/>
    </row>
    <row r="347" ht="15.75" customHeight="1">
      <c r="E347" s="4"/>
      <c r="F347" s="4"/>
      <c r="G347" s="4"/>
    </row>
    <row r="348" ht="15.75" customHeight="1">
      <c r="E348" s="4"/>
      <c r="F348" s="4"/>
      <c r="G348" s="4"/>
    </row>
    <row r="349" ht="15.75" customHeight="1">
      <c r="E349" s="4"/>
      <c r="F349" s="4"/>
      <c r="G349" s="4"/>
    </row>
    <row r="350" ht="15.75" customHeight="1">
      <c r="E350" s="4"/>
      <c r="F350" s="4"/>
      <c r="G350" s="4"/>
    </row>
    <row r="351" ht="15.75" customHeight="1">
      <c r="E351" s="4"/>
      <c r="F351" s="4"/>
      <c r="G351" s="4"/>
    </row>
    <row r="352" ht="15.75" customHeight="1">
      <c r="E352" s="4"/>
      <c r="F352" s="4"/>
      <c r="G352" s="4"/>
    </row>
    <row r="353" ht="15.75" customHeight="1">
      <c r="E353" s="4"/>
      <c r="F353" s="4"/>
      <c r="G353" s="4"/>
    </row>
    <row r="354" ht="15.75" customHeight="1">
      <c r="E354" s="4"/>
      <c r="F354" s="4"/>
      <c r="G354" s="4"/>
    </row>
    <row r="355" ht="15.75" customHeight="1">
      <c r="E355" s="4"/>
      <c r="F355" s="4"/>
      <c r="G355" s="4"/>
    </row>
    <row r="356" ht="15.75" customHeight="1">
      <c r="E356" s="4"/>
      <c r="F356" s="4"/>
      <c r="G356" s="4"/>
    </row>
    <row r="357" ht="15.75" customHeight="1">
      <c r="E357" s="4"/>
      <c r="F357" s="4"/>
      <c r="G357" s="4"/>
    </row>
    <row r="358" ht="15.75" customHeight="1">
      <c r="E358" s="4"/>
      <c r="F358" s="4"/>
      <c r="G358" s="4"/>
    </row>
    <row r="359" ht="15.75" customHeight="1">
      <c r="E359" s="4"/>
      <c r="F359" s="4"/>
      <c r="G359" s="4"/>
    </row>
    <row r="360" ht="15.75" customHeight="1">
      <c r="E360" s="4"/>
      <c r="F360" s="4"/>
      <c r="G360" s="4"/>
    </row>
    <row r="361" ht="15.75" customHeight="1">
      <c r="E361" s="4"/>
      <c r="F361" s="4"/>
      <c r="G361" s="4"/>
    </row>
    <row r="362" ht="15.75" customHeight="1">
      <c r="E362" s="4"/>
      <c r="F362" s="4"/>
      <c r="G362" s="4"/>
    </row>
    <row r="363" ht="15.75" customHeight="1">
      <c r="E363" s="4"/>
      <c r="F363" s="4"/>
      <c r="G363" s="4"/>
    </row>
    <row r="364" ht="15.75" customHeight="1">
      <c r="E364" s="4"/>
      <c r="F364" s="4"/>
      <c r="G364" s="4"/>
    </row>
    <row r="365" ht="15.75" customHeight="1">
      <c r="E365" s="4"/>
      <c r="F365" s="4"/>
      <c r="G365" s="4"/>
    </row>
    <row r="366" ht="15.75" customHeight="1">
      <c r="E366" s="4"/>
      <c r="F366" s="4"/>
      <c r="G366" s="4"/>
    </row>
    <row r="367" ht="15.75" customHeight="1">
      <c r="E367" s="4"/>
      <c r="F367" s="4"/>
      <c r="G367" s="4"/>
    </row>
    <row r="368" ht="15.75" customHeight="1">
      <c r="E368" s="4"/>
      <c r="F368" s="4"/>
      <c r="G368" s="4"/>
    </row>
    <row r="369" ht="15.75" customHeight="1">
      <c r="E369" s="4"/>
      <c r="F369" s="4"/>
      <c r="G369" s="4"/>
    </row>
    <row r="370" ht="15.75" customHeight="1">
      <c r="E370" s="4"/>
      <c r="F370" s="4"/>
      <c r="G370" s="4"/>
    </row>
    <row r="371" ht="15.75" customHeight="1">
      <c r="E371" s="4"/>
      <c r="F371" s="4"/>
      <c r="G371" s="4"/>
    </row>
    <row r="372" ht="15.75" customHeight="1">
      <c r="E372" s="4"/>
      <c r="F372" s="4"/>
      <c r="G372" s="4"/>
    </row>
    <row r="373" ht="15.75" customHeight="1">
      <c r="E373" s="4"/>
      <c r="F373" s="4"/>
      <c r="G373" s="4"/>
    </row>
    <row r="374" ht="15.75" customHeight="1">
      <c r="E374" s="4"/>
      <c r="F374" s="4"/>
      <c r="G374" s="4"/>
    </row>
    <row r="375" ht="15.75" customHeight="1">
      <c r="E375" s="4"/>
      <c r="F375" s="4"/>
      <c r="G375" s="4"/>
    </row>
    <row r="376" ht="15.75" customHeight="1">
      <c r="E376" s="4"/>
      <c r="F376" s="4"/>
      <c r="G376" s="4"/>
    </row>
    <row r="377" ht="15.75" customHeight="1">
      <c r="E377" s="4"/>
      <c r="F377" s="4"/>
      <c r="G377" s="4"/>
    </row>
    <row r="378" ht="15.75" customHeight="1">
      <c r="E378" s="4"/>
      <c r="F378" s="4"/>
      <c r="G378" s="4"/>
    </row>
    <row r="379" ht="15.75" customHeight="1">
      <c r="E379" s="4"/>
      <c r="F379" s="4"/>
      <c r="G379" s="4"/>
    </row>
    <row r="380" ht="15.75" customHeight="1">
      <c r="E380" s="4"/>
      <c r="F380" s="4"/>
      <c r="G380" s="4"/>
    </row>
    <row r="381" ht="15.75" customHeight="1">
      <c r="E381" s="4"/>
      <c r="F381" s="4"/>
      <c r="G381" s="4"/>
    </row>
    <row r="382" ht="15.75" customHeight="1">
      <c r="E382" s="4"/>
      <c r="F382" s="4"/>
      <c r="G382" s="4"/>
    </row>
    <row r="383" ht="15.75" customHeight="1">
      <c r="E383" s="4"/>
      <c r="F383" s="4"/>
      <c r="G383" s="4"/>
    </row>
    <row r="384" ht="15.75" customHeight="1">
      <c r="E384" s="4"/>
      <c r="F384" s="4"/>
      <c r="G384" s="4"/>
    </row>
    <row r="385" ht="15.75" customHeight="1">
      <c r="E385" s="4"/>
      <c r="F385" s="4"/>
      <c r="G385" s="4"/>
    </row>
    <row r="386" ht="15.75" customHeight="1">
      <c r="E386" s="4"/>
      <c r="F386" s="4"/>
      <c r="G386" s="4"/>
    </row>
    <row r="387" ht="15.75" customHeight="1">
      <c r="E387" s="4"/>
      <c r="F387" s="4"/>
      <c r="G387" s="4"/>
    </row>
    <row r="388" ht="15.75" customHeight="1">
      <c r="E388" s="4"/>
      <c r="F388" s="4"/>
      <c r="G388" s="4"/>
    </row>
    <row r="389" ht="15.75" customHeight="1">
      <c r="E389" s="4"/>
      <c r="F389" s="4"/>
      <c r="G389" s="4"/>
    </row>
    <row r="390" ht="15.75" customHeight="1">
      <c r="E390" s="4"/>
      <c r="F390" s="4"/>
      <c r="G390" s="4"/>
    </row>
    <row r="391" ht="15.75" customHeight="1">
      <c r="E391" s="4"/>
      <c r="F391" s="4"/>
      <c r="G391" s="4"/>
    </row>
    <row r="392" ht="15.75" customHeight="1">
      <c r="E392" s="4"/>
      <c r="F392" s="4"/>
      <c r="G392" s="4"/>
    </row>
    <row r="393" ht="15.75" customHeight="1">
      <c r="E393" s="4"/>
      <c r="F393" s="4"/>
      <c r="G393" s="4"/>
    </row>
    <row r="394" ht="15.75" customHeight="1">
      <c r="E394" s="4"/>
      <c r="F394" s="4"/>
      <c r="G394" s="4"/>
    </row>
    <row r="395" ht="15.75" customHeight="1">
      <c r="E395" s="4"/>
      <c r="F395" s="4"/>
      <c r="G395" s="4"/>
    </row>
    <row r="396" ht="15.75" customHeight="1">
      <c r="E396" s="4"/>
      <c r="F396" s="4"/>
      <c r="G396" s="4"/>
    </row>
    <row r="397" ht="15.75" customHeight="1">
      <c r="E397" s="4"/>
      <c r="F397" s="4"/>
      <c r="G397" s="4"/>
    </row>
    <row r="398" ht="15.75" customHeight="1">
      <c r="E398" s="4"/>
      <c r="F398" s="4"/>
      <c r="G398" s="4"/>
    </row>
    <row r="399" ht="15.75" customHeight="1">
      <c r="E399" s="4"/>
      <c r="F399" s="4"/>
      <c r="G399" s="4"/>
    </row>
    <row r="400" ht="15.75" customHeight="1">
      <c r="E400" s="4"/>
      <c r="F400" s="4"/>
      <c r="G400" s="4"/>
    </row>
    <row r="401" ht="15.75" customHeight="1">
      <c r="E401" s="4"/>
      <c r="F401" s="4"/>
      <c r="G401" s="4"/>
    </row>
    <row r="402" ht="15.75" customHeight="1">
      <c r="E402" s="4"/>
      <c r="F402" s="4"/>
      <c r="G402" s="4"/>
    </row>
    <row r="403" ht="15.75" customHeight="1">
      <c r="E403" s="4"/>
      <c r="F403" s="4"/>
      <c r="G403" s="4"/>
    </row>
    <row r="404" ht="15.75" customHeight="1">
      <c r="E404" s="4"/>
      <c r="F404" s="4"/>
      <c r="G404" s="4"/>
    </row>
    <row r="405" ht="15.75" customHeight="1">
      <c r="E405" s="4"/>
      <c r="F405" s="4"/>
      <c r="G405" s="4"/>
    </row>
    <row r="406" ht="15.75" customHeight="1">
      <c r="E406" s="4"/>
      <c r="F406" s="4"/>
      <c r="G406" s="4"/>
    </row>
    <row r="407" ht="15.75" customHeight="1">
      <c r="E407" s="4"/>
      <c r="F407" s="4"/>
      <c r="G407" s="4"/>
    </row>
    <row r="408" ht="15.75" customHeight="1">
      <c r="E408" s="4"/>
      <c r="F408" s="4"/>
      <c r="G408" s="4"/>
    </row>
    <row r="409" ht="15.75" customHeight="1">
      <c r="E409" s="4"/>
      <c r="F409" s="4"/>
      <c r="G409" s="4"/>
    </row>
    <row r="410" ht="15.75" customHeight="1">
      <c r="E410" s="4"/>
      <c r="F410" s="4"/>
      <c r="G410" s="4"/>
    </row>
    <row r="411" ht="15.75" customHeight="1">
      <c r="E411" s="4"/>
      <c r="F411" s="4"/>
      <c r="G411" s="4"/>
    </row>
    <row r="412" ht="15.75" customHeight="1">
      <c r="E412" s="4"/>
      <c r="F412" s="4"/>
      <c r="G412" s="4"/>
    </row>
    <row r="413" ht="15.75" customHeight="1">
      <c r="E413" s="4"/>
      <c r="F413" s="4"/>
      <c r="G413" s="4"/>
    </row>
    <row r="414" ht="15.75" customHeight="1">
      <c r="E414" s="4"/>
      <c r="F414" s="4"/>
      <c r="G414" s="4"/>
    </row>
    <row r="415" ht="15.75" customHeight="1">
      <c r="E415" s="4"/>
      <c r="F415" s="4"/>
      <c r="G415" s="4"/>
    </row>
    <row r="416" ht="15.75" customHeight="1">
      <c r="E416" s="4"/>
      <c r="F416" s="4"/>
      <c r="G416" s="4"/>
    </row>
    <row r="417" ht="15.75" customHeight="1">
      <c r="E417" s="4"/>
      <c r="F417" s="4"/>
      <c r="G417" s="4"/>
    </row>
    <row r="418" ht="15.75" customHeight="1">
      <c r="E418" s="4"/>
      <c r="F418" s="4"/>
      <c r="G418" s="4"/>
    </row>
    <row r="419" ht="15.75" customHeight="1">
      <c r="E419" s="4"/>
      <c r="F419" s="4"/>
      <c r="G419" s="4"/>
    </row>
    <row r="420" ht="15.75" customHeight="1">
      <c r="E420" s="4"/>
      <c r="F420" s="4"/>
      <c r="G420" s="4"/>
    </row>
    <row r="421" ht="15.75" customHeight="1">
      <c r="E421" s="4"/>
      <c r="F421" s="4"/>
      <c r="G421" s="4"/>
    </row>
    <row r="422" ht="15.75" customHeight="1">
      <c r="E422" s="4"/>
      <c r="F422" s="4"/>
      <c r="G422" s="4"/>
    </row>
    <row r="423" ht="15.75" customHeight="1">
      <c r="E423" s="4"/>
      <c r="F423" s="4"/>
      <c r="G423" s="4"/>
    </row>
    <row r="424" ht="15.75" customHeight="1">
      <c r="E424" s="4"/>
      <c r="F424" s="4"/>
      <c r="G424" s="4"/>
    </row>
    <row r="425" ht="15.75" customHeight="1">
      <c r="E425" s="4"/>
      <c r="F425" s="4"/>
      <c r="G425" s="4"/>
    </row>
    <row r="426" ht="15.75" customHeight="1">
      <c r="E426" s="4"/>
      <c r="F426" s="4"/>
      <c r="G426" s="4"/>
    </row>
    <row r="427" ht="15.75" customHeight="1">
      <c r="E427" s="4"/>
      <c r="F427" s="4"/>
      <c r="G427" s="4"/>
    </row>
    <row r="428" ht="15.75" customHeight="1">
      <c r="E428" s="4"/>
      <c r="F428" s="4"/>
      <c r="G428" s="4"/>
    </row>
    <row r="429" ht="15.75" customHeight="1">
      <c r="E429" s="4"/>
      <c r="F429" s="4"/>
      <c r="G429" s="4"/>
    </row>
    <row r="430" ht="15.75" customHeight="1">
      <c r="E430" s="4"/>
      <c r="F430" s="4"/>
      <c r="G430" s="4"/>
    </row>
    <row r="431" ht="15.75" customHeight="1">
      <c r="E431" s="4"/>
      <c r="F431" s="4"/>
      <c r="G431" s="4"/>
    </row>
    <row r="432" ht="15.75" customHeight="1">
      <c r="E432" s="4"/>
      <c r="F432" s="4"/>
      <c r="G432" s="4"/>
    </row>
    <row r="433" ht="15.75" customHeight="1">
      <c r="E433" s="4"/>
      <c r="F433" s="4"/>
      <c r="G433" s="4"/>
    </row>
    <row r="434" ht="15.75" customHeight="1">
      <c r="E434" s="4"/>
      <c r="F434" s="4"/>
      <c r="G434" s="4"/>
    </row>
    <row r="435" ht="15.75" customHeight="1">
      <c r="E435" s="4"/>
      <c r="F435" s="4"/>
      <c r="G435" s="4"/>
    </row>
    <row r="436" ht="15.75" customHeight="1">
      <c r="E436" s="4"/>
      <c r="F436" s="4"/>
      <c r="G436" s="4"/>
    </row>
    <row r="437" ht="15.75" customHeight="1">
      <c r="E437" s="4"/>
      <c r="F437" s="4"/>
      <c r="G437" s="4"/>
    </row>
    <row r="438" ht="15.75" customHeight="1">
      <c r="E438" s="4"/>
      <c r="F438" s="4"/>
      <c r="G438" s="4"/>
    </row>
    <row r="439" ht="15.75" customHeight="1">
      <c r="E439" s="4"/>
      <c r="F439" s="4"/>
      <c r="G439" s="4"/>
    </row>
    <row r="440" ht="15.75" customHeight="1">
      <c r="E440" s="4"/>
      <c r="F440" s="4"/>
      <c r="G440" s="4"/>
    </row>
    <row r="441" ht="15.75" customHeight="1">
      <c r="E441" s="4"/>
      <c r="F441" s="4"/>
      <c r="G441" s="4"/>
    </row>
    <row r="442" ht="15.75" customHeight="1">
      <c r="E442" s="4"/>
      <c r="F442" s="4"/>
      <c r="G442" s="4"/>
    </row>
    <row r="443" ht="15.75" customHeight="1">
      <c r="E443" s="4"/>
      <c r="F443" s="4"/>
      <c r="G443" s="4"/>
    </row>
    <row r="444" ht="15.75" customHeight="1">
      <c r="E444" s="4"/>
      <c r="F444" s="4"/>
      <c r="G444" s="4"/>
    </row>
    <row r="445" ht="15.75" customHeight="1">
      <c r="E445" s="4"/>
      <c r="F445" s="4"/>
      <c r="G445" s="4"/>
    </row>
    <row r="446" ht="15.75" customHeight="1">
      <c r="E446" s="4"/>
      <c r="F446" s="4"/>
      <c r="G446" s="4"/>
    </row>
    <row r="447" ht="15.75" customHeight="1">
      <c r="E447" s="4"/>
      <c r="F447" s="4"/>
      <c r="G447" s="4"/>
    </row>
    <row r="448" ht="15.75" customHeight="1">
      <c r="E448" s="4"/>
      <c r="F448" s="4"/>
      <c r="G448" s="4"/>
    </row>
    <row r="449" ht="15.75" customHeight="1">
      <c r="E449" s="4"/>
      <c r="F449" s="4"/>
      <c r="G449" s="4"/>
    </row>
    <row r="450" ht="15.75" customHeight="1">
      <c r="E450" s="4"/>
      <c r="F450" s="4"/>
      <c r="G450" s="4"/>
    </row>
    <row r="451" ht="15.75" customHeight="1">
      <c r="E451" s="4"/>
      <c r="F451" s="4"/>
      <c r="G451" s="4"/>
    </row>
    <row r="452" ht="15.75" customHeight="1">
      <c r="E452" s="4"/>
      <c r="F452" s="4"/>
      <c r="G452" s="4"/>
    </row>
    <row r="453" ht="15.75" customHeight="1">
      <c r="E453" s="4"/>
      <c r="F453" s="4"/>
      <c r="G453" s="4"/>
    </row>
    <row r="454" ht="15.75" customHeight="1">
      <c r="E454" s="4"/>
      <c r="F454" s="4"/>
      <c r="G454" s="4"/>
    </row>
    <row r="455" ht="15.75" customHeight="1">
      <c r="E455" s="4"/>
      <c r="F455" s="4"/>
      <c r="G455" s="4"/>
    </row>
    <row r="456" ht="15.75" customHeight="1">
      <c r="E456" s="4"/>
      <c r="F456" s="4"/>
      <c r="G456" s="4"/>
    </row>
    <row r="457" ht="15.75" customHeight="1">
      <c r="E457" s="4"/>
      <c r="F457" s="4"/>
      <c r="G457" s="4"/>
    </row>
    <row r="458" ht="15.75" customHeight="1">
      <c r="E458" s="4"/>
      <c r="F458" s="4"/>
      <c r="G458" s="4"/>
    </row>
    <row r="459" ht="15.75" customHeight="1">
      <c r="E459" s="4"/>
      <c r="F459" s="4"/>
      <c r="G459" s="4"/>
    </row>
    <row r="460" ht="15.75" customHeight="1">
      <c r="E460" s="4"/>
      <c r="F460" s="4"/>
      <c r="G460" s="4"/>
    </row>
    <row r="461" ht="15.75" customHeight="1">
      <c r="E461" s="4"/>
      <c r="F461" s="4"/>
      <c r="G461" s="4"/>
    </row>
    <row r="462" ht="15.75" customHeight="1">
      <c r="E462" s="4"/>
      <c r="F462" s="4"/>
      <c r="G462" s="4"/>
    </row>
    <row r="463" ht="15.75" customHeight="1">
      <c r="E463" s="4"/>
      <c r="F463" s="4"/>
      <c r="G463" s="4"/>
    </row>
    <row r="464" ht="15.75" customHeight="1">
      <c r="E464" s="4"/>
      <c r="F464" s="4"/>
      <c r="G464" s="4"/>
    </row>
    <row r="465" ht="15.75" customHeight="1">
      <c r="E465" s="4"/>
      <c r="F465" s="4"/>
      <c r="G465" s="4"/>
    </row>
    <row r="466" ht="15.75" customHeight="1">
      <c r="E466" s="4"/>
      <c r="F466" s="4"/>
      <c r="G466" s="4"/>
    </row>
    <row r="467" ht="15.75" customHeight="1">
      <c r="E467" s="4"/>
      <c r="F467" s="4"/>
      <c r="G467" s="4"/>
    </row>
    <row r="468" ht="15.75" customHeight="1">
      <c r="E468" s="4"/>
      <c r="F468" s="4"/>
      <c r="G468" s="4"/>
    </row>
    <row r="469" ht="15.75" customHeight="1">
      <c r="E469" s="4"/>
      <c r="F469" s="4"/>
      <c r="G469" s="4"/>
    </row>
    <row r="470" ht="15.75" customHeight="1">
      <c r="E470" s="4"/>
      <c r="F470" s="4"/>
      <c r="G470" s="4"/>
    </row>
    <row r="471" ht="15.75" customHeight="1">
      <c r="E471" s="4"/>
      <c r="F471" s="4"/>
      <c r="G471" s="4"/>
    </row>
    <row r="472" ht="15.75" customHeight="1">
      <c r="E472" s="4"/>
      <c r="F472" s="4"/>
      <c r="G472" s="4"/>
    </row>
    <row r="473" ht="15.75" customHeight="1">
      <c r="E473" s="4"/>
      <c r="F473" s="4"/>
      <c r="G473" s="4"/>
    </row>
    <row r="474" ht="15.75" customHeight="1">
      <c r="E474" s="4"/>
      <c r="F474" s="4"/>
      <c r="G474" s="4"/>
    </row>
    <row r="475" ht="15.75" customHeight="1">
      <c r="E475" s="4"/>
      <c r="F475" s="4"/>
      <c r="G475" s="4"/>
    </row>
    <row r="476" ht="15.75" customHeight="1">
      <c r="E476" s="4"/>
      <c r="F476" s="4"/>
      <c r="G476" s="4"/>
    </row>
    <row r="477" ht="15.75" customHeight="1">
      <c r="E477" s="4"/>
      <c r="F477" s="4"/>
      <c r="G477" s="4"/>
    </row>
    <row r="478" ht="15.75" customHeight="1">
      <c r="E478" s="4"/>
      <c r="F478" s="4"/>
      <c r="G478" s="4"/>
    </row>
    <row r="479" ht="15.75" customHeight="1">
      <c r="E479" s="4"/>
      <c r="F479" s="4"/>
      <c r="G479" s="4"/>
    </row>
    <row r="480" ht="15.75" customHeight="1">
      <c r="E480" s="4"/>
      <c r="F480" s="4"/>
      <c r="G480" s="4"/>
    </row>
    <row r="481" ht="15.75" customHeight="1">
      <c r="E481" s="4"/>
      <c r="F481" s="4"/>
      <c r="G481" s="4"/>
    </row>
    <row r="482" ht="15.75" customHeight="1">
      <c r="E482" s="4"/>
      <c r="F482" s="4"/>
      <c r="G482" s="4"/>
    </row>
    <row r="483" ht="15.75" customHeight="1">
      <c r="E483" s="4"/>
      <c r="F483" s="4"/>
      <c r="G483" s="4"/>
    </row>
    <row r="484" ht="15.75" customHeight="1">
      <c r="E484" s="4"/>
      <c r="F484" s="4"/>
      <c r="G484" s="4"/>
    </row>
    <row r="485" ht="15.75" customHeight="1">
      <c r="E485" s="4"/>
      <c r="F485" s="4"/>
      <c r="G485" s="4"/>
    </row>
    <row r="486" ht="15.75" customHeight="1">
      <c r="E486" s="4"/>
      <c r="F486" s="4"/>
      <c r="G486" s="4"/>
    </row>
    <row r="487" ht="15.75" customHeight="1">
      <c r="E487" s="4"/>
      <c r="F487" s="4"/>
      <c r="G487" s="4"/>
    </row>
    <row r="488" ht="15.75" customHeight="1">
      <c r="E488" s="4"/>
      <c r="F488" s="4"/>
      <c r="G488" s="4"/>
    </row>
    <row r="489" ht="15.75" customHeight="1">
      <c r="E489" s="4"/>
      <c r="F489" s="4"/>
      <c r="G489" s="4"/>
    </row>
    <row r="490" ht="15.75" customHeight="1">
      <c r="E490" s="4"/>
      <c r="F490" s="4"/>
      <c r="G490" s="4"/>
    </row>
    <row r="491" ht="15.75" customHeight="1">
      <c r="E491" s="4"/>
      <c r="F491" s="4"/>
      <c r="G491" s="4"/>
    </row>
    <row r="492" ht="15.75" customHeight="1">
      <c r="E492" s="4"/>
      <c r="F492" s="4"/>
      <c r="G492" s="4"/>
    </row>
    <row r="493" ht="15.75" customHeight="1">
      <c r="E493" s="4"/>
      <c r="F493" s="4"/>
      <c r="G493" s="4"/>
    </row>
    <row r="494" ht="15.75" customHeight="1">
      <c r="E494" s="4"/>
      <c r="F494" s="4"/>
      <c r="G494" s="4"/>
    </row>
    <row r="495" ht="15.75" customHeight="1">
      <c r="E495" s="4"/>
      <c r="F495" s="4"/>
      <c r="G495" s="4"/>
    </row>
    <row r="496" ht="15.75" customHeight="1">
      <c r="E496" s="4"/>
      <c r="F496" s="4"/>
      <c r="G496" s="4"/>
    </row>
    <row r="497" ht="15.75" customHeight="1">
      <c r="E497" s="4"/>
      <c r="F497" s="4"/>
      <c r="G497" s="4"/>
    </row>
    <row r="498" ht="15.75" customHeight="1">
      <c r="E498" s="4"/>
      <c r="F498" s="4"/>
      <c r="G498" s="4"/>
    </row>
    <row r="499" ht="15.75" customHeight="1">
      <c r="E499" s="4"/>
      <c r="F499" s="4"/>
      <c r="G499" s="4"/>
    </row>
    <row r="500" ht="15.75" customHeight="1">
      <c r="E500" s="4"/>
      <c r="F500" s="4"/>
      <c r="G500" s="4"/>
    </row>
    <row r="501" ht="15.75" customHeight="1">
      <c r="E501" s="4"/>
      <c r="F501" s="4"/>
      <c r="G501" s="4"/>
    </row>
    <row r="502" ht="15.75" customHeight="1">
      <c r="E502" s="4"/>
      <c r="F502" s="4"/>
      <c r="G502" s="4"/>
    </row>
    <row r="503" ht="15.75" customHeight="1">
      <c r="E503" s="4"/>
      <c r="F503" s="4"/>
      <c r="G503" s="4"/>
    </row>
    <row r="504" ht="15.75" customHeight="1">
      <c r="E504" s="4"/>
      <c r="F504" s="4"/>
      <c r="G504" s="4"/>
    </row>
    <row r="505" ht="15.75" customHeight="1">
      <c r="E505" s="4"/>
      <c r="F505" s="4"/>
      <c r="G505" s="4"/>
    </row>
    <row r="506" ht="15.75" customHeight="1">
      <c r="E506" s="4"/>
      <c r="F506" s="4"/>
      <c r="G506" s="4"/>
    </row>
    <row r="507" ht="15.75" customHeight="1">
      <c r="E507" s="4"/>
      <c r="F507" s="4"/>
      <c r="G507" s="4"/>
    </row>
    <row r="508" ht="15.75" customHeight="1">
      <c r="E508" s="4"/>
      <c r="F508" s="4"/>
      <c r="G508" s="4"/>
    </row>
    <row r="509" ht="15.75" customHeight="1">
      <c r="E509" s="4"/>
      <c r="F509" s="4"/>
      <c r="G509" s="4"/>
    </row>
    <row r="510" ht="15.75" customHeight="1">
      <c r="E510" s="4"/>
      <c r="F510" s="4"/>
      <c r="G510" s="4"/>
    </row>
    <row r="511" ht="15.75" customHeight="1">
      <c r="E511" s="4"/>
      <c r="F511" s="4"/>
      <c r="G511" s="4"/>
    </row>
    <row r="512" ht="15.75" customHeight="1">
      <c r="E512" s="4"/>
      <c r="F512" s="4"/>
      <c r="G512" s="4"/>
    </row>
    <row r="513" ht="15.75" customHeight="1">
      <c r="E513" s="4"/>
      <c r="F513" s="4"/>
      <c r="G513" s="4"/>
    </row>
    <row r="514" ht="15.75" customHeight="1">
      <c r="E514" s="4"/>
      <c r="F514" s="4"/>
      <c r="G514" s="4"/>
    </row>
    <row r="515" ht="15.75" customHeight="1">
      <c r="E515" s="4"/>
      <c r="F515" s="4"/>
      <c r="G515" s="4"/>
    </row>
    <row r="516" ht="15.75" customHeight="1">
      <c r="E516" s="4"/>
      <c r="F516" s="4"/>
      <c r="G516" s="4"/>
    </row>
    <row r="517" ht="15.75" customHeight="1">
      <c r="E517" s="4"/>
      <c r="F517" s="4"/>
      <c r="G517" s="4"/>
    </row>
    <row r="518" ht="15.75" customHeight="1">
      <c r="E518" s="4"/>
      <c r="F518" s="4"/>
      <c r="G518" s="4"/>
    </row>
    <row r="519" ht="15.75" customHeight="1">
      <c r="E519" s="4"/>
      <c r="F519" s="4"/>
      <c r="G519" s="4"/>
    </row>
    <row r="520" ht="15.75" customHeight="1">
      <c r="E520" s="4"/>
      <c r="F520" s="4"/>
      <c r="G520" s="4"/>
    </row>
    <row r="521" ht="15.75" customHeight="1">
      <c r="E521" s="4"/>
      <c r="F521" s="4"/>
      <c r="G521" s="4"/>
    </row>
    <row r="522" ht="15.75" customHeight="1">
      <c r="E522" s="4"/>
      <c r="F522" s="4"/>
      <c r="G522" s="4"/>
    </row>
    <row r="523" ht="15.75" customHeight="1">
      <c r="E523" s="4"/>
      <c r="F523" s="4"/>
      <c r="G523" s="4"/>
    </row>
    <row r="524" ht="15.75" customHeight="1">
      <c r="E524" s="4"/>
      <c r="F524" s="4"/>
      <c r="G524" s="4"/>
    </row>
    <row r="525" ht="15.75" customHeight="1">
      <c r="E525" s="4"/>
      <c r="F525" s="4"/>
      <c r="G525" s="4"/>
    </row>
    <row r="526" ht="15.75" customHeight="1">
      <c r="E526" s="4"/>
      <c r="F526" s="4"/>
      <c r="G526" s="4"/>
    </row>
    <row r="527" ht="15.75" customHeight="1">
      <c r="E527" s="4"/>
      <c r="F527" s="4"/>
      <c r="G527" s="4"/>
    </row>
    <row r="528" ht="15.75" customHeight="1">
      <c r="E528" s="4"/>
      <c r="F528" s="4"/>
      <c r="G528" s="4"/>
    </row>
    <row r="529" ht="15.75" customHeight="1">
      <c r="E529" s="4"/>
      <c r="F529" s="4"/>
      <c r="G529" s="4"/>
    </row>
    <row r="530" ht="15.75" customHeight="1">
      <c r="E530" s="4"/>
      <c r="F530" s="4"/>
      <c r="G530" s="4"/>
    </row>
    <row r="531" ht="15.75" customHeight="1">
      <c r="E531" s="4"/>
      <c r="F531" s="4"/>
      <c r="G531" s="4"/>
    </row>
    <row r="532" ht="15.75" customHeight="1">
      <c r="E532" s="4"/>
      <c r="F532" s="4"/>
      <c r="G532" s="4"/>
    </row>
    <row r="533" ht="15.75" customHeight="1">
      <c r="E533" s="4"/>
      <c r="F533" s="4"/>
      <c r="G533" s="4"/>
    </row>
    <row r="534" ht="15.75" customHeight="1">
      <c r="E534" s="4"/>
      <c r="F534" s="4"/>
      <c r="G534" s="4"/>
    </row>
    <row r="535" ht="15.75" customHeight="1">
      <c r="E535" s="4"/>
      <c r="F535" s="4"/>
      <c r="G535" s="4"/>
    </row>
    <row r="536" ht="15.75" customHeight="1">
      <c r="E536" s="4"/>
      <c r="F536" s="4"/>
      <c r="G536" s="4"/>
    </row>
    <row r="537" ht="15.75" customHeight="1">
      <c r="E537" s="4"/>
      <c r="F537" s="4"/>
      <c r="G537" s="4"/>
    </row>
    <row r="538" ht="15.75" customHeight="1">
      <c r="E538" s="4"/>
      <c r="F538" s="4"/>
      <c r="G538" s="4"/>
    </row>
    <row r="539" ht="15.75" customHeight="1">
      <c r="E539" s="4"/>
      <c r="F539" s="4"/>
      <c r="G539" s="4"/>
    </row>
    <row r="540" ht="15.75" customHeight="1">
      <c r="E540" s="4"/>
      <c r="F540" s="4"/>
      <c r="G540" s="4"/>
    </row>
    <row r="541" ht="15.75" customHeight="1">
      <c r="E541" s="4"/>
      <c r="F541" s="4"/>
      <c r="G541" s="4"/>
    </row>
    <row r="542" ht="15.75" customHeight="1">
      <c r="E542" s="4"/>
      <c r="F542" s="4"/>
      <c r="G542" s="4"/>
    </row>
    <row r="543" ht="15.75" customHeight="1">
      <c r="E543" s="4"/>
      <c r="F543" s="4"/>
      <c r="G543" s="4"/>
    </row>
    <row r="544" ht="15.75" customHeight="1">
      <c r="E544" s="4"/>
      <c r="F544" s="4"/>
      <c r="G544" s="4"/>
    </row>
    <row r="545" ht="15.75" customHeight="1">
      <c r="E545" s="4"/>
      <c r="F545" s="4"/>
      <c r="G545" s="4"/>
    </row>
    <row r="546" ht="15.75" customHeight="1">
      <c r="E546" s="4"/>
      <c r="F546" s="4"/>
      <c r="G546" s="4"/>
    </row>
    <row r="547" ht="15.75" customHeight="1">
      <c r="E547" s="4"/>
      <c r="F547" s="4"/>
      <c r="G547" s="4"/>
    </row>
    <row r="548" ht="15.75" customHeight="1">
      <c r="E548" s="4"/>
      <c r="F548" s="4"/>
      <c r="G548" s="4"/>
    </row>
    <row r="549" ht="15.75" customHeight="1">
      <c r="E549" s="4"/>
      <c r="F549" s="4"/>
      <c r="G549" s="4"/>
    </row>
    <row r="550" ht="15.75" customHeight="1">
      <c r="E550" s="4"/>
      <c r="F550" s="4"/>
      <c r="G550" s="4"/>
    </row>
    <row r="551" ht="15.75" customHeight="1">
      <c r="E551" s="4"/>
      <c r="F551" s="4"/>
      <c r="G551" s="4"/>
    </row>
    <row r="552" ht="15.75" customHeight="1">
      <c r="E552" s="4"/>
      <c r="F552" s="4"/>
      <c r="G552" s="4"/>
    </row>
    <row r="553" ht="15.75" customHeight="1">
      <c r="E553" s="4"/>
      <c r="F553" s="4"/>
      <c r="G553" s="4"/>
    </row>
    <row r="554" ht="15.75" customHeight="1">
      <c r="E554" s="4"/>
      <c r="F554" s="4"/>
      <c r="G554" s="4"/>
    </row>
    <row r="555" ht="15.75" customHeight="1">
      <c r="E555" s="4"/>
      <c r="F555" s="4"/>
      <c r="G555" s="4"/>
    </row>
    <row r="556" ht="15.75" customHeight="1">
      <c r="E556" s="4"/>
      <c r="F556" s="4"/>
      <c r="G556" s="4"/>
    </row>
    <row r="557" ht="15.75" customHeight="1">
      <c r="E557" s="4"/>
      <c r="F557" s="4"/>
      <c r="G557" s="4"/>
    </row>
    <row r="558" ht="15.75" customHeight="1">
      <c r="E558" s="4"/>
      <c r="F558" s="4"/>
      <c r="G558" s="4"/>
    </row>
    <row r="559" ht="15.75" customHeight="1">
      <c r="E559" s="4"/>
      <c r="F559" s="4"/>
      <c r="G559" s="4"/>
    </row>
    <row r="560" ht="15.75" customHeight="1">
      <c r="E560" s="4"/>
      <c r="F560" s="4"/>
      <c r="G560" s="4"/>
    </row>
    <row r="561" ht="15.75" customHeight="1">
      <c r="E561" s="4"/>
      <c r="F561" s="4"/>
      <c r="G561" s="4"/>
    </row>
    <row r="562" ht="15.75" customHeight="1">
      <c r="E562" s="4"/>
      <c r="F562" s="4"/>
      <c r="G562" s="4"/>
    </row>
    <row r="563" ht="15.75" customHeight="1">
      <c r="E563" s="4"/>
      <c r="F563" s="4"/>
      <c r="G563" s="4"/>
    </row>
    <row r="564" ht="15.75" customHeight="1">
      <c r="E564" s="4"/>
      <c r="F564" s="4"/>
      <c r="G564" s="4"/>
    </row>
    <row r="565" ht="15.75" customHeight="1">
      <c r="E565" s="4"/>
      <c r="F565" s="4"/>
      <c r="G565" s="4"/>
    </row>
    <row r="566" ht="15.75" customHeight="1">
      <c r="E566" s="4"/>
      <c r="F566" s="4"/>
      <c r="G566" s="4"/>
    </row>
    <row r="567" ht="15.75" customHeight="1">
      <c r="E567" s="4"/>
      <c r="F567" s="4"/>
      <c r="G567" s="4"/>
    </row>
    <row r="568" ht="15.75" customHeight="1">
      <c r="E568" s="4"/>
      <c r="F568" s="4"/>
      <c r="G568" s="4"/>
    </row>
    <row r="569" ht="15.75" customHeight="1">
      <c r="E569" s="4"/>
      <c r="F569" s="4"/>
      <c r="G569" s="4"/>
    </row>
    <row r="570" ht="15.75" customHeight="1">
      <c r="E570" s="4"/>
      <c r="F570" s="4"/>
      <c r="G570" s="4"/>
    </row>
    <row r="571" ht="15.75" customHeight="1">
      <c r="E571" s="4"/>
      <c r="F571" s="4"/>
      <c r="G571" s="4"/>
    </row>
    <row r="572" ht="15.75" customHeight="1">
      <c r="E572" s="4"/>
      <c r="F572" s="4"/>
      <c r="G572" s="4"/>
    </row>
    <row r="573" ht="15.75" customHeight="1">
      <c r="E573" s="4"/>
      <c r="F573" s="4"/>
      <c r="G573" s="4"/>
    </row>
    <row r="574" ht="15.75" customHeight="1">
      <c r="E574" s="4"/>
      <c r="F574" s="4"/>
      <c r="G574" s="4"/>
    </row>
    <row r="575" ht="15.75" customHeight="1">
      <c r="E575" s="4"/>
      <c r="F575" s="4"/>
      <c r="G575" s="4"/>
    </row>
    <row r="576" ht="15.75" customHeight="1">
      <c r="E576" s="4"/>
      <c r="F576" s="4"/>
      <c r="G576" s="4"/>
    </row>
    <row r="577" ht="15.75" customHeight="1">
      <c r="E577" s="4"/>
      <c r="F577" s="4"/>
      <c r="G577" s="4"/>
    </row>
    <row r="578" ht="15.75" customHeight="1">
      <c r="E578" s="4"/>
      <c r="F578" s="4"/>
      <c r="G578" s="4"/>
    </row>
    <row r="579" ht="15.75" customHeight="1">
      <c r="E579" s="4"/>
      <c r="F579" s="4"/>
      <c r="G579" s="4"/>
    </row>
    <row r="580" ht="15.75" customHeight="1">
      <c r="E580" s="4"/>
      <c r="F580" s="4"/>
      <c r="G580" s="4"/>
    </row>
    <row r="581" ht="15.75" customHeight="1">
      <c r="E581" s="4"/>
      <c r="F581" s="4"/>
      <c r="G581" s="4"/>
    </row>
    <row r="582" ht="15.75" customHeight="1">
      <c r="E582" s="4"/>
      <c r="F582" s="4"/>
      <c r="G582" s="4"/>
    </row>
    <row r="583" ht="15.75" customHeight="1">
      <c r="E583" s="4"/>
      <c r="F583" s="4"/>
      <c r="G583" s="4"/>
    </row>
    <row r="584" ht="15.75" customHeight="1">
      <c r="E584" s="4"/>
      <c r="F584" s="4"/>
      <c r="G584" s="4"/>
    </row>
    <row r="585" ht="15.75" customHeight="1">
      <c r="E585" s="4"/>
      <c r="F585" s="4"/>
      <c r="G585" s="4"/>
    </row>
    <row r="586" ht="15.75" customHeight="1">
      <c r="E586" s="4"/>
      <c r="F586" s="4"/>
      <c r="G586" s="4"/>
    </row>
    <row r="587" ht="15.75" customHeight="1">
      <c r="E587" s="4"/>
      <c r="F587" s="4"/>
      <c r="G587" s="4"/>
    </row>
    <row r="588" ht="15.75" customHeight="1">
      <c r="E588" s="4"/>
      <c r="F588" s="4"/>
      <c r="G588" s="4"/>
    </row>
    <row r="589" ht="15.75" customHeight="1">
      <c r="E589" s="4"/>
      <c r="F589" s="4"/>
      <c r="G589" s="4"/>
    </row>
    <row r="590" ht="15.75" customHeight="1">
      <c r="E590" s="4"/>
      <c r="F590" s="4"/>
      <c r="G590" s="4"/>
    </row>
    <row r="591" ht="15.75" customHeight="1">
      <c r="E591" s="4"/>
      <c r="F591" s="4"/>
      <c r="G591" s="4"/>
    </row>
    <row r="592" ht="15.75" customHeight="1">
      <c r="E592" s="4"/>
      <c r="F592" s="4"/>
      <c r="G592" s="4"/>
    </row>
    <row r="593" ht="15.75" customHeight="1">
      <c r="E593" s="4"/>
      <c r="F593" s="4"/>
      <c r="G593" s="4"/>
    </row>
    <row r="594" ht="15.75" customHeight="1">
      <c r="E594" s="4"/>
      <c r="F594" s="4"/>
      <c r="G594" s="4"/>
    </row>
    <row r="595" ht="15.75" customHeight="1">
      <c r="E595" s="4"/>
      <c r="F595" s="4"/>
      <c r="G595" s="4"/>
    </row>
    <row r="596" ht="15.75" customHeight="1">
      <c r="E596" s="4"/>
      <c r="F596" s="4"/>
      <c r="G596" s="4"/>
    </row>
    <row r="597" ht="15.75" customHeight="1">
      <c r="E597" s="4"/>
      <c r="F597" s="4"/>
      <c r="G597" s="4"/>
    </row>
    <row r="598" ht="15.75" customHeight="1">
      <c r="E598" s="4"/>
      <c r="F598" s="4"/>
      <c r="G598" s="4"/>
    </row>
    <row r="599" ht="15.75" customHeight="1">
      <c r="E599" s="4"/>
      <c r="F599" s="4"/>
      <c r="G599" s="4"/>
    </row>
    <row r="600" ht="15.75" customHeight="1">
      <c r="E600" s="4"/>
      <c r="F600" s="4"/>
      <c r="G600" s="4"/>
    </row>
    <row r="601" ht="15.75" customHeight="1">
      <c r="E601" s="4"/>
      <c r="F601" s="4"/>
      <c r="G601" s="4"/>
    </row>
    <row r="602" ht="15.75" customHeight="1">
      <c r="E602" s="4"/>
      <c r="F602" s="4"/>
      <c r="G602" s="4"/>
    </row>
    <row r="603" ht="15.75" customHeight="1">
      <c r="E603" s="4"/>
      <c r="F603" s="4"/>
      <c r="G603" s="4"/>
    </row>
    <row r="604" ht="15.75" customHeight="1">
      <c r="E604" s="4"/>
      <c r="F604" s="4"/>
      <c r="G604" s="4"/>
    </row>
    <row r="605" ht="15.75" customHeight="1">
      <c r="E605" s="4"/>
      <c r="F605" s="4"/>
      <c r="G605" s="4"/>
    </row>
    <row r="606" ht="15.75" customHeight="1">
      <c r="E606" s="4"/>
      <c r="F606" s="4"/>
      <c r="G606" s="4"/>
    </row>
    <row r="607" ht="15.75" customHeight="1">
      <c r="E607" s="4"/>
      <c r="F607" s="4"/>
      <c r="G607" s="4"/>
    </row>
    <row r="608" ht="15.75" customHeight="1">
      <c r="E608" s="4"/>
      <c r="F608" s="4"/>
      <c r="G608" s="4"/>
    </row>
    <row r="609" ht="15.75" customHeight="1">
      <c r="E609" s="4"/>
      <c r="F609" s="4"/>
      <c r="G609" s="4"/>
    </row>
    <row r="610" ht="15.75" customHeight="1">
      <c r="E610" s="4"/>
      <c r="F610" s="4"/>
      <c r="G610" s="4"/>
    </row>
    <row r="611" ht="15.75" customHeight="1">
      <c r="E611" s="4"/>
      <c r="F611" s="4"/>
      <c r="G611" s="4"/>
    </row>
    <row r="612" ht="15.75" customHeight="1">
      <c r="E612" s="4"/>
      <c r="F612" s="4"/>
      <c r="G612" s="4"/>
    </row>
    <row r="613" ht="15.75" customHeight="1">
      <c r="E613" s="4"/>
      <c r="F613" s="4"/>
      <c r="G613" s="4"/>
    </row>
    <row r="614" ht="15.75" customHeight="1">
      <c r="E614" s="4"/>
      <c r="F614" s="4"/>
      <c r="G614" s="4"/>
    </row>
    <row r="615" ht="15.75" customHeight="1">
      <c r="E615" s="4"/>
      <c r="F615" s="4"/>
      <c r="G615" s="4"/>
    </row>
    <row r="616" ht="15.75" customHeight="1">
      <c r="E616" s="4"/>
      <c r="F616" s="4"/>
      <c r="G616" s="4"/>
    </row>
    <row r="617" ht="15.75" customHeight="1">
      <c r="E617" s="4"/>
      <c r="F617" s="4"/>
      <c r="G617" s="4"/>
    </row>
    <row r="618" ht="15.75" customHeight="1">
      <c r="E618" s="4"/>
      <c r="F618" s="4"/>
      <c r="G618" s="4"/>
    </row>
    <row r="619" ht="15.75" customHeight="1">
      <c r="E619" s="4"/>
      <c r="F619" s="4"/>
      <c r="G619" s="4"/>
    </row>
    <row r="620" ht="15.75" customHeight="1">
      <c r="E620" s="4"/>
      <c r="F620" s="4"/>
      <c r="G620" s="4"/>
    </row>
    <row r="621" ht="15.75" customHeight="1">
      <c r="E621" s="4"/>
      <c r="F621" s="4"/>
      <c r="G621" s="4"/>
    </row>
    <row r="622" ht="15.75" customHeight="1">
      <c r="E622" s="4"/>
      <c r="F622" s="4"/>
      <c r="G622" s="4"/>
    </row>
    <row r="623" ht="15.75" customHeight="1">
      <c r="E623" s="4"/>
      <c r="F623" s="4"/>
      <c r="G623" s="4"/>
    </row>
    <row r="624" ht="15.75" customHeight="1">
      <c r="E624" s="4"/>
      <c r="F624" s="4"/>
      <c r="G624" s="4"/>
    </row>
    <row r="625" ht="15.75" customHeight="1">
      <c r="E625" s="4"/>
      <c r="F625" s="4"/>
      <c r="G625" s="4"/>
    </row>
    <row r="626" ht="15.75" customHeight="1">
      <c r="E626" s="4"/>
      <c r="F626" s="4"/>
      <c r="G626" s="4"/>
    </row>
    <row r="627" ht="15.75" customHeight="1">
      <c r="E627" s="4"/>
      <c r="F627" s="4"/>
      <c r="G627" s="4"/>
    </row>
    <row r="628" ht="15.75" customHeight="1">
      <c r="E628" s="4"/>
      <c r="F628" s="4"/>
      <c r="G628" s="4"/>
    </row>
    <row r="629" ht="15.75" customHeight="1">
      <c r="E629" s="4"/>
      <c r="F629" s="4"/>
      <c r="G629" s="4"/>
    </row>
    <row r="630" ht="15.75" customHeight="1">
      <c r="E630" s="4"/>
      <c r="F630" s="4"/>
      <c r="G630" s="4"/>
    </row>
    <row r="631" ht="15.75" customHeight="1">
      <c r="E631" s="4"/>
      <c r="F631" s="4"/>
      <c r="G631" s="4"/>
    </row>
    <row r="632" ht="15.75" customHeight="1">
      <c r="E632" s="4"/>
      <c r="F632" s="4"/>
      <c r="G632" s="4"/>
    </row>
    <row r="633" ht="15.75" customHeight="1">
      <c r="E633" s="4"/>
      <c r="F633" s="4"/>
      <c r="G633" s="4"/>
    </row>
    <row r="634" ht="15.75" customHeight="1">
      <c r="E634" s="4"/>
      <c r="F634" s="4"/>
      <c r="G634" s="4"/>
    </row>
    <row r="635" ht="15.75" customHeight="1">
      <c r="E635" s="4"/>
      <c r="F635" s="4"/>
      <c r="G635" s="4"/>
    </row>
    <row r="636" ht="15.75" customHeight="1">
      <c r="E636" s="4"/>
      <c r="F636" s="4"/>
      <c r="G636" s="4"/>
    </row>
    <row r="637" ht="15.75" customHeight="1">
      <c r="E637" s="4"/>
      <c r="F637" s="4"/>
      <c r="G637" s="4"/>
    </row>
    <row r="638" ht="15.75" customHeight="1">
      <c r="E638" s="4"/>
      <c r="F638" s="4"/>
      <c r="G638" s="4"/>
    </row>
    <row r="639" ht="15.75" customHeight="1">
      <c r="E639" s="4"/>
      <c r="F639" s="4"/>
      <c r="G639" s="4"/>
    </row>
    <row r="640" ht="15.75" customHeight="1">
      <c r="E640" s="4"/>
      <c r="F640" s="4"/>
      <c r="G640" s="4"/>
    </row>
    <row r="641" ht="15.75" customHeight="1">
      <c r="E641" s="4"/>
      <c r="F641" s="4"/>
      <c r="G641" s="4"/>
    </row>
    <row r="642" ht="15.75" customHeight="1">
      <c r="E642" s="4"/>
      <c r="F642" s="4"/>
      <c r="G642" s="4"/>
    </row>
    <row r="643" ht="15.75" customHeight="1">
      <c r="E643" s="4"/>
      <c r="F643" s="4"/>
      <c r="G643" s="4"/>
    </row>
    <row r="644" ht="15.75" customHeight="1">
      <c r="E644" s="4"/>
      <c r="F644" s="4"/>
      <c r="G644" s="4"/>
    </row>
    <row r="645" ht="15.75" customHeight="1">
      <c r="E645" s="4"/>
      <c r="F645" s="4"/>
      <c r="G645" s="4"/>
    </row>
    <row r="646" ht="15.75" customHeight="1">
      <c r="E646" s="4"/>
      <c r="F646" s="4"/>
      <c r="G646" s="4"/>
    </row>
    <row r="647" ht="15.75" customHeight="1">
      <c r="E647" s="4"/>
      <c r="F647" s="4"/>
      <c r="G647" s="4"/>
    </row>
    <row r="648" ht="15.75" customHeight="1">
      <c r="E648" s="4"/>
      <c r="F648" s="4"/>
      <c r="G648" s="4"/>
    </row>
    <row r="649" ht="15.75" customHeight="1">
      <c r="E649" s="4"/>
      <c r="F649" s="4"/>
      <c r="G649" s="4"/>
    </row>
    <row r="650" ht="15.75" customHeight="1">
      <c r="E650" s="4"/>
      <c r="F650" s="4"/>
      <c r="G650" s="4"/>
    </row>
    <row r="651" ht="15.75" customHeight="1">
      <c r="E651" s="4"/>
      <c r="F651" s="4"/>
      <c r="G651" s="4"/>
    </row>
    <row r="652" ht="15.75" customHeight="1">
      <c r="E652" s="4"/>
      <c r="F652" s="4"/>
      <c r="G652" s="4"/>
    </row>
    <row r="653" ht="15.75" customHeight="1">
      <c r="E653" s="4"/>
      <c r="F653" s="4"/>
      <c r="G653" s="4"/>
    </row>
    <row r="654" ht="15.75" customHeight="1">
      <c r="E654" s="4"/>
      <c r="F654" s="4"/>
      <c r="G654" s="4"/>
    </row>
    <row r="655" ht="15.75" customHeight="1">
      <c r="E655" s="4"/>
      <c r="F655" s="4"/>
      <c r="G655" s="4"/>
    </row>
    <row r="656" ht="15.75" customHeight="1">
      <c r="E656" s="4"/>
      <c r="F656" s="4"/>
      <c r="G656" s="4"/>
    </row>
    <row r="657" ht="15.75" customHeight="1">
      <c r="E657" s="4"/>
      <c r="F657" s="4"/>
      <c r="G657" s="4"/>
    </row>
    <row r="658" ht="15.75" customHeight="1">
      <c r="E658" s="4"/>
      <c r="F658" s="4"/>
      <c r="G658" s="4"/>
    </row>
    <row r="659" ht="15.75" customHeight="1">
      <c r="E659" s="4"/>
      <c r="F659" s="4"/>
      <c r="G659" s="4"/>
    </row>
    <row r="660" ht="15.75" customHeight="1">
      <c r="E660" s="4"/>
      <c r="F660" s="4"/>
      <c r="G660" s="4"/>
    </row>
    <row r="661" ht="15.75" customHeight="1">
      <c r="E661" s="4"/>
      <c r="F661" s="4"/>
      <c r="G661" s="4"/>
    </row>
    <row r="662" ht="15.75" customHeight="1">
      <c r="E662" s="4"/>
      <c r="F662" s="4"/>
      <c r="G662" s="4"/>
    </row>
    <row r="663" ht="15.75" customHeight="1">
      <c r="E663" s="4"/>
      <c r="F663" s="4"/>
      <c r="G663" s="4"/>
    </row>
    <row r="664" ht="15.75" customHeight="1">
      <c r="E664" s="4"/>
      <c r="F664" s="4"/>
      <c r="G664" s="4"/>
    </row>
    <row r="665" ht="15.75" customHeight="1">
      <c r="E665" s="4"/>
      <c r="F665" s="4"/>
      <c r="G665" s="4"/>
    </row>
    <row r="666" ht="15.75" customHeight="1">
      <c r="E666" s="4"/>
      <c r="F666" s="4"/>
      <c r="G666" s="4"/>
    </row>
    <row r="667" ht="15.75" customHeight="1">
      <c r="E667" s="4"/>
      <c r="F667" s="4"/>
      <c r="G667" s="4"/>
    </row>
    <row r="668" ht="15.75" customHeight="1">
      <c r="E668" s="4"/>
      <c r="F668" s="4"/>
      <c r="G668" s="4"/>
    </row>
    <row r="669" ht="15.75" customHeight="1">
      <c r="E669" s="4"/>
      <c r="F669" s="4"/>
      <c r="G669" s="4"/>
    </row>
    <row r="670" ht="15.75" customHeight="1">
      <c r="E670" s="4"/>
      <c r="F670" s="4"/>
      <c r="G670" s="4"/>
    </row>
    <row r="671" ht="15.75" customHeight="1">
      <c r="E671" s="4"/>
      <c r="F671" s="4"/>
      <c r="G671" s="4"/>
    </row>
    <row r="672" ht="15.75" customHeight="1">
      <c r="E672" s="4"/>
      <c r="F672" s="4"/>
      <c r="G672" s="4"/>
    </row>
    <row r="673" ht="15.75" customHeight="1">
      <c r="E673" s="4"/>
      <c r="F673" s="4"/>
      <c r="G673" s="4"/>
    </row>
    <row r="674" ht="15.75" customHeight="1">
      <c r="E674" s="4"/>
      <c r="F674" s="4"/>
      <c r="G674" s="4"/>
    </row>
    <row r="675" ht="15.75" customHeight="1">
      <c r="E675" s="4"/>
      <c r="F675" s="4"/>
      <c r="G675" s="4"/>
    </row>
    <row r="676" ht="15.75" customHeight="1">
      <c r="E676" s="4"/>
      <c r="F676" s="4"/>
      <c r="G676" s="4"/>
    </row>
    <row r="677" ht="15.75" customHeight="1">
      <c r="E677" s="4"/>
      <c r="F677" s="4"/>
      <c r="G677" s="4"/>
    </row>
    <row r="678" ht="15.75" customHeight="1">
      <c r="E678" s="4"/>
      <c r="F678" s="4"/>
      <c r="G678" s="4"/>
    </row>
    <row r="679" ht="15.75" customHeight="1">
      <c r="E679" s="4"/>
      <c r="F679" s="4"/>
      <c r="G679" s="4"/>
    </row>
    <row r="680" ht="15.75" customHeight="1">
      <c r="E680" s="4"/>
      <c r="F680" s="4"/>
      <c r="G680" s="4"/>
    </row>
    <row r="681" ht="15.75" customHeight="1">
      <c r="E681" s="4"/>
      <c r="F681" s="4"/>
      <c r="G681" s="4"/>
    </row>
    <row r="682" ht="15.75" customHeight="1">
      <c r="E682" s="4"/>
      <c r="F682" s="4"/>
      <c r="G682" s="4"/>
    </row>
    <row r="683" ht="15.75" customHeight="1">
      <c r="E683" s="4"/>
      <c r="F683" s="4"/>
      <c r="G683" s="4"/>
    </row>
    <row r="684" ht="15.75" customHeight="1">
      <c r="E684" s="4"/>
      <c r="F684" s="4"/>
      <c r="G684" s="4"/>
    </row>
    <row r="685" ht="15.75" customHeight="1">
      <c r="E685" s="4"/>
      <c r="F685" s="4"/>
      <c r="G685" s="4"/>
    </row>
    <row r="686" ht="15.75" customHeight="1">
      <c r="E686" s="4"/>
      <c r="F686" s="4"/>
      <c r="G686" s="4"/>
    </row>
    <row r="687" ht="15.75" customHeight="1">
      <c r="E687" s="4"/>
      <c r="F687" s="4"/>
      <c r="G687" s="4"/>
    </row>
    <row r="688" ht="15.75" customHeight="1">
      <c r="E688" s="4"/>
      <c r="F688" s="4"/>
      <c r="G688" s="4"/>
    </row>
    <row r="689" ht="15.75" customHeight="1">
      <c r="E689" s="4"/>
      <c r="F689" s="4"/>
      <c r="G689" s="4"/>
    </row>
    <row r="690" ht="15.75" customHeight="1">
      <c r="E690" s="4"/>
      <c r="F690" s="4"/>
      <c r="G690" s="4"/>
    </row>
    <row r="691" ht="15.75" customHeight="1">
      <c r="E691" s="4"/>
      <c r="F691" s="4"/>
      <c r="G691" s="4"/>
    </row>
    <row r="692" ht="15.75" customHeight="1">
      <c r="E692" s="4"/>
      <c r="F692" s="4"/>
      <c r="G692" s="4"/>
    </row>
    <row r="693" ht="15.75" customHeight="1">
      <c r="E693" s="4"/>
      <c r="F693" s="4"/>
      <c r="G693" s="4"/>
    </row>
    <row r="694" ht="15.75" customHeight="1">
      <c r="E694" s="4"/>
      <c r="F694" s="4"/>
      <c r="G694" s="4"/>
    </row>
    <row r="695" ht="15.75" customHeight="1">
      <c r="E695" s="4"/>
      <c r="F695" s="4"/>
      <c r="G695" s="4"/>
    </row>
    <row r="696" ht="15.75" customHeight="1">
      <c r="E696" s="4"/>
      <c r="F696" s="4"/>
      <c r="G696" s="4"/>
    </row>
    <row r="697" ht="15.75" customHeight="1">
      <c r="E697" s="4"/>
      <c r="F697" s="4"/>
      <c r="G697" s="4"/>
    </row>
    <row r="698" ht="15.75" customHeight="1">
      <c r="E698" s="4"/>
      <c r="F698" s="4"/>
      <c r="G698" s="4"/>
    </row>
    <row r="699" ht="15.75" customHeight="1">
      <c r="E699" s="4"/>
      <c r="F699" s="4"/>
      <c r="G699" s="4"/>
    </row>
    <row r="700" ht="15.75" customHeight="1">
      <c r="E700" s="4"/>
      <c r="F700" s="4"/>
      <c r="G700" s="4"/>
    </row>
    <row r="701" ht="15.75" customHeight="1">
      <c r="E701" s="4"/>
      <c r="F701" s="4"/>
      <c r="G701" s="4"/>
    </row>
    <row r="702" ht="15.75" customHeight="1">
      <c r="E702" s="4"/>
      <c r="F702" s="4"/>
      <c r="G702" s="4"/>
    </row>
    <row r="703" ht="15.75" customHeight="1">
      <c r="E703" s="4"/>
      <c r="F703" s="4"/>
      <c r="G703" s="4"/>
    </row>
    <row r="704" ht="15.75" customHeight="1">
      <c r="E704" s="4"/>
      <c r="F704" s="4"/>
      <c r="G704" s="4"/>
    </row>
    <row r="705" ht="15.75" customHeight="1">
      <c r="E705" s="4"/>
      <c r="F705" s="4"/>
      <c r="G705" s="4"/>
    </row>
    <row r="706" ht="15.75" customHeight="1">
      <c r="E706" s="4"/>
      <c r="F706" s="4"/>
      <c r="G706" s="4"/>
    </row>
    <row r="707" ht="15.75" customHeight="1">
      <c r="E707" s="4"/>
      <c r="F707" s="4"/>
      <c r="G707" s="4"/>
    </row>
    <row r="708" ht="15.75" customHeight="1">
      <c r="E708" s="4"/>
      <c r="F708" s="4"/>
      <c r="G708" s="4"/>
    </row>
    <row r="709" ht="15.75" customHeight="1">
      <c r="E709" s="4"/>
      <c r="F709" s="4"/>
      <c r="G709" s="4"/>
    </row>
    <row r="710" ht="15.75" customHeight="1">
      <c r="E710" s="4"/>
      <c r="F710" s="4"/>
      <c r="G710" s="4"/>
    </row>
    <row r="711" ht="15.75" customHeight="1">
      <c r="E711" s="4"/>
      <c r="F711" s="4"/>
      <c r="G711" s="4"/>
    </row>
    <row r="712" ht="15.75" customHeight="1">
      <c r="E712" s="4"/>
      <c r="F712" s="4"/>
      <c r="G712" s="4"/>
    </row>
    <row r="713" ht="15.75" customHeight="1">
      <c r="E713" s="4"/>
      <c r="F713" s="4"/>
      <c r="G713" s="4"/>
    </row>
    <row r="714" ht="15.75" customHeight="1">
      <c r="E714" s="4"/>
      <c r="F714" s="4"/>
      <c r="G714" s="4"/>
    </row>
    <row r="715" ht="15.75" customHeight="1">
      <c r="E715" s="4"/>
      <c r="F715" s="4"/>
      <c r="G715" s="4"/>
    </row>
    <row r="716" ht="15.75" customHeight="1">
      <c r="E716" s="4"/>
      <c r="F716" s="4"/>
      <c r="G716" s="4"/>
    </row>
    <row r="717" ht="15.75" customHeight="1">
      <c r="E717" s="4"/>
      <c r="F717" s="4"/>
      <c r="G717" s="4"/>
    </row>
    <row r="718" ht="15.75" customHeight="1">
      <c r="E718" s="4"/>
      <c r="F718" s="4"/>
      <c r="G718" s="4"/>
    </row>
    <row r="719" ht="15.75" customHeight="1">
      <c r="E719" s="4"/>
      <c r="F719" s="4"/>
      <c r="G719" s="4"/>
    </row>
    <row r="720" ht="15.75" customHeight="1">
      <c r="E720" s="4"/>
      <c r="F720" s="4"/>
      <c r="G720" s="4"/>
    </row>
    <row r="721" ht="15.75" customHeight="1">
      <c r="E721" s="4"/>
      <c r="F721" s="4"/>
      <c r="G721" s="4"/>
    </row>
    <row r="722" ht="15.75" customHeight="1">
      <c r="E722" s="4"/>
      <c r="F722" s="4"/>
      <c r="G722" s="4"/>
    </row>
    <row r="723" ht="15.75" customHeight="1">
      <c r="E723" s="4"/>
      <c r="F723" s="4"/>
      <c r="G723" s="4"/>
    </row>
    <row r="724" ht="15.75" customHeight="1">
      <c r="E724" s="4"/>
      <c r="F724" s="4"/>
      <c r="G724" s="4"/>
    </row>
    <row r="725" ht="15.75" customHeight="1">
      <c r="E725" s="4"/>
      <c r="F725" s="4"/>
      <c r="G725" s="4"/>
    </row>
    <row r="726" ht="15.75" customHeight="1">
      <c r="E726" s="4"/>
      <c r="F726" s="4"/>
      <c r="G726" s="4"/>
    </row>
    <row r="727" ht="15.75" customHeight="1">
      <c r="E727" s="4"/>
      <c r="F727" s="4"/>
      <c r="G727" s="4"/>
    </row>
    <row r="728" ht="15.75" customHeight="1">
      <c r="E728" s="4"/>
      <c r="F728" s="4"/>
      <c r="G728" s="4"/>
    </row>
    <row r="729" ht="15.75" customHeight="1">
      <c r="E729" s="4"/>
      <c r="F729" s="4"/>
      <c r="G729" s="4"/>
    </row>
    <row r="730" ht="15.75" customHeight="1">
      <c r="E730" s="4"/>
      <c r="F730" s="4"/>
      <c r="G730" s="4"/>
    </row>
    <row r="731" ht="15.75" customHeight="1">
      <c r="E731" s="4"/>
      <c r="F731" s="4"/>
      <c r="G731" s="4"/>
    </row>
    <row r="732" ht="15.75" customHeight="1">
      <c r="E732" s="4"/>
      <c r="F732" s="4"/>
      <c r="G732" s="4"/>
    </row>
    <row r="733" ht="15.75" customHeight="1">
      <c r="E733" s="4"/>
      <c r="F733" s="4"/>
      <c r="G733" s="4"/>
    </row>
    <row r="734" ht="15.75" customHeight="1">
      <c r="E734" s="4"/>
      <c r="F734" s="4"/>
      <c r="G734" s="4"/>
    </row>
    <row r="735" ht="15.75" customHeight="1">
      <c r="E735" s="4"/>
      <c r="F735" s="4"/>
      <c r="G735" s="4"/>
    </row>
    <row r="736" ht="15.75" customHeight="1">
      <c r="E736" s="4"/>
      <c r="F736" s="4"/>
      <c r="G736" s="4"/>
    </row>
    <row r="737" ht="15.75" customHeight="1">
      <c r="E737" s="4"/>
      <c r="F737" s="4"/>
      <c r="G737" s="4"/>
    </row>
    <row r="738" ht="15.75" customHeight="1">
      <c r="E738" s="4"/>
      <c r="F738" s="4"/>
      <c r="G738" s="4"/>
    </row>
    <row r="739" ht="15.75" customHeight="1">
      <c r="E739" s="4"/>
      <c r="F739" s="4"/>
      <c r="G739" s="4"/>
    </row>
    <row r="740" ht="15.75" customHeight="1">
      <c r="E740" s="4"/>
      <c r="F740" s="4"/>
      <c r="G740" s="4"/>
    </row>
    <row r="741" ht="15.75" customHeight="1">
      <c r="E741" s="4"/>
      <c r="F741" s="4"/>
      <c r="G741" s="4"/>
    </row>
    <row r="742" ht="15.75" customHeight="1">
      <c r="E742" s="4"/>
      <c r="F742" s="4"/>
      <c r="G742" s="4"/>
    </row>
    <row r="743" ht="15.75" customHeight="1">
      <c r="E743" s="4"/>
      <c r="F743" s="4"/>
      <c r="G743" s="4"/>
    </row>
    <row r="744" ht="15.75" customHeight="1">
      <c r="E744" s="4"/>
      <c r="F744" s="4"/>
      <c r="G744" s="4"/>
    </row>
    <row r="745" ht="15.75" customHeight="1">
      <c r="E745" s="4"/>
      <c r="F745" s="4"/>
      <c r="G745" s="4"/>
    </row>
    <row r="746" ht="15.75" customHeight="1">
      <c r="E746" s="4"/>
      <c r="F746" s="4"/>
      <c r="G746" s="4"/>
    </row>
    <row r="747" ht="15.75" customHeight="1">
      <c r="E747" s="4"/>
      <c r="F747" s="4"/>
      <c r="G747" s="4"/>
    </row>
    <row r="748" ht="15.75" customHeight="1">
      <c r="E748" s="4"/>
      <c r="F748" s="4"/>
      <c r="G748" s="4"/>
    </row>
    <row r="749" ht="15.75" customHeight="1">
      <c r="E749" s="4"/>
      <c r="F749" s="4"/>
      <c r="G749" s="4"/>
    </row>
    <row r="750" ht="15.75" customHeight="1">
      <c r="E750" s="4"/>
      <c r="F750" s="4"/>
      <c r="G750" s="4"/>
    </row>
    <row r="751" ht="15.75" customHeight="1">
      <c r="E751" s="4"/>
      <c r="F751" s="4"/>
      <c r="G751" s="4"/>
    </row>
    <row r="752" ht="15.75" customHeight="1">
      <c r="E752" s="4"/>
      <c r="F752" s="4"/>
      <c r="G752" s="4"/>
    </row>
    <row r="753" ht="15.75" customHeight="1">
      <c r="E753" s="4"/>
      <c r="F753" s="4"/>
      <c r="G753" s="4"/>
    </row>
    <row r="754" ht="15.75" customHeight="1">
      <c r="E754" s="4"/>
      <c r="F754" s="4"/>
      <c r="G754" s="4"/>
    </row>
    <row r="755" ht="15.75" customHeight="1">
      <c r="E755" s="4"/>
      <c r="F755" s="4"/>
      <c r="G755" s="4"/>
    </row>
    <row r="756" ht="15.75" customHeight="1">
      <c r="E756" s="4"/>
      <c r="F756" s="4"/>
      <c r="G756" s="4"/>
    </row>
    <row r="757" ht="15.75" customHeight="1">
      <c r="E757" s="4"/>
      <c r="F757" s="4"/>
      <c r="G757" s="4"/>
    </row>
    <row r="758" ht="15.75" customHeight="1">
      <c r="E758" s="4"/>
      <c r="F758" s="4"/>
      <c r="G758" s="4"/>
    </row>
    <row r="759" ht="15.75" customHeight="1">
      <c r="E759" s="4"/>
      <c r="F759" s="4"/>
      <c r="G759" s="4"/>
    </row>
    <row r="760" ht="15.75" customHeight="1">
      <c r="E760" s="4"/>
      <c r="F760" s="4"/>
      <c r="G760" s="4"/>
    </row>
    <row r="761" ht="15.75" customHeight="1">
      <c r="E761" s="4"/>
      <c r="F761" s="4"/>
      <c r="G761" s="4"/>
    </row>
    <row r="762" ht="15.75" customHeight="1">
      <c r="E762" s="4"/>
      <c r="F762" s="4"/>
      <c r="G762" s="4"/>
    </row>
    <row r="763" ht="15.75" customHeight="1">
      <c r="E763" s="4"/>
      <c r="F763" s="4"/>
      <c r="G763" s="4"/>
    </row>
    <row r="764" ht="15.75" customHeight="1">
      <c r="E764" s="4"/>
      <c r="F764" s="4"/>
      <c r="G764" s="4"/>
    </row>
    <row r="765" ht="15.75" customHeight="1">
      <c r="E765" s="4"/>
      <c r="F765" s="4"/>
      <c r="G765" s="4"/>
    </row>
    <row r="766" ht="15.75" customHeight="1">
      <c r="E766" s="4"/>
      <c r="F766" s="4"/>
      <c r="G766" s="4"/>
    </row>
    <row r="767" ht="15.75" customHeight="1">
      <c r="E767" s="4"/>
      <c r="F767" s="4"/>
      <c r="G767" s="4"/>
    </row>
    <row r="768" ht="15.75" customHeight="1">
      <c r="E768" s="4"/>
      <c r="F768" s="4"/>
      <c r="G768" s="4"/>
    </row>
    <row r="769" ht="15.75" customHeight="1">
      <c r="E769" s="4"/>
      <c r="F769" s="4"/>
      <c r="G769" s="4"/>
    </row>
    <row r="770" ht="15.75" customHeight="1">
      <c r="E770" s="4"/>
      <c r="F770" s="4"/>
      <c r="G770" s="4"/>
    </row>
    <row r="771" ht="15.75" customHeight="1">
      <c r="E771" s="4"/>
      <c r="F771" s="4"/>
      <c r="G771" s="4"/>
    </row>
    <row r="772" ht="15.75" customHeight="1">
      <c r="E772" s="4"/>
      <c r="F772" s="4"/>
      <c r="G772" s="4"/>
    </row>
    <row r="773" ht="15.75" customHeight="1">
      <c r="E773" s="4"/>
      <c r="F773" s="4"/>
      <c r="G773" s="4"/>
    </row>
    <row r="774" ht="15.75" customHeight="1">
      <c r="E774" s="4"/>
      <c r="F774" s="4"/>
      <c r="G774" s="4"/>
    </row>
    <row r="775" ht="15.75" customHeight="1">
      <c r="E775" s="4"/>
      <c r="F775" s="4"/>
      <c r="G775" s="4"/>
    </row>
    <row r="776" ht="15.75" customHeight="1">
      <c r="E776" s="4"/>
      <c r="F776" s="4"/>
      <c r="G776" s="4"/>
    </row>
    <row r="777" ht="15.75" customHeight="1">
      <c r="E777" s="4"/>
      <c r="F777" s="4"/>
      <c r="G777" s="4"/>
    </row>
    <row r="778" ht="15.75" customHeight="1">
      <c r="E778" s="4"/>
      <c r="F778" s="4"/>
      <c r="G778" s="4"/>
    </row>
    <row r="779" ht="15.75" customHeight="1">
      <c r="E779" s="4"/>
      <c r="F779" s="4"/>
      <c r="G779" s="4"/>
    </row>
    <row r="780" ht="15.75" customHeight="1">
      <c r="E780" s="4"/>
      <c r="F780" s="4"/>
      <c r="G780" s="4"/>
    </row>
    <row r="781" ht="15.75" customHeight="1">
      <c r="E781" s="4"/>
      <c r="F781" s="4"/>
      <c r="G781" s="4"/>
    </row>
    <row r="782" ht="15.75" customHeight="1">
      <c r="E782" s="4"/>
      <c r="F782" s="4"/>
      <c r="G782" s="4"/>
    </row>
    <row r="783" ht="15.75" customHeight="1">
      <c r="E783" s="4"/>
      <c r="F783" s="4"/>
      <c r="G783" s="4"/>
    </row>
    <row r="784" ht="15.75" customHeight="1">
      <c r="E784" s="4"/>
      <c r="F784" s="4"/>
      <c r="G784" s="4"/>
    </row>
    <row r="785" ht="15.75" customHeight="1">
      <c r="E785" s="4"/>
      <c r="F785" s="4"/>
      <c r="G785" s="4"/>
    </row>
    <row r="786" ht="15.75" customHeight="1">
      <c r="E786" s="4"/>
      <c r="F786" s="4"/>
      <c r="G786" s="4"/>
    </row>
    <row r="787" ht="15.75" customHeight="1">
      <c r="E787" s="4"/>
      <c r="F787" s="4"/>
      <c r="G787" s="4"/>
    </row>
    <row r="788" ht="15.75" customHeight="1">
      <c r="E788" s="4"/>
      <c r="F788" s="4"/>
      <c r="G788" s="4"/>
    </row>
    <row r="789" ht="15.75" customHeight="1">
      <c r="E789" s="4"/>
      <c r="F789" s="4"/>
      <c r="G789" s="4"/>
    </row>
    <row r="790" ht="15.75" customHeight="1">
      <c r="E790" s="4"/>
      <c r="F790" s="4"/>
      <c r="G790" s="4"/>
    </row>
    <row r="791" ht="15.75" customHeight="1">
      <c r="E791" s="4"/>
      <c r="F791" s="4"/>
      <c r="G791" s="4"/>
    </row>
    <row r="792" ht="15.75" customHeight="1">
      <c r="E792" s="4"/>
      <c r="F792" s="4"/>
      <c r="G792" s="4"/>
    </row>
    <row r="793" ht="15.75" customHeight="1">
      <c r="E793" s="4"/>
      <c r="F793" s="4"/>
      <c r="G793" s="4"/>
    </row>
    <row r="794" ht="15.75" customHeight="1">
      <c r="E794" s="4"/>
      <c r="F794" s="4"/>
      <c r="G794" s="4"/>
    </row>
    <row r="795" ht="15.75" customHeight="1">
      <c r="E795" s="4"/>
      <c r="F795" s="4"/>
      <c r="G795" s="4"/>
    </row>
    <row r="796" ht="15.75" customHeight="1">
      <c r="E796" s="4"/>
      <c r="F796" s="4"/>
      <c r="G796" s="4"/>
    </row>
    <row r="797" ht="15.75" customHeight="1">
      <c r="E797" s="4"/>
      <c r="F797" s="4"/>
      <c r="G797" s="4"/>
    </row>
    <row r="798" ht="15.75" customHeight="1">
      <c r="E798" s="4"/>
      <c r="F798" s="4"/>
      <c r="G798" s="4"/>
    </row>
    <row r="799" ht="15.75" customHeight="1">
      <c r="E799" s="4"/>
      <c r="F799" s="4"/>
      <c r="G799" s="4"/>
    </row>
    <row r="800" ht="15.75" customHeight="1">
      <c r="E800" s="4"/>
      <c r="F800" s="4"/>
      <c r="G800" s="4"/>
    </row>
    <row r="801" ht="15.75" customHeight="1">
      <c r="E801" s="4"/>
      <c r="F801" s="4"/>
      <c r="G801" s="4"/>
    </row>
    <row r="802" ht="15.75" customHeight="1">
      <c r="E802" s="4"/>
      <c r="F802" s="4"/>
      <c r="G802" s="4"/>
    </row>
    <row r="803" ht="15.75" customHeight="1">
      <c r="E803" s="4"/>
      <c r="F803" s="4"/>
      <c r="G803" s="4"/>
    </row>
    <row r="804" ht="15.75" customHeight="1">
      <c r="E804" s="4"/>
      <c r="F804" s="4"/>
      <c r="G804" s="4"/>
    </row>
    <row r="805" ht="15.75" customHeight="1">
      <c r="E805" s="4"/>
      <c r="F805" s="4"/>
      <c r="G805" s="4"/>
    </row>
    <row r="806" ht="15.75" customHeight="1">
      <c r="E806" s="4"/>
      <c r="F806" s="4"/>
      <c r="G806" s="4"/>
    </row>
    <row r="807" ht="15.75" customHeight="1">
      <c r="E807" s="4"/>
      <c r="F807" s="4"/>
      <c r="G807" s="4"/>
    </row>
    <row r="808" ht="15.75" customHeight="1">
      <c r="E808" s="4"/>
      <c r="F808" s="4"/>
      <c r="G808" s="4"/>
    </row>
    <row r="809" ht="15.75" customHeight="1">
      <c r="E809" s="4"/>
      <c r="F809" s="4"/>
      <c r="G809" s="4"/>
    </row>
    <row r="810" ht="15.75" customHeight="1">
      <c r="E810" s="4"/>
      <c r="F810" s="4"/>
      <c r="G810" s="4"/>
    </row>
    <row r="811" ht="15.75" customHeight="1">
      <c r="E811" s="4"/>
      <c r="F811" s="4"/>
      <c r="G811" s="4"/>
    </row>
    <row r="812" ht="15.75" customHeight="1">
      <c r="E812" s="4"/>
      <c r="F812" s="4"/>
      <c r="G812" s="4"/>
    </row>
    <row r="813" ht="15.75" customHeight="1">
      <c r="E813" s="4"/>
      <c r="F813" s="4"/>
      <c r="G813" s="4"/>
    </row>
    <row r="814" ht="15.75" customHeight="1">
      <c r="E814" s="4"/>
      <c r="F814" s="4"/>
      <c r="G814" s="4"/>
    </row>
    <row r="815" ht="15.75" customHeight="1">
      <c r="E815" s="4"/>
      <c r="F815" s="4"/>
      <c r="G815" s="4"/>
    </row>
    <row r="816" ht="15.75" customHeight="1">
      <c r="E816" s="4"/>
      <c r="F816" s="4"/>
      <c r="G816" s="4"/>
    </row>
    <row r="817" ht="15.75" customHeight="1">
      <c r="E817" s="4"/>
      <c r="F817" s="4"/>
      <c r="G817" s="4"/>
    </row>
    <row r="818" ht="15.75" customHeight="1">
      <c r="E818" s="4"/>
      <c r="F818" s="4"/>
      <c r="G818" s="4"/>
    </row>
    <row r="819" ht="15.75" customHeight="1">
      <c r="E819" s="4"/>
      <c r="F819" s="4"/>
      <c r="G819" s="4"/>
    </row>
    <row r="820" ht="15.75" customHeight="1">
      <c r="E820" s="4"/>
      <c r="F820" s="4"/>
      <c r="G820" s="4"/>
    </row>
    <row r="821" ht="15.75" customHeight="1">
      <c r="E821" s="4"/>
      <c r="F821" s="4"/>
      <c r="G821" s="4"/>
    </row>
    <row r="822" ht="15.75" customHeight="1">
      <c r="E822" s="4"/>
      <c r="F822" s="4"/>
      <c r="G822" s="4"/>
    </row>
    <row r="823" ht="15.75" customHeight="1">
      <c r="E823" s="4"/>
      <c r="F823" s="4"/>
      <c r="G823" s="4"/>
    </row>
    <row r="824" ht="15.75" customHeight="1">
      <c r="E824" s="4"/>
      <c r="F824" s="4"/>
      <c r="G824" s="4"/>
    </row>
    <row r="825" ht="15.75" customHeight="1">
      <c r="E825" s="4"/>
      <c r="F825" s="4"/>
      <c r="G825" s="4"/>
    </row>
    <row r="826" ht="15.75" customHeight="1">
      <c r="E826" s="4"/>
      <c r="F826" s="4"/>
      <c r="G826" s="4"/>
    </row>
    <row r="827" ht="15.75" customHeight="1">
      <c r="E827" s="4"/>
      <c r="F827" s="4"/>
      <c r="G827" s="4"/>
    </row>
    <row r="828" ht="15.75" customHeight="1">
      <c r="E828" s="4"/>
      <c r="F828" s="4"/>
      <c r="G828" s="4"/>
    </row>
    <row r="829" ht="15.75" customHeight="1">
      <c r="E829" s="4"/>
      <c r="F829" s="4"/>
      <c r="G829" s="4"/>
    </row>
    <row r="830" ht="15.75" customHeight="1">
      <c r="E830" s="4"/>
      <c r="F830" s="4"/>
      <c r="G830" s="4"/>
    </row>
    <row r="831" ht="15.75" customHeight="1">
      <c r="E831" s="4"/>
      <c r="F831" s="4"/>
      <c r="G831" s="4"/>
    </row>
    <row r="832" ht="15.75" customHeight="1">
      <c r="E832" s="4"/>
      <c r="F832" s="4"/>
      <c r="G832" s="4"/>
    </row>
    <row r="833" ht="15.75" customHeight="1">
      <c r="E833" s="4"/>
      <c r="F833" s="4"/>
      <c r="G833" s="4"/>
    </row>
    <row r="834" ht="15.75" customHeight="1">
      <c r="E834" s="4"/>
      <c r="F834" s="4"/>
      <c r="G834" s="4"/>
    </row>
    <row r="835" ht="15.75" customHeight="1">
      <c r="E835" s="4"/>
      <c r="F835" s="4"/>
      <c r="G835" s="4"/>
    </row>
    <row r="836" ht="15.75" customHeight="1">
      <c r="E836" s="4"/>
      <c r="F836" s="4"/>
      <c r="G836" s="4"/>
    </row>
    <row r="837" ht="15.75" customHeight="1">
      <c r="E837" s="4"/>
      <c r="F837" s="4"/>
      <c r="G837" s="4"/>
    </row>
    <row r="838" ht="15.75" customHeight="1">
      <c r="E838" s="4"/>
      <c r="F838" s="4"/>
      <c r="G838" s="4"/>
    </row>
    <row r="839" ht="15.75" customHeight="1">
      <c r="E839" s="4"/>
      <c r="F839" s="4"/>
      <c r="G839" s="4"/>
    </row>
    <row r="840" ht="15.75" customHeight="1">
      <c r="E840" s="4"/>
      <c r="F840" s="4"/>
      <c r="G840" s="4"/>
    </row>
    <row r="841" ht="15.75" customHeight="1">
      <c r="E841" s="4"/>
      <c r="F841" s="4"/>
      <c r="G841" s="4"/>
    </row>
    <row r="842" ht="15.75" customHeight="1">
      <c r="E842" s="4"/>
      <c r="F842" s="4"/>
      <c r="G842" s="4"/>
    </row>
    <row r="843" ht="15.75" customHeight="1">
      <c r="E843" s="4"/>
      <c r="F843" s="4"/>
      <c r="G843" s="4"/>
    </row>
    <row r="844" ht="15.75" customHeight="1">
      <c r="E844" s="4"/>
      <c r="F844" s="4"/>
      <c r="G844" s="4"/>
    </row>
    <row r="845" ht="15.75" customHeight="1">
      <c r="E845" s="4"/>
      <c r="F845" s="4"/>
      <c r="G845" s="4"/>
    </row>
    <row r="846" ht="15.75" customHeight="1">
      <c r="E846" s="4"/>
      <c r="F846" s="4"/>
      <c r="G846" s="4"/>
    </row>
    <row r="847" ht="15.75" customHeight="1">
      <c r="E847" s="4"/>
      <c r="F847" s="4"/>
      <c r="G847" s="4"/>
    </row>
    <row r="848" ht="15.75" customHeight="1">
      <c r="E848" s="4"/>
      <c r="F848" s="4"/>
      <c r="G848" s="4"/>
    </row>
    <row r="849" ht="15.75" customHeight="1">
      <c r="E849" s="4"/>
      <c r="F849" s="4"/>
      <c r="G849" s="4"/>
    </row>
    <row r="850" ht="15.75" customHeight="1">
      <c r="E850" s="4"/>
      <c r="F850" s="4"/>
      <c r="G850" s="4"/>
    </row>
    <row r="851" ht="15.75" customHeight="1">
      <c r="E851" s="4"/>
      <c r="F851" s="4"/>
      <c r="G851" s="4"/>
    </row>
    <row r="852" ht="15.75" customHeight="1">
      <c r="E852" s="4"/>
      <c r="F852" s="4"/>
      <c r="G852" s="4"/>
    </row>
    <row r="853" ht="15.75" customHeight="1">
      <c r="E853" s="4"/>
      <c r="F853" s="4"/>
      <c r="G853" s="4"/>
    </row>
    <row r="854" ht="15.75" customHeight="1">
      <c r="E854" s="4"/>
      <c r="F854" s="4"/>
      <c r="G854" s="4"/>
    </row>
    <row r="855" ht="15.75" customHeight="1">
      <c r="E855" s="4"/>
      <c r="F855" s="4"/>
      <c r="G855" s="4"/>
    </row>
    <row r="856" ht="15.75" customHeight="1">
      <c r="E856" s="4"/>
      <c r="F856" s="4"/>
      <c r="G856" s="4"/>
    </row>
    <row r="857" ht="15.75" customHeight="1">
      <c r="E857" s="4"/>
      <c r="F857" s="4"/>
      <c r="G857" s="4"/>
    </row>
    <row r="858" ht="15.75" customHeight="1">
      <c r="E858" s="4"/>
      <c r="F858" s="4"/>
      <c r="G858" s="4"/>
    </row>
    <row r="859" ht="15.75" customHeight="1">
      <c r="E859" s="4"/>
      <c r="F859" s="4"/>
      <c r="G859" s="4"/>
    </row>
    <row r="860" ht="15.75" customHeight="1">
      <c r="E860" s="4"/>
      <c r="F860" s="4"/>
      <c r="G860" s="4"/>
    </row>
    <row r="861" ht="15.75" customHeight="1">
      <c r="E861" s="4"/>
      <c r="F861" s="4"/>
      <c r="G861" s="4"/>
    </row>
    <row r="862" ht="15.75" customHeight="1">
      <c r="E862" s="4"/>
      <c r="F862" s="4"/>
      <c r="G862" s="4"/>
    </row>
    <row r="863" ht="15.75" customHeight="1">
      <c r="E863" s="4"/>
      <c r="F863" s="4"/>
      <c r="G863" s="4"/>
    </row>
    <row r="864" ht="15.75" customHeight="1">
      <c r="E864" s="4"/>
      <c r="F864" s="4"/>
      <c r="G864" s="4"/>
    </row>
    <row r="865" ht="15.75" customHeight="1">
      <c r="E865" s="4"/>
      <c r="F865" s="4"/>
      <c r="G865" s="4"/>
    </row>
    <row r="866" ht="15.75" customHeight="1">
      <c r="E866" s="4"/>
      <c r="F866" s="4"/>
      <c r="G866" s="4"/>
    </row>
    <row r="867" ht="15.75" customHeight="1">
      <c r="E867" s="4"/>
      <c r="F867" s="4"/>
      <c r="G867" s="4"/>
    </row>
    <row r="868" ht="15.75" customHeight="1">
      <c r="E868" s="4"/>
      <c r="F868" s="4"/>
      <c r="G868" s="4"/>
    </row>
    <row r="869" ht="15.75" customHeight="1">
      <c r="E869" s="4"/>
      <c r="F869" s="4"/>
      <c r="G869" s="4"/>
    </row>
    <row r="870" ht="15.75" customHeight="1">
      <c r="E870" s="4"/>
      <c r="F870" s="4"/>
      <c r="G870" s="4"/>
    </row>
    <row r="871" ht="15.75" customHeight="1">
      <c r="E871" s="4"/>
      <c r="F871" s="4"/>
      <c r="G871" s="4"/>
    </row>
    <row r="872" ht="15.75" customHeight="1">
      <c r="E872" s="4"/>
      <c r="F872" s="4"/>
      <c r="G872" s="4"/>
    </row>
    <row r="873" ht="15.75" customHeight="1">
      <c r="E873" s="4"/>
      <c r="F873" s="4"/>
      <c r="G873" s="4"/>
    </row>
    <row r="874" ht="15.75" customHeight="1">
      <c r="E874" s="4"/>
      <c r="F874" s="4"/>
      <c r="G874" s="4"/>
    </row>
    <row r="875" ht="15.75" customHeight="1">
      <c r="E875" s="4"/>
      <c r="F875" s="4"/>
      <c r="G875" s="4"/>
    </row>
    <row r="876" ht="15.75" customHeight="1">
      <c r="E876" s="4"/>
      <c r="F876" s="4"/>
      <c r="G876" s="4"/>
    </row>
    <row r="877" ht="15.75" customHeight="1">
      <c r="E877" s="4"/>
      <c r="F877" s="4"/>
      <c r="G877" s="4"/>
    </row>
    <row r="878" ht="15.75" customHeight="1">
      <c r="E878" s="4"/>
      <c r="F878" s="4"/>
      <c r="G878" s="4"/>
    </row>
    <row r="879" ht="15.75" customHeight="1">
      <c r="E879" s="4"/>
      <c r="F879" s="4"/>
      <c r="G879" s="4"/>
    </row>
    <row r="880" ht="15.75" customHeight="1">
      <c r="E880" s="4"/>
      <c r="F880" s="4"/>
      <c r="G880" s="4"/>
    </row>
    <row r="881" ht="15.75" customHeight="1">
      <c r="E881" s="4"/>
      <c r="F881" s="4"/>
      <c r="G881" s="4"/>
    </row>
    <row r="882" ht="15.75" customHeight="1">
      <c r="E882" s="4"/>
      <c r="F882" s="4"/>
      <c r="G882" s="4"/>
    </row>
    <row r="883" ht="15.75" customHeight="1">
      <c r="E883" s="4"/>
      <c r="F883" s="4"/>
      <c r="G883" s="4"/>
    </row>
    <row r="884" ht="15.75" customHeight="1">
      <c r="E884" s="4"/>
      <c r="F884" s="4"/>
      <c r="G884" s="4"/>
    </row>
    <row r="885" ht="15.75" customHeight="1">
      <c r="E885" s="4"/>
      <c r="F885" s="4"/>
      <c r="G885" s="4"/>
    </row>
    <row r="886" ht="15.75" customHeight="1">
      <c r="E886" s="4"/>
      <c r="F886" s="4"/>
      <c r="G886" s="4"/>
    </row>
    <row r="887" ht="15.75" customHeight="1">
      <c r="E887" s="4"/>
      <c r="F887" s="4"/>
      <c r="G887" s="4"/>
    </row>
    <row r="888" ht="15.75" customHeight="1">
      <c r="E888" s="4"/>
      <c r="F888" s="4"/>
      <c r="G888" s="4"/>
    </row>
    <row r="889" ht="15.75" customHeight="1">
      <c r="E889" s="4"/>
      <c r="F889" s="4"/>
      <c r="G889" s="4"/>
    </row>
    <row r="890" ht="15.75" customHeight="1">
      <c r="E890" s="4"/>
      <c r="F890" s="4"/>
      <c r="G890" s="4"/>
    </row>
    <row r="891" ht="15.75" customHeight="1">
      <c r="E891" s="4"/>
      <c r="F891" s="4"/>
      <c r="G891" s="4"/>
    </row>
    <row r="892" ht="15.75" customHeight="1">
      <c r="E892" s="4"/>
      <c r="F892" s="4"/>
      <c r="G892" s="4"/>
    </row>
    <row r="893" ht="15.75" customHeight="1">
      <c r="E893" s="4"/>
      <c r="F893" s="4"/>
      <c r="G893" s="4"/>
    </row>
    <row r="894" ht="15.75" customHeight="1">
      <c r="E894" s="4"/>
      <c r="F894" s="4"/>
      <c r="G894" s="4"/>
    </row>
    <row r="895" ht="15.75" customHeight="1">
      <c r="E895" s="4"/>
      <c r="F895" s="4"/>
      <c r="G895" s="4"/>
    </row>
    <row r="896" ht="15.75" customHeight="1">
      <c r="E896" s="4"/>
      <c r="F896" s="4"/>
      <c r="G896" s="4"/>
    </row>
    <row r="897" ht="15.75" customHeight="1">
      <c r="E897" s="4"/>
      <c r="F897" s="4"/>
      <c r="G897" s="4"/>
    </row>
    <row r="898" ht="15.75" customHeight="1">
      <c r="E898" s="4"/>
      <c r="F898" s="4"/>
      <c r="G898" s="4"/>
    </row>
    <row r="899" ht="15.75" customHeight="1">
      <c r="E899" s="4"/>
      <c r="F899" s="4"/>
      <c r="G899" s="4"/>
    </row>
    <row r="900" ht="15.75" customHeight="1">
      <c r="E900" s="4"/>
      <c r="F900" s="4"/>
      <c r="G900" s="4"/>
    </row>
    <row r="901" ht="15.75" customHeight="1">
      <c r="E901" s="4"/>
      <c r="F901" s="4"/>
      <c r="G901" s="4"/>
    </row>
    <row r="902" ht="15.75" customHeight="1">
      <c r="E902" s="4"/>
      <c r="F902" s="4"/>
      <c r="G902" s="4"/>
    </row>
    <row r="903" ht="15.75" customHeight="1">
      <c r="E903" s="4"/>
      <c r="F903" s="4"/>
      <c r="G903" s="4"/>
    </row>
    <row r="904" ht="15.75" customHeight="1">
      <c r="E904" s="4"/>
      <c r="F904" s="4"/>
      <c r="G904" s="4"/>
    </row>
    <row r="905" ht="15.75" customHeight="1">
      <c r="E905" s="4"/>
      <c r="F905" s="4"/>
      <c r="G905" s="4"/>
    </row>
    <row r="906" ht="15.75" customHeight="1">
      <c r="E906" s="4"/>
      <c r="F906" s="4"/>
      <c r="G906" s="4"/>
    </row>
    <row r="907" ht="15.75" customHeight="1">
      <c r="E907" s="4"/>
      <c r="F907" s="4"/>
      <c r="G907" s="4"/>
    </row>
    <row r="908" ht="15.75" customHeight="1">
      <c r="E908" s="4"/>
      <c r="F908" s="4"/>
      <c r="G908" s="4"/>
    </row>
    <row r="909" ht="15.75" customHeight="1">
      <c r="E909" s="4"/>
      <c r="F909" s="4"/>
      <c r="G909" s="4"/>
    </row>
    <row r="910" ht="15.75" customHeight="1">
      <c r="E910" s="4"/>
      <c r="F910" s="4"/>
      <c r="G910" s="4"/>
    </row>
    <row r="911" ht="15.75" customHeight="1">
      <c r="E911" s="4"/>
      <c r="F911" s="4"/>
      <c r="G911" s="4"/>
    </row>
    <row r="912" ht="15.75" customHeight="1">
      <c r="E912" s="4"/>
      <c r="F912" s="4"/>
      <c r="G912" s="4"/>
    </row>
    <row r="913" ht="15.75" customHeight="1">
      <c r="E913" s="4"/>
      <c r="F913" s="4"/>
      <c r="G913" s="4"/>
    </row>
    <row r="914" ht="15.75" customHeight="1">
      <c r="E914" s="4"/>
      <c r="F914" s="4"/>
      <c r="G914" s="4"/>
    </row>
    <row r="915" ht="15.75" customHeight="1">
      <c r="E915" s="4"/>
      <c r="F915" s="4"/>
      <c r="G915" s="4"/>
    </row>
    <row r="916" ht="15.75" customHeight="1">
      <c r="E916" s="4"/>
      <c r="F916" s="4"/>
      <c r="G916" s="4"/>
    </row>
    <row r="917" ht="15.75" customHeight="1">
      <c r="E917" s="4"/>
      <c r="F917" s="4"/>
      <c r="G917" s="4"/>
    </row>
    <row r="918" ht="15.75" customHeight="1">
      <c r="E918" s="4"/>
      <c r="F918" s="4"/>
      <c r="G918" s="4"/>
    </row>
    <row r="919" ht="15.75" customHeight="1">
      <c r="E919" s="4"/>
      <c r="F919" s="4"/>
      <c r="G919" s="4"/>
    </row>
    <row r="920" ht="15.75" customHeight="1">
      <c r="E920" s="4"/>
      <c r="F920" s="4"/>
      <c r="G920" s="4"/>
    </row>
    <row r="921" ht="15.75" customHeight="1">
      <c r="E921" s="4"/>
      <c r="F921" s="4"/>
      <c r="G921" s="4"/>
    </row>
    <row r="922" ht="15.75" customHeight="1">
      <c r="E922" s="4"/>
      <c r="F922" s="4"/>
      <c r="G922" s="4"/>
    </row>
    <row r="923" ht="15.75" customHeight="1">
      <c r="E923" s="4"/>
      <c r="F923" s="4"/>
      <c r="G923" s="4"/>
    </row>
    <row r="924" ht="15.75" customHeight="1">
      <c r="E924" s="4"/>
      <c r="F924" s="4"/>
      <c r="G924" s="4"/>
    </row>
    <row r="925" ht="15.75" customHeight="1">
      <c r="E925" s="4"/>
      <c r="F925" s="4"/>
      <c r="G925" s="4"/>
    </row>
    <row r="926" ht="15.75" customHeight="1">
      <c r="E926" s="4"/>
      <c r="F926" s="4"/>
      <c r="G926" s="4"/>
    </row>
    <row r="927" ht="15.75" customHeight="1">
      <c r="E927" s="4"/>
      <c r="F927" s="4"/>
      <c r="G927" s="4"/>
    </row>
    <row r="928" ht="15.75" customHeight="1">
      <c r="E928" s="4"/>
      <c r="F928" s="4"/>
      <c r="G928" s="4"/>
    </row>
    <row r="929" ht="15.75" customHeight="1">
      <c r="E929" s="4"/>
      <c r="F929" s="4"/>
      <c r="G929" s="4"/>
    </row>
    <row r="930" ht="15.75" customHeight="1">
      <c r="E930" s="4"/>
      <c r="F930" s="4"/>
      <c r="G930" s="4"/>
    </row>
    <row r="931" ht="15.75" customHeight="1">
      <c r="E931" s="4"/>
      <c r="F931" s="4"/>
      <c r="G931" s="4"/>
    </row>
    <row r="932" ht="15.75" customHeight="1">
      <c r="E932" s="4"/>
      <c r="F932" s="4"/>
      <c r="G932" s="4"/>
    </row>
    <row r="933" ht="15.75" customHeight="1">
      <c r="E933" s="4"/>
      <c r="F933" s="4"/>
      <c r="G933" s="4"/>
    </row>
    <row r="934" ht="15.75" customHeight="1">
      <c r="E934" s="4"/>
      <c r="F934" s="4"/>
      <c r="G934" s="4"/>
    </row>
    <row r="935" ht="15.75" customHeight="1">
      <c r="E935" s="4"/>
      <c r="F935" s="4"/>
      <c r="G935" s="4"/>
    </row>
    <row r="936" ht="15.75" customHeight="1">
      <c r="E936" s="4"/>
      <c r="F936" s="4"/>
      <c r="G936" s="4"/>
    </row>
    <row r="937" ht="15.75" customHeight="1">
      <c r="E937" s="4"/>
      <c r="F937" s="4"/>
      <c r="G937" s="4"/>
    </row>
    <row r="938" ht="15.75" customHeight="1">
      <c r="E938" s="4"/>
      <c r="F938" s="4"/>
      <c r="G938" s="4"/>
    </row>
    <row r="939" ht="15.75" customHeight="1">
      <c r="E939" s="4"/>
      <c r="F939" s="4"/>
      <c r="G939" s="4"/>
    </row>
    <row r="940" ht="15.75" customHeight="1">
      <c r="E940" s="4"/>
      <c r="F940" s="4"/>
      <c r="G940" s="4"/>
    </row>
    <row r="941" ht="15.75" customHeight="1">
      <c r="E941" s="4"/>
      <c r="F941" s="4"/>
      <c r="G941" s="4"/>
    </row>
    <row r="942" ht="15.75" customHeight="1">
      <c r="E942" s="4"/>
      <c r="F942" s="4"/>
      <c r="G942" s="4"/>
    </row>
    <row r="943" ht="15.75" customHeight="1">
      <c r="E943" s="4"/>
      <c r="F943" s="4"/>
      <c r="G943" s="4"/>
    </row>
    <row r="944" ht="15.75" customHeight="1">
      <c r="E944" s="4"/>
      <c r="F944" s="4"/>
      <c r="G944" s="4"/>
    </row>
    <row r="945" ht="15.75" customHeight="1">
      <c r="E945" s="4"/>
      <c r="F945" s="4"/>
      <c r="G945" s="4"/>
    </row>
    <row r="946" ht="15.75" customHeight="1">
      <c r="E946" s="4"/>
      <c r="F946" s="4"/>
      <c r="G946" s="4"/>
    </row>
    <row r="947" ht="15.75" customHeight="1">
      <c r="E947" s="4"/>
      <c r="F947" s="4"/>
      <c r="G947" s="4"/>
    </row>
    <row r="948" ht="15.75" customHeight="1">
      <c r="E948" s="4"/>
      <c r="F948" s="4"/>
      <c r="G948" s="4"/>
    </row>
    <row r="949" ht="15.75" customHeight="1">
      <c r="E949" s="4"/>
      <c r="F949" s="4"/>
      <c r="G949" s="4"/>
    </row>
    <row r="950" ht="15.75" customHeight="1">
      <c r="E950" s="4"/>
      <c r="F950" s="4"/>
      <c r="G950" s="4"/>
    </row>
    <row r="951" ht="15.75" customHeight="1">
      <c r="E951" s="4"/>
      <c r="F951" s="4"/>
      <c r="G951" s="4"/>
    </row>
    <row r="952" ht="15.75" customHeight="1">
      <c r="E952" s="4"/>
      <c r="F952" s="4"/>
      <c r="G952" s="4"/>
    </row>
    <row r="953" ht="15.75" customHeight="1">
      <c r="E953" s="4"/>
      <c r="F953" s="4"/>
      <c r="G953" s="4"/>
    </row>
    <row r="954" ht="15.75" customHeight="1">
      <c r="E954" s="4"/>
      <c r="F954" s="4"/>
      <c r="G954" s="4"/>
    </row>
    <row r="955" ht="15.75" customHeight="1">
      <c r="E955" s="4"/>
      <c r="F955" s="4"/>
      <c r="G955" s="4"/>
    </row>
    <row r="956" ht="15.75" customHeight="1">
      <c r="E956" s="4"/>
      <c r="F956" s="4"/>
      <c r="G956" s="4"/>
    </row>
    <row r="957" ht="15.75" customHeight="1">
      <c r="E957" s="4"/>
      <c r="F957" s="4"/>
      <c r="G957" s="4"/>
    </row>
    <row r="958" ht="15.75" customHeight="1">
      <c r="E958" s="4"/>
      <c r="F958" s="4"/>
      <c r="G958" s="4"/>
    </row>
    <row r="959" ht="15.75" customHeight="1">
      <c r="E959" s="4"/>
      <c r="F959" s="4"/>
      <c r="G959" s="4"/>
    </row>
    <row r="960" ht="15.75" customHeight="1">
      <c r="E960" s="4"/>
      <c r="F960" s="4"/>
      <c r="G960" s="4"/>
    </row>
    <row r="961" ht="15.75" customHeight="1">
      <c r="E961" s="4"/>
      <c r="F961" s="4"/>
      <c r="G961" s="4"/>
    </row>
    <row r="962" ht="15.75" customHeight="1">
      <c r="E962" s="4"/>
      <c r="F962" s="4"/>
      <c r="G962" s="4"/>
    </row>
    <row r="963" ht="15.75" customHeight="1">
      <c r="E963" s="4"/>
      <c r="F963" s="4"/>
      <c r="G963" s="4"/>
    </row>
    <row r="964" ht="15.75" customHeight="1">
      <c r="E964" s="4"/>
      <c r="F964" s="4"/>
      <c r="G964" s="4"/>
    </row>
    <row r="965" ht="15.75" customHeight="1">
      <c r="E965" s="4"/>
      <c r="F965" s="4"/>
      <c r="G965" s="4"/>
    </row>
    <row r="966" ht="15.75" customHeight="1">
      <c r="E966" s="4"/>
      <c r="F966" s="4"/>
      <c r="G966" s="4"/>
    </row>
    <row r="967" ht="15.75" customHeight="1">
      <c r="E967" s="4"/>
      <c r="F967" s="4"/>
      <c r="G967" s="4"/>
    </row>
    <row r="968" ht="15.75" customHeight="1">
      <c r="E968" s="4"/>
      <c r="F968" s="4"/>
      <c r="G968" s="4"/>
    </row>
    <row r="969" ht="15.75" customHeight="1">
      <c r="E969" s="4"/>
      <c r="F969" s="4"/>
      <c r="G969" s="4"/>
    </row>
    <row r="970" ht="15.75" customHeight="1">
      <c r="E970" s="4"/>
      <c r="F970" s="4"/>
      <c r="G970" s="4"/>
    </row>
    <row r="971" ht="15.75" customHeight="1">
      <c r="E971" s="4"/>
      <c r="F971" s="4"/>
      <c r="G971" s="4"/>
    </row>
    <row r="972" ht="15.75" customHeight="1">
      <c r="E972" s="4"/>
      <c r="F972" s="4"/>
      <c r="G972" s="4"/>
    </row>
    <row r="973" ht="15.75" customHeight="1">
      <c r="E973" s="4"/>
      <c r="F973" s="4"/>
      <c r="G973" s="4"/>
    </row>
    <row r="974" ht="15.75" customHeight="1">
      <c r="E974" s="4"/>
      <c r="F974" s="4"/>
      <c r="G974" s="4"/>
    </row>
    <row r="975" ht="15.75" customHeight="1">
      <c r="E975" s="4"/>
      <c r="F975" s="4"/>
      <c r="G975" s="4"/>
    </row>
    <row r="976" ht="15.75" customHeight="1">
      <c r="E976" s="4"/>
      <c r="F976" s="4"/>
      <c r="G976" s="4"/>
    </row>
    <row r="977" ht="15.75" customHeight="1">
      <c r="E977" s="4"/>
      <c r="F977" s="4"/>
      <c r="G977" s="4"/>
    </row>
    <row r="978" ht="15.75" customHeight="1">
      <c r="E978" s="4"/>
      <c r="F978" s="4"/>
      <c r="G978" s="4"/>
    </row>
    <row r="979" ht="15.75" customHeight="1">
      <c r="E979" s="4"/>
      <c r="F979" s="4"/>
      <c r="G979" s="4"/>
    </row>
    <row r="980" ht="15.75" customHeight="1">
      <c r="E980" s="4"/>
      <c r="F980" s="4"/>
      <c r="G980" s="4"/>
    </row>
    <row r="981" ht="15.75" customHeight="1">
      <c r="E981" s="4"/>
      <c r="F981" s="4"/>
      <c r="G981" s="4"/>
    </row>
    <row r="982" ht="15.75" customHeight="1">
      <c r="E982" s="4"/>
      <c r="F982" s="4"/>
      <c r="G982" s="4"/>
    </row>
    <row r="983" ht="15.75" customHeight="1">
      <c r="E983" s="4"/>
      <c r="F983" s="4"/>
      <c r="G983" s="4"/>
    </row>
    <row r="984" ht="15.75" customHeight="1">
      <c r="E984" s="4"/>
      <c r="F984" s="4"/>
      <c r="G984" s="4"/>
    </row>
    <row r="985" ht="15.75" customHeight="1">
      <c r="E985" s="4"/>
      <c r="F985" s="4"/>
      <c r="G985" s="4"/>
    </row>
    <row r="986" ht="15.75" customHeight="1">
      <c r="E986" s="4"/>
      <c r="F986" s="4"/>
      <c r="G986" s="4"/>
    </row>
    <row r="987" ht="15.75" customHeight="1">
      <c r="E987" s="4"/>
      <c r="F987" s="4"/>
      <c r="G987" s="4"/>
    </row>
    <row r="988" ht="15.75" customHeight="1">
      <c r="E988" s="4"/>
      <c r="F988" s="4"/>
      <c r="G988" s="4"/>
    </row>
    <row r="989" ht="15.75" customHeight="1">
      <c r="E989" s="4"/>
      <c r="F989" s="4"/>
      <c r="G989" s="4"/>
    </row>
    <row r="990" ht="15.75" customHeight="1">
      <c r="E990" s="4"/>
      <c r="F990" s="4"/>
      <c r="G990" s="4"/>
    </row>
    <row r="991" ht="15.75" customHeight="1">
      <c r="E991" s="4"/>
      <c r="F991" s="4"/>
      <c r="G991" s="4"/>
    </row>
    <row r="992" ht="15.75" customHeight="1">
      <c r="E992" s="4"/>
      <c r="F992" s="4"/>
      <c r="G992" s="4"/>
    </row>
    <row r="993" ht="15.75" customHeight="1">
      <c r="E993" s="4"/>
      <c r="F993" s="4"/>
      <c r="G993" s="4"/>
    </row>
    <row r="994" ht="15.75" customHeight="1">
      <c r="E994" s="4"/>
      <c r="F994" s="4"/>
      <c r="G994" s="4"/>
    </row>
    <row r="995" ht="15.75" customHeight="1">
      <c r="E995" s="4"/>
      <c r="F995" s="4"/>
      <c r="G995" s="4"/>
    </row>
    <row r="996" ht="15.75" customHeight="1">
      <c r="E996" s="4"/>
      <c r="F996" s="4"/>
      <c r="G996" s="4"/>
    </row>
    <row r="997" ht="15.75" customHeight="1">
      <c r="E997" s="4"/>
      <c r="F997" s="4"/>
      <c r="G997" s="4"/>
    </row>
    <row r="998" ht="15.75" customHeight="1">
      <c r="E998" s="4"/>
      <c r="F998" s="4"/>
      <c r="G998" s="4"/>
    </row>
    <row r="999" ht="15.75" customHeight="1">
      <c r="E999" s="4"/>
      <c r="F999" s="4"/>
      <c r="G999" s="4"/>
    </row>
    <row r="1000" ht="15.75" customHeight="1">
      <c r="E1000" s="4"/>
      <c r="F1000" s="4"/>
      <c r="G1000" s="4"/>
    </row>
  </sheetData>
  <mergeCells count="17">
    <mergeCell ref="K3:M3"/>
    <mergeCell ref="N3:P3"/>
    <mergeCell ref="E4:G4"/>
    <mergeCell ref="H4:J4"/>
    <mergeCell ref="A6:A7"/>
    <mergeCell ref="B6:B7"/>
    <mergeCell ref="C6:C7"/>
    <mergeCell ref="D6:D7"/>
    <mergeCell ref="K4:M4"/>
    <mergeCell ref="N4:P4"/>
    <mergeCell ref="A1:S1"/>
    <mergeCell ref="A3:A5"/>
    <mergeCell ref="B3:B5"/>
    <mergeCell ref="C3:C5"/>
    <mergeCell ref="D3:D5"/>
    <mergeCell ref="E3:G3"/>
    <mergeCell ref="H3:J3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0"/>
    <col customWidth="1" min="3" max="3" width="26.29"/>
    <col customWidth="1" min="4" max="4" width="12.86"/>
    <col customWidth="1" min="5" max="5" width="8.71"/>
    <col customWidth="1" min="6" max="6" width="12.14"/>
    <col customWidth="1" min="7" max="7" width="18.43"/>
    <col customWidth="1" min="8" max="8" width="8.71"/>
    <col customWidth="1" min="9" max="9" width="11.86"/>
    <col customWidth="1" min="10" max="10" width="18.86"/>
    <col customWidth="1" min="11" max="11" width="8.71"/>
    <col customWidth="1" min="12" max="12" width="12.86"/>
    <col customWidth="1" min="13" max="26" width="8.71"/>
  </cols>
  <sheetData>
    <row r="1">
      <c r="A1" s="24" t="s">
        <v>106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3" ht="43.5" customHeight="1">
      <c r="A3" s="5" t="s">
        <v>1</v>
      </c>
      <c r="B3" s="5" t="s">
        <v>2</v>
      </c>
      <c r="C3" s="5" t="s">
        <v>3</v>
      </c>
      <c r="D3" s="5" t="s">
        <v>4</v>
      </c>
      <c r="E3" s="34" t="s">
        <v>361</v>
      </c>
      <c r="F3" s="2"/>
      <c r="G3" s="3"/>
      <c r="H3" s="35" t="s">
        <v>362</v>
      </c>
      <c r="I3" s="2"/>
      <c r="J3" s="3"/>
      <c r="K3" s="35" t="s">
        <v>363</v>
      </c>
      <c r="L3" s="2"/>
      <c r="M3" s="3"/>
      <c r="N3" s="35" t="s">
        <v>364</v>
      </c>
      <c r="O3" s="2"/>
      <c r="P3" s="3"/>
      <c r="Q3" s="36" t="s">
        <v>365</v>
      </c>
      <c r="R3" s="2"/>
      <c r="S3" s="3"/>
      <c r="T3" s="36" t="s">
        <v>366</v>
      </c>
      <c r="U3" s="2"/>
      <c r="V3" s="3"/>
    </row>
    <row r="4" ht="43.5" customHeight="1">
      <c r="A4" s="7"/>
      <c r="B4" s="7"/>
      <c r="C4" s="7"/>
      <c r="D4" s="7"/>
      <c r="E4" s="37" t="s">
        <v>367</v>
      </c>
      <c r="F4" s="38"/>
      <c r="G4" s="39"/>
      <c r="H4" s="40" t="s">
        <v>367</v>
      </c>
      <c r="I4" s="38"/>
      <c r="J4" s="39"/>
      <c r="K4" s="40" t="s">
        <v>368</v>
      </c>
      <c r="L4" s="38"/>
      <c r="M4" s="39"/>
      <c r="N4" s="40" t="s">
        <v>369</v>
      </c>
      <c r="O4" s="38"/>
      <c r="P4" s="39"/>
      <c r="Q4" s="41" t="s">
        <v>370</v>
      </c>
      <c r="R4" s="38"/>
      <c r="S4" s="39"/>
      <c r="T4" s="41" t="s">
        <v>371</v>
      </c>
      <c r="U4" s="38"/>
      <c r="V4" s="39"/>
    </row>
    <row r="5">
      <c r="A5" s="11"/>
      <c r="B5" s="11"/>
      <c r="C5" s="11"/>
      <c r="D5" s="11"/>
      <c r="E5" s="42" t="s">
        <v>10</v>
      </c>
      <c r="F5" s="43" t="s">
        <v>11</v>
      </c>
      <c r="G5" s="43" t="s">
        <v>12</v>
      </c>
      <c r="H5" s="43" t="s">
        <v>10</v>
      </c>
      <c r="I5" s="43" t="s">
        <v>11</v>
      </c>
      <c r="J5" s="43" t="s">
        <v>12</v>
      </c>
      <c r="K5" s="43" t="s">
        <v>10</v>
      </c>
      <c r="L5" s="43" t="s">
        <v>11</v>
      </c>
      <c r="M5" s="43" t="s">
        <v>12</v>
      </c>
      <c r="N5" s="43" t="s">
        <v>10</v>
      </c>
      <c r="O5" s="43" t="s">
        <v>11</v>
      </c>
      <c r="P5" s="43" t="s">
        <v>12</v>
      </c>
      <c r="Q5" s="44" t="s">
        <v>10</v>
      </c>
      <c r="R5" s="44" t="s">
        <v>11</v>
      </c>
      <c r="S5" s="44" t="s">
        <v>12</v>
      </c>
      <c r="T5" s="44" t="s">
        <v>10</v>
      </c>
      <c r="U5" s="44" t="s">
        <v>11</v>
      </c>
      <c r="V5" s="44" t="s">
        <v>12</v>
      </c>
    </row>
    <row r="6">
      <c r="A6" s="5" t="s">
        <v>191</v>
      </c>
      <c r="B6" s="5" t="s">
        <v>192</v>
      </c>
      <c r="C6" s="5" t="s">
        <v>193</v>
      </c>
      <c r="D6" s="5" t="s">
        <v>194</v>
      </c>
      <c r="E6" s="45"/>
      <c r="F6" s="46"/>
      <c r="G6" s="47"/>
      <c r="H6" s="48"/>
      <c r="I6" s="48"/>
      <c r="J6" s="47"/>
      <c r="K6" s="49"/>
      <c r="L6" s="49"/>
      <c r="M6" s="50"/>
      <c r="N6" s="51"/>
      <c r="O6" s="51"/>
      <c r="P6" s="50"/>
      <c r="Q6" s="52"/>
      <c r="R6" s="52"/>
      <c r="S6" s="50"/>
      <c r="T6" s="50"/>
      <c r="U6" s="50"/>
      <c r="V6" s="50"/>
    </row>
    <row r="7">
      <c r="A7" s="11"/>
      <c r="B7" s="30"/>
      <c r="C7" s="11"/>
      <c r="D7" s="11"/>
      <c r="E7" s="45"/>
      <c r="F7" s="46"/>
      <c r="G7" s="47"/>
      <c r="H7" s="48"/>
      <c r="I7" s="48"/>
      <c r="J7" s="47"/>
      <c r="K7" s="49"/>
      <c r="L7" s="49"/>
      <c r="M7" s="50"/>
      <c r="N7" s="51"/>
      <c r="O7" s="51"/>
      <c r="P7" s="50"/>
      <c r="Q7" s="52"/>
      <c r="R7" s="52"/>
      <c r="S7" s="50"/>
      <c r="T7" s="50"/>
      <c r="U7" s="50"/>
      <c r="V7" s="50"/>
    </row>
    <row r="8">
      <c r="A8" s="15">
        <v>1.0</v>
      </c>
      <c r="B8" s="16">
        <v>2.301020558E9</v>
      </c>
      <c r="C8" s="17" t="s">
        <v>372</v>
      </c>
      <c r="D8" s="16" t="s">
        <v>14</v>
      </c>
      <c r="E8" s="53">
        <v>5.0</v>
      </c>
      <c r="F8" s="54">
        <v>5.0</v>
      </c>
      <c r="G8" s="47">
        <f t="shared" ref="G8:G93" si="1">if(E8&gt;0,round(F8/E8,2)*100,0)</f>
        <v>100</v>
      </c>
      <c r="H8" s="55">
        <v>1.0</v>
      </c>
      <c r="I8" s="56">
        <v>1.0</v>
      </c>
      <c r="J8" s="47">
        <f t="shared" ref="J8:J93" si="2">if(H8&gt;0,round(I8/H8,2)*100,0)</f>
        <v>100</v>
      </c>
      <c r="K8" s="57">
        <v>5.0</v>
      </c>
      <c r="L8" s="57">
        <v>4.0</v>
      </c>
      <c r="M8" s="50">
        <f t="shared" ref="M8:M93" si="3">if(K8&gt;0,round(L8/K8,2)*100,0)</f>
        <v>80</v>
      </c>
      <c r="N8" s="51">
        <v>1.0</v>
      </c>
      <c r="O8" s="51">
        <v>1.0</v>
      </c>
      <c r="P8" s="50">
        <f t="shared" ref="P8:P92" si="4">if(N8&gt;0,round(O8/N8,2)*100,0)</f>
        <v>100</v>
      </c>
      <c r="Q8" s="52"/>
      <c r="R8" s="52"/>
      <c r="S8" s="50">
        <f t="shared" ref="S8:S92" si="5">if(Q8&gt;0,round(R8/Q8,2)*100,0)</f>
        <v>0</v>
      </c>
      <c r="T8" s="50">
        <v>2.0</v>
      </c>
      <c r="U8" s="50">
        <v>2.0</v>
      </c>
      <c r="V8" s="50">
        <f t="shared" ref="V8:V92" si="6">if(T8&gt;0,round(U8/T8,2)*100,0)</f>
        <v>100</v>
      </c>
    </row>
    <row r="9">
      <c r="A9" s="15">
        <v>2.0</v>
      </c>
      <c r="B9" s="16">
        <v>2.301020904E9</v>
      </c>
      <c r="C9" s="17" t="s">
        <v>373</v>
      </c>
      <c r="D9" s="16" t="s">
        <v>14</v>
      </c>
      <c r="E9" s="53">
        <v>5.0</v>
      </c>
      <c r="F9" s="54">
        <v>5.0</v>
      </c>
      <c r="G9" s="47">
        <f t="shared" si="1"/>
        <v>100</v>
      </c>
      <c r="H9" s="55">
        <v>1.0</v>
      </c>
      <c r="I9" s="56">
        <v>1.0</v>
      </c>
      <c r="J9" s="47">
        <f t="shared" si="2"/>
        <v>100</v>
      </c>
      <c r="K9" s="57">
        <v>5.0</v>
      </c>
      <c r="L9" s="57">
        <v>5.0</v>
      </c>
      <c r="M9" s="50">
        <f t="shared" si="3"/>
        <v>100</v>
      </c>
      <c r="N9" s="51">
        <v>1.0</v>
      </c>
      <c r="O9" s="51">
        <v>1.0</v>
      </c>
      <c r="P9" s="50">
        <f t="shared" si="4"/>
        <v>100</v>
      </c>
      <c r="Q9" s="52"/>
      <c r="R9" s="52"/>
      <c r="S9" s="50">
        <f t="shared" si="5"/>
        <v>0</v>
      </c>
      <c r="T9" s="50">
        <v>2.0</v>
      </c>
      <c r="U9" s="50">
        <v>2.0</v>
      </c>
      <c r="V9" s="50">
        <f t="shared" si="6"/>
        <v>100</v>
      </c>
    </row>
    <row r="10">
      <c r="A10" s="15">
        <v>3.0</v>
      </c>
      <c r="B10" s="16">
        <v>2.301020925E9</v>
      </c>
      <c r="C10" s="17" t="s">
        <v>374</v>
      </c>
      <c r="D10" s="16" t="s">
        <v>14</v>
      </c>
      <c r="E10" s="53">
        <v>5.0</v>
      </c>
      <c r="F10" s="54">
        <v>0.0</v>
      </c>
      <c r="G10" s="47">
        <f t="shared" si="1"/>
        <v>0</v>
      </c>
      <c r="H10" s="55">
        <v>1.0</v>
      </c>
      <c r="I10" s="56">
        <v>0.0</v>
      </c>
      <c r="J10" s="47">
        <f t="shared" si="2"/>
        <v>0</v>
      </c>
      <c r="K10" s="57">
        <v>5.0</v>
      </c>
      <c r="L10" s="57">
        <v>0.0</v>
      </c>
      <c r="M10" s="50">
        <f t="shared" si="3"/>
        <v>0</v>
      </c>
      <c r="N10" s="51">
        <v>1.0</v>
      </c>
      <c r="O10" s="51">
        <v>0.0</v>
      </c>
      <c r="P10" s="50">
        <f t="shared" si="4"/>
        <v>0</v>
      </c>
      <c r="Q10" s="52"/>
      <c r="R10" s="52"/>
      <c r="S10" s="50">
        <f t="shared" si="5"/>
        <v>0</v>
      </c>
      <c r="T10" s="50">
        <v>2.0</v>
      </c>
      <c r="U10" s="50">
        <v>0.0</v>
      </c>
      <c r="V10" s="50">
        <f t="shared" si="6"/>
        <v>0</v>
      </c>
    </row>
    <row r="11">
      <c r="A11" s="15">
        <v>4.0</v>
      </c>
      <c r="B11" s="16">
        <v>2.301020015E9</v>
      </c>
      <c r="C11" s="17" t="s">
        <v>375</v>
      </c>
      <c r="D11" s="16" t="s">
        <v>28</v>
      </c>
      <c r="E11" s="53">
        <v>5.0</v>
      </c>
      <c r="F11" s="54">
        <v>5.0</v>
      </c>
      <c r="G11" s="47">
        <f t="shared" si="1"/>
        <v>100</v>
      </c>
      <c r="H11" s="55">
        <v>1.0</v>
      </c>
      <c r="I11" s="56">
        <v>1.0</v>
      </c>
      <c r="J11" s="47">
        <f t="shared" si="2"/>
        <v>100</v>
      </c>
      <c r="K11" s="57">
        <v>5.0</v>
      </c>
      <c r="L11" s="57">
        <v>5.0</v>
      </c>
      <c r="M11" s="50">
        <f t="shared" si="3"/>
        <v>100</v>
      </c>
      <c r="N11" s="51">
        <v>1.0</v>
      </c>
      <c r="O11" s="51">
        <v>1.0</v>
      </c>
      <c r="P11" s="50">
        <f t="shared" si="4"/>
        <v>100</v>
      </c>
      <c r="Q11" s="52"/>
      <c r="R11" s="52"/>
      <c r="S11" s="50">
        <f t="shared" si="5"/>
        <v>0</v>
      </c>
      <c r="T11" s="50">
        <v>2.0</v>
      </c>
      <c r="U11" s="50">
        <v>2.0</v>
      </c>
      <c r="V11" s="50">
        <f t="shared" si="6"/>
        <v>100</v>
      </c>
    </row>
    <row r="12">
      <c r="A12" s="15">
        <v>5.0</v>
      </c>
      <c r="B12" s="16">
        <v>2.301020865E9</v>
      </c>
      <c r="C12" s="17" t="s">
        <v>376</v>
      </c>
      <c r="D12" s="16" t="s">
        <v>139</v>
      </c>
      <c r="E12" s="53">
        <v>5.0</v>
      </c>
      <c r="F12" s="54">
        <v>5.0</v>
      </c>
      <c r="G12" s="47">
        <f t="shared" si="1"/>
        <v>100</v>
      </c>
      <c r="H12" s="55">
        <v>1.0</v>
      </c>
      <c r="I12" s="56">
        <v>1.0</v>
      </c>
      <c r="J12" s="47">
        <f t="shared" si="2"/>
        <v>100</v>
      </c>
      <c r="K12" s="57">
        <v>5.0</v>
      </c>
      <c r="L12" s="57">
        <v>5.0</v>
      </c>
      <c r="M12" s="50">
        <f t="shared" si="3"/>
        <v>100</v>
      </c>
      <c r="N12" s="51">
        <v>1.0</v>
      </c>
      <c r="O12" s="51">
        <v>1.0</v>
      </c>
      <c r="P12" s="50">
        <f t="shared" si="4"/>
        <v>100</v>
      </c>
      <c r="Q12" s="52"/>
      <c r="R12" s="52"/>
      <c r="S12" s="50">
        <f t="shared" si="5"/>
        <v>0</v>
      </c>
      <c r="T12" s="50">
        <v>2.0</v>
      </c>
      <c r="U12" s="50">
        <v>2.0</v>
      </c>
      <c r="V12" s="50">
        <f t="shared" si="6"/>
        <v>100</v>
      </c>
    </row>
    <row r="13">
      <c r="A13" s="15">
        <v>6.0</v>
      </c>
      <c r="B13" s="16">
        <v>2.301020137E9</v>
      </c>
      <c r="C13" s="17" t="s">
        <v>377</v>
      </c>
      <c r="D13" s="16" t="s">
        <v>24</v>
      </c>
      <c r="E13" s="53">
        <v>5.0</v>
      </c>
      <c r="F13" s="54">
        <v>4.0</v>
      </c>
      <c r="G13" s="47">
        <f t="shared" si="1"/>
        <v>80</v>
      </c>
      <c r="H13" s="55">
        <v>1.0</v>
      </c>
      <c r="I13" s="56">
        <v>1.0</v>
      </c>
      <c r="J13" s="47">
        <f t="shared" si="2"/>
        <v>100</v>
      </c>
      <c r="K13" s="57">
        <v>5.0</v>
      </c>
      <c r="L13" s="57">
        <v>4.0</v>
      </c>
      <c r="M13" s="50">
        <f t="shared" si="3"/>
        <v>80</v>
      </c>
      <c r="N13" s="51">
        <v>1.0</v>
      </c>
      <c r="O13" s="51">
        <v>1.0</v>
      </c>
      <c r="P13" s="50">
        <f t="shared" si="4"/>
        <v>100</v>
      </c>
      <c r="Q13" s="52"/>
      <c r="R13" s="52"/>
      <c r="S13" s="50">
        <f t="shared" si="5"/>
        <v>0</v>
      </c>
      <c r="T13" s="50">
        <v>2.0</v>
      </c>
      <c r="U13" s="50">
        <v>2.0</v>
      </c>
      <c r="V13" s="50">
        <f t="shared" si="6"/>
        <v>100</v>
      </c>
    </row>
    <row r="14">
      <c r="A14" s="15">
        <v>7.0</v>
      </c>
      <c r="B14" s="16">
        <v>2.301020486E9</v>
      </c>
      <c r="C14" s="17" t="s">
        <v>378</v>
      </c>
      <c r="D14" s="16" t="s">
        <v>14</v>
      </c>
      <c r="E14" s="53">
        <v>5.0</v>
      </c>
      <c r="F14" s="54">
        <v>5.0</v>
      </c>
      <c r="G14" s="47">
        <f t="shared" si="1"/>
        <v>100</v>
      </c>
      <c r="H14" s="55">
        <v>1.0</v>
      </c>
      <c r="I14" s="56">
        <v>1.0</v>
      </c>
      <c r="J14" s="47">
        <f t="shared" si="2"/>
        <v>100</v>
      </c>
      <c r="K14" s="57">
        <v>5.0</v>
      </c>
      <c r="L14" s="57">
        <v>5.0</v>
      </c>
      <c r="M14" s="50">
        <f t="shared" si="3"/>
        <v>100</v>
      </c>
      <c r="N14" s="51">
        <v>1.0</v>
      </c>
      <c r="O14" s="51">
        <v>1.0</v>
      </c>
      <c r="P14" s="50">
        <f t="shared" si="4"/>
        <v>100</v>
      </c>
      <c r="Q14" s="52"/>
      <c r="R14" s="52"/>
      <c r="S14" s="50">
        <f t="shared" si="5"/>
        <v>0</v>
      </c>
      <c r="T14" s="50">
        <v>2.0</v>
      </c>
      <c r="U14" s="50">
        <v>2.0</v>
      </c>
      <c r="V14" s="50">
        <f t="shared" si="6"/>
        <v>100</v>
      </c>
    </row>
    <row r="15">
      <c r="A15" s="15">
        <v>8.0</v>
      </c>
      <c r="B15" s="58">
        <v>2.30102054E9</v>
      </c>
      <c r="C15" s="59" t="s">
        <v>379</v>
      </c>
      <c r="D15" s="16" t="s">
        <v>14</v>
      </c>
      <c r="E15" s="53">
        <v>5.0</v>
      </c>
      <c r="F15" s="54">
        <v>3.0</v>
      </c>
      <c r="G15" s="47">
        <f t="shared" si="1"/>
        <v>60</v>
      </c>
      <c r="H15" s="55">
        <v>1.0</v>
      </c>
      <c r="I15" s="56">
        <v>1.0</v>
      </c>
      <c r="J15" s="47">
        <f t="shared" si="2"/>
        <v>100</v>
      </c>
      <c r="K15" s="57">
        <v>5.0</v>
      </c>
      <c r="L15" s="57">
        <v>2.0</v>
      </c>
      <c r="M15" s="50">
        <f t="shared" si="3"/>
        <v>40</v>
      </c>
      <c r="N15" s="51">
        <v>1.0</v>
      </c>
      <c r="O15" s="51">
        <v>0.0</v>
      </c>
      <c r="P15" s="50">
        <f t="shared" si="4"/>
        <v>0</v>
      </c>
      <c r="Q15" s="52"/>
      <c r="R15" s="52"/>
      <c r="S15" s="50">
        <f t="shared" si="5"/>
        <v>0</v>
      </c>
      <c r="T15" s="50">
        <v>2.0</v>
      </c>
      <c r="U15" s="50">
        <v>0.0</v>
      </c>
      <c r="V15" s="50">
        <f t="shared" si="6"/>
        <v>0</v>
      </c>
    </row>
    <row r="16">
      <c r="A16" s="15">
        <v>9.0</v>
      </c>
      <c r="B16" s="16">
        <v>2.301020556E9</v>
      </c>
      <c r="C16" s="17" t="s">
        <v>380</v>
      </c>
      <c r="D16" s="16" t="s">
        <v>14</v>
      </c>
      <c r="E16" s="53">
        <v>5.0</v>
      </c>
      <c r="F16" s="54">
        <v>5.0</v>
      </c>
      <c r="G16" s="47">
        <f t="shared" si="1"/>
        <v>100</v>
      </c>
      <c r="H16" s="55">
        <v>1.0</v>
      </c>
      <c r="I16" s="56">
        <v>1.0</v>
      </c>
      <c r="J16" s="47">
        <f t="shared" si="2"/>
        <v>100</v>
      </c>
      <c r="K16" s="57">
        <v>5.0</v>
      </c>
      <c r="L16" s="57">
        <v>5.0</v>
      </c>
      <c r="M16" s="50">
        <f t="shared" si="3"/>
        <v>100</v>
      </c>
      <c r="N16" s="51">
        <v>1.0</v>
      </c>
      <c r="O16" s="51">
        <v>1.0</v>
      </c>
      <c r="P16" s="50">
        <f t="shared" si="4"/>
        <v>100</v>
      </c>
      <c r="Q16" s="52"/>
      <c r="R16" s="52"/>
      <c r="S16" s="50">
        <f t="shared" si="5"/>
        <v>0</v>
      </c>
      <c r="T16" s="50">
        <v>2.0</v>
      </c>
      <c r="U16" s="50">
        <v>2.0</v>
      </c>
      <c r="V16" s="50">
        <f t="shared" si="6"/>
        <v>100</v>
      </c>
    </row>
    <row r="17">
      <c r="A17" s="15">
        <v>10.0</v>
      </c>
      <c r="B17" s="16">
        <v>2.301020575E9</v>
      </c>
      <c r="C17" s="17" t="s">
        <v>381</v>
      </c>
      <c r="D17" s="16" t="s">
        <v>14</v>
      </c>
      <c r="E17" s="53">
        <v>5.0</v>
      </c>
      <c r="F17" s="54">
        <v>4.0</v>
      </c>
      <c r="G17" s="47">
        <f t="shared" si="1"/>
        <v>80</v>
      </c>
      <c r="H17" s="55">
        <v>1.0</v>
      </c>
      <c r="I17" s="56">
        <v>1.0</v>
      </c>
      <c r="J17" s="47">
        <f t="shared" si="2"/>
        <v>100</v>
      </c>
      <c r="K17" s="57">
        <v>5.0</v>
      </c>
      <c r="L17" s="57">
        <v>4.0</v>
      </c>
      <c r="M17" s="50">
        <f t="shared" si="3"/>
        <v>80</v>
      </c>
      <c r="N17" s="51">
        <v>1.0</v>
      </c>
      <c r="O17" s="51">
        <v>1.0</v>
      </c>
      <c r="P17" s="50">
        <f t="shared" si="4"/>
        <v>100</v>
      </c>
      <c r="Q17" s="52"/>
      <c r="R17" s="52"/>
      <c r="S17" s="50">
        <f t="shared" si="5"/>
        <v>0</v>
      </c>
      <c r="T17" s="50">
        <v>2.0</v>
      </c>
      <c r="U17" s="50">
        <v>2.0</v>
      </c>
      <c r="V17" s="50">
        <f t="shared" si="6"/>
        <v>100</v>
      </c>
    </row>
    <row r="18">
      <c r="A18" s="15">
        <v>11.0</v>
      </c>
      <c r="B18" s="16">
        <v>2.301020034E9</v>
      </c>
      <c r="C18" s="17" t="s">
        <v>382</v>
      </c>
      <c r="D18" s="16" t="s">
        <v>28</v>
      </c>
      <c r="E18" s="53">
        <v>5.0</v>
      </c>
      <c r="F18" s="54">
        <v>5.0</v>
      </c>
      <c r="G18" s="47">
        <f t="shared" si="1"/>
        <v>100</v>
      </c>
      <c r="H18" s="55">
        <v>1.0</v>
      </c>
      <c r="I18" s="56">
        <v>1.0</v>
      </c>
      <c r="J18" s="47">
        <f t="shared" si="2"/>
        <v>100</v>
      </c>
      <c r="K18" s="57">
        <v>5.0</v>
      </c>
      <c r="L18" s="57">
        <v>5.0</v>
      </c>
      <c r="M18" s="50">
        <f t="shared" si="3"/>
        <v>100</v>
      </c>
      <c r="N18" s="51">
        <v>1.0</v>
      </c>
      <c r="O18" s="51">
        <v>1.0</v>
      </c>
      <c r="P18" s="50">
        <f t="shared" si="4"/>
        <v>100</v>
      </c>
      <c r="Q18" s="52"/>
      <c r="R18" s="52"/>
      <c r="S18" s="50">
        <f t="shared" si="5"/>
        <v>0</v>
      </c>
      <c r="T18" s="50">
        <v>2.0</v>
      </c>
      <c r="U18" s="50">
        <v>2.0</v>
      </c>
      <c r="V18" s="50">
        <f t="shared" si="6"/>
        <v>100</v>
      </c>
    </row>
    <row r="19">
      <c r="A19" s="15">
        <v>12.0</v>
      </c>
      <c r="B19" s="16">
        <v>2.301020411E9</v>
      </c>
      <c r="C19" s="17" t="s">
        <v>383</v>
      </c>
      <c r="D19" s="16" t="s">
        <v>16</v>
      </c>
      <c r="E19" s="53">
        <v>5.0</v>
      </c>
      <c r="F19" s="54">
        <v>5.0</v>
      </c>
      <c r="G19" s="47">
        <f t="shared" si="1"/>
        <v>100</v>
      </c>
      <c r="H19" s="55">
        <v>1.0</v>
      </c>
      <c r="I19" s="56">
        <v>1.0</v>
      </c>
      <c r="J19" s="47">
        <f t="shared" si="2"/>
        <v>100</v>
      </c>
      <c r="K19" s="57">
        <v>5.0</v>
      </c>
      <c r="L19" s="57">
        <v>5.0</v>
      </c>
      <c r="M19" s="50">
        <f t="shared" si="3"/>
        <v>100</v>
      </c>
      <c r="N19" s="51">
        <v>1.0</v>
      </c>
      <c r="O19" s="51">
        <v>1.0</v>
      </c>
      <c r="P19" s="50">
        <f t="shared" si="4"/>
        <v>100</v>
      </c>
      <c r="Q19" s="52"/>
      <c r="R19" s="52"/>
      <c r="S19" s="50">
        <f t="shared" si="5"/>
        <v>0</v>
      </c>
      <c r="T19" s="50">
        <v>2.0</v>
      </c>
      <c r="U19" s="50">
        <v>2.0</v>
      </c>
      <c r="V19" s="50">
        <f t="shared" si="6"/>
        <v>100</v>
      </c>
    </row>
    <row r="20">
      <c r="A20" s="15">
        <v>13.0</v>
      </c>
      <c r="B20" s="16">
        <v>2.301020343E9</v>
      </c>
      <c r="C20" s="17" t="s">
        <v>384</v>
      </c>
      <c r="D20" s="16" t="s">
        <v>31</v>
      </c>
      <c r="E20" s="53">
        <v>5.0</v>
      </c>
      <c r="F20" s="54">
        <v>4.0</v>
      </c>
      <c r="G20" s="47">
        <f t="shared" si="1"/>
        <v>80</v>
      </c>
      <c r="H20" s="55">
        <v>1.0</v>
      </c>
      <c r="I20" s="56">
        <v>1.0</v>
      </c>
      <c r="J20" s="47">
        <f t="shared" si="2"/>
        <v>100</v>
      </c>
      <c r="K20" s="57">
        <v>5.0</v>
      </c>
      <c r="L20" s="57">
        <v>4.0</v>
      </c>
      <c r="M20" s="50">
        <f t="shared" si="3"/>
        <v>80</v>
      </c>
      <c r="N20" s="51">
        <v>1.0</v>
      </c>
      <c r="O20" s="51">
        <v>1.0</v>
      </c>
      <c r="P20" s="50">
        <f t="shared" si="4"/>
        <v>100</v>
      </c>
      <c r="Q20" s="52"/>
      <c r="R20" s="52"/>
      <c r="S20" s="50">
        <f t="shared" si="5"/>
        <v>0</v>
      </c>
      <c r="T20" s="50">
        <v>2.0</v>
      </c>
      <c r="U20" s="50">
        <v>2.0</v>
      </c>
      <c r="V20" s="50">
        <f t="shared" si="6"/>
        <v>100</v>
      </c>
    </row>
    <row r="21" ht="15.75" customHeight="1">
      <c r="A21" s="15">
        <v>14.0</v>
      </c>
      <c r="B21" s="16">
        <v>2.301020107E9</v>
      </c>
      <c r="C21" s="17" t="s">
        <v>385</v>
      </c>
      <c r="D21" s="16" t="s">
        <v>24</v>
      </c>
      <c r="E21" s="53">
        <v>5.0</v>
      </c>
      <c r="F21" s="54">
        <v>5.0</v>
      </c>
      <c r="G21" s="47">
        <f t="shared" si="1"/>
        <v>100</v>
      </c>
      <c r="H21" s="55">
        <v>1.0</v>
      </c>
      <c r="I21" s="56">
        <v>1.0</v>
      </c>
      <c r="J21" s="47">
        <f t="shared" si="2"/>
        <v>100</v>
      </c>
      <c r="K21" s="57">
        <v>5.0</v>
      </c>
      <c r="L21" s="57">
        <v>4.0</v>
      </c>
      <c r="M21" s="50">
        <f t="shared" si="3"/>
        <v>80</v>
      </c>
      <c r="N21" s="51">
        <v>1.0</v>
      </c>
      <c r="O21" s="51">
        <v>1.0</v>
      </c>
      <c r="P21" s="50">
        <f t="shared" si="4"/>
        <v>100</v>
      </c>
      <c r="Q21" s="52"/>
      <c r="R21" s="52"/>
      <c r="S21" s="50">
        <f t="shared" si="5"/>
        <v>0</v>
      </c>
      <c r="T21" s="50">
        <v>2.0</v>
      </c>
      <c r="U21" s="50">
        <v>2.0</v>
      </c>
      <c r="V21" s="50">
        <f t="shared" si="6"/>
        <v>100</v>
      </c>
    </row>
    <row r="22" ht="15.75" customHeight="1">
      <c r="A22" s="15">
        <v>15.0</v>
      </c>
      <c r="B22" s="16">
        <v>2.301020772E9</v>
      </c>
      <c r="C22" s="17" t="s">
        <v>386</v>
      </c>
      <c r="D22" s="16" t="s">
        <v>14</v>
      </c>
      <c r="E22" s="53">
        <v>5.0</v>
      </c>
      <c r="F22" s="54">
        <v>5.0</v>
      </c>
      <c r="G22" s="47">
        <f t="shared" si="1"/>
        <v>100</v>
      </c>
      <c r="H22" s="55">
        <v>1.0</v>
      </c>
      <c r="I22" s="56">
        <v>1.0</v>
      </c>
      <c r="J22" s="47">
        <f t="shared" si="2"/>
        <v>100</v>
      </c>
      <c r="K22" s="57">
        <v>5.0</v>
      </c>
      <c r="L22" s="57">
        <v>5.0</v>
      </c>
      <c r="M22" s="50">
        <f t="shared" si="3"/>
        <v>100</v>
      </c>
      <c r="N22" s="51">
        <v>1.0</v>
      </c>
      <c r="O22" s="51">
        <v>1.0</v>
      </c>
      <c r="P22" s="50">
        <f t="shared" si="4"/>
        <v>100</v>
      </c>
      <c r="Q22" s="52"/>
      <c r="R22" s="52"/>
      <c r="S22" s="50">
        <f t="shared" si="5"/>
        <v>0</v>
      </c>
      <c r="T22" s="50">
        <v>2.0</v>
      </c>
      <c r="U22" s="50">
        <v>2.0</v>
      </c>
      <c r="V22" s="50">
        <f t="shared" si="6"/>
        <v>100</v>
      </c>
    </row>
    <row r="23" ht="15.75" customHeight="1">
      <c r="A23" s="15">
        <v>16.0</v>
      </c>
      <c r="B23" s="16">
        <v>2.301020791E9</v>
      </c>
      <c r="C23" s="17" t="s">
        <v>387</v>
      </c>
      <c r="D23" s="16" t="s">
        <v>14</v>
      </c>
      <c r="E23" s="53">
        <v>5.0</v>
      </c>
      <c r="F23" s="54">
        <v>5.0</v>
      </c>
      <c r="G23" s="47">
        <f t="shared" si="1"/>
        <v>100</v>
      </c>
      <c r="H23" s="55">
        <v>1.0</v>
      </c>
      <c r="I23" s="56">
        <v>1.0</v>
      </c>
      <c r="J23" s="47">
        <f t="shared" si="2"/>
        <v>100</v>
      </c>
      <c r="K23" s="57">
        <v>5.0</v>
      </c>
      <c r="L23" s="57">
        <v>5.0</v>
      </c>
      <c r="M23" s="50">
        <f t="shared" si="3"/>
        <v>100</v>
      </c>
      <c r="N23" s="51">
        <v>1.0</v>
      </c>
      <c r="O23" s="51">
        <v>1.0</v>
      </c>
      <c r="P23" s="50">
        <f t="shared" si="4"/>
        <v>100</v>
      </c>
      <c r="Q23" s="52"/>
      <c r="R23" s="52"/>
      <c r="S23" s="50">
        <f t="shared" si="5"/>
        <v>0</v>
      </c>
      <c r="T23" s="50">
        <v>2.0</v>
      </c>
      <c r="U23" s="50">
        <v>2.0</v>
      </c>
      <c r="V23" s="50">
        <f t="shared" si="6"/>
        <v>100</v>
      </c>
    </row>
    <row r="24" ht="15.75" customHeight="1">
      <c r="A24" s="15">
        <v>17.0</v>
      </c>
      <c r="B24" s="16">
        <v>2.301020003E9</v>
      </c>
      <c r="C24" s="17" t="s">
        <v>388</v>
      </c>
      <c r="D24" s="16" t="s">
        <v>28</v>
      </c>
      <c r="E24" s="53">
        <v>5.0</v>
      </c>
      <c r="F24" s="60">
        <v>4.0</v>
      </c>
      <c r="G24" s="47">
        <f t="shared" si="1"/>
        <v>80</v>
      </c>
      <c r="H24" s="55">
        <v>1.0</v>
      </c>
      <c r="I24" s="56">
        <v>1.0</v>
      </c>
      <c r="J24" s="47">
        <f t="shared" si="2"/>
        <v>100</v>
      </c>
      <c r="K24" s="57">
        <v>5.0</v>
      </c>
      <c r="L24" s="57">
        <v>4.0</v>
      </c>
      <c r="M24" s="50">
        <f t="shared" si="3"/>
        <v>80</v>
      </c>
      <c r="N24" s="51">
        <v>1.0</v>
      </c>
      <c r="O24" s="51">
        <v>1.0</v>
      </c>
      <c r="P24" s="50">
        <f t="shared" si="4"/>
        <v>100</v>
      </c>
      <c r="Q24" s="52"/>
      <c r="R24" s="52"/>
      <c r="S24" s="50">
        <f t="shared" si="5"/>
        <v>0</v>
      </c>
      <c r="T24" s="50">
        <v>2.0</v>
      </c>
      <c r="U24" s="50">
        <v>2.0</v>
      </c>
      <c r="V24" s="50">
        <f t="shared" si="6"/>
        <v>100</v>
      </c>
    </row>
    <row r="25" ht="15.75" customHeight="1">
      <c r="A25" s="15">
        <v>18.0</v>
      </c>
      <c r="B25" s="16">
        <v>2.301020009E9</v>
      </c>
      <c r="C25" s="17" t="s">
        <v>389</v>
      </c>
      <c r="D25" s="16" t="s">
        <v>28</v>
      </c>
      <c r="E25" s="53">
        <v>5.0</v>
      </c>
      <c r="F25" s="54">
        <v>5.0</v>
      </c>
      <c r="G25" s="47">
        <f t="shared" si="1"/>
        <v>100</v>
      </c>
      <c r="H25" s="55">
        <v>1.0</v>
      </c>
      <c r="I25" s="56">
        <v>1.0</v>
      </c>
      <c r="J25" s="47">
        <f t="shared" si="2"/>
        <v>100</v>
      </c>
      <c r="K25" s="57">
        <v>5.0</v>
      </c>
      <c r="L25" s="57">
        <v>5.0</v>
      </c>
      <c r="M25" s="50">
        <f t="shared" si="3"/>
        <v>100</v>
      </c>
      <c r="N25" s="51">
        <v>1.0</v>
      </c>
      <c r="O25" s="51">
        <v>1.0</v>
      </c>
      <c r="P25" s="50">
        <f t="shared" si="4"/>
        <v>100</v>
      </c>
      <c r="Q25" s="52"/>
      <c r="R25" s="52"/>
      <c r="S25" s="50">
        <f t="shared" si="5"/>
        <v>0</v>
      </c>
      <c r="T25" s="50">
        <v>2.0</v>
      </c>
      <c r="U25" s="50">
        <v>2.0</v>
      </c>
      <c r="V25" s="50">
        <f t="shared" si="6"/>
        <v>100</v>
      </c>
    </row>
    <row r="26" ht="15.75" customHeight="1">
      <c r="A26" s="15">
        <v>19.0</v>
      </c>
      <c r="B26" s="16">
        <v>2.301020016E9</v>
      </c>
      <c r="C26" s="17" t="s">
        <v>390</v>
      </c>
      <c r="D26" s="16" t="s">
        <v>28</v>
      </c>
      <c r="E26" s="53">
        <v>5.0</v>
      </c>
      <c r="F26" s="54">
        <v>4.0</v>
      </c>
      <c r="G26" s="47">
        <f t="shared" si="1"/>
        <v>80</v>
      </c>
      <c r="H26" s="55">
        <v>1.0</v>
      </c>
      <c r="I26" s="56">
        <v>1.0</v>
      </c>
      <c r="J26" s="47">
        <f t="shared" si="2"/>
        <v>100</v>
      </c>
      <c r="K26" s="57">
        <v>5.0</v>
      </c>
      <c r="L26" s="57">
        <v>5.0</v>
      </c>
      <c r="M26" s="50">
        <f t="shared" si="3"/>
        <v>100</v>
      </c>
      <c r="N26" s="51">
        <v>1.0</v>
      </c>
      <c r="O26" s="51">
        <v>1.0</v>
      </c>
      <c r="P26" s="50">
        <f t="shared" si="4"/>
        <v>100</v>
      </c>
      <c r="Q26" s="52"/>
      <c r="R26" s="52"/>
      <c r="S26" s="50">
        <f t="shared" si="5"/>
        <v>0</v>
      </c>
      <c r="T26" s="50">
        <v>2.0</v>
      </c>
      <c r="U26" s="50">
        <v>2.0</v>
      </c>
      <c r="V26" s="50">
        <f t="shared" si="6"/>
        <v>100</v>
      </c>
    </row>
    <row r="27" ht="15.75" customHeight="1">
      <c r="A27" s="15">
        <v>20.0</v>
      </c>
      <c r="B27" s="16">
        <v>2.301020017E9</v>
      </c>
      <c r="C27" s="17" t="s">
        <v>391</v>
      </c>
      <c r="D27" s="16" t="s">
        <v>28</v>
      </c>
      <c r="E27" s="53">
        <v>5.0</v>
      </c>
      <c r="F27" s="54">
        <v>5.0</v>
      </c>
      <c r="G27" s="47">
        <f t="shared" si="1"/>
        <v>100</v>
      </c>
      <c r="H27" s="55">
        <v>1.0</v>
      </c>
      <c r="I27" s="56">
        <v>1.0</v>
      </c>
      <c r="J27" s="47">
        <f t="shared" si="2"/>
        <v>100</v>
      </c>
      <c r="K27" s="57">
        <v>5.0</v>
      </c>
      <c r="L27" s="57">
        <v>5.0</v>
      </c>
      <c r="M27" s="50">
        <f t="shared" si="3"/>
        <v>100</v>
      </c>
      <c r="N27" s="51">
        <v>1.0</v>
      </c>
      <c r="O27" s="51">
        <v>1.0</v>
      </c>
      <c r="P27" s="50">
        <f t="shared" si="4"/>
        <v>100</v>
      </c>
      <c r="Q27" s="52"/>
      <c r="R27" s="52"/>
      <c r="S27" s="50">
        <f t="shared" si="5"/>
        <v>0</v>
      </c>
      <c r="T27" s="50">
        <v>2.0</v>
      </c>
      <c r="U27" s="50">
        <v>2.0</v>
      </c>
      <c r="V27" s="50">
        <f t="shared" si="6"/>
        <v>100</v>
      </c>
    </row>
    <row r="28" ht="15.75" customHeight="1">
      <c r="A28" s="15">
        <v>21.0</v>
      </c>
      <c r="B28" s="16">
        <v>2.301020846E9</v>
      </c>
      <c r="C28" s="17" t="s">
        <v>392</v>
      </c>
      <c r="D28" s="16" t="s">
        <v>84</v>
      </c>
      <c r="E28" s="53">
        <v>5.0</v>
      </c>
      <c r="F28" s="54">
        <v>4.0</v>
      </c>
      <c r="G28" s="47">
        <f t="shared" si="1"/>
        <v>80</v>
      </c>
      <c r="H28" s="55">
        <v>1.0</v>
      </c>
      <c r="I28" s="56">
        <v>1.0</v>
      </c>
      <c r="J28" s="47">
        <f t="shared" si="2"/>
        <v>100</v>
      </c>
      <c r="K28" s="57">
        <v>5.0</v>
      </c>
      <c r="L28" s="57">
        <v>4.0</v>
      </c>
      <c r="M28" s="50">
        <f t="shared" si="3"/>
        <v>80</v>
      </c>
      <c r="N28" s="51">
        <v>1.0</v>
      </c>
      <c r="O28" s="51">
        <v>1.0</v>
      </c>
      <c r="P28" s="50">
        <f t="shared" si="4"/>
        <v>100</v>
      </c>
      <c r="Q28" s="52"/>
      <c r="R28" s="52"/>
      <c r="S28" s="50">
        <f t="shared" si="5"/>
        <v>0</v>
      </c>
      <c r="T28" s="50">
        <v>2.0</v>
      </c>
      <c r="U28" s="50">
        <v>2.0</v>
      </c>
      <c r="V28" s="50">
        <f t="shared" si="6"/>
        <v>100</v>
      </c>
    </row>
    <row r="29" ht="15.75" customHeight="1">
      <c r="A29" s="15">
        <v>22.0</v>
      </c>
      <c r="B29" s="16">
        <v>2.301020342E9</v>
      </c>
      <c r="C29" s="17" t="s">
        <v>393</v>
      </c>
      <c r="D29" s="16" t="s">
        <v>31</v>
      </c>
      <c r="E29" s="53">
        <v>5.0</v>
      </c>
      <c r="F29" s="54">
        <v>5.0</v>
      </c>
      <c r="G29" s="47">
        <f t="shared" si="1"/>
        <v>100</v>
      </c>
      <c r="H29" s="55">
        <v>1.0</v>
      </c>
      <c r="I29" s="56">
        <v>1.0</v>
      </c>
      <c r="J29" s="47">
        <f t="shared" si="2"/>
        <v>100</v>
      </c>
      <c r="K29" s="57">
        <v>5.0</v>
      </c>
      <c r="L29" s="57">
        <v>4.0</v>
      </c>
      <c r="M29" s="50">
        <f t="shared" si="3"/>
        <v>80</v>
      </c>
      <c r="N29" s="51">
        <v>1.0</v>
      </c>
      <c r="O29" s="51">
        <v>1.0</v>
      </c>
      <c r="P29" s="50">
        <f t="shared" si="4"/>
        <v>100</v>
      </c>
      <c r="Q29" s="52"/>
      <c r="R29" s="52"/>
      <c r="S29" s="50">
        <f t="shared" si="5"/>
        <v>0</v>
      </c>
      <c r="T29" s="50">
        <v>2.0</v>
      </c>
      <c r="U29" s="50">
        <v>2.0</v>
      </c>
      <c r="V29" s="50">
        <f t="shared" si="6"/>
        <v>100</v>
      </c>
    </row>
    <row r="30" ht="15.75" customHeight="1">
      <c r="A30" s="15">
        <v>23.0</v>
      </c>
      <c r="B30" s="16">
        <v>2.101020465E9</v>
      </c>
      <c r="C30" s="17" t="s">
        <v>394</v>
      </c>
      <c r="D30" s="16" t="s">
        <v>62</v>
      </c>
      <c r="E30" s="53">
        <v>5.0</v>
      </c>
      <c r="F30" s="54">
        <v>3.0</v>
      </c>
      <c r="G30" s="47">
        <f t="shared" si="1"/>
        <v>60</v>
      </c>
      <c r="H30" s="55">
        <v>1.0</v>
      </c>
      <c r="I30" s="56">
        <v>1.0</v>
      </c>
      <c r="J30" s="47">
        <f t="shared" si="2"/>
        <v>100</v>
      </c>
      <c r="K30" s="57">
        <v>5.0</v>
      </c>
      <c r="L30" s="57">
        <v>4.0</v>
      </c>
      <c r="M30" s="50">
        <f t="shared" si="3"/>
        <v>80</v>
      </c>
      <c r="N30" s="51">
        <v>1.0</v>
      </c>
      <c r="O30" s="51">
        <v>1.0</v>
      </c>
      <c r="P30" s="50">
        <f t="shared" si="4"/>
        <v>100</v>
      </c>
      <c r="Q30" s="52"/>
      <c r="R30" s="52"/>
      <c r="S30" s="50">
        <f t="shared" si="5"/>
        <v>0</v>
      </c>
      <c r="T30" s="50">
        <v>2.0</v>
      </c>
      <c r="U30" s="50">
        <v>2.0</v>
      </c>
      <c r="V30" s="50">
        <f t="shared" si="6"/>
        <v>100</v>
      </c>
    </row>
    <row r="31" ht="15.75" customHeight="1">
      <c r="A31" s="15">
        <v>24.0</v>
      </c>
      <c r="B31" s="16">
        <v>2.301020399E9</v>
      </c>
      <c r="C31" s="17" t="s">
        <v>395</v>
      </c>
      <c r="D31" s="16" t="s">
        <v>18</v>
      </c>
      <c r="E31" s="53">
        <v>5.0</v>
      </c>
      <c r="F31" s="54">
        <v>5.0</v>
      </c>
      <c r="G31" s="47">
        <f t="shared" si="1"/>
        <v>100</v>
      </c>
      <c r="H31" s="55">
        <v>1.0</v>
      </c>
      <c r="I31" s="56">
        <v>1.0</v>
      </c>
      <c r="J31" s="47">
        <f t="shared" si="2"/>
        <v>100</v>
      </c>
      <c r="K31" s="57">
        <v>5.0</v>
      </c>
      <c r="L31" s="57">
        <v>4.0</v>
      </c>
      <c r="M31" s="50">
        <f t="shared" si="3"/>
        <v>80</v>
      </c>
      <c r="N31" s="51">
        <v>1.0</v>
      </c>
      <c r="O31" s="51">
        <v>1.0</v>
      </c>
      <c r="P31" s="50">
        <f t="shared" si="4"/>
        <v>100</v>
      </c>
      <c r="Q31" s="52"/>
      <c r="R31" s="52"/>
      <c r="S31" s="50">
        <f t="shared" si="5"/>
        <v>0</v>
      </c>
      <c r="T31" s="50">
        <v>2.0</v>
      </c>
      <c r="U31" s="50">
        <v>2.0</v>
      </c>
      <c r="V31" s="50">
        <f t="shared" si="6"/>
        <v>100</v>
      </c>
    </row>
    <row r="32" ht="15.75" customHeight="1">
      <c r="A32" s="15">
        <v>25.0</v>
      </c>
      <c r="B32" s="16">
        <v>2.3010205E9</v>
      </c>
      <c r="C32" s="17" t="s">
        <v>396</v>
      </c>
      <c r="D32" s="16" t="s">
        <v>14</v>
      </c>
      <c r="E32" s="53">
        <v>5.0</v>
      </c>
      <c r="F32" s="54">
        <v>4.0</v>
      </c>
      <c r="G32" s="47">
        <f t="shared" si="1"/>
        <v>80</v>
      </c>
      <c r="H32" s="55">
        <v>1.0</v>
      </c>
      <c r="I32" s="56">
        <v>1.0</v>
      </c>
      <c r="J32" s="47">
        <f t="shared" si="2"/>
        <v>100</v>
      </c>
      <c r="K32" s="57">
        <v>5.0</v>
      </c>
      <c r="L32" s="57">
        <v>5.0</v>
      </c>
      <c r="M32" s="50">
        <f t="shared" si="3"/>
        <v>100</v>
      </c>
      <c r="N32" s="51">
        <v>1.0</v>
      </c>
      <c r="O32" s="51">
        <v>1.0</v>
      </c>
      <c r="P32" s="50">
        <f t="shared" si="4"/>
        <v>100</v>
      </c>
      <c r="Q32" s="52"/>
      <c r="R32" s="52"/>
      <c r="S32" s="50">
        <f t="shared" si="5"/>
        <v>0</v>
      </c>
      <c r="T32" s="50">
        <v>2.0</v>
      </c>
      <c r="U32" s="50">
        <v>2.0</v>
      </c>
      <c r="V32" s="50">
        <f t="shared" si="6"/>
        <v>100</v>
      </c>
    </row>
    <row r="33" ht="15.75" customHeight="1">
      <c r="A33" s="15">
        <v>26.0</v>
      </c>
      <c r="B33" s="16">
        <v>2.30102051E9</v>
      </c>
      <c r="C33" s="17" t="s">
        <v>397</v>
      </c>
      <c r="D33" s="16" t="s">
        <v>14</v>
      </c>
      <c r="E33" s="53">
        <v>5.0</v>
      </c>
      <c r="F33" s="54">
        <v>5.0</v>
      </c>
      <c r="G33" s="47">
        <f t="shared" si="1"/>
        <v>100</v>
      </c>
      <c r="H33" s="55">
        <v>1.0</v>
      </c>
      <c r="I33" s="56">
        <v>1.0</v>
      </c>
      <c r="J33" s="47">
        <f t="shared" si="2"/>
        <v>100</v>
      </c>
      <c r="K33" s="57">
        <v>5.0</v>
      </c>
      <c r="L33" s="57">
        <v>5.0</v>
      </c>
      <c r="M33" s="50">
        <f t="shared" si="3"/>
        <v>100</v>
      </c>
      <c r="N33" s="51">
        <v>1.0</v>
      </c>
      <c r="O33" s="51">
        <v>1.0</v>
      </c>
      <c r="P33" s="50">
        <f t="shared" si="4"/>
        <v>100</v>
      </c>
      <c r="Q33" s="52"/>
      <c r="R33" s="52"/>
      <c r="S33" s="50">
        <f t="shared" si="5"/>
        <v>0</v>
      </c>
      <c r="T33" s="50">
        <v>2.0</v>
      </c>
      <c r="U33" s="50">
        <v>2.0</v>
      </c>
      <c r="V33" s="50">
        <f t="shared" si="6"/>
        <v>100</v>
      </c>
    </row>
    <row r="34" ht="15.75" customHeight="1">
      <c r="A34" s="15">
        <v>27.0</v>
      </c>
      <c r="B34" s="16">
        <v>2.301020569E9</v>
      </c>
      <c r="C34" s="17" t="s">
        <v>398</v>
      </c>
      <c r="D34" s="16" t="s">
        <v>14</v>
      </c>
      <c r="E34" s="53">
        <v>5.0</v>
      </c>
      <c r="F34" s="54">
        <v>5.0</v>
      </c>
      <c r="G34" s="47">
        <f t="shared" si="1"/>
        <v>100</v>
      </c>
      <c r="H34" s="55">
        <v>1.0</v>
      </c>
      <c r="I34" s="56">
        <v>1.0</v>
      </c>
      <c r="J34" s="47">
        <f t="shared" si="2"/>
        <v>100</v>
      </c>
      <c r="K34" s="57">
        <v>5.0</v>
      </c>
      <c r="L34" s="57">
        <v>5.0</v>
      </c>
      <c r="M34" s="50">
        <f t="shared" si="3"/>
        <v>100</v>
      </c>
      <c r="N34" s="51">
        <v>1.0</v>
      </c>
      <c r="O34" s="51">
        <v>1.0</v>
      </c>
      <c r="P34" s="50">
        <f t="shared" si="4"/>
        <v>100</v>
      </c>
      <c r="Q34" s="52"/>
      <c r="R34" s="52"/>
      <c r="S34" s="50">
        <f t="shared" si="5"/>
        <v>0</v>
      </c>
      <c r="T34" s="50">
        <v>2.0</v>
      </c>
      <c r="U34" s="50">
        <v>2.0</v>
      </c>
      <c r="V34" s="50">
        <f t="shared" si="6"/>
        <v>100</v>
      </c>
    </row>
    <row r="35" ht="15.75" customHeight="1">
      <c r="A35" s="15">
        <v>28.0</v>
      </c>
      <c r="B35" s="16">
        <v>2.301020206E9</v>
      </c>
      <c r="C35" s="17" t="s">
        <v>399</v>
      </c>
      <c r="D35" s="16" t="s">
        <v>21</v>
      </c>
      <c r="E35" s="53">
        <v>5.0</v>
      </c>
      <c r="F35" s="54">
        <v>5.0</v>
      </c>
      <c r="G35" s="47">
        <f t="shared" si="1"/>
        <v>100</v>
      </c>
      <c r="H35" s="55">
        <v>1.0</v>
      </c>
      <c r="I35" s="56">
        <v>1.0</v>
      </c>
      <c r="J35" s="47">
        <f t="shared" si="2"/>
        <v>100</v>
      </c>
      <c r="K35" s="57">
        <v>5.0</v>
      </c>
      <c r="L35" s="57">
        <v>5.0</v>
      </c>
      <c r="M35" s="50">
        <f t="shared" si="3"/>
        <v>100</v>
      </c>
      <c r="N35" s="51">
        <v>1.0</v>
      </c>
      <c r="O35" s="51">
        <v>1.0</v>
      </c>
      <c r="P35" s="50">
        <f t="shared" si="4"/>
        <v>100</v>
      </c>
      <c r="Q35" s="52"/>
      <c r="R35" s="52"/>
      <c r="S35" s="50">
        <f t="shared" si="5"/>
        <v>0</v>
      </c>
      <c r="T35" s="50">
        <v>2.0</v>
      </c>
      <c r="U35" s="50">
        <v>2.0</v>
      </c>
      <c r="V35" s="50">
        <f t="shared" si="6"/>
        <v>100</v>
      </c>
    </row>
    <row r="36" ht="15.75" customHeight="1">
      <c r="A36" s="15">
        <v>29.0</v>
      </c>
      <c r="B36" s="16">
        <v>2.301020243E9</v>
      </c>
      <c r="C36" s="17" t="s">
        <v>400</v>
      </c>
      <c r="D36" s="16" t="s">
        <v>21</v>
      </c>
      <c r="E36" s="53">
        <v>5.0</v>
      </c>
      <c r="F36" s="54">
        <v>5.0</v>
      </c>
      <c r="G36" s="47">
        <f t="shared" si="1"/>
        <v>100</v>
      </c>
      <c r="H36" s="55">
        <v>1.0</v>
      </c>
      <c r="I36" s="56">
        <v>1.0</v>
      </c>
      <c r="J36" s="47">
        <f t="shared" si="2"/>
        <v>100</v>
      </c>
      <c r="K36" s="57">
        <v>5.0</v>
      </c>
      <c r="L36" s="57">
        <v>5.0</v>
      </c>
      <c r="M36" s="50">
        <f t="shared" si="3"/>
        <v>100</v>
      </c>
      <c r="N36" s="51">
        <v>1.0</v>
      </c>
      <c r="O36" s="51">
        <v>1.0</v>
      </c>
      <c r="P36" s="50">
        <f t="shared" si="4"/>
        <v>100</v>
      </c>
      <c r="Q36" s="52"/>
      <c r="R36" s="52"/>
      <c r="S36" s="50">
        <f t="shared" si="5"/>
        <v>0</v>
      </c>
      <c r="T36" s="50">
        <v>2.0</v>
      </c>
      <c r="U36" s="50">
        <v>2.0</v>
      </c>
      <c r="V36" s="50">
        <f t="shared" si="6"/>
        <v>100</v>
      </c>
    </row>
    <row r="37" ht="15.75" customHeight="1">
      <c r="A37" s="15">
        <v>30.0</v>
      </c>
      <c r="B37" s="16">
        <v>2.301020271E9</v>
      </c>
      <c r="C37" s="17" t="s">
        <v>401</v>
      </c>
      <c r="D37" s="16" t="s">
        <v>21</v>
      </c>
      <c r="E37" s="53">
        <v>5.0</v>
      </c>
      <c r="F37" s="60">
        <v>1.0</v>
      </c>
      <c r="G37" s="47">
        <f t="shared" si="1"/>
        <v>20</v>
      </c>
      <c r="H37" s="55">
        <v>1.0</v>
      </c>
      <c r="I37" s="56">
        <v>1.0</v>
      </c>
      <c r="J37" s="47">
        <f t="shared" si="2"/>
        <v>100</v>
      </c>
      <c r="K37" s="57">
        <v>5.0</v>
      </c>
      <c r="L37" s="57">
        <v>2.0</v>
      </c>
      <c r="M37" s="50">
        <f t="shared" si="3"/>
        <v>40</v>
      </c>
      <c r="N37" s="51">
        <v>1.0</v>
      </c>
      <c r="O37" s="51">
        <v>0.0</v>
      </c>
      <c r="P37" s="50">
        <f t="shared" si="4"/>
        <v>0</v>
      </c>
      <c r="Q37" s="52"/>
      <c r="R37" s="52"/>
      <c r="S37" s="50">
        <f t="shared" si="5"/>
        <v>0</v>
      </c>
      <c r="T37" s="50">
        <v>2.0</v>
      </c>
      <c r="U37" s="50">
        <v>0.0</v>
      </c>
      <c r="V37" s="50">
        <f t="shared" si="6"/>
        <v>0</v>
      </c>
    </row>
    <row r="38" ht="15.75" customHeight="1">
      <c r="A38" s="15">
        <v>31.0</v>
      </c>
      <c r="B38" s="26">
        <v>2.301020738E9</v>
      </c>
      <c r="C38" s="17" t="s">
        <v>402</v>
      </c>
      <c r="D38" s="16" t="s">
        <v>21</v>
      </c>
      <c r="E38" s="53">
        <v>5.0</v>
      </c>
      <c r="F38" s="54">
        <v>5.0</v>
      </c>
      <c r="G38" s="47">
        <f t="shared" si="1"/>
        <v>100</v>
      </c>
      <c r="H38" s="55">
        <v>1.0</v>
      </c>
      <c r="I38" s="56">
        <v>1.0</v>
      </c>
      <c r="J38" s="47">
        <f t="shared" si="2"/>
        <v>100</v>
      </c>
      <c r="K38" s="57">
        <v>5.0</v>
      </c>
      <c r="L38" s="57">
        <v>5.0</v>
      </c>
      <c r="M38" s="50">
        <f t="shared" si="3"/>
        <v>100</v>
      </c>
      <c r="N38" s="51">
        <v>1.0</v>
      </c>
      <c r="O38" s="51">
        <v>1.0</v>
      </c>
      <c r="P38" s="50">
        <f t="shared" si="4"/>
        <v>100</v>
      </c>
      <c r="Q38" s="52"/>
      <c r="R38" s="52"/>
      <c r="S38" s="50">
        <f t="shared" si="5"/>
        <v>0</v>
      </c>
      <c r="T38" s="50">
        <v>2.0</v>
      </c>
      <c r="U38" s="50">
        <v>2.0</v>
      </c>
      <c r="V38" s="50">
        <f t="shared" si="6"/>
        <v>100</v>
      </c>
    </row>
    <row r="39" ht="15.75" customHeight="1">
      <c r="A39" s="15">
        <v>32.0</v>
      </c>
      <c r="B39" s="16">
        <v>2.301020783E9</v>
      </c>
      <c r="C39" s="17" t="s">
        <v>403</v>
      </c>
      <c r="D39" s="16" t="s">
        <v>21</v>
      </c>
      <c r="E39" s="53">
        <v>5.0</v>
      </c>
      <c r="F39" s="54">
        <v>5.0</v>
      </c>
      <c r="G39" s="47">
        <f t="shared" si="1"/>
        <v>100</v>
      </c>
      <c r="H39" s="55">
        <v>1.0</v>
      </c>
      <c r="I39" s="56">
        <v>1.0</v>
      </c>
      <c r="J39" s="47">
        <f t="shared" si="2"/>
        <v>100</v>
      </c>
      <c r="K39" s="57">
        <v>5.0</v>
      </c>
      <c r="L39" s="57">
        <v>5.0</v>
      </c>
      <c r="M39" s="50">
        <f t="shared" si="3"/>
        <v>100</v>
      </c>
      <c r="N39" s="51">
        <v>1.0</v>
      </c>
      <c r="O39" s="51">
        <v>1.0</v>
      </c>
      <c r="P39" s="50">
        <f t="shared" si="4"/>
        <v>100</v>
      </c>
      <c r="Q39" s="52"/>
      <c r="R39" s="52"/>
      <c r="S39" s="50">
        <f t="shared" si="5"/>
        <v>0</v>
      </c>
      <c r="T39" s="50">
        <v>2.0</v>
      </c>
      <c r="U39" s="50">
        <v>2.0</v>
      </c>
      <c r="V39" s="50">
        <f t="shared" si="6"/>
        <v>100</v>
      </c>
    </row>
    <row r="40" ht="15.75" customHeight="1">
      <c r="A40" s="15">
        <v>33.0</v>
      </c>
      <c r="B40" s="16">
        <v>2.301020891E9</v>
      </c>
      <c r="C40" s="17" t="s">
        <v>404</v>
      </c>
      <c r="D40" s="16" t="s">
        <v>21</v>
      </c>
      <c r="E40" s="53">
        <v>5.0</v>
      </c>
      <c r="F40" s="54">
        <v>1.0</v>
      </c>
      <c r="G40" s="47">
        <f t="shared" si="1"/>
        <v>20</v>
      </c>
      <c r="H40" s="55">
        <v>1.0</v>
      </c>
      <c r="I40" s="56">
        <v>0.0</v>
      </c>
      <c r="J40" s="47">
        <f t="shared" si="2"/>
        <v>0</v>
      </c>
      <c r="K40" s="57">
        <v>5.0</v>
      </c>
      <c r="L40" s="57">
        <v>1.0</v>
      </c>
      <c r="M40" s="50">
        <f t="shared" si="3"/>
        <v>20</v>
      </c>
      <c r="N40" s="51">
        <v>1.0</v>
      </c>
      <c r="O40" s="51">
        <v>0.0</v>
      </c>
      <c r="P40" s="50">
        <f t="shared" si="4"/>
        <v>0</v>
      </c>
      <c r="Q40" s="52"/>
      <c r="R40" s="52"/>
      <c r="S40" s="50">
        <f t="shared" si="5"/>
        <v>0</v>
      </c>
      <c r="T40" s="50">
        <v>2.0</v>
      </c>
      <c r="U40" s="50">
        <v>0.0</v>
      </c>
      <c r="V40" s="50">
        <f t="shared" si="6"/>
        <v>0</v>
      </c>
    </row>
    <row r="41" ht="15.75" customHeight="1">
      <c r="A41" s="15">
        <v>34.0</v>
      </c>
      <c r="B41" s="16">
        <v>2.301020871E9</v>
      </c>
      <c r="C41" s="17" t="s">
        <v>405</v>
      </c>
      <c r="D41" s="16" t="s">
        <v>62</v>
      </c>
      <c r="E41" s="53">
        <v>5.0</v>
      </c>
      <c r="F41" s="54">
        <v>5.0</v>
      </c>
      <c r="G41" s="47">
        <f t="shared" si="1"/>
        <v>100</v>
      </c>
      <c r="H41" s="55">
        <v>1.0</v>
      </c>
      <c r="I41" s="56">
        <v>1.0</v>
      </c>
      <c r="J41" s="47">
        <f t="shared" si="2"/>
        <v>100</v>
      </c>
      <c r="K41" s="57">
        <v>5.0</v>
      </c>
      <c r="L41" s="57">
        <v>5.0</v>
      </c>
      <c r="M41" s="50">
        <f t="shared" si="3"/>
        <v>100</v>
      </c>
      <c r="N41" s="51">
        <v>1.0</v>
      </c>
      <c r="O41" s="51">
        <v>1.0</v>
      </c>
      <c r="P41" s="50">
        <f t="shared" si="4"/>
        <v>100</v>
      </c>
      <c r="Q41" s="52"/>
      <c r="R41" s="52"/>
      <c r="S41" s="50">
        <f t="shared" si="5"/>
        <v>0</v>
      </c>
      <c r="T41" s="50">
        <v>2.0</v>
      </c>
      <c r="U41" s="50">
        <v>2.0</v>
      </c>
      <c r="V41" s="50">
        <f t="shared" si="6"/>
        <v>100</v>
      </c>
    </row>
    <row r="42" ht="15.75" customHeight="1">
      <c r="A42" s="15">
        <v>35.0</v>
      </c>
      <c r="B42" s="16">
        <v>2.301020888E9</v>
      </c>
      <c r="C42" s="17" t="s">
        <v>406</v>
      </c>
      <c r="D42" s="16" t="s">
        <v>139</v>
      </c>
      <c r="E42" s="53">
        <v>5.0</v>
      </c>
      <c r="F42" s="54">
        <v>5.0</v>
      </c>
      <c r="G42" s="47">
        <f t="shared" si="1"/>
        <v>100</v>
      </c>
      <c r="H42" s="55">
        <v>1.0</v>
      </c>
      <c r="I42" s="56">
        <v>1.0</v>
      </c>
      <c r="J42" s="47">
        <f t="shared" si="2"/>
        <v>100</v>
      </c>
      <c r="K42" s="57">
        <v>5.0</v>
      </c>
      <c r="L42" s="57">
        <v>5.0</v>
      </c>
      <c r="M42" s="50">
        <f t="shared" si="3"/>
        <v>100</v>
      </c>
      <c r="N42" s="51">
        <v>1.0</v>
      </c>
      <c r="O42" s="51">
        <v>1.0</v>
      </c>
      <c r="P42" s="50">
        <f t="shared" si="4"/>
        <v>100</v>
      </c>
      <c r="Q42" s="52"/>
      <c r="R42" s="52"/>
      <c r="S42" s="50">
        <f t="shared" si="5"/>
        <v>0</v>
      </c>
      <c r="T42" s="50">
        <v>2.0</v>
      </c>
      <c r="U42" s="50">
        <v>2.0</v>
      </c>
      <c r="V42" s="50">
        <f t="shared" si="6"/>
        <v>100</v>
      </c>
    </row>
    <row r="43" ht="15.75" customHeight="1">
      <c r="A43" s="15">
        <v>36.0</v>
      </c>
      <c r="B43" s="16">
        <v>2.301020494E9</v>
      </c>
      <c r="C43" s="17" t="s">
        <v>407</v>
      </c>
      <c r="D43" s="16" t="s">
        <v>14</v>
      </c>
      <c r="E43" s="53">
        <v>5.0</v>
      </c>
      <c r="F43" s="54">
        <v>5.0</v>
      </c>
      <c r="G43" s="47">
        <f t="shared" si="1"/>
        <v>100</v>
      </c>
      <c r="H43" s="55">
        <v>1.0</v>
      </c>
      <c r="I43" s="56">
        <v>1.0</v>
      </c>
      <c r="J43" s="47">
        <f t="shared" si="2"/>
        <v>100</v>
      </c>
      <c r="K43" s="57">
        <v>5.0</v>
      </c>
      <c r="L43" s="57">
        <v>5.0</v>
      </c>
      <c r="M43" s="50">
        <f t="shared" si="3"/>
        <v>100</v>
      </c>
      <c r="N43" s="51">
        <v>1.0</v>
      </c>
      <c r="O43" s="51">
        <v>1.0</v>
      </c>
      <c r="P43" s="50">
        <f t="shared" si="4"/>
        <v>100</v>
      </c>
      <c r="Q43" s="52"/>
      <c r="R43" s="52"/>
      <c r="S43" s="50">
        <f t="shared" si="5"/>
        <v>0</v>
      </c>
      <c r="T43" s="50">
        <v>2.0</v>
      </c>
      <c r="U43" s="50">
        <v>2.0</v>
      </c>
      <c r="V43" s="50">
        <f t="shared" si="6"/>
        <v>100</v>
      </c>
    </row>
    <row r="44" ht="15.75" customHeight="1">
      <c r="A44" s="61">
        <v>37.0</v>
      </c>
      <c r="B44" s="62">
        <v>2.301020742E9</v>
      </c>
      <c r="C44" s="63" t="s">
        <v>408</v>
      </c>
      <c r="D44" s="62" t="s">
        <v>21</v>
      </c>
      <c r="E44" s="53">
        <v>5.0</v>
      </c>
      <c r="F44" s="64">
        <v>3.0</v>
      </c>
      <c r="G44" s="65">
        <f t="shared" si="1"/>
        <v>60</v>
      </c>
      <c r="H44" s="55">
        <v>1.0</v>
      </c>
      <c r="I44" s="56">
        <v>1.0</v>
      </c>
      <c r="J44" s="65">
        <f t="shared" si="2"/>
        <v>100</v>
      </c>
      <c r="K44" s="57">
        <v>5.0</v>
      </c>
      <c r="L44" s="66">
        <v>4.0</v>
      </c>
      <c r="M44" s="67">
        <f t="shared" si="3"/>
        <v>80</v>
      </c>
      <c r="N44" s="67">
        <v>1.0</v>
      </c>
      <c r="O44" s="67">
        <v>0.0</v>
      </c>
      <c r="P44" s="67">
        <f t="shared" si="4"/>
        <v>0</v>
      </c>
      <c r="Q44" s="68"/>
      <c r="R44" s="68"/>
      <c r="S44" s="67">
        <f t="shared" si="5"/>
        <v>0</v>
      </c>
      <c r="T44" s="67">
        <v>2.0</v>
      </c>
      <c r="U44" s="67">
        <v>1.0</v>
      </c>
      <c r="V44" s="67">
        <f t="shared" si="6"/>
        <v>50</v>
      </c>
      <c r="W44" s="69"/>
      <c r="X44" s="70"/>
      <c r="Z44" s="69"/>
    </row>
    <row r="45" ht="15.75" customHeight="1">
      <c r="A45" s="15">
        <v>38.0</v>
      </c>
      <c r="B45" s="16">
        <v>2.301020781E9</v>
      </c>
      <c r="C45" s="17" t="s">
        <v>409</v>
      </c>
      <c r="D45" s="16" t="s">
        <v>28</v>
      </c>
      <c r="E45" s="53">
        <v>5.0</v>
      </c>
      <c r="F45" s="54">
        <v>4.0</v>
      </c>
      <c r="G45" s="47">
        <f t="shared" si="1"/>
        <v>80</v>
      </c>
      <c r="H45" s="55">
        <v>1.0</v>
      </c>
      <c r="I45" s="56">
        <v>0.0</v>
      </c>
      <c r="J45" s="47">
        <f t="shared" si="2"/>
        <v>0</v>
      </c>
      <c r="K45" s="57">
        <v>5.0</v>
      </c>
      <c r="L45" s="57">
        <v>4.0</v>
      </c>
      <c r="M45" s="50">
        <f t="shared" si="3"/>
        <v>80</v>
      </c>
      <c r="N45" s="51">
        <v>1.0</v>
      </c>
      <c r="O45" s="51">
        <v>1.0</v>
      </c>
      <c r="P45" s="50">
        <f t="shared" si="4"/>
        <v>100</v>
      </c>
      <c r="Q45" s="52"/>
      <c r="R45" s="52"/>
      <c r="S45" s="50">
        <f t="shared" si="5"/>
        <v>0</v>
      </c>
      <c r="T45" s="50">
        <v>2.0</v>
      </c>
      <c r="U45" s="50">
        <v>2.0</v>
      </c>
      <c r="V45" s="50">
        <f t="shared" si="6"/>
        <v>100</v>
      </c>
    </row>
    <row r="46" ht="15.75" customHeight="1">
      <c r="A46" s="15">
        <v>39.0</v>
      </c>
      <c r="B46" s="16">
        <v>2.301020217E9</v>
      </c>
      <c r="C46" s="17" t="s">
        <v>410</v>
      </c>
      <c r="D46" s="16" t="s">
        <v>21</v>
      </c>
      <c r="E46" s="53">
        <v>5.0</v>
      </c>
      <c r="F46" s="54">
        <v>5.0</v>
      </c>
      <c r="G46" s="47">
        <f t="shared" si="1"/>
        <v>100</v>
      </c>
      <c r="H46" s="55">
        <v>1.0</v>
      </c>
      <c r="I46" s="56">
        <v>1.0</v>
      </c>
      <c r="J46" s="47">
        <f t="shared" si="2"/>
        <v>100</v>
      </c>
      <c r="K46" s="57">
        <v>5.0</v>
      </c>
      <c r="L46" s="57">
        <v>5.0</v>
      </c>
      <c r="M46" s="50">
        <f t="shared" si="3"/>
        <v>100</v>
      </c>
      <c r="N46" s="51">
        <v>1.0</v>
      </c>
      <c r="O46" s="51">
        <v>1.0</v>
      </c>
      <c r="P46" s="50">
        <f t="shared" si="4"/>
        <v>100</v>
      </c>
      <c r="Q46" s="52"/>
      <c r="R46" s="52"/>
      <c r="S46" s="50">
        <f t="shared" si="5"/>
        <v>0</v>
      </c>
      <c r="T46" s="50">
        <v>2.0</v>
      </c>
      <c r="U46" s="50">
        <v>2.0</v>
      </c>
      <c r="V46" s="50">
        <f t="shared" si="6"/>
        <v>100</v>
      </c>
    </row>
    <row r="47" ht="15.75" customHeight="1">
      <c r="A47" s="15">
        <v>40.0</v>
      </c>
      <c r="B47" s="16">
        <v>2.30102025E9</v>
      </c>
      <c r="C47" s="17" t="s">
        <v>411</v>
      </c>
      <c r="D47" s="16" t="s">
        <v>21</v>
      </c>
      <c r="E47" s="53">
        <v>5.0</v>
      </c>
      <c r="F47" s="54">
        <v>4.0</v>
      </c>
      <c r="G47" s="47">
        <f t="shared" si="1"/>
        <v>80</v>
      </c>
      <c r="H47" s="55">
        <v>1.0</v>
      </c>
      <c r="I47" s="56">
        <v>1.0</v>
      </c>
      <c r="J47" s="47">
        <f t="shared" si="2"/>
        <v>100</v>
      </c>
      <c r="K47" s="57">
        <v>5.0</v>
      </c>
      <c r="L47" s="57">
        <v>3.0</v>
      </c>
      <c r="M47" s="50">
        <f t="shared" si="3"/>
        <v>60</v>
      </c>
      <c r="N47" s="51">
        <v>1.0</v>
      </c>
      <c r="O47" s="51">
        <v>0.0</v>
      </c>
      <c r="P47" s="50">
        <f t="shared" si="4"/>
        <v>0</v>
      </c>
      <c r="Q47" s="52"/>
      <c r="R47" s="52"/>
      <c r="S47" s="50">
        <f t="shared" si="5"/>
        <v>0</v>
      </c>
      <c r="T47" s="50">
        <v>2.0</v>
      </c>
      <c r="U47" s="50">
        <v>1.0</v>
      </c>
      <c r="V47" s="50">
        <f t="shared" si="6"/>
        <v>50</v>
      </c>
    </row>
    <row r="48" ht="15.75" customHeight="1">
      <c r="A48" s="15">
        <v>41.0</v>
      </c>
      <c r="B48" s="16">
        <v>2.3010203E9</v>
      </c>
      <c r="C48" s="17" t="s">
        <v>412</v>
      </c>
      <c r="D48" s="16" t="s">
        <v>21</v>
      </c>
      <c r="E48" s="53">
        <v>5.0</v>
      </c>
      <c r="F48" s="54">
        <v>5.0</v>
      </c>
      <c r="G48" s="47">
        <f t="shared" si="1"/>
        <v>100</v>
      </c>
      <c r="H48" s="55">
        <v>1.0</v>
      </c>
      <c r="I48" s="56">
        <v>1.0</v>
      </c>
      <c r="J48" s="47">
        <f t="shared" si="2"/>
        <v>100</v>
      </c>
      <c r="K48" s="57">
        <v>5.0</v>
      </c>
      <c r="L48" s="57">
        <v>4.0</v>
      </c>
      <c r="M48" s="50">
        <f t="shared" si="3"/>
        <v>80</v>
      </c>
      <c r="N48" s="51">
        <v>1.0</v>
      </c>
      <c r="O48" s="51">
        <v>1.0</v>
      </c>
      <c r="P48" s="50">
        <f t="shared" si="4"/>
        <v>100</v>
      </c>
      <c r="Q48" s="52"/>
      <c r="R48" s="52"/>
      <c r="S48" s="50">
        <f t="shared" si="5"/>
        <v>0</v>
      </c>
      <c r="T48" s="50">
        <v>2.0</v>
      </c>
      <c r="U48" s="50">
        <v>2.0</v>
      </c>
      <c r="V48" s="50">
        <f t="shared" si="6"/>
        <v>100</v>
      </c>
    </row>
    <row r="49" ht="15.75" customHeight="1">
      <c r="A49" s="15">
        <v>42.0</v>
      </c>
      <c r="B49" s="16">
        <v>2.301020384E9</v>
      </c>
      <c r="C49" s="17" t="s">
        <v>413</v>
      </c>
      <c r="D49" s="16" t="s">
        <v>31</v>
      </c>
      <c r="E49" s="53">
        <v>5.0</v>
      </c>
      <c r="F49" s="54">
        <v>4.0</v>
      </c>
      <c r="G49" s="47">
        <f t="shared" si="1"/>
        <v>80</v>
      </c>
      <c r="H49" s="55">
        <v>1.0</v>
      </c>
      <c r="I49" s="56">
        <v>1.0</v>
      </c>
      <c r="J49" s="47">
        <f t="shared" si="2"/>
        <v>100</v>
      </c>
      <c r="K49" s="57">
        <v>5.0</v>
      </c>
      <c r="L49" s="57">
        <v>4.0</v>
      </c>
      <c r="M49" s="50">
        <f t="shared" si="3"/>
        <v>80</v>
      </c>
      <c r="N49" s="51">
        <v>1.0</v>
      </c>
      <c r="O49" s="51">
        <v>0.0</v>
      </c>
      <c r="P49" s="50">
        <f t="shared" si="4"/>
        <v>0</v>
      </c>
      <c r="Q49" s="52"/>
      <c r="R49" s="52"/>
      <c r="S49" s="50">
        <f t="shared" si="5"/>
        <v>0</v>
      </c>
      <c r="T49" s="50">
        <v>2.0</v>
      </c>
      <c r="U49" s="50">
        <v>2.0</v>
      </c>
      <c r="V49" s="50">
        <f t="shared" si="6"/>
        <v>100</v>
      </c>
    </row>
    <row r="50" ht="15.75" customHeight="1">
      <c r="A50" s="15">
        <v>43.0</v>
      </c>
      <c r="B50" s="16">
        <v>2.301020708E9</v>
      </c>
      <c r="C50" s="17" t="s">
        <v>414</v>
      </c>
      <c r="D50" s="16" t="s">
        <v>31</v>
      </c>
      <c r="E50" s="53">
        <v>5.0</v>
      </c>
      <c r="F50" s="54">
        <v>5.0</v>
      </c>
      <c r="G50" s="47">
        <f t="shared" si="1"/>
        <v>100</v>
      </c>
      <c r="H50" s="55">
        <v>1.0</v>
      </c>
      <c r="I50" s="56">
        <v>1.0</v>
      </c>
      <c r="J50" s="47">
        <f t="shared" si="2"/>
        <v>100</v>
      </c>
      <c r="K50" s="57">
        <v>5.0</v>
      </c>
      <c r="L50" s="57">
        <v>5.0</v>
      </c>
      <c r="M50" s="50">
        <f t="shared" si="3"/>
        <v>100</v>
      </c>
      <c r="N50" s="51">
        <v>1.0</v>
      </c>
      <c r="O50" s="51">
        <v>1.0</v>
      </c>
      <c r="P50" s="50">
        <f t="shared" si="4"/>
        <v>100</v>
      </c>
      <c r="Q50" s="52"/>
      <c r="R50" s="52"/>
      <c r="S50" s="50">
        <f t="shared" si="5"/>
        <v>0</v>
      </c>
      <c r="T50" s="50">
        <v>2.0</v>
      </c>
      <c r="U50" s="50">
        <v>2.0</v>
      </c>
      <c r="V50" s="50">
        <f t="shared" si="6"/>
        <v>100</v>
      </c>
    </row>
    <row r="51" ht="15.75" customHeight="1">
      <c r="A51" s="15">
        <v>44.0</v>
      </c>
      <c r="B51" s="16">
        <v>2.301020402E9</v>
      </c>
      <c r="C51" s="17" t="s">
        <v>415</v>
      </c>
      <c r="D51" s="16" t="s">
        <v>18</v>
      </c>
      <c r="E51" s="53">
        <v>5.0</v>
      </c>
      <c r="F51" s="54">
        <v>5.0</v>
      </c>
      <c r="G51" s="47">
        <f t="shared" si="1"/>
        <v>100</v>
      </c>
      <c r="H51" s="55">
        <v>1.0</v>
      </c>
      <c r="I51" s="56">
        <v>1.0</v>
      </c>
      <c r="J51" s="47">
        <f t="shared" si="2"/>
        <v>100</v>
      </c>
      <c r="K51" s="57">
        <v>5.0</v>
      </c>
      <c r="L51" s="57">
        <v>4.0</v>
      </c>
      <c r="M51" s="50">
        <f t="shared" si="3"/>
        <v>80</v>
      </c>
      <c r="N51" s="51">
        <v>1.0</v>
      </c>
      <c r="O51" s="51">
        <v>1.0</v>
      </c>
      <c r="P51" s="50">
        <f t="shared" si="4"/>
        <v>100</v>
      </c>
      <c r="Q51" s="52"/>
      <c r="R51" s="52"/>
      <c r="S51" s="50">
        <f t="shared" si="5"/>
        <v>0</v>
      </c>
      <c r="T51" s="50">
        <v>2.0</v>
      </c>
      <c r="U51" s="50">
        <v>2.0</v>
      </c>
      <c r="V51" s="50">
        <f t="shared" si="6"/>
        <v>100</v>
      </c>
    </row>
    <row r="52" ht="15.75" customHeight="1">
      <c r="A52" s="15">
        <v>45.0</v>
      </c>
      <c r="B52" s="16">
        <v>2.301020027E9</v>
      </c>
      <c r="C52" s="17" t="s">
        <v>416</v>
      </c>
      <c r="D52" s="16" t="s">
        <v>28</v>
      </c>
      <c r="E52" s="53">
        <v>5.0</v>
      </c>
      <c r="F52" s="54">
        <v>5.0</v>
      </c>
      <c r="G52" s="47">
        <f t="shared" si="1"/>
        <v>100</v>
      </c>
      <c r="H52" s="55">
        <v>1.0</v>
      </c>
      <c r="I52" s="56">
        <v>1.0</v>
      </c>
      <c r="J52" s="47">
        <f t="shared" si="2"/>
        <v>100</v>
      </c>
      <c r="K52" s="57">
        <v>5.0</v>
      </c>
      <c r="L52" s="57">
        <v>5.0</v>
      </c>
      <c r="M52" s="50">
        <f t="shared" si="3"/>
        <v>100</v>
      </c>
      <c r="N52" s="51">
        <v>1.0</v>
      </c>
      <c r="O52" s="51">
        <v>1.0</v>
      </c>
      <c r="P52" s="50">
        <f t="shared" si="4"/>
        <v>100</v>
      </c>
      <c r="Q52" s="52"/>
      <c r="R52" s="52"/>
      <c r="S52" s="50">
        <f t="shared" si="5"/>
        <v>0</v>
      </c>
      <c r="T52" s="50">
        <v>2.0</v>
      </c>
      <c r="U52" s="50">
        <v>2.0</v>
      </c>
      <c r="V52" s="50">
        <f t="shared" si="6"/>
        <v>100</v>
      </c>
    </row>
    <row r="53" ht="15.75" customHeight="1">
      <c r="A53" s="15">
        <v>46.0</v>
      </c>
      <c r="B53" s="16">
        <v>2.301020717E9</v>
      </c>
      <c r="C53" s="17" t="s">
        <v>417</v>
      </c>
      <c r="D53" s="16" t="s">
        <v>21</v>
      </c>
      <c r="E53" s="53">
        <v>5.0</v>
      </c>
      <c r="F53" s="54">
        <v>3.0</v>
      </c>
      <c r="G53" s="47">
        <f t="shared" si="1"/>
        <v>60</v>
      </c>
      <c r="H53" s="55">
        <v>1.0</v>
      </c>
      <c r="I53" s="56">
        <v>1.0</v>
      </c>
      <c r="J53" s="47">
        <f t="shared" si="2"/>
        <v>100</v>
      </c>
      <c r="K53" s="57">
        <v>5.0</v>
      </c>
      <c r="L53" s="57">
        <v>4.0</v>
      </c>
      <c r="M53" s="50">
        <f t="shared" si="3"/>
        <v>80</v>
      </c>
      <c r="N53" s="51">
        <v>1.0</v>
      </c>
      <c r="O53" s="51">
        <v>1.0</v>
      </c>
      <c r="P53" s="50">
        <f t="shared" si="4"/>
        <v>100</v>
      </c>
      <c r="Q53" s="52"/>
      <c r="R53" s="52"/>
      <c r="S53" s="50">
        <f t="shared" si="5"/>
        <v>0</v>
      </c>
      <c r="T53" s="50">
        <v>2.0</v>
      </c>
      <c r="U53" s="50">
        <v>2.0</v>
      </c>
      <c r="V53" s="50">
        <f t="shared" si="6"/>
        <v>100</v>
      </c>
    </row>
    <row r="54" ht="15.75" customHeight="1">
      <c r="A54" s="15">
        <v>47.0</v>
      </c>
      <c r="B54" s="16">
        <v>2.301020822E9</v>
      </c>
      <c r="C54" s="17" t="s">
        <v>418</v>
      </c>
      <c r="D54" s="16" t="s">
        <v>31</v>
      </c>
      <c r="E54" s="53">
        <v>5.0</v>
      </c>
      <c r="F54" s="54">
        <v>5.0</v>
      </c>
      <c r="G54" s="47">
        <f t="shared" si="1"/>
        <v>100</v>
      </c>
      <c r="H54" s="55">
        <v>1.0</v>
      </c>
      <c r="I54" s="56">
        <v>1.0</v>
      </c>
      <c r="J54" s="47">
        <f t="shared" si="2"/>
        <v>100</v>
      </c>
      <c r="K54" s="57">
        <v>5.0</v>
      </c>
      <c r="L54" s="57">
        <v>5.0</v>
      </c>
      <c r="M54" s="50">
        <f t="shared" si="3"/>
        <v>100</v>
      </c>
      <c r="N54" s="51">
        <v>1.0</v>
      </c>
      <c r="O54" s="51">
        <v>1.0</v>
      </c>
      <c r="P54" s="50">
        <f t="shared" si="4"/>
        <v>100</v>
      </c>
      <c r="Q54" s="52"/>
      <c r="R54" s="52"/>
      <c r="S54" s="50">
        <f t="shared" si="5"/>
        <v>0</v>
      </c>
      <c r="T54" s="50">
        <v>2.0</v>
      </c>
      <c r="U54" s="50">
        <v>2.0</v>
      </c>
      <c r="V54" s="50">
        <f t="shared" si="6"/>
        <v>100</v>
      </c>
    </row>
    <row r="55" ht="15.75" customHeight="1">
      <c r="A55" s="15">
        <v>48.0</v>
      </c>
      <c r="B55" s="16">
        <v>2.30102009E9</v>
      </c>
      <c r="C55" s="17" t="s">
        <v>419</v>
      </c>
      <c r="D55" s="16" t="s">
        <v>62</v>
      </c>
      <c r="E55" s="53">
        <v>5.0</v>
      </c>
      <c r="F55" s="54">
        <v>0.0</v>
      </c>
      <c r="G55" s="47">
        <f t="shared" si="1"/>
        <v>0</v>
      </c>
      <c r="H55" s="55">
        <v>1.0</v>
      </c>
      <c r="I55" s="56">
        <v>0.0</v>
      </c>
      <c r="J55" s="47">
        <f t="shared" si="2"/>
        <v>0</v>
      </c>
      <c r="K55" s="57">
        <v>5.0</v>
      </c>
      <c r="L55" s="57">
        <v>0.0</v>
      </c>
      <c r="M55" s="50">
        <f t="shared" si="3"/>
        <v>0</v>
      </c>
      <c r="N55" s="51">
        <v>1.0</v>
      </c>
      <c r="O55" s="51">
        <v>0.0</v>
      </c>
      <c r="P55" s="50">
        <f t="shared" si="4"/>
        <v>0</v>
      </c>
      <c r="Q55" s="52"/>
      <c r="R55" s="52"/>
      <c r="S55" s="50">
        <f t="shared" si="5"/>
        <v>0</v>
      </c>
      <c r="T55" s="50">
        <v>2.0</v>
      </c>
      <c r="U55" s="50">
        <v>2.0</v>
      </c>
      <c r="V55" s="50">
        <f t="shared" si="6"/>
        <v>100</v>
      </c>
    </row>
    <row r="56" ht="15.75" customHeight="1">
      <c r="A56" s="15">
        <v>49.0</v>
      </c>
      <c r="B56" s="16">
        <v>2.301020712E9</v>
      </c>
      <c r="C56" s="17" t="s">
        <v>420</v>
      </c>
      <c r="D56" s="16" t="s">
        <v>24</v>
      </c>
      <c r="E56" s="53">
        <v>5.0</v>
      </c>
      <c r="F56" s="54">
        <v>5.0</v>
      </c>
      <c r="G56" s="47">
        <f t="shared" si="1"/>
        <v>100</v>
      </c>
      <c r="H56" s="55">
        <v>1.0</v>
      </c>
      <c r="I56" s="56">
        <v>1.0</v>
      </c>
      <c r="J56" s="47">
        <f t="shared" si="2"/>
        <v>100</v>
      </c>
      <c r="K56" s="57">
        <v>5.0</v>
      </c>
      <c r="L56" s="57">
        <v>5.0</v>
      </c>
      <c r="M56" s="50">
        <f t="shared" si="3"/>
        <v>100</v>
      </c>
      <c r="N56" s="51">
        <v>1.0</v>
      </c>
      <c r="O56" s="51">
        <v>1.0</v>
      </c>
      <c r="P56" s="50">
        <f t="shared" si="4"/>
        <v>100</v>
      </c>
      <c r="Q56" s="52"/>
      <c r="R56" s="52"/>
      <c r="S56" s="50">
        <f t="shared" si="5"/>
        <v>0</v>
      </c>
      <c r="T56" s="50">
        <v>2.0</v>
      </c>
      <c r="U56" s="50">
        <v>2.0</v>
      </c>
      <c r="V56" s="50">
        <f t="shared" si="6"/>
        <v>100</v>
      </c>
    </row>
    <row r="57" ht="15.75" customHeight="1">
      <c r="A57" s="15">
        <v>50.0</v>
      </c>
      <c r="B57" s="16">
        <v>2.30102086E9</v>
      </c>
      <c r="C57" s="17" t="s">
        <v>421</v>
      </c>
      <c r="D57" s="16" t="s">
        <v>14</v>
      </c>
      <c r="E57" s="53">
        <v>5.0</v>
      </c>
      <c r="F57" s="54">
        <v>5.0</v>
      </c>
      <c r="G57" s="47">
        <f t="shared" si="1"/>
        <v>100</v>
      </c>
      <c r="H57" s="55">
        <v>1.0</v>
      </c>
      <c r="I57" s="56">
        <v>1.0</v>
      </c>
      <c r="J57" s="47">
        <f t="shared" si="2"/>
        <v>100</v>
      </c>
      <c r="K57" s="57">
        <v>5.0</v>
      </c>
      <c r="L57" s="57">
        <v>5.0</v>
      </c>
      <c r="M57" s="50">
        <f t="shared" si="3"/>
        <v>100</v>
      </c>
      <c r="N57" s="51">
        <v>1.0</v>
      </c>
      <c r="O57" s="51">
        <v>1.0</v>
      </c>
      <c r="P57" s="50">
        <f t="shared" si="4"/>
        <v>100</v>
      </c>
      <c r="Q57" s="52"/>
      <c r="R57" s="52"/>
      <c r="S57" s="50">
        <f t="shared" si="5"/>
        <v>0</v>
      </c>
      <c r="T57" s="50">
        <v>2.0</v>
      </c>
      <c r="U57" s="50">
        <v>2.0</v>
      </c>
      <c r="V57" s="50">
        <f t="shared" si="6"/>
        <v>100</v>
      </c>
    </row>
    <row r="58" ht="15.75" customHeight="1">
      <c r="A58" s="15">
        <v>51.0</v>
      </c>
      <c r="B58" s="16">
        <v>2.301020005E9</v>
      </c>
      <c r="C58" s="17" t="s">
        <v>422</v>
      </c>
      <c r="D58" s="16" t="s">
        <v>28</v>
      </c>
      <c r="E58" s="53">
        <v>5.0</v>
      </c>
      <c r="F58" s="54">
        <v>5.0</v>
      </c>
      <c r="G58" s="47">
        <f t="shared" si="1"/>
        <v>100</v>
      </c>
      <c r="H58" s="55">
        <v>1.0</v>
      </c>
      <c r="I58" s="56">
        <v>1.0</v>
      </c>
      <c r="J58" s="47">
        <f t="shared" si="2"/>
        <v>100</v>
      </c>
      <c r="K58" s="57">
        <v>5.0</v>
      </c>
      <c r="L58" s="57">
        <v>5.0</v>
      </c>
      <c r="M58" s="50">
        <f t="shared" si="3"/>
        <v>100</v>
      </c>
      <c r="N58" s="51">
        <v>1.0</v>
      </c>
      <c r="O58" s="51">
        <v>1.0</v>
      </c>
      <c r="P58" s="50">
        <f t="shared" si="4"/>
        <v>100</v>
      </c>
      <c r="Q58" s="52"/>
      <c r="R58" s="52"/>
      <c r="S58" s="50">
        <f t="shared" si="5"/>
        <v>0</v>
      </c>
      <c r="T58" s="50">
        <v>2.0</v>
      </c>
      <c r="U58" s="50">
        <v>2.0</v>
      </c>
      <c r="V58" s="50">
        <f t="shared" si="6"/>
        <v>100</v>
      </c>
    </row>
    <row r="59" ht="15.75" customHeight="1">
      <c r="A59" s="15">
        <v>52.0</v>
      </c>
      <c r="B59" s="16">
        <v>2.301020918E9</v>
      </c>
      <c r="C59" s="17" t="s">
        <v>423</v>
      </c>
      <c r="D59" s="16" t="s">
        <v>84</v>
      </c>
      <c r="E59" s="53">
        <v>5.0</v>
      </c>
      <c r="F59" s="54">
        <v>5.0</v>
      </c>
      <c r="G59" s="47">
        <f t="shared" si="1"/>
        <v>100</v>
      </c>
      <c r="H59" s="55">
        <v>1.0</v>
      </c>
      <c r="I59" s="56">
        <v>1.0</v>
      </c>
      <c r="J59" s="47">
        <f t="shared" si="2"/>
        <v>100</v>
      </c>
      <c r="K59" s="57">
        <v>5.0</v>
      </c>
      <c r="L59" s="57">
        <v>5.0</v>
      </c>
      <c r="M59" s="50">
        <f t="shared" si="3"/>
        <v>100</v>
      </c>
      <c r="N59" s="51">
        <v>1.0</v>
      </c>
      <c r="O59" s="51">
        <v>1.0</v>
      </c>
      <c r="P59" s="50">
        <f t="shared" si="4"/>
        <v>100</v>
      </c>
      <c r="Q59" s="52"/>
      <c r="R59" s="52"/>
      <c r="S59" s="50">
        <f t="shared" si="5"/>
        <v>0</v>
      </c>
      <c r="T59" s="50">
        <v>2.0</v>
      </c>
      <c r="U59" s="50">
        <v>2.0</v>
      </c>
      <c r="V59" s="50">
        <f t="shared" si="6"/>
        <v>100</v>
      </c>
    </row>
    <row r="60" ht="15.75" customHeight="1">
      <c r="A60" s="15">
        <v>53.0</v>
      </c>
      <c r="B60" s="16">
        <v>2.301020334E9</v>
      </c>
      <c r="C60" s="17" t="s">
        <v>424</v>
      </c>
      <c r="D60" s="16" t="s">
        <v>31</v>
      </c>
      <c r="E60" s="53">
        <v>5.0</v>
      </c>
      <c r="F60" s="54">
        <v>5.0</v>
      </c>
      <c r="G60" s="47">
        <f t="shared" si="1"/>
        <v>100</v>
      </c>
      <c r="H60" s="55">
        <v>1.0</v>
      </c>
      <c r="I60" s="56">
        <v>1.0</v>
      </c>
      <c r="J60" s="47">
        <f t="shared" si="2"/>
        <v>100</v>
      </c>
      <c r="K60" s="57">
        <v>5.0</v>
      </c>
      <c r="L60" s="57">
        <v>5.0</v>
      </c>
      <c r="M60" s="50">
        <f t="shared" si="3"/>
        <v>100</v>
      </c>
      <c r="N60" s="51">
        <v>1.0</v>
      </c>
      <c r="O60" s="51">
        <v>1.0</v>
      </c>
      <c r="P60" s="50">
        <f t="shared" si="4"/>
        <v>100</v>
      </c>
      <c r="Q60" s="52"/>
      <c r="R60" s="52"/>
      <c r="S60" s="50">
        <f t="shared" si="5"/>
        <v>0</v>
      </c>
      <c r="T60" s="50">
        <v>2.0</v>
      </c>
      <c r="U60" s="50">
        <v>2.0</v>
      </c>
      <c r="V60" s="50">
        <f t="shared" si="6"/>
        <v>100</v>
      </c>
    </row>
    <row r="61" ht="15.75" customHeight="1">
      <c r="A61" s="15">
        <v>54.0</v>
      </c>
      <c r="B61" s="16">
        <v>2.301020132E9</v>
      </c>
      <c r="C61" s="17" t="s">
        <v>425</v>
      </c>
      <c r="D61" s="16" t="s">
        <v>24</v>
      </c>
      <c r="E61" s="53">
        <v>5.0</v>
      </c>
      <c r="F61" s="54">
        <v>5.0</v>
      </c>
      <c r="G61" s="47">
        <f t="shared" si="1"/>
        <v>100</v>
      </c>
      <c r="H61" s="55">
        <v>1.0</v>
      </c>
      <c r="I61" s="56">
        <v>1.0</v>
      </c>
      <c r="J61" s="47">
        <f t="shared" si="2"/>
        <v>100</v>
      </c>
      <c r="K61" s="57">
        <v>5.0</v>
      </c>
      <c r="L61" s="57">
        <v>2.0</v>
      </c>
      <c r="M61" s="50">
        <f t="shared" si="3"/>
        <v>40</v>
      </c>
      <c r="N61" s="51">
        <v>1.0</v>
      </c>
      <c r="O61" s="51">
        <v>1.0</v>
      </c>
      <c r="P61" s="50">
        <f t="shared" si="4"/>
        <v>100</v>
      </c>
      <c r="Q61" s="52"/>
      <c r="R61" s="52"/>
      <c r="S61" s="50">
        <f t="shared" si="5"/>
        <v>0</v>
      </c>
      <c r="T61" s="50">
        <v>2.0</v>
      </c>
      <c r="U61" s="50">
        <v>2.0</v>
      </c>
      <c r="V61" s="50">
        <f t="shared" si="6"/>
        <v>100</v>
      </c>
    </row>
    <row r="62" ht="15.75" customHeight="1">
      <c r="A62" s="15">
        <v>55.0</v>
      </c>
      <c r="B62" s="16">
        <v>2.301020874E9</v>
      </c>
      <c r="C62" s="17" t="s">
        <v>426</v>
      </c>
      <c r="D62" s="16" t="s">
        <v>24</v>
      </c>
      <c r="E62" s="53">
        <v>5.0</v>
      </c>
      <c r="F62" s="54">
        <v>5.0</v>
      </c>
      <c r="G62" s="47">
        <f t="shared" si="1"/>
        <v>100</v>
      </c>
      <c r="H62" s="55">
        <v>1.0</v>
      </c>
      <c r="I62" s="56">
        <v>1.0</v>
      </c>
      <c r="J62" s="47">
        <f t="shared" si="2"/>
        <v>100</v>
      </c>
      <c r="K62" s="57">
        <v>5.0</v>
      </c>
      <c r="L62" s="57">
        <v>4.0</v>
      </c>
      <c r="M62" s="50">
        <f t="shared" si="3"/>
        <v>80</v>
      </c>
      <c r="N62" s="51">
        <v>1.0</v>
      </c>
      <c r="O62" s="51">
        <v>1.0</v>
      </c>
      <c r="P62" s="50">
        <f t="shared" si="4"/>
        <v>100</v>
      </c>
      <c r="Q62" s="52"/>
      <c r="R62" s="52"/>
      <c r="S62" s="50">
        <f t="shared" si="5"/>
        <v>0</v>
      </c>
      <c r="T62" s="50">
        <v>2.0</v>
      </c>
      <c r="U62" s="50">
        <v>2.0</v>
      </c>
      <c r="V62" s="50">
        <f t="shared" si="6"/>
        <v>100</v>
      </c>
    </row>
    <row r="63" ht="15.75" customHeight="1">
      <c r="A63" s="15">
        <v>56.0</v>
      </c>
      <c r="B63" s="16">
        <v>2.301020496E9</v>
      </c>
      <c r="C63" s="17" t="s">
        <v>427</v>
      </c>
      <c r="D63" s="16" t="s">
        <v>14</v>
      </c>
      <c r="E63" s="53">
        <v>5.0</v>
      </c>
      <c r="F63" s="54">
        <v>4.0</v>
      </c>
      <c r="G63" s="47">
        <f t="shared" si="1"/>
        <v>80</v>
      </c>
      <c r="H63" s="55">
        <v>1.0</v>
      </c>
      <c r="I63" s="56">
        <v>1.0</v>
      </c>
      <c r="J63" s="47">
        <f t="shared" si="2"/>
        <v>100</v>
      </c>
      <c r="K63" s="57">
        <v>5.0</v>
      </c>
      <c r="L63" s="57">
        <v>4.0</v>
      </c>
      <c r="M63" s="50">
        <f t="shared" si="3"/>
        <v>80</v>
      </c>
      <c r="N63" s="51">
        <v>1.0</v>
      </c>
      <c r="O63" s="51">
        <v>1.0</v>
      </c>
      <c r="P63" s="50">
        <f t="shared" si="4"/>
        <v>100</v>
      </c>
      <c r="Q63" s="52"/>
      <c r="R63" s="52"/>
      <c r="S63" s="50">
        <f t="shared" si="5"/>
        <v>0</v>
      </c>
      <c r="T63" s="50">
        <v>2.0</v>
      </c>
      <c r="U63" s="50">
        <v>2.0</v>
      </c>
      <c r="V63" s="50">
        <f t="shared" si="6"/>
        <v>100</v>
      </c>
    </row>
    <row r="64" ht="15.75" customHeight="1">
      <c r="A64" s="15">
        <v>57.0</v>
      </c>
      <c r="B64" s="16">
        <v>2.301020498E9</v>
      </c>
      <c r="C64" s="17" t="s">
        <v>428</v>
      </c>
      <c r="D64" s="16" t="s">
        <v>14</v>
      </c>
      <c r="E64" s="53">
        <v>5.0</v>
      </c>
      <c r="F64" s="54">
        <v>5.0</v>
      </c>
      <c r="G64" s="47">
        <f t="shared" si="1"/>
        <v>100</v>
      </c>
      <c r="H64" s="55">
        <v>1.0</v>
      </c>
      <c r="I64" s="56">
        <v>1.0</v>
      </c>
      <c r="J64" s="47">
        <f t="shared" si="2"/>
        <v>100</v>
      </c>
      <c r="K64" s="57">
        <v>5.0</v>
      </c>
      <c r="L64" s="57">
        <v>5.0</v>
      </c>
      <c r="M64" s="50">
        <f t="shared" si="3"/>
        <v>100</v>
      </c>
      <c r="N64" s="51">
        <v>1.0</v>
      </c>
      <c r="O64" s="51">
        <v>1.0</v>
      </c>
      <c r="P64" s="50">
        <f t="shared" si="4"/>
        <v>100</v>
      </c>
      <c r="Q64" s="52"/>
      <c r="R64" s="52"/>
      <c r="S64" s="50">
        <f t="shared" si="5"/>
        <v>0</v>
      </c>
      <c r="T64" s="50">
        <v>2.0</v>
      </c>
      <c r="U64" s="50">
        <v>2.0</v>
      </c>
      <c r="V64" s="50">
        <f t="shared" si="6"/>
        <v>100</v>
      </c>
    </row>
    <row r="65" ht="15.75" customHeight="1">
      <c r="A65" s="15">
        <v>58.0</v>
      </c>
      <c r="B65" s="16">
        <v>2.301020518E9</v>
      </c>
      <c r="C65" s="17" t="s">
        <v>429</v>
      </c>
      <c r="D65" s="16" t="s">
        <v>14</v>
      </c>
      <c r="E65" s="53">
        <v>5.0</v>
      </c>
      <c r="F65" s="54">
        <v>5.0</v>
      </c>
      <c r="G65" s="47">
        <f t="shared" si="1"/>
        <v>100</v>
      </c>
      <c r="H65" s="55">
        <v>1.0</v>
      </c>
      <c r="I65" s="56">
        <v>0.0</v>
      </c>
      <c r="J65" s="47">
        <f t="shared" si="2"/>
        <v>0</v>
      </c>
      <c r="K65" s="57">
        <v>5.0</v>
      </c>
      <c r="L65" s="57">
        <v>4.0</v>
      </c>
      <c r="M65" s="50">
        <f t="shared" si="3"/>
        <v>80</v>
      </c>
      <c r="N65" s="51">
        <v>1.0</v>
      </c>
      <c r="O65" s="51">
        <v>1.0</v>
      </c>
      <c r="P65" s="50">
        <f t="shared" si="4"/>
        <v>100</v>
      </c>
      <c r="Q65" s="52"/>
      <c r="R65" s="52"/>
      <c r="S65" s="50">
        <f t="shared" si="5"/>
        <v>0</v>
      </c>
      <c r="T65" s="50">
        <v>2.0</v>
      </c>
      <c r="U65" s="50">
        <v>2.0</v>
      </c>
      <c r="V65" s="50">
        <f t="shared" si="6"/>
        <v>100</v>
      </c>
    </row>
    <row r="66" ht="15.75" customHeight="1">
      <c r="A66" s="15">
        <v>59.0</v>
      </c>
      <c r="B66" s="16">
        <v>2.301020827E9</v>
      </c>
      <c r="C66" s="17" t="s">
        <v>430</v>
      </c>
      <c r="D66" s="16" t="s">
        <v>14</v>
      </c>
      <c r="E66" s="53">
        <v>5.0</v>
      </c>
      <c r="F66" s="54">
        <v>5.0</v>
      </c>
      <c r="G66" s="47">
        <f t="shared" si="1"/>
        <v>100</v>
      </c>
      <c r="H66" s="55">
        <v>1.0</v>
      </c>
      <c r="I66" s="56">
        <v>1.0</v>
      </c>
      <c r="J66" s="47">
        <f t="shared" si="2"/>
        <v>100</v>
      </c>
      <c r="K66" s="57">
        <v>5.0</v>
      </c>
      <c r="L66" s="57">
        <v>5.0</v>
      </c>
      <c r="M66" s="50">
        <f t="shared" si="3"/>
        <v>100</v>
      </c>
      <c r="N66" s="51">
        <v>1.0</v>
      </c>
      <c r="O66" s="51">
        <v>1.0</v>
      </c>
      <c r="P66" s="50">
        <f t="shared" si="4"/>
        <v>100</v>
      </c>
      <c r="Q66" s="52"/>
      <c r="R66" s="52"/>
      <c r="S66" s="50">
        <f t="shared" si="5"/>
        <v>0</v>
      </c>
      <c r="T66" s="50">
        <v>2.0</v>
      </c>
      <c r="U66" s="50">
        <v>2.0</v>
      </c>
      <c r="V66" s="50">
        <f t="shared" si="6"/>
        <v>100</v>
      </c>
    </row>
    <row r="67" ht="15.75" customHeight="1">
      <c r="A67" s="15">
        <v>60.0</v>
      </c>
      <c r="B67" s="16">
        <v>2.301020907E9</v>
      </c>
      <c r="C67" s="17" t="s">
        <v>431</v>
      </c>
      <c r="D67" s="16" t="s">
        <v>14</v>
      </c>
      <c r="E67" s="53">
        <v>5.0</v>
      </c>
      <c r="F67" s="54">
        <v>5.0</v>
      </c>
      <c r="G67" s="47">
        <f t="shared" si="1"/>
        <v>100</v>
      </c>
      <c r="H67" s="55">
        <v>1.0</v>
      </c>
      <c r="I67" s="56">
        <v>1.0</v>
      </c>
      <c r="J67" s="47">
        <f t="shared" si="2"/>
        <v>100</v>
      </c>
      <c r="K67" s="57">
        <v>5.0</v>
      </c>
      <c r="L67" s="57">
        <v>5.0</v>
      </c>
      <c r="M67" s="50">
        <f t="shared" si="3"/>
        <v>100</v>
      </c>
      <c r="N67" s="51">
        <v>1.0</v>
      </c>
      <c r="O67" s="51">
        <v>1.0</v>
      </c>
      <c r="P67" s="50">
        <f t="shared" si="4"/>
        <v>100</v>
      </c>
      <c r="Q67" s="52"/>
      <c r="R67" s="52"/>
      <c r="S67" s="50">
        <f t="shared" si="5"/>
        <v>0</v>
      </c>
      <c r="T67" s="50">
        <v>2.0</v>
      </c>
      <c r="U67" s="50">
        <v>2.0</v>
      </c>
      <c r="V67" s="50">
        <f t="shared" si="6"/>
        <v>100</v>
      </c>
    </row>
    <row r="68" ht="15.75" customHeight="1">
      <c r="A68" s="15">
        <v>61.0</v>
      </c>
      <c r="B68" s="16">
        <v>2.301020029E9</v>
      </c>
      <c r="C68" s="17" t="s">
        <v>432</v>
      </c>
      <c r="D68" s="16" t="s">
        <v>28</v>
      </c>
      <c r="E68" s="53">
        <v>5.0</v>
      </c>
      <c r="F68" s="54">
        <v>5.0</v>
      </c>
      <c r="G68" s="47">
        <f t="shared" si="1"/>
        <v>100</v>
      </c>
      <c r="H68" s="55">
        <v>1.0</v>
      </c>
      <c r="I68" s="56">
        <v>1.0</v>
      </c>
      <c r="J68" s="47">
        <f t="shared" si="2"/>
        <v>100</v>
      </c>
      <c r="K68" s="57">
        <v>5.0</v>
      </c>
      <c r="L68" s="57">
        <v>5.0</v>
      </c>
      <c r="M68" s="50">
        <f t="shared" si="3"/>
        <v>100</v>
      </c>
      <c r="N68" s="51">
        <v>1.0</v>
      </c>
      <c r="O68" s="51">
        <v>1.0</v>
      </c>
      <c r="P68" s="50">
        <f t="shared" si="4"/>
        <v>100</v>
      </c>
      <c r="Q68" s="52"/>
      <c r="R68" s="52"/>
      <c r="S68" s="50">
        <f t="shared" si="5"/>
        <v>0</v>
      </c>
      <c r="T68" s="50">
        <v>2.0</v>
      </c>
      <c r="U68" s="50">
        <v>2.0</v>
      </c>
      <c r="V68" s="50">
        <f t="shared" si="6"/>
        <v>100</v>
      </c>
    </row>
    <row r="69" ht="15.75" customHeight="1">
      <c r="A69" s="15">
        <v>62.0</v>
      </c>
      <c r="B69" s="16">
        <v>2.301020845E9</v>
      </c>
      <c r="C69" s="17" t="s">
        <v>55</v>
      </c>
      <c r="D69" s="16" t="s">
        <v>31</v>
      </c>
      <c r="E69" s="53">
        <v>5.0</v>
      </c>
      <c r="F69" s="54">
        <v>5.0</v>
      </c>
      <c r="G69" s="47">
        <f t="shared" si="1"/>
        <v>100</v>
      </c>
      <c r="H69" s="55">
        <v>1.0</v>
      </c>
      <c r="I69" s="56">
        <v>1.0</v>
      </c>
      <c r="J69" s="47">
        <f t="shared" si="2"/>
        <v>100</v>
      </c>
      <c r="K69" s="57">
        <v>5.0</v>
      </c>
      <c r="L69" s="57">
        <v>5.0</v>
      </c>
      <c r="M69" s="50">
        <f t="shared" si="3"/>
        <v>100</v>
      </c>
      <c r="N69" s="51">
        <v>1.0</v>
      </c>
      <c r="O69" s="51">
        <v>1.0</v>
      </c>
      <c r="P69" s="50">
        <f t="shared" si="4"/>
        <v>100</v>
      </c>
      <c r="Q69" s="52"/>
      <c r="R69" s="52"/>
      <c r="S69" s="50">
        <f t="shared" si="5"/>
        <v>0</v>
      </c>
      <c r="T69" s="50">
        <v>2.0</v>
      </c>
      <c r="U69" s="50">
        <v>2.0</v>
      </c>
      <c r="V69" s="50">
        <f t="shared" si="6"/>
        <v>100</v>
      </c>
    </row>
    <row r="70" ht="15.75" customHeight="1">
      <c r="A70" s="15">
        <v>63.0</v>
      </c>
      <c r="B70" s="16">
        <v>2.301020445E9</v>
      </c>
      <c r="C70" s="17" t="s">
        <v>433</v>
      </c>
      <c r="D70" s="16" t="s">
        <v>57</v>
      </c>
      <c r="E70" s="53">
        <v>5.0</v>
      </c>
      <c r="F70" s="54">
        <v>5.0</v>
      </c>
      <c r="G70" s="47">
        <f t="shared" si="1"/>
        <v>100</v>
      </c>
      <c r="H70" s="55">
        <v>1.0</v>
      </c>
      <c r="I70" s="56">
        <v>1.0</v>
      </c>
      <c r="J70" s="47">
        <f t="shared" si="2"/>
        <v>100</v>
      </c>
      <c r="K70" s="57">
        <v>5.0</v>
      </c>
      <c r="L70" s="57">
        <v>5.0</v>
      </c>
      <c r="M70" s="50">
        <f t="shared" si="3"/>
        <v>100</v>
      </c>
      <c r="N70" s="51">
        <v>1.0</v>
      </c>
      <c r="O70" s="51">
        <v>1.0</v>
      </c>
      <c r="P70" s="50">
        <f t="shared" si="4"/>
        <v>100</v>
      </c>
      <c r="Q70" s="52"/>
      <c r="R70" s="52"/>
      <c r="S70" s="50">
        <f t="shared" si="5"/>
        <v>0</v>
      </c>
      <c r="T70" s="50">
        <v>2.0</v>
      </c>
      <c r="U70" s="50">
        <v>2.0</v>
      </c>
      <c r="V70" s="50">
        <f t="shared" si="6"/>
        <v>100</v>
      </c>
    </row>
    <row r="71" ht="15.75" customHeight="1">
      <c r="A71" s="15">
        <v>64.0</v>
      </c>
      <c r="B71" s="16">
        <v>2.301020452E9</v>
      </c>
      <c r="C71" s="17" t="s">
        <v>148</v>
      </c>
      <c r="D71" s="16" t="s">
        <v>57</v>
      </c>
      <c r="E71" s="53">
        <v>5.0</v>
      </c>
      <c r="F71" s="54">
        <v>5.0</v>
      </c>
      <c r="G71" s="47">
        <f t="shared" si="1"/>
        <v>100</v>
      </c>
      <c r="H71" s="55">
        <v>1.0</v>
      </c>
      <c r="I71" s="56">
        <v>1.0</v>
      </c>
      <c r="J71" s="47">
        <f t="shared" si="2"/>
        <v>100</v>
      </c>
      <c r="K71" s="57">
        <v>5.0</v>
      </c>
      <c r="L71" s="57">
        <v>5.0</v>
      </c>
      <c r="M71" s="50">
        <f t="shared" si="3"/>
        <v>100</v>
      </c>
      <c r="N71" s="51">
        <v>1.0</v>
      </c>
      <c r="O71" s="51">
        <v>1.0</v>
      </c>
      <c r="P71" s="50">
        <f t="shared" si="4"/>
        <v>100</v>
      </c>
      <c r="Q71" s="52"/>
      <c r="R71" s="52"/>
      <c r="S71" s="50">
        <f t="shared" si="5"/>
        <v>0</v>
      </c>
      <c r="T71" s="50">
        <v>2.0</v>
      </c>
      <c r="U71" s="50">
        <v>2.0</v>
      </c>
      <c r="V71" s="50">
        <f t="shared" si="6"/>
        <v>100</v>
      </c>
    </row>
    <row r="72" ht="15.75" customHeight="1">
      <c r="A72" s="15">
        <v>65.0</v>
      </c>
      <c r="B72" s="16">
        <v>2.301020762E9</v>
      </c>
      <c r="C72" s="17" t="s">
        <v>434</v>
      </c>
      <c r="D72" s="16" t="s">
        <v>18</v>
      </c>
      <c r="E72" s="53">
        <v>5.0</v>
      </c>
      <c r="F72" s="54">
        <v>5.0</v>
      </c>
      <c r="G72" s="47">
        <f t="shared" si="1"/>
        <v>100</v>
      </c>
      <c r="H72" s="55">
        <v>1.0</v>
      </c>
      <c r="I72" s="56">
        <v>1.0</v>
      </c>
      <c r="J72" s="47">
        <f t="shared" si="2"/>
        <v>100</v>
      </c>
      <c r="K72" s="57">
        <v>5.0</v>
      </c>
      <c r="L72" s="57">
        <v>5.0</v>
      </c>
      <c r="M72" s="50">
        <f t="shared" si="3"/>
        <v>100</v>
      </c>
      <c r="N72" s="51">
        <v>1.0</v>
      </c>
      <c r="O72" s="51">
        <v>1.0</v>
      </c>
      <c r="P72" s="50">
        <f t="shared" si="4"/>
        <v>100</v>
      </c>
      <c r="Q72" s="52"/>
      <c r="R72" s="52"/>
      <c r="S72" s="50">
        <f t="shared" si="5"/>
        <v>0</v>
      </c>
      <c r="T72" s="50">
        <v>2.0</v>
      </c>
      <c r="U72" s="50">
        <v>2.0</v>
      </c>
      <c r="V72" s="50">
        <f t="shared" si="6"/>
        <v>100</v>
      </c>
    </row>
    <row r="73" ht="15.75" customHeight="1">
      <c r="A73" s="15">
        <v>66.0</v>
      </c>
      <c r="B73" s="16">
        <v>2.301020112E9</v>
      </c>
      <c r="C73" s="17" t="s">
        <v>435</v>
      </c>
      <c r="D73" s="16" t="s">
        <v>24</v>
      </c>
      <c r="E73" s="53">
        <v>5.0</v>
      </c>
      <c r="F73" s="54">
        <v>5.0</v>
      </c>
      <c r="G73" s="47">
        <f t="shared" si="1"/>
        <v>100</v>
      </c>
      <c r="H73" s="55">
        <v>1.0</v>
      </c>
      <c r="I73" s="56">
        <v>1.0</v>
      </c>
      <c r="J73" s="47">
        <f t="shared" si="2"/>
        <v>100</v>
      </c>
      <c r="K73" s="57">
        <v>5.0</v>
      </c>
      <c r="L73" s="57">
        <v>4.0</v>
      </c>
      <c r="M73" s="50">
        <f t="shared" si="3"/>
        <v>80</v>
      </c>
      <c r="N73" s="51">
        <v>1.0</v>
      </c>
      <c r="O73" s="51">
        <v>1.0</v>
      </c>
      <c r="P73" s="50">
        <f t="shared" si="4"/>
        <v>100</v>
      </c>
      <c r="Q73" s="52"/>
      <c r="R73" s="52"/>
      <c r="S73" s="50">
        <f t="shared" si="5"/>
        <v>0</v>
      </c>
      <c r="T73" s="50">
        <v>2.0</v>
      </c>
      <c r="U73" s="50">
        <v>2.0</v>
      </c>
      <c r="V73" s="50">
        <f t="shared" si="6"/>
        <v>100</v>
      </c>
    </row>
    <row r="74" ht="15.75" customHeight="1">
      <c r="A74" s="15">
        <v>67.0</v>
      </c>
      <c r="B74" s="16">
        <v>2.301020153E9</v>
      </c>
      <c r="C74" s="17" t="s">
        <v>436</v>
      </c>
      <c r="D74" s="16" t="s">
        <v>24</v>
      </c>
      <c r="E74" s="53">
        <v>5.0</v>
      </c>
      <c r="F74" s="54">
        <v>5.0</v>
      </c>
      <c r="G74" s="47">
        <f t="shared" si="1"/>
        <v>100</v>
      </c>
      <c r="H74" s="55">
        <v>1.0</v>
      </c>
      <c r="I74" s="56">
        <v>1.0</v>
      </c>
      <c r="J74" s="47">
        <f t="shared" si="2"/>
        <v>100</v>
      </c>
      <c r="K74" s="57">
        <v>5.0</v>
      </c>
      <c r="L74" s="57">
        <v>5.0</v>
      </c>
      <c r="M74" s="50">
        <f t="shared" si="3"/>
        <v>100</v>
      </c>
      <c r="N74" s="51">
        <v>1.0</v>
      </c>
      <c r="O74" s="51">
        <v>1.0</v>
      </c>
      <c r="P74" s="50">
        <f t="shared" si="4"/>
        <v>100</v>
      </c>
      <c r="Q74" s="52"/>
      <c r="R74" s="52"/>
      <c r="S74" s="50">
        <f t="shared" si="5"/>
        <v>0</v>
      </c>
      <c r="T74" s="50">
        <v>2.0</v>
      </c>
      <c r="U74" s="50">
        <v>2.0</v>
      </c>
      <c r="V74" s="50">
        <f t="shared" si="6"/>
        <v>100</v>
      </c>
    </row>
    <row r="75" ht="15.75" customHeight="1">
      <c r="A75" s="15">
        <v>68.0</v>
      </c>
      <c r="B75" s="16">
        <v>2.3010209E9</v>
      </c>
      <c r="C75" s="17" t="s">
        <v>306</v>
      </c>
      <c r="D75" s="71" t="s">
        <v>24</v>
      </c>
      <c r="E75" s="53">
        <v>5.0</v>
      </c>
      <c r="F75" s="54">
        <v>5.0</v>
      </c>
      <c r="G75" s="47">
        <f t="shared" si="1"/>
        <v>100</v>
      </c>
      <c r="H75" s="55">
        <v>1.0</v>
      </c>
      <c r="I75" s="56">
        <v>1.0</v>
      </c>
      <c r="J75" s="47">
        <f t="shared" si="2"/>
        <v>100</v>
      </c>
      <c r="K75" s="57">
        <v>5.0</v>
      </c>
      <c r="L75" s="57">
        <v>5.0</v>
      </c>
      <c r="M75" s="50">
        <f t="shared" si="3"/>
        <v>100</v>
      </c>
      <c r="N75" s="51">
        <v>1.0</v>
      </c>
      <c r="O75" s="51">
        <v>1.0</v>
      </c>
      <c r="P75" s="50">
        <f t="shared" si="4"/>
        <v>100</v>
      </c>
      <c r="Q75" s="52"/>
      <c r="R75" s="52"/>
      <c r="S75" s="50">
        <f t="shared" si="5"/>
        <v>0</v>
      </c>
      <c r="T75" s="50">
        <v>2.0</v>
      </c>
      <c r="U75" s="50">
        <v>2.0</v>
      </c>
      <c r="V75" s="50">
        <f t="shared" si="6"/>
        <v>100</v>
      </c>
    </row>
    <row r="76" ht="15.75" customHeight="1">
      <c r="A76" s="15">
        <v>69.0</v>
      </c>
      <c r="B76" s="16">
        <v>2.301020602E9</v>
      </c>
      <c r="C76" s="17" t="s">
        <v>437</v>
      </c>
      <c r="D76" s="16" t="s">
        <v>14</v>
      </c>
      <c r="E76" s="53">
        <v>5.0</v>
      </c>
      <c r="F76" s="54">
        <v>5.0</v>
      </c>
      <c r="G76" s="47">
        <f t="shared" si="1"/>
        <v>100</v>
      </c>
      <c r="H76" s="55">
        <v>1.0</v>
      </c>
      <c r="I76" s="56">
        <v>1.0</v>
      </c>
      <c r="J76" s="47">
        <f t="shared" si="2"/>
        <v>100</v>
      </c>
      <c r="K76" s="57">
        <v>5.0</v>
      </c>
      <c r="L76" s="57">
        <v>5.0</v>
      </c>
      <c r="M76" s="50">
        <f t="shared" si="3"/>
        <v>100</v>
      </c>
      <c r="N76" s="51">
        <v>1.0</v>
      </c>
      <c r="O76" s="51">
        <v>1.0</v>
      </c>
      <c r="P76" s="50">
        <f t="shared" si="4"/>
        <v>100</v>
      </c>
      <c r="Q76" s="52"/>
      <c r="R76" s="52"/>
      <c r="S76" s="50">
        <f t="shared" si="5"/>
        <v>0</v>
      </c>
      <c r="T76" s="50">
        <v>2.0</v>
      </c>
      <c r="U76" s="50">
        <v>2.0</v>
      </c>
      <c r="V76" s="50">
        <f t="shared" si="6"/>
        <v>100</v>
      </c>
    </row>
    <row r="77" ht="15.75" customHeight="1">
      <c r="A77" s="15">
        <v>70.0</v>
      </c>
      <c r="B77" s="16">
        <v>2.301020043E9</v>
      </c>
      <c r="C77" s="17" t="s">
        <v>438</v>
      </c>
      <c r="D77" s="16" t="s">
        <v>28</v>
      </c>
      <c r="E77" s="53">
        <v>5.0</v>
      </c>
      <c r="F77" s="54">
        <v>5.0</v>
      </c>
      <c r="G77" s="47">
        <f t="shared" si="1"/>
        <v>100</v>
      </c>
      <c r="H77" s="55">
        <v>1.0</v>
      </c>
      <c r="I77" s="56">
        <v>1.0</v>
      </c>
      <c r="J77" s="47">
        <f t="shared" si="2"/>
        <v>100</v>
      </c>
      <c r="K77" s="57">
        <v>5.0</v>
      </c>
      <c r="L77" s="57">
        <v>5.0</v>
      </c>
      <c r="M77" s="50">
        <f t="shared" si="3"/>
        <v>100</v>
      </c>
      <c r="N77" s="51">
        <v>1.0</v>
      </c>
      <c r="O77" s="51">
        <v>1.0</v>
      </c>
      <c r="P77" s="50">
        <f t="shared" si="4"/>
        <v>100</v>
      </c>
      <c r="Q77" s="52"/>
      <c r="R77" s="52"/>
      <c r="S77" s="50">
        <f t="shared" si="5"/>
        <v>0</v>
      </c>
      <c r="T77" s="50">
        <v>2.0</v>
      </c>
      <c r="U77" s="50">
        <v>2.0</v>
      </c>
      <c r="V77" s="50">
        <f t="shared" si="6"/>
        <v>100</v>
      </c>
    </row>
    <row r="78" ht="15.75" customHeight="1">
      <c r="A78" s="15">
        <v>71.0</v>
      </c>
      <c r="B78" s="16">
        <v>2.301020834E9</v>
      </c>
      <c r="C78" s="17" t="s">
        <v>439</v>
      </c>
      <c r="D78" s="16" t="s">
        <v>28</v>
      </c>
      <c r="E78" s="53">
        <v>5.0</v>
      </c>
      <c r="F78" s="54">
        <v>4.0</v>
      </c>
      <c r="G78" s="47">
        <f t="shared" si="1"/>
        <v>80</v>
      </c>
      <c r="H78" s="55">
        <v>1.0</v>
      </c>
      <c r="I78" s="56">
        <v>1.0</v>
      </c>
      <c r="J78" s="47">
        <f t="shared" si="2"/>
        <v>100</v>
      </c>
      <c r="K78" s="57">
        <v>5.0</v>
      </c>
      <c r="L78" s="57">
        <v>5.0</v>
      </c>
      <c r="M78" s="50">
        <f t="shared" si="3"/>
        <v>100</v>
      </c>
      <c r="N78" s="51">
        <v>1.0</v>
      </c>
      <c r="O78" s="51">
        <v>1.0</v>
      </c>
      <c r="P78" s="50">
        <f t="shared" si="4"/>
        <v>100</v>
      </c>
      <c r="Q78" s="52"/>
      <c r="R78" s="52"/>
      <c r="S78" s="50">
        <f t="shared" si="5"/>
        <v>0</v>
      </c>
      <c r="T78" s="50">
        <v>2.0</v>
      </c>
      <c r="U78" s="50">
        <v>2.0</v>
      </c>
      <c r="V78" s="50">
        <f t="shared" si="6"/>
        <v>100</v>
      </c>
    </row>
    <row r="79" ht="15.75" customHeight="1">
      <c r="A79" s="15">
        <v>72.0</v>
      </c>
      <c r="B79" s="16">
        <v>2.301020263E9</v>
      </c>
      <c r="C79" s="17" t="s">
        <v>440</v>
      </c>
      <c r="D79" s="16" t="s">
        <v>21</v>
      </c>
      <c r="E79" s="53">
        <v>5.0</v>
      </c>
      <c r="F79" s="54">
        <v>5.0</v>
      </c>
      <c r="G79" s="47">
        <f t="shared" si="1"/>
        <v>100</v>
      </c>
      <c r="H79" s="55">
        <v>1.0</v>
      </c>
      <c r="I79" s="56">
        <v>1.0</v>
      </c>
      <c r="J79" s="47">
        <f t="shared" si="2"/>
        <v>100</v>
      </c>
      <c r="K79" s="57">
        <v>5.0</v>
      </c>
      <c r="L79" s="57">
        <v>3.0</v>
      </c>
      <c r="M79" s="50">
        <f t="shared" si="3"/>
        <v>60</v>
      </c>
      <c r="N79" s="51">
        <v>1.0</v>
      </c>
      <c r="O79" s="51">
        <v>1.0</v>
      </c>
      <c r="P79" s="50">
        <f t="shared" si="4"/>
        <v>100</v>
      </c>
      <c r="Q79" s="52"/>
      <c r="R79" s="52"/>
      <c r="S79" s="50">
        <f t="shared" si="5"/>
        <v>0</v>
      </c>
      <c r="T79" s="50">
        <v>2.0</v>
      </c>
      <c r="U79" s="50">
        <v>2.0</v>
      </c>
      <c r="V79" s="50">
        <f t="shared" si="6"/>
        <v>100</v>
      </c>
    </row>
    <row r="80" ht="15.75" customHeight="1">
      <c r="A80" s="15">
        <v>73.0</v>
      </c>
      <c r="B80" s="16">
        <v>2.301020078E9</v>
      </c>
      <c r="C80" s="17" t="s">
        <v>441</v>
      </c>
      <c r="D80" s="16" t="s">
        <v>62</v>
      </c>
      <c r="E80" s="53">
        <v>5.0</v>
      </c>
      <c r="F80" s="54">
        <v>5.0</v>
      </c>
      <c r="G80" s="47">
        <f t="shared" si="1"/>
        <v>100</v>
      </c>
      <c r="H80" s="55">
        <v>1.0</v>
      </c>
      <c r="I80" s="56">
        <v>1.0</v>
      </c>
      <c r="J80" s="47">
        <f t="shared" si="2"/>
        <v>100</v>
      </c>
      <c r="K80" s="57">
        <v>5.0</v>
      </c>
      <c r="L80" s="57">
        <v>5.0</v>
      </c>
      <c r="M80" s="50">
        <f t="shared" si="3"/>
        <v>100</v>
      </c>
      <c r="N80" s="51">
        <v>1.0</v>
      </c>
      <c r="O80" s="51">
        <v>1.0</v>
      </c>
      <c r="P80" s="50">
        <f t="shared" si="4"/>
        <v>100</v>
      </c>
      <c r="Q80" s="52"/>
      <c r="R80" s="52"/>
      <c r="S80" s="50">
        <f t="shared" si="5"/>
        <v>0</v>
      </c>
      <c r="T80" s="50">
        <v>2.0</v>
      </c>
      <c r="U80" s="50">
        <v>2.0</v>
      </c>
      <c r="V80" s="50">
        <f t="shared" si="6"/>
        <v>100</v>
      </c>
    </row>
    <row r="81" ht="15.75" customHeight="1">
      <c r="A81" s="15">
        <v>74.0</v>
      </c>
      <c r="B81" s="16">
        <v>2.301020101E9</v>
      </c>
      <c r="C81" s="17" t="s">
        <v>442</v>
      </c>
      <c r="D81" s="16" t="s">
        <v>24</v>
      </c>
      <c r="E81" s="53">
        <v>5.0</v>
      </c>
      <c r="F81" s="54">
        <v>5.0</v>
      </c>
      <c r="G81" s="47">
        <f t="shared" si="1"/>
        <v>100</v>
      </c>
      <c r="H81" s="55">
        <v>1.0</v>
      </c>
      <c r="I81" s="56">
        <v>1.0</v>
      </c>
      <c r="J81" s="47">
        <f t="shared" si="2"/>
        <v>100</v>
      </c>
      <c r="K81" s="57">
        <v>5.0</v>
      </c>
      <c r="L81" s="57">
        <v>5.0</v>
      </c>
      <c r="M81" s="50">
        <f t="shared" si="3"/>
        <v>100</v>
      </c>
      <c r="N81" s="51">
        <v>1.0</v>
      </c>
      <c r="O81" s="51">
        <v>1.0</v>
      </c>
      <c r="P81" s="50">
        <f t="shared" si="4"/>
        <v>100</v>
      </c>
      <c r="Q81" s="52"/>
      <c r="R81" s="52"/>
      <c r="S81" s="50">
        <f t="shared" si="5"/>
        <v>0</v>
      </c>
      <c r="T81" s="50">
        <v>2.0</v>
      </c>
      <c r="U81" s="50">
        <v>2.0</v>
      </c>
      <c r="V81" s="50">
        <f t="shared" si="6"/>
        <v>100</v>
      </c>
    </row>
    <row r="82" ht="15.75" customHeight="1">
      <c r="A82" s="15">
        <v>75.0</v>
      </c>
      <c r="B82" s="16">
        <v>2.301020131E9</v>
      </c>
      <c r="C82" s="17" t="s">
        <v>443</v>
      </c>
      <c r="D82" s="16" t="s">
        <v>24</v>
      </c>
      <c r="E82" s="53">
        <v>5.0</v>
      </c>
      <c r="F82" s="54">
        <v>5.0</v>
      </c>
      <c r="G82" s="47">
        <f t="shared" si="1"/>
        <v>100</v>
      </c>
      <c r="H82" s="55">
        <v>1.0</v>
      </c>
      <c r="I82" s="56">
        <v>1.0</v>
      </c>
      <c r="J82" s="47">
        <f t="shared" si="2"/>
        <v>100</v>
      </c>
      <c r="K82" s="57">
        <v>5.0</v>
      </c>
      <c r="L82" s="57">
        <v>5.0</v>
      </c>
      <c r="M82" s="50">
        <f t="shared" si="3"/>
        <v>100</v>
      </c>
      <c r="N82" s="51">
        <v>1.0</v>
      </c>
      <c r="O82" s="51">
        <v>1.0</v>
      </c>
      <c r="P82" s="50">
        <f t="shared" si="4"/>
        <v>100</v>
      </c>
      <c r="Q82" s="52"/>
      <c r="R82" s="52"/>
      <c r="S82" s="50">
        <f t="shared" si="5"/>
        <v>0</v>
      </c>
      <c r="T82" s="50">
        <v>2.0</v>
      </c>
      <c r="U82" s="50">
        <v>2.0</v>
      </c>
      <c r="V82" s="50">
        <f t="shared" si="6"/>
        <v>100</v>
      </c>
    </row>
    <row r="83" ht="15.75" customHeight="1">
      <c r="A83" s="15">
        <v>76.0</v>
      </c>
      <c r="B83" s="16">
        <v>2.301020176E9</v>
      </c>
      <c r="C83" s="17" t="s">
        <v>444</v>
      </c>
      <c r="D83" s="16" t="s">
        <v>24</v>
      </c>
      <c r="E83" s="53">
        <v>5.0</v>
      </c>
      <c r="F83" s="54">
        <v>5.0</v>
      </c>
      <c r="G83" s="47">
        <f t="shared" si="1"/>
        <v>100</v>
      </c>
      <c r="H83" s="55">
        <v>1.0</v>
      </c>
      <c r="I83" s="56">
        <v>1.0</v>
      </c>
      <c r="J83" s="47">
        <f t="shared" si="2"/>
        <v>100</v>
      </c>
      <c r="K83" s="57">
        <v>5.0</v>
      </c>
      <c r="L83" s="57">
        <v>5.0</v>
      </c>
      <c r="M83" s="50">
        <f t="shared" si="3"/>
        <v>100</v>
      </c>
      <c r="N83" s="51">
        <v>1.0</v>
      </c>
      <c r="O83" s="51">
        <v>1.0</v>
      </c>
      <c r="P83" s="50">
        <f t="shared" si="4"/>
        <v>100</v>
      </c>
      <c r="Q83" s="52"/>
      <c r="R83" s="52"/>
      <c r="S83" s="50">
        <f t="shared" si="5"/>
        <v>0</v>
      </c>
      <c r="T83" s="50">
        <v>2.0</v>
      </c>
      <c r="U83" s="50">
        <v>2.0</v>
      </c>
      <c r="V83" s="50">
        <f t="shared" si="6"/>
        <v>100</v>
      </c>
    </row>
    <row r="84" ht="15.75" customHeight="1">
      <c r="A84" s="15">
        <v>77.0</v>
      </c>
      <c r="B84" s="16">
        <v>2.301020492E9</v>
      </c>
      <c r="C84" s="17" t="s">
        <v>445</v>
      </c>
      <c r="D84" s="16" t="s">
        <v>14</v>
      </c>
      <c r="E84" s="53">
        <v>5.0</v>
      </c>
      <c r="F84" s="54">
        <v>0.0</v>
      </c>
      <c r="G84" s="47">
        <f t="shared" si="1"/>
        <v>0</v>
      </c>
      <c r="H84" s="55">
        <v>1.0</v>
      </c>
      <c r="I84" s="56">
        <v>0.0</v>
      </c>
      <c r="J84" s="47">
        <f t="shared" si="2"/>
        <v>0</v>
      </c>
      <c r="K84" s="57">
        <v>5.0</v>
      </c>
      <c r="L84" s="57">
        <v>0.0</v>
      </c>
      <c r="M84" s="50">
        <f t="shared" si="3"/>
        <v>0</v>
      </c>
      <c r="N84" s="51">
        <v>1.0</v>
      </c>
      <c r="O84" s="51">
        <v>0.0</v>
      </c>
      <c r="P84" s="50">
        <f t="shared" si="4"/>
        <v>0</v>
      </c>
      <c r="Q84" s="52"/>
      <c r="R84" s="52"/>
      <c r="S84" s="50">
        <f t="shared" si="5"/>
        <v>0</v>
      </c>
      <c r="T84" s="50">
        <v>2.0</v>
      </c>
      <c r="U84" s="50">
        <v>1.0</v>
      </c>
      <c r="V84" s="50">
        <f t="shared" si="6"/>
        <v>50</v>
      </c>
    </row>
    <row r="85" ht="15.75" customHeight="1">
      <c r="A85" s="15">
        <v>78.0</v>
      </c>
      <c r="B85" s="16">
        <v>2.301020075E9</v>
      </c>
      <c r="C85" s="17" t="s">
        <v>446</v>
      </c>
      <c r="D85" s="16" t="s">
        <v>62</v>
      </c>
      <c r="E85" s="53">
        <v>5.0</v>
      </c>
      <c r="F85" s="54">
        <v>5.0</v>
      </c>
      <c r="G85" s="47">
        <f t="shared" si="1"/>
        <v>100</v>
      </c>
      <c r="H85" s="55">
        <v>1.0</v>
      </c>
      <c r="I85" s="56">
        <v>1.0</v>
      </c>
      <c r="J85" s="47">
        <f t="shared" si="2"/>
        <v>100</v>
      </c>
      <c r="K85" s="57">
        <v>5.0</v>
      </c>
      <c r="L85" s="57">
        <v>4.0</v>
      </c>
      <c r="M85" s="50">
        <f t="shared" si="3"/>
        <v>80</v>
      </c>
      <c r="N85" s="51">
        <v>1.0</v>
      </c>
      <c r="O85" s="51">
        <v>1.0</v>
      </c>
      <c r="P85" s="50">
        <f t="shared" si="4"/>
        <v>100</v>
      </c>
      <c r="Q85" s="52"/>
      <c r="R85" s="52"/>
      <c r="S85" s="50">
        <f t="shared" si="5"/>
        <v>0</v>
      </c>
      <c r="T85" s="50">
        <v>2.0</v>
      </c>
      <c r="U85" s="50">
        <v>2.0</v>
      </c>
      <c r="V85" s="50">
        <f t="shared" si="6"/>
        <v>100</v>
      </c>
    </row>
    <row r="86" ht="15.75" customHeight="1">
      <c r="A86" s="15">
        <v>79.0</v>
      </c>
      <c r="B86" s="16">
        <v>2.301020189E9</v>
      </c>
      <c r="C86" s="17" t="s">
        <v>447</v>
      </c>
      <c r="D86" s="16" t="s">
        <v>139</v>
      </c>
      <c r="E86" s="53">
        <v>5.0</v>
      </c>
      <c r="F86" s="54">
        <v>5.0</v>
      </c>
      <c r="G86" s="47">
        <f t="shared" si="1"/>
        <v>100</v>
      </c>
      <c r="H86" s="55">
        <v>1.0</v>
      </c>
      <c r="I86" s="56">
        <v>1.0</v>
      </c>
      <c r="J86" s="47">
        <f t="shared" si="2"/>
        <v>100</v>
      </c>
      <c r="K86" s="57">
        <v>5.0</v>
      </c>
      <c r="L86" s="57">
        <v>5.0</v>
      </c>
      <c r="M86" s="50">
        <f t="shared" si="3"/>
        <v>100</v>
      </c>
      <c r="N86" s="51">
        <v>1.0</v>
      </c>
      <c r="O86" s="51">
        <v>1.0</v>
      </c>
      <c r="P86" s="50">
        <f t="shared" si="4"/>
        <v>100</v>
      </c>
      <c r="Q86" s="52"/>
      <c r="R86" s="52"/>
      <c r="S86" s="50">
        <f t="shared" si="5"/>
        <v>0</v>
      </c>
      <c r="T86" s="50">
        <v>2.0</v>
      </c>
      <c r="U86" s="50">
        <v>2.0</v>
      </c>
      <c r="V86" s="50">
        <f t="shared" si="6"/>
        <v>100</v>
      </c>
    </row>
    <row r="87" ht="15.75" customHeight="1">
      <c r="A87" s="15">
        <v>80.0</v>
      </c>
      <c r="B87" s="16">
        <v>2.301020174E9</v>
      </c>
      <c r="C87" s="17" t="s">
        <v>448</v>
      </c>
      <c r="D87" s="16" t="s">
        <v>24</v>
      </c>
      <c r="E87" s="53">
        <v>5.0</v>
      </c>
      <c r="F87" s="54">
        <v>5.0</v>
      </c>
      <c r="G87" s="47">
        <f t="shared" si="1"/>
        <v>100</v>
      </c>
      <c r="H87" s="55">
        <v>1.0</v>
      </c>
      <c r="I87" s="56">
        <v>1.0</v>
      </c>
      <c r="J87" s="47">
        <f t="shared" si="2"/>
        <v>100</v>
      </c>
      <c r="K87" s="57">
        <v>5.0</v>
      </c>
      <c r="L87" s="57">
        <v>5.0</v>
      </c>
      <c r="M87" s="50">
        <f t="shared" si="3"/>
        <v>100</v>
      </c>
      <c r="N87" s="51">
        <v>1.0</v>
      </c>
      <c r="O87" s="51">
        <v>1.0</v>
      </c>
      <c r="P87" s="50">
        <f t="shared" si="4"/>
        <v>100</v>
      </c>
      <c r="Q87" s="52"/>
      <c r="R87" s="52"/>
      <c r="S87" s="50">
        <f t="shared" si="5"/>
        <v>0</v>
      </c>
      <c r="T87" s="50">
        <v>2.0</v>
      </c>
      <c r="U87" s="50">
        <v>2.0</v>
      </c>
      <c r="V87" s="50">
        <f t="shared" si="6"/>
        <v>100</v>
      </c>
    </row>
    <row r="88" ht="15.75" customHeight="1">
      <c r="A88" s="15">
        <v>81.0</v>
      </c>
      <c r="B88" s="16">
        <v>2.301020566E9</v>
      </c>
      <c r="C88" s="17" t="s">
        <v>449</v>
      </c>
      <c r="D88" s="16" t="s">
        <v>14</v>
      </c>
      <c r="E88" s="53">
        <v>5.0</v>
      </c>
      <c r="F88" s="54">
        <v>4.0</v>
      </c>
      <c r="G88" s="47">
        <f t="shared" si="1"/>
        <v>80</v>
      </c>
      <c r="H88" s="55">
        <v>1.0</v>
      </c>
      <c r="I88" s="56">
        <v>1.0</v>
      </c>
      <c r="J88" s="47">
        <f t="shared" si="2"/>
        <v>100</v>
      </c>
      <c r="K88" s="57">
        <v>5.0</v>
      </c>
      <c r="L88" s="57">
        <v>5.0</v>
      </c>
      <c r="M88" s="50">
        <f t="shared" si="3"/>
        <v>100</v>
      </c>
      <c r="N88" s="51">
        <v>1.0</v>
      </c>
      <c r="O88" s="51">
        <v>1.0</v>
      </c>
      <c r="P88" s="50">
        <f t="shared" si="4"/>
        <v>100</v>
      </c>
      <c r="Q88" s="52"/>
      <c r="R88" s="52"/>
      <c r="S88" s="50">
        <f t="shared" si="5"/>
        <v>0</v>
      </c>
      <c r="T88" s="50">
        <v>2.0</v>
      </c>
      <c r="U88" s="50">
        <v>2.0</v>
      </c>
      <c r="V88" s="50">
        <f t="shared" si="6"/>
        <v>100</v>
      </c>
    </row>
    <row r="89" ht="15.75" customHeight="1">
      <c r="A89" s="15">
        <v>82.0</v>
      </c>
      <c r="B89" s="16">
        <v>2.301020572E9</v>
      </c>
      <c r="C89" s="17" t="s">
        <v>450</v>
      </c>
      <c r="D89" s="16" t="s">
        <v>14</v>
      </c>
      <c r="E89" s="53">
        <v>5.0</v>
      </c>
      <c r="F89" s="54">
        <v>5.0</v>
      </c>
      <c r="G89" s="47">
        <f t="shared" si="1"/>
        <v>100</v>
      </c>
      <c r="H89" s="55">
        <v>1.0</v>
      </c>
      <c r="I89" s="56">
        <v>1.0</v>
      </c>
      <c r="J89" s="47">
        <f t="shared" si="2"/>
        <v>100</v>
      </c>
      <c r="K89" s="57">
        <v>5.0</v>
      </c>
      <c r="L89" s="57">
        <v>5.0</v>
      </c>
      <c r="M89" s="50">
        <f t="shared" si="3"/>
        <v>100</v>
      </c>
      <c r="N89" s="51">
        <v>1.0</v>
      </c>
      <c r="O89" s="51">
        <v>1.0</v>
      </c>
      <c r="P89" s="50">
        <f t="shared" si="4"/>
        <v>100</v>
      </c>
      <c r="Q89" s="52"/>
      <c r="R89" s="52"/>
      <c r="S89" s="50">
        <f t="shared" si="5"/>
        <v>0</v>
      </c>
      <c r="T89" s="50">
        <v>2.0</v>
      </c>
      <c r="U89" s="50">
        <v>2.0</v>
      </c>
      <c r="V89" s="50">
        <f t="shared" si="6"/>
        <v>100</v>
      </c>
    </row>
    <row r="90" ht="15.75" customHeight="1">
      <c r="A90" s="15">
        <v>83.0</v>
      </c>
      <c r="B90" s="16">
        <v>2.301020587E9</v>
      </c>
      <c r="C90" s="17" t="s">
        <v>451</v>
      </c>
      <c r="D90" s="16" t="s">
        <v>14</v>
      </c>
      <c r="E90" s="53">
        <v>5.0</v>
      </c>
      <c r="F90" s="54">
        <v>5.0</v>
      </c>
      <c r="G90" s="47">
        <f t="shared" si="1"/>
        <v>100</v>
      </c>
      <c r="H90" s="55">
        <v>1.0</v>
      </c>
      <c r="I90" s="56">
        <v>1.0</v>
      </c>
      <c r="J90" s="47">
        <f t="shared" si="2"/>
        <v>100</v>
      </c>
      <c r="K90" s="57">
        <v>5.0</v>
      </c>
      <c r="L90" s="57">
        <v>5.0</v>
      </c>
      <c r="M90" s="50">
        <f t="shared" si="3"/>
        <v>100</v>
      </c>
      <c r="N90" s="51">
        <v>1.0</v>
      </c>
      <c r="O90" s="51">
        <v>1.0</v>
      </c>
      <c r="P90" s="50">
        <f t="shared" si="4"/>
        <v>100</v>
      </c>
      <c r="Q90" s="52"/>
      <c r="R90" s="52"/>
      <c r="S90" s="50">
        <f t="shared" si="5"/>
        <v>0</v>
      </c>
      <c r="T90" s="50">
        <v>2.0</v>
      </c>
      <c r="U90" s="50">
        <v>2.0</v>
      </c>
      <c r="V90" s="50">
        <f t="shared" si="6"/>
        <v>100</v>
      </c>
    </row>
    <row r="91" ht="15.75" customHeight="1">
      <c r="A91" s="15">
        <v>84.0</v>
      </c>
      <c r="B91" s="16">
        <v>2.301020769E9</v>
      </c>
      <c r="C91" s="17" t="s">
        <v>452</v>
      </c>
      <c r="D91" s="16" t="s">
        <v>14</v>
      </c>
      <c r="E91" s="53">
        <v>5.0</v>
      </c>
      <c r="F91" s="54">
        <v>5.0</v>
      </c>
      <c r="G91" s="47">
        <f t="shared" si="1"/>
        <v>100</v>
      </c>
      <c r="H91" s="55">
        <v>1.0</v>
      </c>
      <c r="I91" s="56">
        <v>1.0</v>
      </c>
      <c r="J91" s="47">
        <f t="shared" si="2"/>
        <v>100</v>
      </c>
      <c r="K91" s="57">
        <v>5.0</v>
      </c>
      <c r="L91" s="57">
        <v>5.0</v>
      </c>
      <c r="M91" s="50">
        <f t="shared" si="3"/>
        <v>100</v>
      </c>
      <c r="N91" s="51">
        <v>1.0</v>
      </c>
      <c r="O91" s="51">
        <v>1.0</v>
      </c>
      <c r="P91" s="50">
        <f t="shared" si="4"/>
        <v>100</v>
      </c>
      <c r="Q91" s="52"/>
      <c r="R91" s="52"/>
      <c r="S91" s="50">
        <f t="shared" si="5"/>
        <v>0</v>
      </c>
      <c r="T91" s="50">
        <v>2.0</v>
      </c>
      <c r="U91" s="50">
        <v>2.0</v>
      </c>
      <c r="V91" s="50">
        <f t="shared" si="6"/>
        <v>100</v>
      </c>
    </row>
    <row r="92" ht="15.75" customHeight="1">
      <c r="A92" s="15">
        <v>85.0</v>
      </c>
      <c r="B92" s="16">
        <v>2.30102092E9</v>
      </c>
      <c r="C92" s="17" t="s">
        <v>453</v>
      </c>
      <c r="D92" s="16" t="s">
        <v>14</v>
      </c>
      <c r="E92" s="53">
        <v>5.0</v>
      </c>
      <c r="F92" s="54">
        <v>5.0</v>
      </c>
      <c r="G92" s="50">
        <f t="shared" si="1"/>
        <v>100</v>
      </c>
      <c r="H92" s="55">
        <v>1.0</v>
      </c>
      <c r="I92" s="56">
        <v>1.0</v>
      </c>
      <c r="J92" s="50">
        <f t="shared" si="2"/>
        <v>100</v>
      </c>
      <c r="K92" s="57">
        <v>5.0</v>
      </c>
      <c r="L92" s="57">
        <v>5.0</v>
      </c>
      <c r="M92" s="50">
        <f t="shared" si="3"/>
        <v>100</v>
      </c>
      <c r="N92" s="51">
        <v>1.0</v>
      </c>
      <c r="O92" s="51">
        <v>1.0</v>
      </c>
      <c r="P92" s="50">
        <f t="shared" si="4"/>
        <v>100</v>
      </c>
      <c r="Q92" s="52"/>
      <c r="R92" s="52"/>
      <c r="S92" s="50">
        <f t="shared" si="5"/>
        <v>0</v>
      </c>
      <c r="T92" s="50">
        <v>2.0</v>
      </c>
      <c r="U92" s="50">
        <v>2.0</v>
      </c>
      <c r="V92" s="50">
        <f t="shared" si="6"/>
        <v>100</v>
      </c>
    </row>
    <row r="93" ht="15.75" customHeight="1">
      <c r="A93" s="72">
        <v>86.0</v>
      </c>
      <c r="B93" s="73">
        <v>2.301020277E9</v>
      </c>
      <c r="C93" s="73" t="s">
        <v>454</v>
      </c>
      <c r="D93" s="73" t="s">
        <v>21</v>
      </c>
      <c r="E93" s="53">
        <v>5.0</v>
      </c>
      <c r="F93" s="74">
        <v>4.0</v>
      </c>
      <c r="G93" s="50">
        <f t="shared" si="1"/>
        <v>80</v>
      </c>
      <c r="H93" s="55">
        <v>1.0</v>
      </c>
      <c r="I93" s="56">
        <v>1.0</v>
      </c>
      <c r="J93" s="50">
        <f t="shared" si="2"/>
        <v>100</v>
      </c>
      <c r="K93" s="57">
        <v>5.0</v>
      </c>
      <c r="L93" s="73">
        <v>5.0</v>
      </c>
      <c r="M93" s="50">
        <f t="shared" si="3"/>
        <v>100</v>
      </c>
      <c r="N93" s="74"/>
      <c r="O93" s="74"/>
      <c r="P93" s="74"/>
      <c r="Q93" s="74"/>
      <c r="R93" s="74"/>
      <c r="S93" s="74"/>
      <c r="T93" s="74"/>
      <c r="U93" s="74"/>
      <c r="V93" s="74"/>
      <c r="W93" s="69"/>
      <c r="X93" s="70"/>
      <c r="Z93" s="69"/>
    </row>
    <row r="94" ht="15.75" customHeight="1"/>
    <row r="95" ht="15.75" customHeight="1"/>
    <row r="96" ht="15.75" customHeight="1"/>
    <row r="97" ht="15.75" customHeight="1"/>
    <row r="98" ht="15.75" customHeight="1">
      <c r="A98" s="75">
        <v>37.0</v>
      </c>
      <c r="B98" s="76">
        <v>2.301020571E9</v>
      </c>
      <c r="C98" s="77" t="s">
        <v>455</v>
      </c>
      <c r="D98" s="76" t="s">
        <v>14</v>
      </c>
      <c r="E98" s="78" t="s">
        <v>456</v>
      </c>
    </row>
    <row r="99" ht="15.75" customHeight="1">
      <c r="A99" s="61">
        <v>37.0</v>
      </c>
      <c r="B99" s="62">
        <v>2.301020742E9</v>
      </c>
      <c r="C99" s="63" t="s">
        <v>408</v>
      </c>
      <c r="D99" s="62" t="s">
        <v>21</v>
      </c>
      <c r="E99" s="78" t="s">
        <v>457</v>
      </c>
    </row>
    <row r="100" ht="15.75" customHeight="1">
      <c r="A100" s="72">
        <v>86.0</v>
      </c>
      <c r="B100" s="73">
        <v>2.301020277E9</v>
      </c>
      <c r="C100" s="73" t="s">
        <v>454</v>
      </c>
      <c r="D100" s="73" t="s">
        <v>21</v>
      </c>
      <c r="E100" s="78" t="s">
        <v>458</v>
      </c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K3:M3"/>
    <mergeCell ref="N3:P3"/>
    <mergeCell ref="T3:V3"/>
    <mergeCell ref="E3:G3"/>
    <mergeCell ref="E4:G4"/>
    <mergeCell ref="A6:A7"/>
    <mergeCell ref="B6:B7"/>
    <mergeCell ref="C6:C7"/>
    <mergeCell ref="D6:D7"/>
    <mergeCell ref="H4:J4"/>
    <mergeCell ref="K4:M4"/>
    <mergeCell ref="N4:P4"/>
    <mergeCell ref="Q4:S4"/>
    <mergeCell ref="T4:V4"/>
    <mergeCell ref="A1:S1"/>
    <mergeCell ref="A3:A5"/>
    <mergeCell ref="B3:B5"/>
    <mergeCell ref="C3:C5"/>
    <mergeCell ref="D3:D5"/>
    <mergeCell ref="H3:J3"/>
    <mergeCell ref="Q3:S3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0"/>
    <col customWidth="1" min="3" max="3" width="26.29"/>
    <col customWidth="1" min="4" max="4" width="12.86"/>
    <col customWidth="1" min="5" max="5" width="8.71"/>
    <col customWidth="1" min="6" max="6" width="12.14"/>
    <col customWidth="1" min="7" max="7" width="18.43"/>
    <col customWidth="1" min="8" max="8" width="8.71"/>
    <col customWidth="1" min="9" max="9" width="11.86"/>
    <col customWidth="1" min="10" max="10" width="18.86"/>
    <col customWidth="1" min="11" max="11" width="8.71"/>
    <col customWidth="1" min="12" max="12" width="12.86"/>
    <col customWidth="1" min="13" max="26" width="8.71"/>
  </cols>
  <sheetData>
    <row r="1">
      <c r="A1" s="24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3" ht="43.5" customHeight="1">
      <c r="A3" s="5" t="s">
        <v>1</v>
      </c>
      <c r="B3" s="5" t="s">
        <v>2</v>
      </c>
      <c r="C3" s="5" t="s">
        <v>3</v>
      </c>
      <c r="D3" s="5" t="s">
        <v>4</v>
      </c>
      <c r="E3" s="6" t="s">
        <v>5</v>
      </c>
      <c r="F3" s="2"/>
      <c r="G3" s="3"/>
      <c r="H3" s="6" t="s">
        <v>6</v>
      </c>
      <c r="I3" s="2"/>
      <c r="J3" s="3"/>
      <c r="K3" s="6"/>
      <c r="L3" s="2"/>
      <c r="M3" s="3"/>
      <c r="N3" s="6"/>
      <c r="O3" s="2"/>
      <c r="P3" s="3"/>
    </row>
    <row r="4" ht="43.5" customHeight="1">
      <c r="A4" s="7"/>
      <c r="B4" s="7"/>
      <c r="C4" s="7"/>
      <c r="D4" s="7"/>
      <c r="E4" s="8" t="s">
        <v>459</v>
      </c>
      <c r="F4" s="2"/>
      <c r="G4" s="3"/>
      <c r="H4" s="8" t="s">
        <v>460</v>
      </c>
      <c r="I4" s="2"/>
      <c r="J4" s="3"/>
      <c r="K4" s="8" t="s">
        <v>9</v>
      </c>
      <c r="L4" s="2"/>
      <c r="M4" s="3"/>
      <c r="N4" s="10" t="s">
        <v>9</v>
      </c>
      <c r="O4" s="2"/>
      <c r="P4" s="3"/>
    </row>
    <row r="5">
      <c r="A5" s="11"/>
      <c r="B5" s="11"/>
      <c r="C5" s="11"/>
      <c r="D5" s="11"/>
      <c r="E5" s="12" t="s">
        <v>10</v>
      </c>
      <c r="F5" s="12" t="s">
        <v>11</v>
      </c>
      <c r="G5" s="12" t="s">
        <v>12</v>
      </c>
      <c r="H5" s="12" t="s">
        <v>10</v>
      </c>
      <c r="I5" s="12" t="s">
        <v>11</v>
      </c>
      <c r="J5" s="12" t="s">
        <v>12</v>
      </c>
      <c r="K5" s="13" t="s">
        <v>10</v>
      </c>
      <c r="L5" s="14" t="s">
        <v>11</v>
      </c>
      <c r="M5" s="14" t="s">
        <v>12</v>
      </c>
      <c r="N5" s="14" t="s">
        <v>10</v>
      </c>
      <c r="O5" s="14" t="s">
        <v>11</v>
      </c>
      <c r="P5" s="14" t="s">
        <v>12</v>
      </c>
    </row>
    <row r="6">
      <c r="A6" s="5" t="s">
        <v>191</v>
      </c>
      <c r="B6" s="5" t="s">
        <v>192</v>
      </c>
      <c r="C6" s="5" t="s">
        <v>193</v>
      </c>
      <c r="D6" s="5" t="s">
        <v>194</v>
      </c>
      <c r="E6" s="19"/>
      <c r="F6" s="19"/>
      <c r="G6" s="19"/>
      <c r="H6" s="19"/>
      <c r="I6" s="19"/>
      <c r="J6" s="19"/>
    </row>
    <row r="7">
      <c r="A7" s="11"/>
      <c r="B7" s="30"/>
      <c r="C7" s="11"/>
      <c r="D7" s="11"/>
      <c r="E7" s="19"/>
      <c r="F7" s="19"/>
      <c r="G7" s="19"/>
      <c r="H7" s="19"/>
      <c r="I7" s="19"/>
      <c r="J7" s="19"/>
    </row>
    <row r="8">
      <c r="A8" s="15">
        <v>1.0</v>
      </c>
      <c r="B8" s="16">
        <v>2.301020836E9</v>
      </c>
      <c r="C8" s="17" t="s">
        <v>461</v>
      </c>
      <c r="D8" s="16" t="s">
        <v>28</v>
      </c>
      <c r="E8" s="18">
        <v>3.0</v>
      </c>
      <c r="F8" s="18">
        <v>3.0</v>
      </c>
      <c r="G8" s="19">
        <f t="shared" ref="G8:G87" si="1">F8/E8*100</f>
        <v>100</v>
      </c>
      <c r="H8" s="18">
        <v>4.0</v>
      </c>
      <c r="I8" s="79">
        <v>4.0</v>
      </c>
      <c r="J8" s="19">
        <f t="shared" ref="J8:J88" si="2">I8/H8*100</f>
        <v>100</v>
      </c>
    </row>
    <row r="9">
      <c r="A9" s="15">
        <v>2.0</v>
      </c>
      <c r="B9" s="16">
        <v>2.30102078E9</v>
      </c>
      <c r="C9" s="17" t="s">
        <v>462</v>
      </c>
      <c r="D9" s="16" t="s">
        <v>84</v>
      </c>
      <c r="E9" s="18">
        <v>3.0</v>
      </c>
      <c r="F9" s="18">
        <v>3.0</v>
      </c>
      <c r="G9" s="19">
        <f t="shared" si="1"/>
        <v>100</v>
      </c>
      <c r="H9" s="18">
        <v>4.0</v>
      </c>
      <c r="I9" s="79">
        <v>3.0</v>
      </c>
      <c r="J9" s="19">
        <f t="shared" si="2"/>
        <v>75</v>
      </c>
    </row>
    <row r="10">
      <c r="A10" s="15">
        <v>3.0</v>
      </c>
      <c r="B10" s="16">
        <v>2.301020381E9</v>
      </c>
      <c r="C10" s="17" t="s">
        <v>463</v>
      </c>
      <c r="D10" s="16" t="s">
        <v>31</v>
      </c>
      <c r="E10" s="18">
        <v>3.0</v>
      </c>
      <c r="F10" s="18">
        <v>1.0</v>
      </c>
      <c r="G10" s="19">
        <f t="shared" si="1"/>
        <v>33.33333333</v>
      </c>
      <c r="H10" s="18">
        <v>4.0</v>
      </c>
      <c r="I10" s="79">
        <v>3.0</v>
      </c>
      <c r="J10" s="19">
        <f t="shared" si="2"/>
        <v>75</v>
      </c>
    </row>
    <row r="11">
      <c r="A11" s="15">
        <v>4.0</v>
      </c>
      <c r="B11" s="16">
        <v>2.301020115E9</v>
      </c>
      <c r="C11" s="17" t="s">
        <v>464</v>
      </c>
      <c r="D11" s="16" t="s">
        <v>24</v>
      </c>
      <c r="E11" s="18">
        <v>3.0</v>
      </c>
      <c r="F11" s="18">
        <v>3.0</v>
      </c>
      <c r="G11" s="19">
        <f t="shared" si="1"/>
        <v>100</v>
      </c>
      <c r="H11" s="18">
        <v>4.0</v>
      </c>
      <c r="I11" s="79">
        <v>3.0</v>
      </c>
      <c r="J11" s="19">
        <f t="shared" si="2"/>
        <v>75</v>
      </c>
    </row>
    <row r="12">
      <c r="A12" s="15">
        <v>5.0</v>
      </c>
      <c r="B12" s="16">
        <v>2.301020903E9</v>
      </c>
      <c r="C12" s="17" t="s">
        <v>465</v>
      </c>
      <c r="D12" s="71" t="s">
        <v>24</v>
      </c>
      <c r="E12" s="18">
        <v>3.0</v>
      </c>
      <c r="F12" s="18">
        <v>3.0</v>
      </c>
      <c r="G12" s="19">
        <f t="shared" si="1"/>
        <v>100</v>
      </c>
      <c r="H12" s="18">
        <v>4.0</v>
      </c>
      <c r="I12" s="79">
        <v>4.0</v>
      </c>
      <c r="J12" s="19">
        <f t="shared" si="2"/>
        <v>100</v>
      </c>
    </row>
    <row r="13">
      <c r="A13" s="15">
        <v>6.0</v>
      </c>
      <c r="B13" s="16">
        <v>2.301020521E9</v>
      </c>
      <c r="C13" s="17" t="s">
        <v>466</v>
      </c>
      <c r="D13" s="16" t="s">
        <v>14</v>
      </c>
      <c r="E13" s="18">
        <v>3.0</v>
      </c>
      <c r="F13" s="18">
        <v>3.0</v>
      </c>
      <c r="G13" s="19">
        <f t="shared" si="1"/>
        <v>100</v>
      </c>
      <c r="H13" s="18">
        <v>4.0</v>
      </c>
      <c r="I13" s="79">
        <v>4.0</v>
      </c>
      <c r="J13" s="19">
        <f t="shared" si="2"/>
        <v>100</v>
      </c>
    </row>
    <row r="14">
      <c r="A14" s="15">
        <v>7.0</v>
      </c>
      <c r="B14" s="16">
        <v>2.301020555E9</v>
      </c>
      <c r="C14" s="17" t="s">
        <v>467</v>
      </c>
      <c r="D14" s="16" t="s">
        <v>14</v>
      </c>
      <c r="E14" s="18">
        <v>3.0</v>
      </c>
      <c r="F14" s="18">
        <v>3.0</v>
      </c>
      <c r="G14" s="19">
        <f t="shared" si="1"/>
        <v>100</v>
      </c>
      <c r="H14" s="18">
        <v>4.0</v>
      </c>
      <c r="I14" s="79">
        <v>4.0</v>
      </c>
      <c r="J14" s="19">
        <f t="shared" si="2"/>
        <v>100</v>
      </c>
    </row>
    <row r="15">
      <c r="A15" s="15">
        <v>8.0</v>
      </c>
      <c r="B15" s="16">
        <v>2.301020326E9</v>
      </c>
      <c r="C15" s="17" t="s">
        <v>468</v>
      </c>
      <c r="D15" s="16" t="s">
        <v>31</v>
      </c>
      <c r="E15" s="18">
        <v>3.0</v>
      </c>
      <c r="F15" s="18">
        <v>2.0</v>
      </c>
      <c r="G15" s="19">
        <f t="shared" si="1"/>
        <v>66.66666667</v>
      </c>
      <c r="H15" s="18">
        <v>4.0</v>
      </c>
      <c r="I15" s="79">
        <v>3.0</v>
      </c>
      <c r="J15" s="19">
        <f t="shared" si="2"/>
        <v>75</v>
      </c>
    </row>
    <row r="16">
      <c r="A16" s="15">
        <v>9.0</v>
      </c>
      <c r="B16" s="16">
        <v>2.301020071E9</v>
      </c>
      <c r="C16" s="17" t="s">
        <v>469</v>
      </c>
      <c r="D16" s="16" t="s">
        <v>62</v>
      </c>
      <c r="E16" s="18">
        <v>3.0</v>
      </c>
      <c r="F16" s="18">
        <v>2.0</v>
      </c>
      <c r="G16" s="19">
        <f t="shared" si="1"/>
        <v>66.66666667</v>
      </c>
      <c r="H16" s="18">
        <v>4.0</v>
      </c>
      <c r="I16" s="79">
        <v>3.0</v>
      </c>
      <c r="J16" s="19">
        <f t="shared" si="2"/>
        <v>75</v>
      </c>
    </row>
    <row r="17">
      <c r="A17" s="15">
        <v>10.0</v>
      </c>
      <c r="B17" s="16">
        <v>2.301020401E9</v>
      </c>
      <c r="C17" s="17" t="s">
        <v>470</v>
      </c>
      <c r="D17" s="16" t="s">
        <v>18</v>
      </c>
      <c r="E17" s="18">
        <v>3.0</v>
      </c>
      <c r="F17" s="18">
        <v>0.0</v>
      </c>
      <c r="G17" s="19">
        <f t="shared" si="1"/>
        <v>0</v>
      </c>
      <c r="H17" s="18">
        <v>4.0</v>
      </c>
      <c r="I17" s="79">
        <v>1.0</v>
      </c>
      <c r="J17" s="19">
        <f t="shared" si="2"/>
        <v>25</v>
      </c>
    </row>
    <row r="18">
      <c r="A18" s="15">
        <v>11.0</v>
      </c>
      <c r="B18" s="16">
        <v>2.301020469E9</v>
      </c>
      <c r="C18" s="17" t="s">
        <v>471</v>
      </c>
      <c r="D18" s="16" t="s">
        <v>14</v>
      </c>
      <c r="E18" s="18">
        <v>3.0</v>
      </c>
      <c r="F18" s="18">
        <v>2.0</v>
      </c>
      <c r="G18" s="19">
        <f t="shared" si="1"/>
        <v>66.66666667</v>
      </c>
      <c r="H18" s="18">
        <v>4.0</v>
      </c>
      <c r="I18" s="79">
        <v>3.0</v>
      </c>
      <c r="J18" s="19">
        <f t="shared" si="2"/>
        <v>75</v>
      </c>
    </row>
    <row r="19">
      <c r="A19" s="15">
        <v>12.0</v>
      </c>
      <c r="B19" s="16">
        <v>2.301020489E9</v>
      </c>
      <c r="C19" s="17" t="s">
        <v>472</v>
      </c>
      <c r="D19" s="16" t="s">
        <v>14</v>
      </c>
      <c r="E19" s="18">
        <v>3.0</v>
      </c>
      <c r="F19" s="18">
        <v>1.0</v>
      </c>
      <c r="G19" s="19">
        <f t="shared" si="1"/>
        <v>33.33333333</v>
      </c>
      <c r="H19" s="18">
        <v>4.0</v>
      </c>
      <c r="I19" s="79">
        <v>4.0</v>
      </c>
      <c r="J19" s="19">
        <f t="shared" si="2"/>
        <v>100</v>
      </c>
    </row>
    <row r="20">
      <c r="A20" s="15">
        <v>13.0</v>
      </c>
      <c r="B20" s="16">
        <v>2.301020006E9</v>
      </c>
      <c r="C20" s="17" t="s">
        <v>473</v>
      </c>
      <c r="D20" s="16" t="s">
        <v>28</v>
      </c>
      <c r="E20" s="18">
        <v>3.0</v>
      </c>
      <c r="F20" s="18">
        <v>3.0</v>
      </c>
      <c r="G20" s="19">
        <f t="shared" si="1"/>
        <v>100</v>
      </c>
      <c r="H20" s="18">
        <v>4.0</v>
      </c>
      <c r="I20" s="79">
        <v>4.0</v>
      </c>
      <c r="J20" s="19">
        <f t="shared" si="2"/>
        <v>100</v>
      </c>
    </row>
    <row r="21" ht="15.75" customHeight="1">
      <c r="A21" s="15">
        <v>14.0</v>
      </c>
      <c r="B21" s="16">
        <v>2.301020226E9</v>
      </c>
      <c r="C21" s="17" t="s">
        <v>474</v>
      </c>
      <c r="D21" s="16" t="s">
        <v>21</v>
      </c>
      <c r="E21" s="18">
        <v>3.0</v>
      </c>
      <c r="F21" s="18">
        <v>3.0</v>
      </c>
      <c r="G21" s="19">
        <f t="shared" si="1"/>
        <v>100</v>
      </c>
      <c r="H21" s="18">
        <v>4.0</v>
      </c>
      <c r="I21" s="79">
        <v>4.0</v>
      </c>
      <c r="J21" s="19">
        <f t="shared" si="2"/>
        <v>100</v>
      </c>
    </row>
    <row r="22" ht="15.75" customHeight="1">
      <c r="A22" s="15">
        <v>15.0</v>
      </c>
      <c r="B22" s="16">
        <v>2.301020409E9</v>
      </c>
      <c r="C22" s="17" t="s">
        <v>475</v>
      </c>
      <c r="D22" s="16" t="s">
        <v>16</v>
      </c>
      <c r="E22" s="18">
        <v>3.0</v>
      </c>
      <c r="F22" s="18">
        <v>2.0</v>
      </c>
      <c r="G22" s="19">
        <f t="shared" si="1"/>
        <v>66.66666667</v>
      </c>
      <c r="H22" s="18">
        <v>4.0</v>
      </c>
      <c r="I22" s="79">
        <v>4.0</v>
      </c>
      <c r="J22" s="19">
        <f t="shared" si="2"/>
        <v>100</v>
      </c>
    </row>
    <row r="23" ht="15.75" customHeight="1">
      <c r="A23" s="15">
        <v>16.0</v>
      </c>
      <c r="B23" s="16">
        <v>2.301020183E9</v>
      </c>
      <c r="C23" s="17" t="s">
        <v>476</v>
      </c>
      <c r="D23" s="16" t="s">
        <v>139</v>
      </c>
      <c r="E23" s="18">
        <v>3.0</v>
      </c>
      <c r="F23" s="18">
        <v>2.0</v>
      </c>
      <c r="G23" s="19">
        <f t="shared" si="1"/>
        <v>66.66666667</v>
      </c>
      <c r="H23" s="18">
        <v>4.0</v>
      </c>
      <c r="I23" s="79">
        <v>4.0</v>
      </c>
      <c r="J23" s="19">
        <f t="shared" si="2"/>
        <v>100</v>
      </c>
    </row>
    <row r="24" ht="15.75" customHeight="1">
      <c r="A24" s="15">
        <v>17.0</v>
      </c>
      <c r="B24" s="16">
        <v>2.301020517E9</v>
      </c>
      <c r="C24" s="17" t="s">
        <v>477</v>
      </c>
      <c r="D24" s="16" t="s">
        <v>14</v>
      </c>
      <c r="E24" s="18">
        <v>3.0</v>
      </c>
      <c r="F24" s="18">
        <v>3.0</v>
      </c>
      <c r="G24" s="19">
        <f t="shared" si="1"/>
        <v>100</v>
      </c>
      <c r="H24" s="18">
        <v>4.0</v>
      </c>
      <c r="I24" s="79">
        <v>4.0</v>
      </c>
      <c r="J24" s="19">
        <f t="shared" si="2"/>
        <v>100</v>
      </c>
    </row>
    <row r="25" ht="15.75" customHeight="1">
      <c r="A25" s="15">
        <v>18.0</v>
      </c>
      <c r="B25" s="16">
        <v>2.301020787E9</v>
      </c>
      <c r="C25" s="17" t="s">
        <v>478</v>
      </c>
      <c r="D25" s="16" t="s">
        <v>14</v>
      </c>
      <c r="E25" s="18">
        <v>3.0</v>
      </c>
      <c r="F25" s="18">
        <v>1.0</v>
      </c>
      <c r="G25" s="19">
        <f t="shared" si="1"/>
        <v>33.33333333</v>
      </c>
      <c r="H25" s="18">
        <v>4.0</v>
      </c>
      <c r="I25" s="79">
        <v>4.0</v>
      </c>
      <c r="J25" s="19">
        <f t="shared" si="2"/>
        <v>100</v>
      </c>
    </row>
    <row r="26" ht="15.75" customHeight="1">
      <c r="A26" s="15">
        <v>19.0</v>
      </c>
      <c r="B26" s="16">
        <v>2.301020856E9</v>
      </c>
      <c r="C26" s="17" t="s">
        <v>479</v>
      </c>
      <c r="D26" s="16" t="s">
        <v>21</v>
      </c>
      <c r="E26" s="18">
        <v>3.0</v>
      </c>
      <c r="F26" s="18">
        <v>3.0</v>
      </c>
      <c r="G26" s="19">
        <f t="shared" si="1"/>
        <v>100</v>
      </c>
      <c r="H26" s="18">
        <v>4.0</v>
      </c>
      <c r="I26" s="79">
        <v>4.0</v>
      </c>
      <c r="J26" s="19">
        <f t="shared" si="2"/>
        <v>100</v>
      </c>
    </row>
    <row r="27" ht="15.75" customHeight="1">
      <c r="A27" s="15">
        <v>20.0</v>
      </c>
      <c r="B27" s="16">
        <v>2.301020439E9</v>
      </c>
      <c r="C27" s="17" t="s">
        <v>480</v>
      </c>
      <c r="D27" s="16" t="s">
        <v>57</v>
      </c>
      <c r="E27" s="18">
        <v>3.0</v>
      </c>
      <c r="F27" s="18">
        <v>1.0</v>
      </c>
      <c r="G27" s="19">
        <f t="shared" si="1"/>
        <v>33.33333333</v>
      </c>
      <c r="H27" s="18">
        <v>4.0</v>
      </c>
      <c r="I27" s="79">
        <v>2.0</v>
      </c>
      <c r="J27" s="19">
        <f t="shared" si="2"/>
        <v>50</v>
      </c>
    </row>
    <row r="28" ht="15.75" customHeight="1">
      <c r="A28" s="15">
        <v>21.0</v>
      </c>
      <c r="B28" s="16">
        <v>2.301020444E9</v>
      </c>
      <c r="C28" s="17" t="s">
        <v>481</v>
      </c>
      <c r="D28" s="16" t="s">
        <v>57</v>
      </c>
      <c r="E28" s="18">
        <v>3.0</v>
      </c>
      <c r="F28" s="18">
        <v>2.0</v>
      </c>
      <c r="G28" s="19">
        <f t="shared" si="1"/>
        <v>66.66666667</v>
      </c>
      <c r="H28" s="18">
        <v>4.0</v>
      </c>
      <c r="I28" s="79">
        <v>3.0</v>
      </c>
      <c r="J28" s="19">
        <f t="shared" si="2"/>
        <v>75</v>
      </c>
    </row>
    <row r="29" ht="15.75" customHeight="1">
      <c r="A29" s="15">
        <v>22.0</v>
      </c>
      <c r="B29" s="16">
        <v>2.301020635E9</v>
      </c>
      <c r="C29" s="17" t="s">
        <v>235</v>
      </c>
      <c r="D29" s="16" t="s">
        <v>62</v>
      </c>
      <c r="E29" s="18">
        <v>3.0</v>
      </c>
      <c r="F29" s="18">
        <v>3.0</v>
      </c>
      <c r="G29" s="19">
        <f t="shared" si="1"/>
        <v>100</v>
      </c>
      <c r="H29" s="18">
        <v>4.0</v>
      </c>
      <c r="I29" s="79">
        <v>4.0</v>
      </c>
      <c r="J29" s="19">
        <f t="shared" si="2"/>
        <v>100</v>
      </c>
    </row>
    <row r="30" ht="15.75" customHeight="1">
      <c r="A30" s="15">
        <v>23.0</v>
      </c>
      <c r="B30" s="16">
        <v>2.301020577E9</v>
      </c>
      <c r="C30" s="17" t="s">
        <v>482</v>
      </c>
      <c r="D30" s="16" t="s">
        <v>14</v>
      </c>
      <c r="E30" s="18">
        <v>3.0</v>
      </c>
      <c r="F30" s="18">
        <v>3.0</v>
      </c>
      <c r="G30" s="19">
        <f t="shared" si="1"/>
        <v>100</v>
      </c>
      <c r="H30" s="18">
        <v>4.0</v>
      </c>
      <c r="I30" s="79">
        <v>4.0</v>
      </c>
      <c r="J30" s="19">
        <f t="shared" si="2"/>
        <v>100</v>
      </c>
    </row>
    <row r="31" ht="15.75" customHeight="1">
      <c r="A31" s="15">
        <v>24.0</v>
      </c>
      <c r="B31" s="16">
        <v>2.301020059E9</v>
      </c>
      <c r="C31" s="17" t="s">
        <v>483</v>
      </c>
      <c r="D31" s="16" t="s">
        <v>84</v>
      </c>
      <c r="E31" s="18">
        <v>3.0</v>
      </c>
      <c r="F31" s="18">
        <v>3.0</v>
      </c>
      <c r="G31" s="19">
        <f t="shared" si="1"/>
        <v>100</v>
      </c>
      <c r="H31" s="18">
        <v>4.0</v>
      </c>
      <c r="I31" s="79">
        <v>4.0</v>
      </c>
      <c r="J31" s="19">
        <f t="shared" si="2"/>
        <v>100</v>
      </c>
    </row>
    <row r="32" ht="15.75" customHeight="1">
      <c r="A32" s="15">
        <v>25.0</v>
      </c>
      <c r="B32" s="16">
        <v>2.301020847E9</v>
      </c>
      <c r="C32" s="17" t="s">
        <v>484</v>
      </c>
      <c r="D32" s="16" t="s">
        <v>31</v>
      </c>
      <c r="E32" s="18">
        <v>3.0</v>
      </c>
      <c r="F32" s="18">
        <v>3.0</v>
      </c>
      <c r="G32" s="19">
        <f t="shared" si="1"/>
        <v>100</v>
      </c>
      <c r="H32" s="18">
        <v>4.0</v>
      </c>
      <c r="I32" s="79">
        <v>4.0</v>
      </c>
      <c r="J32" s="19">
        <f t="shared" si="2"/>
        <v>100</v>
      </c>
    </row>
    <row r="33" ht="15.75" customHeight="1">
      <c r="A33" s="15">
        <v>26.0</v>
      </c>
      <c r="B33" s="16">
        <v>2.301020124E9</v>
      </c>
      <c r="C33" s="17" t="s">
        <v>485</v>
      </c>
      <c r="D33" s="16" t="s">
        <v>24</v>
      </c>
      <c r="E33" s="18">
        <v>3.0</v>
      </c>
      <c r="F33" s="18">
        <v>3.0</v>
      </c>
      <c r="G33" s="19">
        <f t="shared" si="1"/>
        <v>100</v>
      </c>
      <c r="H33" s="18">
        <v>4.0</v>
      </c>
      <c r="I33" s="79">
        <v>4.0</v>
      </c>
      <c r="J33" s="19">
        <f t="shared" si="2"/>
        <v>100</v>
      </c>
    </row>
    <row r="34" ht="15.75" customHeight="1">
      <c r="A34" s="15">
        <v>27.0</v>
      </c>
      <c r="B34" s="16">
        <v>2.301020801E9</v>
      </c>
      <c r="C34" s="17" t="s">
        <v>486</v>
      </c>
      <c r="D34" s="16" t="s">
        <v>24</v>
      </c>
      <c r="E34" s="18">
        <v>3.0</v>
      </c>
      <c r="F34" s="18">
        <v>1.0</v>
      </c>
      <c r="G34" s="19">
        <f t="shared" si="1"/>
        <v>33.33333333</v>
      </c>
      <c r="H34" s="18">
        <v>4.0</v>
      </c>
      <c r="I34" s="79">
        <v>2.0</v>
      </c>
      <c r="J34" s="19">
        <f t="shared" si="2"/>
        <v>50</v>
      </c>
    </row>
    <row r="35" ht="15.75" customHeight="1">
      <c r="A35" s="15">
        <v>28.0</v>
      </c>
      <c r="B35" s="16">
        <v>2.30102052E9</v>
      </c>
      <c r="C35" s="17" t="s">
        <v>487</v>
      </c>
      <c r="D35" s="16" t="s">
        <v>14</v>
      </c>
      <c r="E35" s="18">
        <v>3.0</v>
      </c>
      <c r="F35" s="18">
        <v>2.0</v>
      </c>
      <c r="G35" s="19">
        <f t="shared" si="1"/>
        <v>66.66666667</v>
      </c>
      <c r="H35" s="18">
        <v>4.0</v>
      </c>
      <c r="I35" s="79">
        <v>4.0</v>
      </c>
      <c r="J35" s="19">
        <f t="shared" si="2"/>
        <v>100</v>
      </c>
    </row>
    <row r="36" ht="15.75" customHeight="1">
      <c r="A36" s="15">
        <v>29.0</v>
      </c>
      <c r="B36" s="16">
        <v>2.301020835E9</v>
      </c>
      <c r="C36" s="17" t="s">
        <v>488</v>
      </c>
      <c r="D36" s="16" t="s">
        <v>28</v>
      </c>
      <c r="E36" s="18">
        <v>3.0</v>
      </c>
      <c r="F36" s="18">
        <v>3.0</v>
      </c>
      <c r="G36" s="19">
        <f t="shared" si="1"/>
        <v>100</v>
      </c>
      <c r="H36" s="18">
        <v>4.0</v>
      </c>
      <c r="I36" s="79">
        <v>4.0</v>
      </c>
      <c r="J36" s="19">
        <f t="shared" si="2"/>
        <v>100</v>
      </c>
    </row>
    <row r="37" ht="15.75" customHeight="1">
      <c r="A37" s="15">
        <v>30.0</v>
      </c>
      <c r="B37" s="16">
        <v>2.301020228E9</v>
      </c>
      <c r="C37" s="17" t="s">
        <v>489</v>
      </c>
      <c r="D37" s="16" t="s">
        <v>21</v>
      </c>
      <c r="E37" s="18">
        <v>3.0</v>
      </c>
      <c r="F37" s="18">
        <v>3.0</v>
      </c>
      <c r="G37" s="19">
        <f t="shared" si="1"/>
        <v>100</v>
      </c>
      <c r="H37" s="18">
        <v>4.0</v>
      </c>
      <c r="I37" s="79">
        <v>3.0</v>
      </c>
      <c r="J37" s="19">
        <f t="shared" si="2"/>
        <v>75</v>
      </c>
    </row>
    <row r="38" ht="15.75" customHeight="1">
      <c r="A38" s="15">
        <v>31.0</v>
      </c>
      <c r="B38" s="16">
        <v>2.301020295E9</v>
      </c>
      <c r="C38" s="17" t="s">
        <v>490</v>
      </c>
      <c r="D38" s="16" t="s">
        <v>21</v>
      </c>
      <c r="E38" s="18">
        <v>3.0</v>
      </c>
      <c r="F38" s="18">
        <v>3.0</v>
      </c>
      <c r="G38" s="19">
        <f t="shared" si="1"/>
        <v>100</v>
      </c>
      <c r="H38" s="18">
        <v>4.0</v>
      </c>
      <c r="I38" s="79">
        <v>4.0</v>
      </c>
      <c r="J38" s="19">
        <f t="shared" si="2"/>
        <v>100</v>
      </c>
    </row>
    <row r="39" ht="15.75" customHeight="1">
      <c r="A39" s="15">
        <v>32.0</v>
      </c>
      <c r="B39" s="16">
        <v>2.301020127E9</v>
      </c>
      <c r="C39" s="17" t="s">
        <v>491</v>
      </c>
      <c r="D39" s="16" t="s">
        <v>24</v>
      </c>
      <c r="E39" s="18">
        <v>3.0</v>
      </c>
      <c r="F39" s="18">
        <v>3.0</v>
      </c>
      <c r="G39" s="19">
        <f t="shared" si="1"/>
        <v>100</v>
      </c>
      <c r="H39" s="18">
        <v>4.0</v>
      </c>
      <c r="I39" s="79">
        <v>4.0</v>
      </c>
      <c r="J39" s="19">
        <f t="shared" si="2"/>
        <v>100</v>
      </c>
    </row>
    <row r="40" ht="15.75" customHeight="1">
      <c r="A40" s="15">
        <v>33.0</v>
      </c>
      <c r="B40" s="16">
        <v>2.301020012E9</v>
      </c>
      <c r="C40" s="17" t="s">
        <v>492</v>
      </c>
      <c r="D40" s="16" t="s">
        <v>28</v>
      </c>
      <c r="E40" s="18">
        <v>3.0</v>
      </c>
      <c r="F40" s="18">
        <v>2.0</v>
      </c>
      <c r="G40" s="19">
        <f t="shared" si="1"/>
        <v>66.66666667</v>
      </c>
      <c r="H40" s="18">
        <v>4.0</v>
      </c>
      <c r="I40" s="79">
        <v>3.0</v>
      </c>
      <c r="J40" s="19">
        <f t="shared" si="2"/>
        <v>75</v>
      </c>
    </row>
    <row r="41" ht="15.75" customHeight="1">
      <c r="A41" s="15">
        <v>34.0</v>
      </c>
      <c r="B41" s="16">
        <v>2.30102032E9</v>
      </c>
      <c r="C41" s="17" t="s">
        <v>493</v>
      </c>
      <c r="D41" s="16" t="s">
        <v>21</v>
      </c>
      <c r="E41" s="18">
        <v>3.0</v>
      </c>
      <c r="F41" s="18">
        <v>2.0</v>
      </c>
      <c r="G41" s="19">
        <f t="shared" si="1"/>
        <v>66.66666667</v>
      </c>
      <c r="H41" s="18">
        <v>4.0</v>
      </c>
      <c r="I41" s="79">
        <v>4.0</v>
      </c>
      <c r="J41" s="19">
        <f t="shared" si="2"/>
        <v>100</v>
      </c>
    </row>
    <row r="42" ht="15.75" customHeight="1">
      <c r="A42" s="15">
        <v>35.0</v>
      </c>
      <c r="B42" s="16">
        <v>2.301020063E9</v>
      </c>
      <c r="C42" s="17" t="s">
        <v>494</v>
      </c>
      <c r="D42" s="16" t="s">
        <v>84</v>
      </c>
      <c r="E42" s="18">
        <v>3.0</v>
      </c>
      <c r="F42" s="18">
        <v>3.0</v>
      </c>
      <c r="G42" s="19">
        <f t="shared" si="1"/>
        <v>100</v>
      </c>
      <c r="H42" s="18">
        <v>4.0</v>
      </c>
      <c r="I42" s="79">
        <v>2.0</v>
      </c>
      <c r="J42" s="19">
        <f t="shared" si="2"/>
        <v>50</v>
      </c>
    </row>
    <row r="43" ht="15.75" customHeight="1">
      <c r="A43" s="15">
        <v>36.0</v>
      </c>
      <c r="B43" s="16">
        <v>2.301020147E9</v>
      </c>
      <c r="C43" s="17" t="s">
        <v>495</v>
      </c>
      <c r="D43" s="16" t="s">
        <v>24</v>
      </c>
      <c r="E43" s="18">
        <v>3.0</v>
      </c>
      <c r="F43" s="18">
        <v>2.0</v>
      </c>
      <c r="G43" s="19">
        <f t="shared" si="1"/>
        <v>66.66666667</v>
      </c>
      <c r="H43" s="18">
        <v>4.0</v>
      </c>
      <c r="I43" s="79">
        <v>3.0</v>
      </c>
      <c r="J43" s="19">
        <f t="shared" si="2"/>
        <v>75</v>
      </c>
    </row>
    <row r="44" ht="15.75" customHeight="1">
      <c r="A44" s="15">
        <v>37.0</v>
      </c>
      <c r="B44" s="16">
        <v>2.301020309E9</v>
      </c>
      <c r="C44" s="17" t="s">
        <v>496</v>
      </c>
      <c r="D44" s="16" t="s">
        <v>21</v>
      </c>
      <c r="E44" s="18">
        <v>3.0</v>
      </c>
      <c r="F44" s="18">
        <v>2.0</v>
      </c>
      <c r="G44" s="19">
        <f t="shared" si="1"/>
        <v>66.66666667</v>
      </c>
      <c r="H44" s="18">
        <v>4.0</v>
      </c>
      <c r="I44" s="79">
        <v>0.0</v>
      </c>
      <c r="J44" s="19">
        <f t="shared" si="2"/>
        <v>0</v>
      </c>
    </row>
    <row r="45" ht="15.75" customHeight="1">
      <c r="A45" s="15">
        <v>38.0</v>
      </c>
      <c r="B45" s="16">
        <v>2.301020339E9</v>
      </c>
      <c r="C45" s="17" t="s">
        <v>497</v>
      </c>
      <c r="D45" s="16" t="s">
        <v>31</v>
      </c>
      <c r="E45" s="18">
        <v>3.0</v>
      </c>
      <c r="F45" s="18">
        <v>3.0</v>
      </c>
      <c r="G45" s="19">
        <f t="shared" si="1"/>
        <v>100</v>
      </c>
      <c r="H45" s="18">
        <v>4.0</v>
      </c>
      <c r="I45" s="79">
        <v>4.0</v>
      </c>
      <c r="J45" s="19">
        <f t="shared" si="2"/>
        <v>100</v>
      </c>
    </row>
    <row r="46" ht="15.75" customHeight="1">
      <c r="A46" s="15">
        <v>39.0</v>
      </c>
      <c r="B46" s="16">
        <v>2.30102038E9</v>
      </c>
      <c r="C46" s="17" t="s">
        <v>498</v>
      </c>
      <c r="D46" s="16" t="s">
        <v>31</v>
      </c>
      <c r="E46" s="18">
        <v>3.0</v>
      </c>
      <c r="F46" s="18">
        <v>3.0</v>
      </c>
      <c r="G46" s="19">
        <f t="shared" si="1"/>
        <v>100</v>
      </c>
      <c r="H46" s="18">
        <v>4.0</v>
      </c>
      <c r="I46" s="79">
        <v>4.0</v>
      </c>
      <c r="J46" s="19">
        <f t="shared" si="2"/>
        <v>100</v>
      </c>
    </row>
    <row r="47" ht="15.75" customHeight="1">
      <c r="A47" s="15">
        <v>40.0</v>
      </c>
      <c r="B47" s="16">
        <v>2.301020525E9</v>
      </c>
      <c r="C47" s="17" t="s">
        <v>499</v>
      </c>
      <c r="D47" s="16" t="s">
        <v>14</v>
      </c>
      <c r="E47" s="18">
        <v>3.0</v>
      </c>
      <c r="F47" s="18">
        <v>3.0</v>
      </c>
      <c r="G47" s="19">
        <f t="shared" si="1"/>
        <v>100</v>
      </c>
      <c r="H47" s="18">
        <v>4.0</v>
      </c>
      <c r="I47" s="79">
        <v>4.0</v>
      </c>
      <c r="J47" s="19">
        <f t="shared" si="2"/>
        <v>100</v>
      </c>
    </row>
    <row r="48" ht="15.75" customHeight="1">
      <c r="A48" s="15">
        <v>41.0</v>
      </c>
      <c r="B48" s="16">
        <v>2.301020203E9</v>
      </c>
      <c r="C48" s="17" t="s">
        <v>500</v>
      </c>
      <c r="D48" s="16" t="s">
        <v>21</v>
      </c>
      <c r="E48" s="18">
        <v>3.0</v>
      </c>
      <c r="F48" s="18">
        <v>0.0</v>
      </c>
      <c r="G48" s="19">
        <f t="shared" si="1"/>
        <v>0</v>
      </c>
      <c r="H48" s="18">
        <v>4.0</v>
      </c>
      <c r="I48" s="79">
        <v>4.0</v>
      </c>
      <c r="J48" s="19">
        <f t="shared" si="2"/>
        <v>100</v>
      </c>
    </row>
    <row r="49" ht="15.75" customHeight="1">
      <c r="A49" s="15">
        <v>42.0</v>
      </c>
      <c r="B49" s="16">
        <v>2.301020231E9</v>
      </c>
      <c r="C49" s="17" t="s">
        <v>501</v>
      </c>
      <c r="D49" s="16" t="s">
        <v>21</v>
      </c>
      <c r="E49" s="18">
        <v>3.0</v>
      </c>
      <c r="F49" s="18">
        <v>2.0</v>
      </c>
      <c r="G49" s="19">
        <f t="shared" si="1"/>
        <v>66.66666667</v>
      </c>
      <c r="H49" s="18">
        <v>4.0</v>
      </c>
      <c r="I49" s="79">
        <v>0.0</v>
      </c>
      <c r="J49" s="19">
        <f t="shared" si="2"/>
        <v>0</v>
      </c>
    </row>
    <row r="50" ht="15.75" customHeight="1">
      <c r="A50" s="15">
        <v>43.0</v>
      </c>
      <c r="B50" s="16">
        <v>2.301020247E9</v>
      </c>
      <c r="C50" s="17" t="s">
        <v>502</v>
      </c>
      <c r="D50" s="16" t="s">
        <v>21</v>
      </c>
      <c r="E50" s="18">
        <v>3.0</v>
      </c>
      <c r="F50" s="18">
        <v>3.0</v>
      </c>
      <c r="G50" s="19">
        <f t="shared" si="1"/>
        <v>100</v>
      </c>
      <c r="H50" s="18">
        <v>4.0</v>
      </c>
      <c r="I50" s="79">
        <v>4.0</v>
      </c>
      <c r="J50" s="19">
        <f t="shared" si="2"/>
        <v>100</v>
      </c>
    </row>
    <row r="51" ht="15.75" customHeight="1">
      <c r="A51" s="15">
        <v>44.0</v>
      </c>
      <c r="B51" s="16">
        <v>2.301020325E9</v>
      </c>
      <c r="C51" s="17" t="s">
        <v>503</v>
      </c>
      <c r="D51" s="16" t="s">
        <v>31</v>
      </c>
      <c r="E51" s="18">
        <v>3.0</v>
      </c>
      <c r="F51" s="18">
        <v>3.0</v>
      </c>
      <c r="G51" s="19">
        <f t="shared" si="1"/>
        <v>100</v>
      </c>
      <c r="H51" s="18">
        <v>4.0</v>
      </c>
      <c r="I51" s="79">
        <v>3.0</v>
      </c>
      <c r="J51" s="19">
        <f t="shared" si="2"/>
        <v>75</v>
      </c>
    </row>
    <row r="52" ht="15.75" customHeight="1">
      <c r="A52" s="15">
        <v>45.0</v>
      </c>
      <c r="B52" s="16">
        <v>2.301020152E9</v>
      </c>
      <c r="C52" s="17" t="s">
        <v>504</v>
      </c>
      <c r="D52" s="16" t="s">
        <v>24</v>
      </c>
      <c r="E52" s="18">
        <v>3.0</v>
      </c>
      <c r="F52" s="18">
        <v>3.0</v>
      </c>
      <c r="G52" s="19">
        <f t="shared" si="1"/>
        <v>100</v>
      </c>
      <c r="H52" s="18">
        <v>4.0</v>
      </c>
      <c r="I52" s="79">
        <v>4.0</v>
      </c>
      <c r="J52" s="19">
        <f t="shared" si="2"/>
        <v>100</v>
      </c>
    </row>
    <row r="53" ht="15.75" customHeight="1">
      <c r="A53" s="15">
        <v>46.0</v>
      </c>
      <c r="B53" s="16">
        <v>2.301020884E9</v>
      </c>
      <c r="C53" s="17" t="s">
        <v>505</v>
      </c>
      <c r="D53" s="16" t="s">
        <v>24</v>
      </c>
      <c r="E53" s="18">
        <v>3.0</v>
      </c>
      <c r="F53" s="18">
        <v>2.0</v>
      </c>
      <c r="G53" s="19">
        <f t="shared" si="1"/>
        <v>66.66666667</v>
      </c>
      <c r="H53" s="18">
        <v>4.0</v>
      </c>
      <c r="I53" s="79">
        <v>3.0</v>
      </c>
      <c r="J53" s="19">
        <f t="shared" si="2"/>
        <v>75</v>
      </c>
    </row>
    <row r="54" ht="15.75" customHeight="1">
      <c r="A54" s="15">
        <v>47.0</v>
      </c>
      <c r="B54" s="16">
        <v>2.301020826E9</v>
      </c>
      <c r="C54" s="17" t="s">
        <v>506</v>
      </c>
      <c r="D54" s="16" t="s">
        <v>14</v>
      </c>
      <c r="E54" s="18">
        <v>3.0</v>
      </c>
      <c r="F54" s="18">
        <v>2.0</v>
      </c>
      <c r="G54" s="19">
        <f t="shared" si="1"/>
        <v>66.66666667</v>
      </c>
      <c r="H54" s="18">
        <v>4.0</v>
      </c>
      <c r="I54" s="79">
        <v>4.0</v>
      </c>
      <c r="J54" s="19">
        <f t="shared" si="2"/>
        <v>100</v>
      </c>
    </row>
    <row r="55" ht="15.75" customHeight="1">
      <c r="A55" s="15">
        <v>48.0</v>
      </c>
      <c r="B55" s="16">
        <v>2.301020837E9</v>
      </c>
      <c r="C55" s="17" t="s">
        <v>507</v>
      </c>
      <c r="D55" s="16" t="s">
        <v>28</v>
      </c>
      <c r="E55" s="18">
        <v>3.0</v>
      </c>
      <c r="F55" s="18">
        <v>3.0</v>
      </c>
      <c r="G55" s="19">
        <f t="shared" si="1"/>
        <v>100</v>
      </c>
      <c r="H55" s="18">
        <v>4.0</v>
      </c>
      <c r="I55" s="79">
        <v>4.0</v>
      </c>
      <c r="J55" s="19">
        <f t="shared" si="2"/>
        <v>100</v>
      </c>
    </row>
    <row r="56" ht="15.75" customHeight="1">
      <c r="A56" s="15">
        <v>49.0</v>
      </c>
      <c r="B56" s="16">
        <v>2.30102075E9</v>
      </c>
      <c r="C56" s="17" t="s">
        <v>508</v>
      </c>
      <c r="D56" s="16" t="s">
        <v>84</v>
      </c>
      <c r="E56" s="18">
        <v>3.0</v>
      </c>
      <c r="F56" s="18">
        <v>2.0</v>
      </c>
      <c r="G56" s="19">
        <f t="shared" si="1"/>
        <v>66.66666667</v>
      </c>
      <c r="H56" s="18">
        <v>4.0</v>
      </c>
      <c r="I56" s="79">
        <v>4.0</v>
      </c>
      <c r="J56" s="19">
        <f t="shared" si="2"/>
        <v>100</v>
      </c>
    </row>
    <row r="57" ht="15.75" customHeight="1">
      <c r="A57" s="15">
        <v>50.0</v>
      </c>
      <c r="B57" s="16">
        <v>2.301020448E9</v>
      </c>
      <c r="C57" s="17" t="s">
        <v>509</v>
      </c>
      <c r="D57" s="16" t="s">
        <v>57</v>
      </c>
      <c r="E57" s="18">
        <v>3.0</v>
      </c>
      <c r="F57" s="18">
        <v>3.0</v>
      </c>
      <c r="G57" s="19">
        <f t="shared" si="1"/>
        <v>100</v>
      </c>
      <c r="H57" s="18">
        <v>4.0</v>
      </c>
      <c r="I57" s="79">
        <v>4.0</v>
      </c>
      <c r="J57" s="19">
        <f t="shared" si="2"/>
        <v>100</v>
      </c>
    </row>
    <row r="58" ht="15.75" customHeight="1">
      <c r="A58" s="15">
        <v>51.0</v>
      </c>
      <c r="B58" s="16">
        <v>2.301020463E9</v>
      </c>
      <c r="C58" s="17" t="s">
        <v>510</v>
      </c>
      <c r="D58" s="16" t="s">
        <v>57</v>
      </c>
      <c r="E58" s="18">
        <v>3.0</v>
      </c>
      <c r="F58" s="18">
        <v>3.0</v>
      </c>
      <c r="G58" s="19">
        <f t="shared" si="1"/>
        <v>100</v>
      </c>
      <c r="H58" s="18">
        <v>4.0</v>
      </c>
      <c r="I58" s="79">
        <v>4.0</v>
      </c>
      <c r="J58" s="19">
        <f t="shared" si="2"/>
        <v>100</v>
      </c>
    </row>
    <row r="59" ht="15.75" customHeight="1">
      <c r="A59" s="15">
        <v>52.0</v>
      </c>
      <c r="B59" s="16">
        <v>2.301020395E9</v>
      </c>
      <c r="C59" s="17" t="s">
        <v>511</v>
      </c>
      <c r="D59" s="16" t="s">
        <v>18</v>
      </c>
      <c r="E59" s="18">
        <v>3.0</v>
      </c>
      <c r="F59" s="18">
        <v>3.0</v>
      </c>
      <c r="G59" s="19">
        <f t="shared" si="1"/>
        <v>100</v>
      </c>
      <c r="H59" s="18">
        <v>4.0</v>
      </c>
      <c r="I59" s="79">
        <v>3.0</v>
      </c>
      <c r="J59" s="19">
        <f t="shared" si="2"/>
        <v>75</v>
      </c>
    </row>
    <row r="60" ht="15.75" customHeight="1">
      <c r="A60" s="15">
        <v>53.0</v>
      </c>
      <c r="B60" s="16">
        <v>2.301020178E9</v>
      </c>
      <c r="C60" s="17" t="s">
        <v>512</v>
      </c>
      <c r="D60" s="16" t="s">
        <v>24</v>
      </c>
      <c r="E60" s="18">
        <v>3.0</v>
      </c>
      <c r="F60" s="18">
        <v>3.0</v>
      </c>
      <c r="G60" s="19">
        <f t="shared" si="1"/>
        <v>100</v>
      </c>
      <c r="H60" s="18">
        <v>4.0</v>
      </c>
      <c r="I60" s="79">
        <v>4.0</v>
      </c>
      <c r="J60" s="19">
        <f t="shared" si="2"/>
        <v>100</v>
      </c>
    </row>
    <row r="61" ht="15.75" customHeight="1">
      <c r="A61" s="15">
        <v>54.0</v>
      </c>
      <c r="B61" s="16">
        <v>2.301020528E9</v>
      </c>
      <c r="C61" s="17" t="s">
        <v>513</v>
      </c>
      <c r="D61" s="16" t="s">
        <v>14</v>
      </c>
      <c r="E61" s="18">
        <v>3.0</v>
      </c>
      <c r="F61" s="18">
        <v>3.0</v>
      </c>
      <c r="G61" s="19">
        <f t="shared" si="1"/>
        <v>100</v>
      </c>
      <c r="H61" s="18">
        <v>4.0</v>
      </c>
      <c r="I61" s="79">
        <v>4.0</v>
      </c>
      <c r="J61" s="19">
        <f t="shared" si="2"/>
        <v>100</v>
      </c>
    </row>
    <row r="62" ht="15.75" customHeight="1">
      <c r="A62" s="15">
        <v>55.0</v>
      </c>
      <c r="B62" s="16">
        <v>2.301020547E9</v>
      </c>
      <c r="C62" s="17" t="s">
        <v>514</v>
      </c>
      <c r="D62" s="16" t="s">
        <v>14</v>
      </c>
      <c r="E62" s="18">
        <v>3.0</v>
      </c>
      <c r="F62" s="18">
        <v>3.0</v>
      </c>
      <c r="G62" s="19">
        <f t="shared" si="1"/>
        <v>100</v>
      </c>
      <c r="H62" s="18">
        <v>4.0</v>
      </c>
      <c r="I62" s="79">
        <v>3.0</v>
      </c>
      <c r="J62" s="19">
        <f t="shared" si="2"/>
        <v>75</v>
      </c>
    </row>
    <row r="63" ht="15.75" customHeight="1">
      <c r="A63" s="15">
        <v>56.0</v>
      </c>
      <c r="B63" s="16">
        <v>2.30102023E9</v>
      </c>
      <c r="C63" s="17" t="s">
        <v>515</v>
      </c>
      <c r="D63" s="16" t="s">
        <v>21</v>
      </c>
      <c r="E63" s="18">
        <v>3.0</v>
      </c>
      <c r="F63" s="18">
        <v>3.0</v>
      </c>
      <c r="G63" s="19">
        <f t="shared" si="1"/>
        <v>100</v>
      </c>
      <c r="H63" s="18">
        <v>4.0</v>
      </c>
      <c r="I63" s="79">
        <v>4.0</v>
      </c>
      <c r="J63" s="19">
        <f t="shared" si="2"/>
        <v>100</v>
      </c>
    </row>
    <row r="64" ht="15.75" customHeight="1">
      <c r="A64" s="15">
        <v>57.0</v>
      </c>
      <c r="B64" s="16">
        <v>2.301020403E9</v>
      </c>
      <c r="C64" s="17" t="s">
        <v>516</v>
      </c>
      <c r="D64" s="16" t="s">
        <v>18</v>
      </c>
      <c r="E64" s="18">
        <v>3.0</v>
      </c>
      <c r="F64" s="18">
        <v>3.0</v>
      </c>
      <c r="G64" s="19">
        <f t="shared" si="1"/>
        <v>100</v>
      </c>
      <c r="H64" s="18">
        <v>4.0</v>
      </c>
      <c r="I64" s="79">
        <v>4.0</v>
      </c>
      <c r="J64" s="19">
        <f t="shared" si="2"/>
        <v>100</v>
      </c>
    </row>
    <row r="65" ht="15.75" customHeight="1">
      <c r="A65" s="15">
        <v>58.0</v>
      </c>
      <c r="B65" s="16">
        <v>2.301020404E9</v>
      </c>
      <c r="C65" s="17" t="s">
        <v>517</v>
      </c>
      <c r="D65" s="16" t="s">
        <v>18</v>
      </c>
      <c r="E65" s="18">
        <v>3.0</v>
      </c>
      <c r="F65" s="18">
        <v>3.0</v>
      </c>
      <c r="G65" s="19">
        <f t="shared" si="1"/>
        <v>100</v>
      </c>
      <c r="H65" s="18">
        <v>4.0</v>
      </c>
      <c r="I65" s="79">
        <v>3.0</v>
      </c>
      <c r="J65" s="19">
        <f t="shared" si="2"/>
        <v>75</v>
      </c>
    </row>
    <row r="66" ht="15.75" customHeight="1">
      <c r="A66" s="15">
        <v>59.0</v>
      </c>
      <c r="B66" s="16">
        <v>2.301020125E9</v>
      </c>
      <c r="C66" s="17" t="s">
        <v>518</v>
      </c>
      <c r="D66" s="16" t="s">
        <v>24</v>
      </c>
      <c r="E66" s="18">
        <v>3.0</v>
      </c>
      <c r="F66" s="18">
        <v>3.0</v>
      </c>
      <c r="G66" s="19">
        <f t="shared" si="1"/>
        <v>100</v>
      </c>
      <c r="H66" s="18">
        <v>4.0</v>
      </c>
      <c r="I66" s="79">
        <v>4.0</v>
      </c>
      <c r="J66" s="19">
        <f t="shared" si="2"/>
        <v>100</v>
      </c>
    </row>
    <row r="67" ht="15.75" customHeight="1">
      <c r="A67" s="15">
        <v>60.0</v>
      </c>
      <c r="B67" s="16">
        <v>2.301020177E9</v>
      </c>
      <c r="C67" s="17" t="s">
        <v>519</v>
      </c>
      <c r="D67" s="16" t="s">
        <v>24</v>
      </c>
      <c r="E67" s="18">
        <v>3.0</v>
      </c>
      <c r="F67" s="18">
        <v>3.0</v>
      </c>
      <c r="G67" s="19">
        <f t="shared" si="1"/>
        <v>100</v>
      </c>
      <c r="H67" s="18">
        <v>4.0</v>
      </c>
      <c r="I67" s="79">
        <v>4.0</v>
      </c>
      <c r="J67" s="19">
        <f t="shared" si="2"/>
        <v>100</v>
      </c>
    </row>
    <row r="68" ht="15.75" customHeight="1">
      <c r="A68" s="15">
        <v>61.0</v>
      </c>
      <c r="B68" s="16">
        <v>2.301020734E9</v>
      </c>
      <c r="C68" s="17" t="s">
        <v>520</v>
      </c>
      <c r="D68" s="16" t="s">
        <v>14</v>
      </c>
      <c r="E68" s="18">
        <v>3.0</v>
      </c>
      <c r="F68" s="18">
        <v>3.0</v>
      </c>
      <c r="G68" s="19">
        <f t="shared" si="1"/>
        <v>100</v>
      </c>
      <c r="H68" s="18">
        <v>4.0</v>
      </c>
      <c r="I68" s="79">
        <v>4.0</v>
      </c>
      <c r="J68" s="19">
        <f t="shared" si="2"/>
        <v>100</v>
      </c>
    </row>
    <row r="69" ht="15.75" customHeight="1">
      <c r="A69" s="15">
        <v>62.0</v>
      </c>
      <c r="B69" s="16">
        <v>2.301020219E9</v>
      </c>
      <c r="C69" s="17" t="s">
        <v>521</v>
      </c>
      <c r="D69" s="16" t="s">
        <v>21</v>
      </c>
      <c r="E69" s="18">
        <v>3.0</v>
      </c>
      <c r="F69" s="18">
        <v>3.0</v>
      </c>
      <c r="G69" s="19">
        <f t="shared" si="1"/>
        <v>100</v>
      </c>
      <c r="H69" s="18">
        <v>4.0</v>
      </c>
      <c r="I69" s="79">
        <v>3.0</v>
      </c>
      <c r="J69" s="19">
        <f t="shared" si="2"/>
        <v>75</v>
      </c>
    </row>
    <row r="70" ht="15.75" customHeight="1">
      <c r="A70" s="15">
        <v>63.0</v>
      </c>
      <c r="B70" s="16">
        <v>2.301020407E9</v>
      </c>
      <c r="C70" s="17" t="s">
        <v>522</v>
      </c>
      <c r="D70" s="16" t="s">
        <v>16</v>
      </c>
      <c r="E70" s="18">
        <v>3.0</v>
      </c>
      <c r="F70" s="18">
        <v>3.0</v>
      </c>
      <c r="G70" s="19">
        <f t="shared" si="1"/>
        <v>100</v>
      </c>
      <c r="H70" s="18">
        <v>4.0</v>
      </c>
      <c r="I70" s="79">
        <v>3.0</v>
      </c>
      <c r="J70" s="19">
        <f t="shared" si="2"/>
        <v>75</v>
      </c>
    </row>
    <row r="71" ht="15.75" customHeight="1">
      <c r="A71" s="15">
        <v>64.0</v>
      </c>
      <c r="B71" s="16">
        <v>2.301020764E9</v>
      </c>
      <c r="C71" s="17" t="s">
        <v>23</v>
      </c>
      <c r="D71" s="16" t="s">
        <v>16</v>
      </c>
      <c r="E71" s="18">
        <v>3.0</v>
      </c>
      <c r="F71" s="18">
        <v>2.0</v>
      </c>
      <c r="G71" s="19">
        <f t="shared" si="1"/>
        <v>66.66666667</v>
      </c>
      <c r="H71" s="18">
        <v>4.0</v>
      </c>
      <c r="I71" s="79">
        <v>4.0</v>
      </c>
      <c r="J71" s="19">
        <f t="shared" si="2"/>
        <v>100</v>
      </c>
    </row>
    <row r="72" ht="15.75" customHeight="1">
      <c r="A72" s="15">
        <v>65.0</v>
      </c>
      <c r="B72" s="16">
        <v>2.301020337E9</v>
      </c>
      <c r="C72" s="17" t="s">
        <v>523</v>
      </c>
      <c r="D72" s="16" t="s">
        <v>31</v>
      </c>
      <c r="E72" s="18">
        <v>3.0</v>
      </c>
      <c r="F72" s="18">
        <v>3.0</v>
      </c>
      <c r="G72" s="19">
        <f t="shared" si="1"/>
        <v>100</v>
      </c>
      <c r="H72" s="18">
        <v>4.0</v>
      </c>
      <c r="I72" s="79">
        <v>4.0</v>
      </c>
      <c r="J72" s="19">
        <f t="shared" si="2"/>
        <v>100</v>
      </c>
    </row>
    <row r="73" ht="15.75" customHeight="1">
      <c r="A73" s="15">
        <v>66.0</v>
      </c>
      <c r="B73" s="16">
        <v>2.301020373E9</v>
      </c>
      <c r="C73" s="17" t="s">
        <v>524</v>
      </c>
      <c r="D73" s="16" t="s">
        <v>31</v>
      </c>
      <c r="E73" s="18">
        <v>3.0</v>
      </c>
      <c r="F73" s="18">
        <v>2.0</v>
      </c>
      <c r="G73" s="19">
        <f t="shared" si="1"/>
        <v>66.66666667</v>
      </c>
      <c r="H73" s="18">
        <v>4.0</v>
      </c>
      <c r="I73" s="79">
        <v>4.0</v>
      </c>
      <c r="J73" s="19">
        <f t="shared" si="2"/>
        <v>100</v>
      </c>
    </row>
    <row r="74" ht="15.75" customHeight="1">
      <c r="A74" s="15">
        <v>67.0</v>
      </c>
      <c r="B74" s="16">
        <v>2.301020084E9</v>
      </c>
      <c r="C74" s="17" t="s">
        <v>525</v>
      </c>
      <c r="D74" s="16" t="s">
        <v>62</v>
      </c>
      <c r="E74" s="18">
        <v>3.0</v>
      </c>
      <c r="F74" s="18">
        <v>3.0</v>
      </c>
      <c r="G74" s="19">
        <f t="shared" si="1"/>
        <v>100</v>
      </c>
      <c r="H74" s="18">
        <v>4.0</v>
      </c>
      <c r="I74" s="79">
        <v>3.0</v>
      </c>
      <c r="J74" s="19">
        <f t="shared" si="2"/>
        <v>75</v>
      </c>
    </row>
    <row r="75" ht="15.75" customHeight="1">
      <c r="A75" s="15">
        <v>68.0</v>
      </c>
      <c r="B75" s="16">
        <v>2.301020825E9</v>
      </c>
      <c r="C75" s="17" t="s">
        <v>526</v>
      </c>
      <c r="D75" s="16" t="s">
        <v>21</v>
      </c>
      <c r="E75" s="18">
        <v>3.0</v>
      </c>
      <c r="F75" s="18">
        <v>3.0</v>
      </c>
      <c r="G75" s="19">
        <f t="shared" si="1"/>
        <v>100</v>
      </c>
      <c r="H75" s="18">
        <v>4.0</v>
      </c>
      <c r="I75" s="79">
        <v>4.0</v>
      </c>
      <c r="J75" s="19">
        <f t="shared" si="2"/>
        <v>100</v>
      </c>
    </row>
    <row r="76" ht="15.75" customHeight="1">
      <c r="A76" s="15">
        <v>69.0</v>
      </c>
      <c r="B76" s="16">
        <v>2.301020931E9</v>
      </c>
      <c r="C76" s="17" t="s">
        <v>527</v>
      </c>
      <c r="D76" s="16" t="s">
        <v>21</v>
      </c>
      <c r="E76" s="18">
        <v>3.0</v>
      </c>
      <c r="F76" s="18">
        <v>3.0</v>
      </c>
      <c r="G76" s="19">
        <f t="shared" si="1"/>
        <v>100</v>
      </c>
      <c r="H76" s="18">
        <v>4.0</v>
      </c>
      <c r="I76" s="79">
        <v>4.0</v>
      </c>
      <c r="J76" s="19">
        <f t="shared" si="2"/>
        <v>100</v>
      </c>
    </row>
    <row r="77" ht="15.75" customHeight="1">
      <c r="A77" s="15">
        <v>70.0</v>
      </c>
      <c r="B77" s="16">
        <v>2.30102035E9</v>
      </c>
      <c r="C77" s="17" t="s">
        <v>528</v>
      </c>
      <c r="D77" s="16" t="s">
        <v>31</v>
      </c>
      <c r="E77" s="18">
        <v>3.0</v>
      </c>
      <c r="F77" s="18">
        <v>3.0</v>
      </c>
      <c r="G77" s="19">
        <f t="shared" si="1"/>
        <v>100</v>
      </c>
      <c r="H77" s="18">
        <v>4.0</v>
      </c>
      <c r="I77" s="79">
        <v>4.0</v>
      </c>
      <c r="J77" s="19">
        <f t="shared" si="2"/>
        <v>100</v>
      </c>
    </row>
    <row r="78" ht="15.75" customHeight="1">
      <c r="A78" s="15">
        <v>71.0</v>
      </c>
      <c r="B78" s="16">
        <v>2.301020156E9</v>
      </c>
      <c r="C78" s="17" t="s">
        <v>529</v>
      </c>
      <c r="D78" s="16" t="s">
        <v>24</v>
      </c>
      <c r="E78" s="18">
        <v>3.0</v>
      </c>
      <c r="F78" s="18">
        <v>3.0</v>
      </c>
      <c r="G78" s="19">
        <f t="shared" si="1"/>
        <v>100</v>
      </c>
      <c r="H78" s="18">
        <v>4.0</v>
      </c>
      <c r="I78" s="79">
        <v>4.0</v>
      </c>
      <c r="J78" s="19">
        <f t="shared" si="2"/>
        <v>100</v>
      </c>
    </row>
    <row r="79" ht="15.75" customHeight="1">
      <c r="A79" s="15">
        <v>72.0</v>
      </c>
      <c r="B79" s="16">
        <v>2.30102056E9</v>
      </c>
      <c r="C79" s="17" t="s">
        <v>530</v>
      </c>
      <c r="D79" s="16" t="s">
        <v>14</v>
      </c>
      <c r="E79" s="18">
        <v>3.0</v>
      </c>
      <c r="F79" s="18">
        <v>3.0</v>
      </c>
      <c r="G79" s="19">
        <f t="shared" si="1"/>
        <v>100</v>
      </c>
      <c r="H79" s="18">
        <v>4.0</v>
      </c>
      <c r="I79" s="79">
        <v>4.0</v>
      </c>
      <c r="J79" s="19">
        <f t="shared" si="2"/>
        <v>100</v>
      </c>
    </row>
    <row r="80" ht="15.75" customHeight="1">
      <c r="A80" s="15">
        <v>73.0</v>
      </c>
      <c r="B80" s="16">
        <v>2.301020351E9</v>
      </c>
      <c r="C80" s="17" t="s">
        <v>531</v>
      </c>
      <c r="D80" s="16" t="s">
        <v>31</v>
      </c>
      <c r="E80" s="18">
        <v>3.0</v>
      </c>
      <c r="F80" s="18">
        <v>3.0</v>
      </c>
      <c r="G80" s="19">
        <f t="shared" si="1"/>
        <v>100</v>
      </c>
      <c r="H80" s="18">
        <v>4.0</v>
      </c>
      <c r="I80" s="79">
        <v>4.0</v>
      </c>
      <c r="J80" s="19">
        <f t="shared" si="2"/>
        <v>100</v>
      </c>
    </row>
    <row r="81" ht="15.75" customHeight="1">
      <c r="A81" s="15">
        <v>74.0</v>
      </c>
      <c r="B81" s="16">
        <v>2.301020155E9</v>
      </c>
      <c r="C81" s="17" t="s">
        <v>532</v>
      </c>
      <c r="D81" s="16" t="s">
        <v>24</v>
      </c>
      <c r="E81" s="18">
        <v>3.0</v>
      </c>
      <c r="F81" s="18">
        <v>0.0</v>
      </c>
      <c r="G81" s="19">
        <f t="shared" si="1"/>
        <v>0</v>
      </c>
      <c r="H81" s="18">
        <v>4.0</v>
      </c>
      <c r="I81" s="79">
        <v>4.0</v>
      </c>
      <c r="J81" s="19">
        <f t="shared" si="2"/>
        <v>100</v>
      </c>
    </row>
    <row r="82" ht="15.75" customHeight="1">
      <c r="A82" s="15">
        <v>75.0</v>
      </c>
      <c r="B82" s="16">
        <v>2.301020869E9</v>
      </c>
      <c r="C82" s="17" t="s">
        <v>533</v>
      </c>
      <c r="D82" s="16" t="s">
        <v>14</v>
      </c>
      <c r="E82" s="18">
        <v>2.0</v>
      </c>
      <c r="F82" s="18">
        <v>3.0</v>
      </c>
      <c r="G82" s="19">
        <f t="shared" si="1"/>
        <v>150</v>
      </c>
      <c r="H82" s="18">
        <v>4.0</v>
      </c>
      <c r="I82" s="79">
        <v>1.0</v>
      </c>
      <c r="J82" s="19">
        <f t="shared" si="2"/>
        <v>25</v>
      </c>
    </row>
    <row r="83" ht="15.75" customHeight="1">
      <c r="A83" s="15">
        <v>76.0</v>
      </c>
      <c r="B83" s="16">
        <v>2.301020014E9</v>
      </c>
      <c r="C83" s="17" t="s">
        <v>534</v>
      </c>
      <c r="D83" s="16" t="s">
        <v>28</v>
      </c>
      <c r="E83" s="18">
        <v>2.0</v>
      </c>
      <c r="F83" s="18">
        <v>3.0</v>
      </c>
      <c r="G83" s="19">
        <f t="shared" si="1"/>
        <v>150</v>
      </c>
      <c r="H83" s="18">
        <v>4.0</v>
      </c>
      <c r="I83" s="79">
        <v>4.0</v>
      </c>
      <c r="J83" s="19">
        <f t="shared" si="2"/>
        <v>100</v>
      </c>
    </row>
    <row r="84" ht="15.75" customHeight="1">
      <c r="A84" s="15">
        <v>77.0</v>
      </c>
      <c r="B84" s="16">
        <v>2.301020889E9</v>
      </c>
      <c r="C84" s="17" t="s">
        <v>535</v>
      </c>
      <c r="D84" s="16" t="s">
        <v>16</v>
      </c>
      <c r="E84" s="18">
        <v>2.0</v>
      </c>
      <c r="F84" s="18">
        <v>3.0</v>
      </c>
      <c r="G84" s="19">
        <f t="shared" si="1"/>
        <v>150</v>
      </c>
      <c r="H84" s="18">
        <v>4.0</v>
      </c>
      <c r="I84" s="79">
        <v>4.0</v>
      </c>
      <c r="J84" s="19">
        <f t="shared" si="2"/>
        <v>100</v>
      </c>
    </row>
    <row r="85" ht="15.75" customHeight="1">
      <c r="A85" s="15">
        <v>78.0</v>
      </c>
      <c r="B85" s="16">
        <v>2.301020328E9</v>
      </c>
      <c r="C85" s="17" t="s">
        <v>536</v>
      </c>
      <c r="D85" s="16" t="s">
        <v>31</v>
      </c>
      <c r="E85" s="18">
        <v>2.0</v>
      </c>
      <c r="F85" s="18">
        <v>3.0</v>
      </c>
      <c r="G85" s="19">
        <f t="shared" si="1"/>
        <v>150</v>
      </c>
      <c r="H85" s="18">
        <v>4.0</v>
      </c>
      <c r="I85" s="79">
        <v>4.0</v>
      </c>
      <c r="J85" s="19">
        <f t="shared" si="2"/>
        <v>100</v>
      </c>
    </row>
    <row r="86" ht="15.75" customHeight="1">
      <c r="A86" s="15">
        <v>79.0</v>
      </c>
      <c r="B86" s="16">
        <v>2.301020095E9</v>
      </c>
      <c r="C86" s="17" t="s">
        <v>537</v>
      </c>
      <c r="D86" s="16" t="s">
        <v>62</v>
      </c>
      <c r="E86" s="18">
        <v>2.0</v>
      </c>
      <c r="F86" s="18">
        <v>3.0</v>
      </c>
      <c r="G86" s="19">
        <f t="shared" si="1"/>
        <v>150</v>
      </c>
      <c r="H86" s="18">
        <v>4.0</v>
      </c>
      <c r="I86" s="79">
        <v>4.0</v>
      </c>
      <c r="J86" s="19">
        <f t="shared" si="2"/>
        <v>100</v>
      </c>
    </row>
    <row r="87" ht="15.75" customHeight="1">
      <c r="A87" s="15">
        <v>80.0</v>
      </c>
      <c r="B87" s="16">
        <v>2.301020391E9</v>
      </c>
      <c r="C87" s="17" t="s">
        <v>538</v>
      </c>
      <c r="D87" s="16" t="s">
        <v>18</v>
      </c>
      <c r="E87" s="18">
        <v>2.0</v>
      </c>
      <c r="F87" s="18">
        <v>3.0</v>
      </c>
      <c r="G87" s="19">
        <f t="shared" si="1"/>
        <v>150</v>
      </c>
      <c r="H87" s="18">
        <v>4.0</v>
      </c>
      <c r="I87" s="79">
        <v>3.0</v>
      </c>
      <c r="J87" s="19">
        <f t="shared" si="2"/>
        <v>75</v>
      </c>
    </row>
    <row r="88" ht="15.75" customHeight="1">
      <c r="I88" s="79">
        <v>4.0</v>
      </c>
      <c r="J88" s="19" t="str">
        <f t="shared" si="2"/>
        <v>#DIV/0!</v>
      </c>
    </row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K3:M3"/>
    <mergeCell ref="N3:P3"/>
    <mergeCell ref="E4:G4"/>
    <mergeCell ref="H4:J4"/>
    <mergeCell ref="A6:A7"/>
    <mergeCell ref="B6:B7"/>
    <mergeCell ref="C6:C7"/>
    <mergeCell ref="D6:D7"/>
    <mergeCell ref="K4:M4"/>
    <mergeCell ref="N4:P4"/>
    <mergeCell ref="A1:S1"/>
    <mergeCell ref="A3:A5"/>
    <mergeCell ref="B3:B5"/>
    <mergeCell ref="C3:C5"/>
    <mergeCell ref="D3:D5"/>
    <mergeCell ref="E3:G3"/>
    <mergeCell ref="H3:J3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0"/>
    <col customWidth="1" min="3" max="3" width="26.29"/>
    <col customWidth="1" min="4" max="4" width="12.86"/>
    <col customWidth="1" min="5" max="5" width="8.71"/>
    <col customWidth="1" min="6" max="6" width="12.14"/>
    <col customWidth="1" min="7" max="7" width="18.43"/>
    <col customWidth="1" min="8" max="8" width="8.71"/>
    <col customWidth="1" min="9" max="9" width="11.86"/>
    <col customWidth="1" min="10" max="10" width="18.86"/>
    <col customWidth="1" min="11" max="11" width="8.71"/>
    <col customWidth="1" min="12" max="12" width="12.86"/>
    <col customWidth="1" min="13" max="26" width="8.71"/>
  </cols>
  <sheetData>
    <row r="1">
      <c r="A1" s="24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3" ht="43.5" customHeight="1">
      <c r="A3" s="5" t="s">
        <v>1</v>
      </c>
      <c r="B3" s="5" t="s">
        <v>2</v>
      </c>
      <c r="C3" s="5" t="s">
        <v>3</v>
      </c>
      <c r="D3" s="5" t="s">
        <v>4</v>
      </c>
      <c r="E3" s="6" t="s">
        <v>5</v>
      </c>
      <c r="F3" s="2"/>
      <c r="G3" s="3"/>
      <c r="H3" s="6" t="s">
        <v>6</v>
      </c>
      <c r="I3" s="2"/>
      <c r="J3" s="3"/>
      <c r="K3" s="80" t="s">
        <v>539</v>
      </c>
      <c r="L3" s="2"/>
      <c r="M3" s="3"/>
      <c r="N3" s="80" t="s">
        <v>540</v>
      </c>
      <c r="O3" s="2"/>
      <c r="P3" s="3"/>
      <c r="Q3" s="80" t="s">
        <v>541</v>
      </c>
      <c r="R3" s="2"/>
      <c r="S3" s="3"/>
    </row>
    <row r="4" ht="43.5" customHeight="1">
      <c r="A4" s="7"/>
      <c r="B4" s="7"/>
      <c r="C4" s="7"/>
      <c r="D4" s="7"/>
      <c r="E4" s="8" t="s">
        <v>542</v>
      </c>
      <c r="F4" s="2"/>
      <c r="G4" s="3"/>
      <c r="H4" s="8" t="s">
        <v>460</v>
      </c>
      <c r="I4" s="2"/>
      <c r="J4" s="3"/>
      <c r="K4" s="81" t="s">
        <v>543</v>
      </c>
      <c r="L4" s="2"/>
      <c r="M4" s="3"/>
      <c r="N4" s="82" t="s">
        <v>544</v>
      </c>
      <c r="O4" s="2"/>
      <c r="P4" s="3"/>
      <c r="Q4" s="82" t="s">
        <v>545</v>
      </c>
      <c r="R4" s="2"/>
      <c r="S4" s="3"/>
    </row>
    <row r="5">
      <c r="A5" s="11"/>
      <c r="B5" s="11"/>
      <c r="C5" s="11"/>
      <c r="D5" s="11"/>
      <c r="E5" s="12" t="s">
        <v>10</v>
      </c>
      <c r="F5" s="12" t="s">
        <v>11</v>
      </c>
      <c r="G5" s="12" t="s">
        <v>12</v>
      </c>
      <c r="H5" s="12" t="s">
        <v>10</v>
      </c>
      <c r="I5" s="12" t="s">
        <v>11</v>
      </c>
      <c r="J5" s="12" t="s">
        <v>12</v>
      </c>
      <c r="K5" s="13" t="s">
        <v>10</v>
      </c>
      <c r="L5" s="14" t="s">
        <v>11</v>
      </c>
      <c r="M5" s="14" t="s">
        <v>12</v>
      </c>
      <c r="N5" s="14" t="s">
        <v>10</v>
      </c>
      <c r="O5" s="14" t="s">
        <v>11</v>
      </c>
      <c r="P5" s="14" t="s">
        <v>12</v>
      </c>
      <c r="Q5" s="14" t="s">
        <v>10</v>
      </c>
      <c r="R5" s="14" t="s">
        <v>11</v>
      </c>
      <c r="S5" s="14" t="s">
        <v>12</v>
      </c>
    </row>
    <row r="6">
      <c r="A6" s="5" t="s">
        <v>191</v>
      </c>
      <c r="B6" s="5" t="s">
        <v>192</v>
      </c>
      <c r="C6" s="5" t="s">
        <v>193</v>
      </c>
      <c r="D6" s="5" t="s">
        <v>194</v>
      </c>
      <c r="E6" s="18"/>
      <c r="F6" s="19"/>
      <c r="G6" s="19"/>
      <c r="H6" s="19"/>
      <c r="I6" s="19"/>
      <c r="J6" s="19"/>
      <c r="K6" s="83"/>
      <c r="L6" s="83"/>
      <c r="M6" s="83"/>
      <c r="N6" s="83"/>
      <c r="O6" s="83"/>
      <c r="P6" s="83"/>
      <c r="Q6" s="32"/>
      <c r="R6" s="32"/>
      <c r="S6" s="83"/>
    </row>
    <row r="7">
      <c r="A7" s="11"/>
      <c r="B7" s="30"/>
      <c r="C7" s="11"/>
      <c r="D7" s="11"/>
      <c r="E7" s="18"/>
      <c r="F7" s="19"/>
      <c r="G7" s="19"/>
      <c r="H7" s="19"/>
      <c r="I7" s="19"/>
      <c r="J7" s="19"/>
      <c r="K7" s="83"/>
      <c r="L7" s="83"/>
      <c r="M7" s="83"/>
      <c r="N7" s="83"/>
      <c r="O7" s="83"/>
      <c r="P7" s="83"/>
      <c r="Q7" s="32"/>
      <c r="R7" s="32"/>
      <c r="S7" s="83"/>
    </row>
    <row r="8">
      <c r="A8" s="15">
        <v>1.0</v>
      </c>
      <c r="B8" s="16">
        <v>2.301020754E9</v>
      </c>
      <c r="C8" s="17" t="s">
        <v>546</v>
      </c>
      <c r="D8" s="16" t="s">
        <v>24</v>
      </c>
      <c r="E8" s="18">
        <v>2.0</v>
      </c>
      <c r="F8" s="18">
        <v>2.0</v>
      </c>
      <c r="G8" s="19">
        <f t="shared" ref="G8:G84" si="1">(F8*100)/E8</f>
        <v>100</v>
      </c>
      <c r="H8" s="18">
        <v>2.0</v>
      </c>
      <c r="I8" s="79">
        <v>2.0</v>
      </c>
      <c r="J8" s="19">
        <f t="shared" ref="J8:J84" si="2">I8/H8*100</f>
        <v>100</v>
      </c>
      <c r="K8" s="33">
        <v>11.0</v>
      </c>
      <c r="L8" s="33">
        <v>5.0</v>
      </c>
      <c r="M8" s="84">
        <f t="shared" ref="M8:M84" si="3">(L8/K8)</f>
        <v>0.4545454545</v>
      </c>
      <c r="N8" s="32">
        <v>4.0</v>
      </c>
      <c r="O8" s="32">
        <v>4.0</v>
      </c>
      <c r="P8" s="83">
        <f t="shared" ref="P8:P84" si="4">((O8/N8)*100)</f>
        <v>100</v>
      </c>
      <c r="Q8" s="32">
        <v>4.0</v>
      </c>
      <c r="R8" s="32">
        <v>3.0</v>
      </c>
      <c r="S8" s="83">
        <f t="shared" ref="S8:S84" si="5">R8/Q8*100</f>
        <v>75</v>
      </c>
    </row>
    <row r="9">
      <c r="A9" s="15">
        <v>2.0</v>
      </c>
      <c r="B9" s="16">
        <v>2.301020216E9</v>
      </c>
      <c r="C9" s="17" t="s">
        <v>547</v>
      </c>
      <c r="D9" s="16" t="s">
        <v>14</v>
      </c>
      <c r="E9" s="18">
        <v>2.0</v>
      </c>
      <c r="F9" s="18">
        <v>1.0</v>
      </c>
      <c r="G9" s="19">
        <f t="shared" si="1"/>
        <v>50</v>
      </c>
      <c r="H9" s="18">
        <v>2.0</v>
      </c>
      <c r="I9" s="79">
        <v>1.0</v>
      </c>
      <c r="J9" s="19">
        <f t="shared" si="2"/>
        <v>50</v>
      </c>
      <c r="K9" s="33">
        <v>11.0</v>
      </c>
      <c r="L9" s="33">
        <v>2.0</v>
      </c>
      <c r="M9" s="84">
        <f t="shared" si="3"/>
        <v>0.1818181818</v>
      </c>
      <c r="N9" s="32">
        <v>4.0</v>
      </c>
      <c r="O9" s="32">
        <v>1.0</v>
      </c>
      <c r="P9" s="83">
        <f t="shared" si="4"/>
        <v>25</v>
      </c>
      <c r="Q9" s="32">
        <v>4.0</v>
      </c>
      <c r="R9" s="32">
        <v>1.0</v>
      </c>
      <c r="S9" s="83">
        <f t="shared" si="5"/>
        <v>25</v>
      </c>
    </row>
    <row r="10">
      <c r="A10" s="15">
        <v>3.0</v>
      </c>
      <c r="B10" s="16">
        <v>2.301020242E9</v>
      </c>
      <c r="C10" s="17" t="s">
        <v>548</v>
      </c>
      <c r="D10" s="16" t="s">
        <v>21</v>
      </c>
      <c r="E10" s="18">
        <v>2.0</v>
      </c>
      <c r="F10" s="18">
        <v>2.0</v>
      </c>
      <c r="G10" s="19">
        <f t="shared" si="1"/>
        <v>100</v>
      </c>
      <c r="H10" s="18">
        <v>2.0</v>
      </c>
      <c r="I10" s="79">
        <v>1.0</v>
      </c>
      <c r="J10" s="19">
        <f t="shared" si="2"/>
        <v>50</v>
      </c>
      <c r="K10" s="33">
        <v>11.0</v>
      </c>
      <c r="L10" s="33">
        <v>6.0</v>
      </c>
      <c r="M10" s="84">
        <f t="shared" si="3"/>
        <v>0.5454545455</v>
      </c>
      <c r="N10" s="32">
        <v>4.0</v>
      </c>
      <c r="O10" s="32">
        <v>4.0</v>
      </c>
      <c r="P10" s="83">
        <f t="shared" si="4"/>
        <v>100</v>
      </c>
      <c r="Q10" s="32">
        <v>4.0</v>
      </c>
      <c r="R10" s="32">
        <v>4.0</v>
      </c>
      <c r="S10" s="83">
        <f t="shared" si="5"/>
        <v>100</v>
      </c>
    </row>
    <row r="11">
      <c r="A11" s="15">
        <v>4.0</v>
      </c>
      <c r="B11" s="16">
        <v>2.301020105E9</v>
      </c>
      <c r="C11" s="17" t="s">
        <v>549</v>
      </c>
      <c r="D11" s="16" t="s">
        <v>24</v>
      </c>
      <c r="E11" s="18">
        <v>2.0</v>
      </c>
      <c r="F11" s="18">
        <v>2.0</v>
      </c>
      <c r="G11" s="19">
        <f t="shared" si="1"/>
        <v>100</v>
      </c>
      <c r="H11" s="18">
        <v>2.0</v>
      </c>
      <c r="I11" s="79">
        <v>2.0</v>
      </c>
      <c r="J11" s="19">
        <f t="shared" si="2"/>
        <v>100</v>
      </c>
      <c r="K11" s="33">
        <v>11.0</v>
      </c>
      <c r="L11" s="33">
        <v>6.0</v>
      </c>
      <c r="M11" s="84">
        <f t="shared" si="3"/>
        <v>0.5454545455</v>
      </c>
      <c r="N11" s="32">
        <v>4.0</v>
      </c>
      <c r="O11" s="32">
        <v>3.0</v>
      </c>
      <c r="P11" s="83">
        <f t="shared" si="4"/>
        <v>75</v>
      </c>
      <c r="Q11" s="32">
        <v>4.0</v>
      </c>
      <c r="R11" s="32">
        <v>3.0</v>
      </c>
      <c r="S11" s="83">
        <f t="shared" si="5"/>
        <v>75</v>
      </c>
    </row>
    <row r="12">
      <c r="A12" s="15">
        <v>5.0</v>
      </c>
      <c r="B12" s="16">
        <v>2.301020906E9</v>
      </c>
      <c r="C12" s="17" t="s">
        <v>550</v>
      </c>
      <c r="D12" s="16" t="s">
        <v>14</v>
      </c>
      <c r="E12" s="18">
        <v>2.0</v>
      </c>
      <c r="F12" s="18">
        <v>2.0</v>
      </c>
      <c r="G12" s="19">
        <f t="shared" si="1"/>
        <v>100</v>
      </c>
      <c r="H12" s="18">
        <v>2.0</v>
      </c>
      <c r="I12" s="79">
        <v>2.0</v>
      </c>
      <c r="J12" s="19">
        <f t="shared" si="2"/>
        <v>100</v>
      </c>
      <c r="K12" s="33">
        <v>11.0</v>
      </c>
      <c r="L12" s="33">
        <v>6.0</v>
      </c>
      <c r="M12" s="84">
        <f t="shared" si="3"/>
        <v>0.5454545455</v>
      </c>
      <c r="N12" s="32">
        <v>4.0</v>
      </c>
      <c r="O12" s="32">
        <v>3.0</v>
      </c>
      <c r="P12" s="83">
        <f t="shared" si="4"/>
        <v>75</v>
      </c>
      <c r="Q12" s="32">
        <v>4.0</v>
      </c>
      <c r="R12" s="32">
        <v>4.0</v>
      </c>
      <c r="S12" s="83">
        <f t="shared" si="5"/>
        <v>100</v>
      </c>
    </row>
    <row r="13">
      <c r="A13" s="15">
        <v>6.0</v>
      </c>
      <c r="B13" s="16">
        <v>2.301020191E9</v>
      </c>
      <c r="C13" s="17" t="s">
        <v>551</v>
      </c>
      <c r="D13" s="16" t="s">
        <v>139</v>
      </c>
      <c r="E13" s="18">
        <v>2.0</v>
      </c>
      <c r="F13" s="18">
        <v>2.0</v>
      </c>
      <c r="G13" s="19">
        <f t="shared" si="1"/>
        <v>100</v>
      </c>
      <c r="H13" s="18">
        <v>2.0</v>
      </c>
      <c r="I13" s="79">
        <v>2.0</v>
      </c>
      <c r="J13" s="19">
        <f t="shared" si="2"/>
        <v>100</v>
      </c>
      <c r="K13" s="33">
        <v>11.0</v>
      </c>
      <c r="L13" s="33">
        <v>5.0</v>
      </c>
      <c r="M13" s="84">
        <f t="shared" si="3"/>
        <v>0.4545454545</v>
      </c>
      <c r="N13" s="32">
        <v>4.0</v>
      </c>
      <c r="O13" s="32">
        <v>4.0</v>
      </c>
      <c r="P13" s="83">
        <f t="shared" si="4"/>
        <v>100</v>
      </c>
      <c r="Q13" s="32">
        <v>4.0</v>
      </c>
      <c r="R13" s="32">
        <v>4.0</v>
      </c>
      <c r="S13" s="83">
        <f t="shared" si="5"/>
        <v>100</v>
      </c>
    </row>
    <row r="14">
      <c r="A14" s="15">
        <v>7.0</v>
      </c>
      <c r="B14" s="16">
        <v>2.301020196E9</v>
      </c>
      <c r="C14" s="17" t="s">
        <v>552</v>
      </c>
      <c r="D14" s="16" t="s">
        <v>139</v>
      </c>
      <c r="E14" s="18">
        <v>2.0</v>
      </c>
      <c r="F14" s="18">
        <v>2.0</v>
      </c>
      <c r="G14" s="19">
        <f t="shared" si="1"/>
        <v>100</v>
      </c>
      <c r="H14" s="18">
        <v>2.0</v>
      </c>
      <c r="I14" s="79">
        <v>2.0</v>
      </c>
      <c r="J14" s="19">
        <f t="shared" si="2"/>
        <v>100</v>
      </c>
      <c r="K14" s="33">
        <v>11.0</v>
      </c>
      <c r="L14" s="33">
        <v>5.0</v>
      </c>
      <c r="M14" s="84">
        <f t="shared" si="3"/>
        <v>0.4545454545</v>
      </c>
      <c r="N14" s="32">
        <v>4.0</v>
      </c>
      <c r="O14" s="32">
        <v>3.0</v>
      </c>
      <c r="P14" s="83">
        <f t="shared" si="4"/>
        <v>75</v>
      </c>
      <c r="Q14" s="32">
        <v>4.0</v>
      </c>
      <c r="R14" s="32">
        <v>3.0</v>
      </c>
      <c r="S14" s="83">
        <f t="shared" si="5"/>
        <v>75</v>
      </c>
    </row>
    <row r="15">
      <c r="A15" s="15">
        <v>8.0</v>
      </c>
      <c r="B15" s="16">
        <v>2.301020128E9</v>
      </c>
      <c r="C15" s="17" t="s">
        <v>553</v>
      </c>
      <c r="D15" s="16" t="s">
        <v>24</v>
      </c>
      <c r="E15" s="18">
        <v>2.0</v>
      </c>
      <c r="F15" s="18">
        <v>2.0</v>
      </c>
      <c r="G15" s="19">
        <f t="shared" si="1"/>
        <v>100</v>
      </c>
      <c r="H15" s="18">
        <v>2.0</v>
      </c>
      <c r="I15" s="79">
        <v>2.0</v>
      </c>
      <c r="J15" s="19">
        <f t="shared" si="2"/>
        <v>100</v>
      </c>
      <c r="K15" s="33">
        <v>11.0</v>
      </c>
      <c r="L15" s="33">
        <v>5.0</v>
      </c>
      <c r="M15" s="84">
        <f t="shared" si="3"/>
        <v>0.4545454545</v>
      </c>
      <c r="N15" s="32">
        <v>4.0</v>
      </c>
      <c r="O15" s="32">
        <v>3.0</v>
      </c>
      <c r="P15" s="83">
        <f t="shared" si="4"/>
        <v>75</v>
      </c>
      <c r="Q15" s="32">
        <v>4.0</v>
      </c>
      <c r="R15" s="32">
        <v>2.0</v>
      </c>
      <c r="S15" s="83">
        <f t="shared" si="5"/>
        <v>50</v>
      </c>
    </row>
    <row r="16">
      <c r="A16" s="15">
        <v>9.0</v>
      </c>
      <c r="B16" s="16">
        <v>2.301020252E9</v>
      </c>
      <c r="C16" s="17" t="s">
        <v>554</v>
      </c>
      <c r="D16" s="16" t="s">
        <v>21</v>
      </c>
      <c r="E16" s="18">
        <v>2.0</v>
      </c>
      <c r="F16" s="18">
        <v>2.0</v>
      </c>
      <c r="G16" s="19">
        <f t="shared" si="1"/>
        <v>100</v>
      </c>
      <c r="H16" s="18">
        <v>2.0</v>
      </c>
      <c r="I16" s="79">
        <v>2.0</v>
      </c>
      <c r="J16" s="19">
        <f t="shared" si="2"/>
        <v>100</v>
      </c>
      <c r="K16" s="33">
        <v>11.0</v>
      </c>
      <c r="L16" s="33">
        <v>8.0</v>
      </c>
      <c r="M16" s="84">
        <f t="shared" si="3"/>
        <v>0.7272727273</v>
      </c>
      <c r="N16" s="32">
        <v>4.0</v>
      </c>
      <c r="O16" s="32">
        <v>4.0</v>
      </c>
      <c r="P16" s="83">
        <f t="shared" si="4"/>
        <v>100</v>
      </c>
      <c r="Q16" s="32">
        <v>4.0</v>
      </c>
      <c r="R16" s="32">
        <v>4.0</v>
      </c>
      <c r="S16" s="83">
        <f t="shared" si="5"/>
        <v>100</v>
      </c>
    </row>
    <row r="17">
      <c r="A17" s="15">
        <v>10.0</v>
      </c>
      <c r="B17" s="16">
        <v>2.301020758E9</v>
      </c>
      <c r="C17" s="17" t="s">
        <v>555</v>
      </c>
      <c r="D17" s="16" t="s">
        <v>21</v>
      </c>
      <c r="E17" s="18">
        <v>2.0</v>
      </c>
      <c r="F17" s="18">
        <v>2.0</v>
      </c>
      <c r="G17" s="19">
        <f t="shared" si="1"/>
        <v>100</v>
      </c>
      <c r="H17" s="18">
        <v>2.0</v>
      </c>
      <c r="I17" s="79">
        <v>2.0</v>
      </c>
      <c r="J17" s="19">
        <f t="shared" si="2"/>
        <v>100</v>
      </c>
      <c r="K17" s="33">
        <v>11.0</v>
      </c>
      <c r="L17" s="33">
        <v>8.0</v>
      </c>
      <c r="M17" s="84">
        <f t="shared" si="3"/>
        <v>0.7272727273</v>
      </c>
      <c r="N17" s="32">
        <v>4.0</v>
      </c>
      <c r="O17" s="32">
        <v>4.0</v>
      </c>
      <c r="P17" s="83">
        <f t="shared" si="4"/>
        <v>100</v>
      </c>
      <c r="Q17" s="32">
        <v>4.0</v>
      </c>
      <c r="R17" s="32">
        <v>3.0</v>
      </c>
      <c r="S17" s="83">
        <f t="shared" si="5"/>
        <v>75</v>
      </c>
    </row>
    <row r="18">
      <c r="A18" s="15">
        <v>11.0</v>
      </c>
      <c r="B18" s="16">
        <v>2.301020867E9</v>
      </c>
      <c r="C18" s="17" t="s">
        <v>556</v>
      </c>
      <c r="D18" s="16" t="s">
        <v>21</v>
      </c>
      <c r="E18" s="18">
        <v>2.0</v>
      </c>
      <c r="F18" s="18">
        <v>1.0</v>
      </c>
      <c r="G18" s="19">
        <f t="shared" si="1"/>
        <v>50</v>
      </c>
      <c r="H18" s="18">
        <v>2.0</v>
      </c>
      <c r="I18" s="79">
        <v>1.0</v>
      </c>
      <c r="J18" s="19">
        <f t="shared" si="2"/>
        <v>50</v>
      </c>
      <c r="K18" s="33">
        <v>11.0</v>
      </c>
      <c r="L18" s="33">
        <v>1.0</v>
      </c>
      <c r="M18" s="84">
        <f t="shared" si="3"/>
        <v>0.09090909091</v>
      </c>
      <c r="N18" s="32">
        <v>4.0</v>
      </c>
      <c r="O18" s="32">
        <v>0.0</v>
      </c>
      <c r="P18" s="83">
        <f t="shared" si="4"/>
        <v>0</v>
      </c>
      <c r="Q18" s="32">
        <v>4.0</v>
      </c>
      <c r="R18" s="32">
        <v>0.0</v>
      </c>
      <c r="S18" s="83">
        <f t="shared" si="5"/>
        <v>0</v>
      </c>
    </row>
    <row r="19">
      <c r="A19" s="15">
        <v>12.0</v>
      </c>
      <c r="B19" s="16">
        <v>2.301020097E9</v>
      </c>
      <c r="C19" s="17" t="s">
        <v>557</v>
      </c>
      <c r="D19" s="16" t="s">
        <v>62</v>
      </c>
      <c r="E19" s="18">
        <v>2.0</v>
      </c>
      <c r="F19" s="18">
        <v>2.0</v>
      </c>
      <c r="G19" s="19">
        <f t="shared" si="1"/>
        <v>100</v>
      </c>
      <c r="H19" s="18">
        <v>2.0</v>
      </c>
      <c r="I19" s="79">
        <v>2.0</v>
      </c>
      <c r="J19" s="19">
        <f t="shared" si="2"/>
        <v>100</v>
      </c>
      <c r="K19" s="33">
        <v>11.0</v>
      </c>
      <c r="L19" s="33">
        <v>5.0</v>
      </c>
      <c r="M19" s="84">
        <f t="shared" si="3"/>
        <v>0.4545454545</v>
      </c>
      <c r="N19" s="32">
        <v>4.0</v>
      </c>
      <c r="O19" s="32">
        <v>4.0</v>
      </c>
      <c r="P19" s="83">
        <f t="shared" si="4"/>
        <v>100</v>
      </c>
      <c r="Q19" s="32">
        <v>4.0</v>
      </c>
      <c r="R19" s="32">
        <v>3.0</v>
      </c>
      <c r="S19" s="83">
        <f t="shared" si="5"/>
        <v>75</v>
      </c>
    </row>
    <row r="20">
      <c r="A20" s="15">
        <v>13.0</v>
      </c>
      <c r="B20" s="16">
        <v>2.301020129E9</v>
      </c>
      <c r="C20" s="17" t="s">
        <v>558</v>
      </c>
      <c r="D20" s="16" t="s">
        <v>24</v>
      </c>
      <c r="E20" s="18">
        <v>2.0</v>
      </c>
      <c r="F20" s="18">
        <v>2.0</v>
      </c>
      <c r="G20" s="19">
        <f t="shared" si="1"/>
        <v>100</v>
      </c>
      <c r="H20" s="18">
        <v>2.0</v>
      </c>
      <c r="I20" s="79">
        <v>2.0</v>
      </c>
      <c r="J20" s="19">
        <f t="shared" si="2"/>
        <v>100</v>
      </c>
      <c r="K20" s="33">
        <v>11.0</v>
      </c>
      <c r="L20" s="33">
        <v>4.0</v>
      </c>
      <c r="M20" s="84">
        <f t="shared" si="3"/>
        <v>0.3636363636</v>
      </c>
      <c r="N20" s="32">
        <v>4.0</v>
      </c>
      <c r="O20" s="32">
        <v>3.0</v>
      </c>
      <c r="P20" s="83">
        <f t="shared" si="4"/>
        <v>75</v>
      </c>
      <c r="Q20" s="32">
        <v>4.0</v>
      </c>
      <c r="R20" s="32">
        <v>1.0</v>
      </c>
      <c r="S20" s="83">
        <f t="shared" si="5"/>
        <v>25</v>
      </c>
    </row>
    <row r="21" ht="15.75" customHeight="1">
      <c r="A21" s="15">
        <v>14.0</v>
      </c>
      <c r="B21" s="16">
        <v>2.301020161E9</v>
      </c>
      <c r="C21" s="17" t="s">
        <v>559</v>
      </c>
      <c r="D21" s="16" t="s">
        <v>24</v>
      </c>
      <c r="E21" s="18">
        <v>2.0</v>
      </c>
      <c r="F21" s="18">
        <v>2.0</v>
      </c>
      <c r="G21" s="19">
        <f t="shared" si="1"/>
        <v>100</v>
      </c>
      <c r="H21" s="18">
        <v>2.0</v>
      </c>
      <c r="I21" s="79">
        <v>2.0</v>
      </c>
      <c r="J21" s="19">
        <f t="shared" si="2"/>
        <v>100</v>
      </c>
      <c r="K21" s="33">
        <v>11.0</v>
      </c>
      <c r="L21" s="33">
        <v>5.0</v>
      </c>
      <c r="M21" s="84">
        <f t="shared" si="3"/>
        <v>0.4545454545</v>
      </c>
      <c r="N21" s="32">
        <v>4.0</v>
      </c>
      <c r="O21" s="32">
        <v>4.0</v>
      </c>
      <c r="P21" s="83">
        <f t="shared" si="4"/>
        <v>100</v>
      </c>
      <c r="Q21" s="32">
        <v>4.0</v>
      </c>
      <c r="R21" s="32">
        <v>4.0</v>
      </c>
      <c r="S21" s="83">
        <f t="shared" si="5"/>
        <v>100</v>
      </c>
    </row>
    <row r="22" ht="15.75" customHeight="1">
      <c r="A22" s="15">
        <v>15.0</v>
      </c>
      <c r="B22" s="16">
        <v>2.301020574E9</v>
      </c>
      <c r="C22" s="17" t="s">
        <v>560</v>
      </c>
      <c r="D22" s="16" t="s">
        <v>14</v>
      </c>
      <c r="E22" s="18">
        <v>2.0</v>
      </c>
      <c r="F22" s="18">
        <v>2.0</v>
      </c>
      <c r="G22" s="19">
        <f t="shared" si="1"/>
        <v>100</v>
      </c>
      <c r="H22" s="18">
        <v>2.0</v>
      </c>
      <c r="I22" s="79">
        <v>2.0</v>
      </c>
      <c r="J22" s="19">
        <f t="shared" si="2"/>
        <v>100</v>
      </c>
      <c r="K22" s="33">
        <v>11.0</v>
      </c>
      <c r="L22" s="33">
        <v>5.0</v>
      </c>
      <c r="M22" s="84">
        <f t="shared" si="3"/>
        <v>0.4545454545</v>
      </c>
      <c r="N22" s="32">
        <v>4.0</v>
      </c>
      <c r="O22" s="32">
        <v>3.0</v>
      </c>
      <c r="P22" s="83">
        <f t="shared" si="4"/>
        <v>75</v>
      </c>
      <c r="Q22" s="32">
        <v>4.0</v>
      </c>
      <c r="R22" s="32">
        <v>2.0</v>
      </c>
      <c r="S22" s="83">
        <f t="shared" si="5"/>
        <v>50</v>
      </c>
    </row>
    <row r="23" ht="15.75" customHeight="1">
      <c r="A23" s="15">
        <v>16.0</v>
      </c>
      <c r="B23" s="16">
        <v>2.301020323E9</v>
      </c>
      <c r="C23" s="17" t="s">
        <v>561</v>
      </c>
      <c r="D23" s="16" t="s">
        <v>21</v>
      </c>
      <c r="E23" s="18">
        <v>2.0</v>
      </c>
      <c r="F23" s="18">
        <v>2.0</v>
      </c>
      <c r="G23" s="19">
        <f t="shared" si="1"/>
        <v>100</v>
      </c>
      <c r="H23" s="18">
        <v>2.0</v>
      </c>
      <c r="I23" s="79">
        <v>2.0</v>
      </c>
      <c r="J23" s="19">
        <f t="shared" si="2"/>
        <v>100</v>
      </c>
      <c r="K23" s="33">
        <v>11.0</v>
      </c>
      <c r="L23" s="33">
        <v>8.0</v>
      </c>
      <c r="M23" s="84">
        <f t="shared" si="3"/>
        <v>0.7272727273</v>
      </c>
      <c r="N23" s="32">
        <v>4.0</v>
      </c>
      <c r="O23" s="32">
        <v>4.0</v>
      </c>
      <c r="P23" s="83">
        <f t="shared" si="4"/>
        <v>100</v>
      </c>
      <c r="Q23" s="32">
        <v>4.0</v>
      </c>
      <c r="R23" s="32">
        <v>4.0</v>
      </c>
      <c r="S23" s="83">
        <f t="shared" si="5"/>
        <v>100</v>
      </c>
    </row>
    <row r="24" ht="15.75" customHeight="1">
      <c r="A24" s="15">
        <v>17.0</v>
      </c>
      <c r="B24" s="16">
        <v>2.301020472E9</v>
      </c>
      <c r="C24" s="17" t="s">
        <v>562</v>
      </c>
      <c r="D24" s="16" t="s">
        <v>14</v>
      </c>
      <c r="E24" s="18">
        <v>2.0</v>
      </c>
      <c r="F24" s="18">
        <v>2.0</v>
      </c>
      <c r="G24" s="19">
        <f t="shared" si="1"/>
        <v>100</v>
      </c>
      <c r="H24" s="18">
        <v>2.0</v>
      </c>
      <c r="I24" s="79">
        <v>2.0</v>
      </c>
      <c r="J24" s="19">
        <f t="shared" si="2"/>
        <v>100</v>
      </c>
      <c r="K24" s="33">
        <v>11.0</v>
      </c>
      <c r="L24" s="33">
        <v>5.0</v>
      </c>
      <c r="M24" s="84">
        <f t="shared" si="3"/>
        <v>0.4545454545</v>
      </c>
      <c r="N24" s="32">
        <v>4.0</v>
      </c>
      <c r="O24" s="32">
        <v>4.0</v>
      </c>
      <c r="P24" s="83">
        <f t="shared" si="4"/>
        <v>100</v>
      </c>
      <c r="Q24" s="32">
        <v>4.0</v>
      </c>
      <c r="R24" s="32">
        <v>4.0</v>
      </c>
      <c r="S24" s="83">
        <f t="shared" si="5"/>
        <v>100</v>
      </c>
    </row>
    <row r="25" ht="15.75" customHeight="1">
      <c r="A25" s="15">
        <v>18.0</v>
      </c>
      <c r="B25" s="16">
        <v>2.301020604E9</v>
      </c>
      <c r="C25" s="17" t="s">
        <v>563</v>
      </c>
      <c r="D25" s="16" t="s">
        <v>14</v>
      </c>
      <c r="E25" s="18">
        <v>2.0</v>
      </c>
      <c r="F25" s="18">
        <v>2.0</v>
      </c>
      <c r="G25" s="19">
        <f t="shared" si="1"/>
        <v>100</v>
      </c>
      <c r="H25" s="18">
        <v>2.0</v>
      </c>
      <c r="I25" s="79">
        <v>2.0</v>
      </c>
      <c r="J25" s="19">
        <f t="shared" si="2"/>
        <v>100</v>
      </c>
      <c r="K25" s="33">
        <v>11.0</v>
      </c>
      <c r="L25" s="33">
        <v>5.0</v>
      </c>
      <c r="M25" s="84">
        <f t="shared" si="3"/>
        <v>0.4545454545</v>
      </c>
      <c r="N25" s="32">
        <v>4.0</v>
      </c>
      <c r="O25" s="32">
        <v>4.0</v>
      </c>
      <c r="P25" s="83">
        <f t="shared" si="4"/>
        <v>100</v>
      </c>
      <c r="Q25" s="32">
        <v>4.0</v>
      </c>
      <c r="R25" s="32">
        <v>4.0</v>
      </c>
      <c r="S25" s="83">
        <f t="shared" si="5"/>
        <v>100</v>
      </c>
    </row>
    <row r="26" ht="15.75" customHeight="1">
      <c r="A26" s="15">
        <v>19.0</v>
      </c>
      <c r="B26" s="16">
        <v>2.301020872E9</v>
      </c>
      <c r="C26" s="17" t="s">
        <v>564</v>
      </c>
      <c r="D26" s="16" t="s">
        <v>21</v>
      </c>
      <c r="E26" s="18">
        <v>2.0</v>
      </c>
      <c r="F26" s="18">
        <v>2.0</v>
      </c>
      <c r="G26" s="19">
        <f t="shared" si="1"/>
        <v>100</v>
      </c>
      <c r="H26" s="18">
        <v>2.0</v>
      </c>
      <c r="I26" s="79">
        <v>2.0</v>
      </c>
      <c r="J26" s="19">
        <f t="shared" si="2"/>
        <v>100</v>
      </c>
      <c r="K26" s="33">
        <v>11.0</v>
      </c>
      <c r="L26" s="33">
        <v>5.0</v>
      </c>
      <c r="M26" s="84">
        <f t="shared" si="3"/>
        <v>0.4545454545</v>
      </c>
      <c r="N26" s="32">
        <v>4.0</v>
      </c>
      <c r="O26" s="32">
        <v>3.0</v>
      </c>
      <c r="P26" s="83">
        <f t="shared" si="4"/>
        <v>75</v>
      </c>
      <c r="Q26" s="32">
        <v>4.0</v>
      </c>
      <c r="R26" s="32">
        <v>3.0</v>
      </c>
      <c r="S26" s="83">
        <f t="shared" si="5"/>
        <v>75</v>
      </c>
    </row>
    <row r="27" ht="15.75" customHeight="1">
      <c r="A27" s="15">
        <v>20.0</v>
      </c>
      <c r="B27" s="16">
        <v>2.301020093E9</v>
      </c>
      <c r="C27" s="17" t="s">
        <v>565</v>
      </c>
      <c r="D27" s="16" t="s">
        <v>62</v>
      </c>
      <c r="E27" s="18">
        <v>2.0</v>
      </c>
      <c r="F27" s="18">
        <v>2.0</v>
      </c>
      <c r="G27" s="19">
        <f t="shared" si="1"/>
        <v>100</v>
      </c>
      <c r="H27" s="18">
        <v>2.0</v>
      </c>
      <c r="I27" s="79">
        <v>2.0</v>
      </c>
      <c r="J27" s="19">
        <f t="shared" si="2"/>
        <v>100</v>
      </c>
      <c r="K27" s="33">
        <v>11.0</v>
      </c>
      <c r="L27" s="33">
        <v>7.0</v>
      </c>
      <c r="M27" s="84">
        <f t="shared" si="3"/>
        <v>0.6363636364</v>
      </c>
      <c r="N27" s="32">
        <v>4.0</v>
      </c>
      <c r="O27" s="32">
        <v>4.0</v>
      </c>
      <c r="P27" s="83">
        <f t="shared" si="4"/>
        <v>100</v>
      </c>
      <c r="Q27" s="32">
        <v>4.0</v>
      </c>
      <c r="R27" s="32">
        <v>4.0</v>
      </c>
      <c r="S27" s="83">
        <f t="shared" si="5"/>
        <v>100</v>
      </c>
    </row>
    <row r="28" ht="15.75" customHeight="1">
      <c r="A28" s="15">
        <v>21.0</v>
      </c>
      <c r="B28" s="16">
        <v>2.301020485E9</v>
      </c>
      <c r="C28" s="17" t="s">
        <v>566</v>
      </c>
      <c r="D28" s="16" t="s">
        <v>14</v>
      </c>
      <c r="E28" s="18">
        <v>2.0</v>
      </c>
      <c r="F28" s="18">
        <v>2.0</v>
      </c>
      <c r="G28" s="19">
        <f t="shared" si="1"/>
        <v>100</v>
      </c>
      <c r="H28" s="18">
        <v>2.0</v>
      </c>
      <c r="I28" s="79">
        <v>2.0</v>
      </c>
      <c r="J28" s="19">
        <f t="shared" si="2"/>
        <v>100</v>
      </c>
      <c r="K28" s="33">
        <v>11.0</v>
      </c>
      <c r="L28" s="33">
        <v>5.0</v>
      </c>
      <c r="M28" s="84">
        <f t="shared" si="3"/>
        <v>0.4545454545</v>
      </c>
      <c r="N28" s="32">
        <v>4.0</v>
      </c>
      <c r="O28" s="32">
        <v>4.0</v>
      </c>
      <c r="P28" s="83">
        <f t="shared" si="4"/>
        <v>100</v>
      </c>
      <c r="Q28" s="32">
        <v>4.0</v>
      </c>
      <c r="R28" s="32">
        <v>4.0</v>
      </c>
      <c r="S28" s="83">
        <f t="shared" si="5"/>
        <v>100</v>
      </c>
    </row>
    <row r="29" ht="15.75" customHeight="1">
      <c r="A29" s="15">
        <v>22.0</v>
      </c>
      <c r="B29" s="16">
        <v>2.301020523E9</v>
      </c>
      <c r="C29" s="17" t="s">
        <v>567</v>
      </c>
      <c r="D29" s="16" t="s">
        <v>14</v>
      </c>
      <c r="E29" s="18">
        <v>2.0</v>
      </c>
      <c r="F29" s="18">
        <v>2.0</v>
      </c>
      <c r="G29" s="19">
        <f t="shared" si="1"/>
        <v>100</v>
      </c>
      <c r="H29" s="18">
        <v>2.0</v>
      </c>
      <c r="I29" s="79">
        <v>1.0</v>
      </c>
      <c r="J29" s="19">
        <f t="shared" si="2"/>
        <v>50</v>
      </c>
      <c r="K29" s="33">
        <v>11.0</v>
      </c>
      <c r="L29" s="33">
        <v>5.0</v>
      </c>
      <c r="M29" s="84">
        <f t="shared" si="3"/>
        <v>0.4545454545</v>
      </c>
      <c r="N29" s="32">
        <v>4.0</v>
      </c>
      <c r="O29" s="32">
        <v>3.0</v>
      </c>
      <c r="P29" s="83">
        <f t="shared" si="4"/>
        <v>75</v>
      </c>
      <c r="Q29" s="32">
        <v>4.0</v>
      </c>
      <c r="R29" s="32">
        <v>4.0</v>
      </c>
      <c r="S29" s="83">
        <f t="shared" si="5"/>
        <v>100</v>
      </c>
    </row>
    <row r="30" ht="15.75" customHeight="1">
      <c r="A30" s="15">
        <v>23.0</v>
      </c>
      <c r="B30" s="16">
        <v>2.301020541E9</v>
      </c>
      <c r="C30" s="17" t="s">
        <v>568</v>
      </c>
      <c r="D30" s="16" t="s">
        <v>14</v>
      </c>
      <c r="E30" s="18">
        <v>2.0</v>
      </c>
      <c r="F30" s="18">
        <v>2.0</v>
      </c>
      <c r="G30" s="19">
        <f t="shared" si="1"/>
        <v>100</v>
      </c>
      <c r="H30" s="18">
        <v>2.0</v>
      </c>
      <c r="I30" s="79">
        <v>2.0</v>
      </c>
      <c r="J30" s="19">
        <f t="shared" si="2"/>
        <v>100</v>
      </c>
      <c r="K30" s="33">
        <v>11.0</v>
      </c>
      <c r="L30" s="33">
        <v>8.0</v>
      </c>
      <c r="M30" s="84">
        <f t="shared" si="3"/>
        <v>0.7272727273</v>
      </c>
      <c r="N30" s="32">
        <v>4.0</v>
      </c>
      <c r="O30" s="32">
        <v>2.0</v>
      </c>
      <c r="P30" s="83">
        <f t="shared" si="4"/>
        <v>50</v>
      </c>
      <c r="Q30" s="32">
        <v>4.0</v>
      </c>
      <c r="R30" s="32">
        <v>2.0</v>
      </c>
      <c r="S30" s="83">
        <f t="shared" si="5"/>
        <v>50</v>
      </c>
    </row>
    <row r="31" ht="15.75" customHeight="1">
      <c r="A31" s="15">
        <v>24.0</v>
      </c>
      <c r="B31" s="16">
        <v>2.301020592E9</v>
      </c>
      <c r="C31" s="17" t="s">
        <v>569</v>
      </c>
      <c r="D31" s="16" t="s">
        <v>14</v>
      </c>
      <c r="E31" s="18">
        <v>2.0</v>
      </c>
      <c r="F31" s="18">
        <v>2.0</v>
      </c>
      <c r="G31" s="19">
        <f t="shared" si="1"/>
        <v>100</v>
      </c>
      <c r="H31" s="18">
        <v>2.0</v>
      </c>
      <c r="I31" s="79">
        <v>2.0</v>
      </c>
      <c r="J31" s="19">
        <f t="shared" si="2"/>
        <v>100</v>
      </c>
      <c r="K31" s="33">
        <v>11.0</v>
      </c>
      <c r="L31" s="33">
        <v>5.0</v>
      </c>
      <c r="M31" s="84">
        <f t="shared" si="3"/>
        <v>0.4545454545</v>
      </c>
      <c r="N31" s="32">
        <v>4.0</v>
      </c>
      <c r="O31" s="32">
        <v>4.0</v>
      </c>
      <c r="P31" s="83">
        <f t="shared" si="4"/>
        <v>100</v>
      </c>
      <c r="Q31" s="32">
        <v>4.0</v>
      </c>
      <c r="R31" s="32">
        <v>4.0</v>
      </c>
      <c r="S31" s="83">
        <f t="shared" si="5"/>
        <v>100</v>
      </c>
    </row>
    <row r="32" ht="15.75" customHeight="1">
      <c r="A32" s="15">
        <v>25.0</v>
      </c>
      <c r="B32" s="16">
        <v>2.301020812E9</v>
      </c>
      <c r="C32" s="17" t="s">
        <v>570</v>
      </c>
      <c r="D32" s="16" t="s">
        <v>57</v>
      </c>
      <c r="E32" s="18">
        <v>2.0</v>
      </c>
      <c r="F32" s="18">
        <v>2.0</v>
      </c>
      <c r="G32" s="19">
        <f t="shared" si="1"/>
        <v>100</v>
      </c>
      <c r="H32" s="18">
        <v>2.0</v>
      </c>
      <c r="I32" s="79">
        <v>2.0</v>
      </c>
      <c r="J32" s="19">
        <f t="shared" si="2"/>
        <v>100</v>
      </c>
      <c r="K32" s="33">
        <v>11.0</v>
      </c>
      <c r="L32" s="33">
        <v>5.0</v>
      </c>
      <c r="M32" s="84">
        <f t="shared" si="3"/>
        <v>0.4545454545</v>
      </c>
      <c r="N32" s="32">
        <v>4.0</v>
      </c>
      <c r="O32" s="32">
        <v>3.0</v>
      </c>
      <c r="P32" s="83">
        <f t="shared" si="4"/>
        <v>75</v>
      </c>
      <c r="Q32" s="32">
        <v>4.0</v>
      </c>
      <c r="R32" s="32">
        <v>3.0</v>
      </c>
      <c r="S32" s="83">
        <f t="shared" si="5"/>
        <v>75</v>
      </c>
    </row>
    <row r="33" ht="15.75" customHeight="1">
      <c r="A33" s="15">
        <v>26.0</v>
      </c>
      <c r="B33" s="16">
        <v>2.301020198E9</v>
      </c>
      <c r="C33" s="17" t="s">
        <v>571</v>
      </c>
      <c r="D33" s="16" t="s">
        <v>139</v>
      </c>
      <c r="E33" s="18">
        <v>2.0</v>
      </c>
      <c r="F33" s="18">
        <v>2.0</v>
      </c>
      <c r="G33" s="19">
        <f t="shared" si="1"/>
        <v>100</v>
      </c>
      <c r="H33" s="18">
        <v>2.0</v>
      </c>
      <c r="I33" s="79">
        <v>2.0</v>
      </c>
      <c r="J33" s="19">
        <f t="shared" si="2"/>
        <v>100</v>
      </c>
      <c r="K33" s="33">
        <v>11.0</v>
      </c>
      <c r="L33" s="33">
        <v>4.0</v>
      </c>
      <c r="M33" s="84">
        <f t="shared" si="3"/>
        <v>0.3636363636</v>
      </c>
      <c r="N33" s="32">
        <v>4.0</v>
      </c>
      <c r="O33" s="32">
        <v>2.0</v>
      </c>
      <c r="P33" s="83">
        <f t="shared" si="4"/>
        <v>50</v>
      </c>
      <c r="Q33" s="32">
        <v>4.0</v>
      </c>
      <c r="R33" s="32">
        <v>0.0</v>
      </c>
      <c r="S33" s="83">
        <f t="shared" si="5"/>
        <v>0</v>
      </c>
    </row>
    <row r="34" ht="15.75" customHeight="1">
      <c r="A34" s="15">
        <v>27.0</v>
      </c>
      <c r="B34" s="16">
        <v>2.301020201E9</v>
      </c>
      <c r="C34" s="17" t="s">
        <v>572</v>
      </c>
      <c r="D34" s="16" t="s">
        <v>139</v>
      </c>
      <c r="E34" s="18">
        <v>2.0</v>
      </c>
      <c r="F34" s="18">
        <v>2.0</v>
      </c>
      <c r="G34" s="19">
        <f t="shared" si="1"/>
        <v>100</v>
      </c>
      <c r="H34" s="18">
        <v>2.0</v>
      </c>
      <c r="I34" s="79">
        <v>2.0</v>
      </c>
      <c r="J34" s="19">
        <f t="shared" si="2"/>
        <v>100</v>
      </c>
      <c r="K34" s="33">
        <v>11.0</v>
      </c>
      <c r="L34" s="33">
        <v>6.0</v>
      </c>
      <c r="M34" s="84">
        <f t="shared" si="3"/>
        <v>0.5454545455</v>
      </c>
      <c r="N34" s="32">
        <v>4.0</v>
      </c>
      <c r="O34" s="32">
        <v>4.0</v>
      </c>
      <c r="P34" s="83">
        <f t="shared" si="4"/>
        <v>100</v>
      </c>
      <c r="Q34" s="32">
        <v>4.0</v>
      </c>
      <c r="R34" s="32">
        <v>2.0</v>
      </c>
      <c r="S34" s="83">
        <f t="shared" si="5"/>
        <v>50</v>
      </c>
    </row>
    <row r="35" ht="15.75" customHeight="1">
      <c r="A35" s="15">
        <v>28.0</v>
      </c>
      <c r="B35" s="16">
        <v>2.301020707E9</v>
      </c>
      <c r="C35" s="17" t="s">
        <v>573</v>
      </c>
      <c r="D35" s="16" t="s">
        <v>14</v>
      </c>
      <c r="E35" s="18">
        <v>2.0</v>
      </c>
      <c r="F35" s="18">
        <v>1.0</v>
      </c>
      <c r="G35" s="19">
        <f t="shared" si="1"/>
        <v>50</v>
      </c>
      <c r="H35" s="18">
        <v>2.0</v>
      </c>
      <c r="I35" s="79">
        <v>2.0</v>
      </c>
      <c r="J35" s="19">
        <f t="shared" si="2"/>
        <v>100</v>
      </c>
      <c r="K35" s="33">
        <v>11.0</v>
      </c>
      <c r="L35" s="33">
        <v>5.0</v>
      </c>
      <c r="M35" s="84">
        <f t="shared" si="3"/>
        <v>0.4545454545</v>
      </c>
      <c r="N35" s="32">
        <v>4.0</v>
      </c>
      <c r="O35" s="32">
        <v>3.0</v>
      </c>
      <c r="P35" s="83">
        <f t="shared" si="4"/>
        <v>75</v>
      </c>
      <c r="Q35" s="32">
        <v>4.0</v>
      </c>
      <c r="R35" s="32">
        <v>4.0</v>
      </c>
      <c r="S35" s="83">
        <f t="shared" si="5"/>
        <v>100</v>
      </c>
    </row>
    <row r="36" ht="15.75" customHeight="1">
      <c r="A36" s="15">
        <v>29.0</v>
      </c>
      <c r="B36" s="16">
        <v>2.301020225E9</v>
      </c>
      <c r="C36" s="17" t="s">
        <v>574</v>
      </c>
      <c r="D36" s="16" t="s">
        <v>21</v>
      </c>
      <c r="E36" s="18">
        <v>2.0</v>
      </c>
      <c r="F36" s="18">
        <v>2.0</v>
      </c>
      <c r="G36" s="19">
        <f t="shared" si="1"/>
        <v>100</v>
      </c>
      <c r="H36" s="18">
        <v>2.0</v>
      </c>
      <c r="I36" s="79">
        <v>2.0</v>
      </c>
      <c r="J36" s="19">
        <f t="shared" si="2"/>
        <v>100</v>
      </c>
      <c r="K36" s="33">
        <v>11.0</v>
      </c>
      <c r="L36" s="33">
        <v>8.0</v>
      </c>
      <c r="M36" s="84">
        <f t="shared" si="3"/>
        <v>0.7272727273</v>
      </c>
      <c r="N36" s="32">
        <v>4.0</v>
      </c>
      <c r="O36" s="32">
        <v>4.0</v>
      </c>
      <c r="P36" s="83">
        <f t="shared" si="4"/>
        <v>100</v>
      </c>
      <c r="Q36" s="32">
        <v>4.0</v>
      </c>
      <c r="R36" s="32">
        <v>3.0</v>
      </c>
      <c r="S36" s="83">
        <f t="shared" si="5"/>
        <v>75</v>
      </c>
    </row>
    <row r="37" ht="15.75" customHeight="1">
      <c r="A37" s="15">
        <v>30.0</v>
      </c>
      <c r="B37" s="16">
        <v>2.301020346E9</v>
      </c>
      <c r="C37" s="17" t="s">
        <v>575</v>
      </c>
      <c r="D37" s="16" t="s">
        <v>31</v>
      </c>
      <c r="E37" s="18">
        <v>2.0</v>
      </c>
      <c r="F37" s="18">
        <v>2.0</v>
      </c>
      <c r="G37" s="19">
        <f t="shared" si="1"/>
        <v>100</v>
      </c>
      <c r="H37" s="18">
        <v>2.0</v>
      </c>
      <c r="I37" s="79">
        <v>2.0</v>
      </c>
      <c r="J37" s="19">
        <f t="shared" si="2"/>
        <v>100</v>
      </c>
      <c r="K37" s="33">
        <v>11.0</v>
      </c>
      <c r="L37" s="33">
        <v>4.0</v>
      </c>
      <c r="M37" s="84">
        <f t="shared" si="3"/>
        <v>0.3636363636</v>
      </c>
      <c r="N37" s="32">
        <v>4.0</v>
      </c>
      <c r="O37" s="32">
        <v>4.0</v>
      </c>
      <c r="P37" s="83">
        <f t="shared" si="4"/>
        <v>100</v>
      </c>
      <c r="Q37" s="32">
        <v>4.0</v>
      </c>
      <c r="R37" s="32">
        <v>2.0</v>
      </c>
      <c r="S37" s="83">
        <f t="shared" si="5"/>
        <v>50</v>
      </c>
    </row>
    <row r="38" ht="15.75" customHeight="1">
      <c r="A38" s="15">
        <v>31.0</v>
      </c>
      <c r="B38" s="16">
        <v>2.301020467E9</v>
      </c>
      <c r="C38" s="17" t="s">
        <v>576</v>
      </c>
      <c r="D38" s="16" t="s">
        <v>14</v>
      </c>
      <c r="E38" s="18">
        <v>2.0</v>
      </c>
      <c r="F38" s="18">
        <v>1.0</v>
      </c>
      <c r="G38" s="19">
        <f t="shared" si="1"/>
        <v>50</v>
      </c>
      <c r="H38" s="18">
        <v>2.0</v>
      </c>
      <c r="I38" s="79">
        <v>2.0</v>
      </c>
      <c r="J38" s="19">
        <f t="shared" si="2"/>
        <v>100</v>
      </c>
      <c r="K38" s="33">
        <v>11.0</v>
      </c>
      <c r="L38" s="33">
        <v>6.0</v>
      </c>
      <c r="M38" s="84">
        <f t="shared" si="3"/>
        <v>0.5454545455</v>
      </c>
      <c r="N38" s="32">
        <v>4.0</v>
      </c>
      <c r="O38" s="32">
        <v>2.0</v>
      </c>
      <c r="P38" s="83">
        <f t="shared" si="4"/>
        <v>50</v>
      </c>
      <c r="Q38" s="32">
        <v>4.0</v>
      </c>
      <c r="R38" s="32">
        <v>3.0</v>
      </c>
      <c r="S38" s="83">
        <f t="shared" si="5"/>
        <v>75</v>
      </c>
    </row>
    <row r="39" ht="15.75" customHeight="1">
      <c r="A39" s="15">
        <v>32.0</v>
      </c>
      <c r="B39" s="16">
        <v>2.301020597E9</v>
      </c>
      <c r="C39" s="17" t="s">
        <v>577</v>
      </c>
      <c r="D39" s="16" t="s">
        <v>14</v>
      </c>
      <c r="E39" s="18">
        <v>2.0</v>
      </c>
      <c r="F39" s="18">
        <v>2.0</v>
      </c>
      <c r="G39" s="19">
        <f t="shared" si="1"/>
        <v>100</v>
      </c>
      <c r="H39" s="18">
        <v>2.0</v>
      </c>
      <c r="I39" s="79">
        <v>1.0</v>
      </c>
      <c r="J39" s="19">
        <f t="shared" si="2"/>
        <v>50</v>
      </c>
      <c r="K39" s="33">
        <v>11.0</v>
      </c>
      <c r="L39" s="33">
        <v>6.0</v>
      </c>
      <c r="M39" s="84">
        <f t="shared" si="3"/>
        <v>0.5454545455</v>
      </c>
      <c r="N39" s="32">
        <v>4.0</v>
      </c>
      <c r="O39" s="32">
        <v>3.0</v>
      </c>
      <c r="P39" s="83">
        <f t="shared" si="4"/>
        <v>75</v>
      </c>
      <c r="Q39" s="32">
        <v>4.0</v>
      </c>
      <c r="R39" s="32">
        <v>2.0</v>
      </c>
      <c r="S39" s="83">
        <f t="shared" si="5"/>
        <v>50</v>
      </c>
    </row>
    <row r="40" ht="15.75" customHeight="1">
      <c r="A40" s="15">
        <v>33.0</v>
      </c>
      <c r="B40" s="16">
        <v>2.301020037E9</v>
      </c>
      <c r="C40" s="17" t="s">
        <v>578</v>
      </c>
      <c r="D40" s="16" t="s">
        <v>28</v>
      </c>
      <c r="E40" s="18">
        <v>2.0</v>
      </c>
      <c r="F40" s="18">
        <v>2.0</v>
      </c>
      <c r="G40" s="19">
        <f t="shared" si="1"/>
        <v>100</v>
      </c>
      <c r="H40" s="18">
        <v>2.0</v>
      </c>
      <c r="I40" s="79">
        <v>2.0</v>
      </c>
      <c r="J40" s="19">
        <f t="shared" si="2"/>
        <v>100</v>
      </c>
      <c r="K40" s="33">
        <v>11.0</v>
      </c>
      <c r="L40" s="33">
        <v>5.0</v>
      </c>
      <c r="M40" s="84">
        <f t="shared" si="3"/>
        <v>0.4545454545</v>
      </c>
      <c r="N40" s="32">
        <v>4.0</v>
      </c>
      <c r="O40" s="32">
        <v>4.0</v>
      </c>
      <c r="P40" s="83">
        <f t="shared" si="4"/>
        <v>100</v>
      </c>
      <c r="Q40" s="32">
        <v>4.0</v>
      </c>
      <c r="R40" s="32">
        <v>4.0</v>
      </c>
      <c r="S40" s="83">
        <f t="shared" si="5"/>
        <v>100</v>
      </c>
    </row>
    <row r="41" ht="15.75" customHeight="1">
      <c r="A41" s="15">
        <v>34.0</v>
      </c>
      <c r="B41" s="16">
        <v>2.301020305E9</v>
      </c>
      <c r="C41" s="17" t="s">
        <v>579</v>
      </c>
      <c r="D41" s="16" t="s">
        <v>21</v>
      </c>
      <c r="E41" s="18">
        <v>2.0</v>
      </c>
      <c r="F41" s="18">
        <v>2.0</v>
      </c>
      <c r="G41" s="19">
        <f t="shared" si="1"/>
        <v>100</v>
      </c>
      <c r="H41" s="18">
        <v>2.0</v>
      </c>
      <c r="I41" s="79">
        <v>2.0</v>
      </c>
      <c r="J41" s="19">
        <f t="shared" si="2"/>
        <v>100</v>
      </c>
      <c r="K41" s="33">
        <v>11.0</v>
      </c>
      <c r="L41" s="33">
        <v>1.0</v>
      </c>
      <c r="M41" s="84">
        <f t="shared" si="3"/>
        <v>0.09090909091</v>
      </c>
      <c r="N41" s="32">
        <v>4.0</v>
      </c>
      <c r="O41" s="32">
        <v>1.0</v>
      </c>
      <c r="P41" s="83">
        <f t="shared" si="4"/>
        <v>25</v>
      </c>
      <c r="Q41" s="32">
        <v>4.0</v>
      </c>
      <c r="R41" s="32">
        <v>2.0</v>
      </c>
      <c r="S41" s="83">
        <f t="shared" si="5"/>
        <v>50</v>
      </c>
    </row>
    <row r="42" ht="15.75" customHeight="1">
      <c r="A42" s="15">
        <v>35.0</v>
      </c>
      <c r="B42" s="16">
        <v>2.301020428E9</v>
      </c>
      <c r="C42" s="17" t="s">
        <v>580</v>
      </c>
      <c r="D42" s="16" t="s">
        <v>16</v>
      </c>
      <c r="E42" s="18">
        <v>2.0</v>
      </c>
      <c r="F42" s="18">
        <v>2.0</v>
      </c>
      <c r="G42" s="19">
        <f t="shared" si="1"/>
        <v>100</v>
      </c>
      <c r="H42" s="18">
        <v>2.0</v>
      </c>
      <c r="I42" s="79">
        <v>1.0</v>
      </c>
      <c r="J42" s="19">
        <f t="shared" si="2"/>
        <v>50</v>
      </c>
      <c r="K42" s="33">
        <v>11.0</v>
      </c>
      <c r="L42" s="33">
        <v>5.0</v>
      </c>
      <c r="M42" s="84">
        <f t="shared" si="3"/>
        <v>0.4545454545</v>
      </c>
      <c r="N42" s="32">
        <v>4.0</v>
      </c>
      <c r="O42" s="32">
        <v>3.0</v>
      </c>
      <c r="P42" s="83">
        <f t="shared" si="4"/>
        <v>75</v>
      </c>
      <c r="Q42" s="32">
        <v>4.0</v>
      </c>
      <c r="R42" s="32">
        <v>3.0</v>
      </c>
      <c r="S42" s="83">
        <f t="shared" si="5"/>
        <v>75</v>
      </c>
    </row>
    <row r="43" ht="15.75" customHeight="1">
      <c r="A43" s="15">
        <v>36.0</v>
      </c>
      <c r="B43" s="16">
        <v>2.301020508E9</v>
      </c>
      <c r="C43" s="17" t="s">
        <v>581</v>
      </c>
      <c r="D43" s="16" t="s">
        <v>14</v>
      </c>
      <c r="E43" s="18">
        <v>2.0</v>
      </c>
      <c r="F43" s="18">
        <v>2.0</v>
      </c>
      <c r="G43" s="19">
        <f t="shared" si="1"/>
        <v>100</v>
      </c>
      <c r="H43" s="18">
        <v>2.0</v>
      </c>
      <c r="I43" s="79">
        <v>2.0</v>
      </c>
      <c r="J43" s="19">
        <f t="shared" si="2"/>
        <v>100</v>
      </c>
      <c r="K43" s="33">
        <v>11.0</v>
      </c>
      <c r="L43" s="33">
        <v>5.0</v>
      </c>
      <c r="M43" s="84">
        <f t="shared" si="3"/>
        <v>0.4545454545</v>
      </c>
      <c r="N43" s="32">
        <v>4.0</v>
      </c>
      <c r="O43" s="32">
        <v>3.0</v>
      </c>
      <c r="P43" s="83">
        <f t="shared" si="4"/>
        <v>75</v>
      </c>
      <c r="Q43" s="32">
        <v>4.0</v>
      </c>
      <c r="R43" s="32">
        <v>1.0</v>
      </c>
      <c r="S43" s="83">
        <f t="shared" si="5"/>
        <v>25</v>
      </c>
    </row>
    <row r="44" ht="15.75" customHeight="1">
      <c r="A44" s="15">
        <v>37.0</v>
      </c>
      <c r="B44" s="16">
        <v>2.301020259E9</v>
      </c>
      <c r="C44" s="17" t="s">
        <v>582</v>
      </c>
      <c r="D44" s="16" t="s">
        <v>21</v>
      </c>
      <c r="E44" s="18">
        <v>2.0</v>
      </c>
      <c r="F44" s="18">
        <v>2.0</v>
      </c>
      <c r="G44" s="19">
        <f t="shared" si="1"/>
        <v>100</v>
      </c>
      <c r="H44" s="18">
        <v>2.0</v>
      </c>
      <c r="I44" s="79">
        <v>1.0</v>
      </c>
      <c r="J44" s="19">
        <f t="shared" si="2"/>
        <v>50</v>
      </c>
      <c r="K44" s="33">
        <v>11.0</v>
      </c>
      <c r="L44" s="33">
        <v>6.0</v>
      </c>
      <c r="M44" s="84">
        <f t="shared" si="3"/>
        <v>0.5454545455</v>
      </c>
      <c r="N44" s="32">
        <v>4.0</v>
      </c>
      <c r="O44" s="32">
        <v>4.0</v>
      </c>
      <c r="P44" s="83">
        <f t="shared" si="4"/>
        <v>100</v>
      </c>
      <c r="Q44" s="32">
        <v>4.0</v>
      </c>
      <c r="R44" s="32">
        <v>3.0</v>
      </c>
      <c r="S44" s="83">
        <f t="shared" si="5"/>
        <v>75</v>
      </c>
    </row>
    <row r="45" ht="15.75" customHeight="1">
      <c r="A45" s="15">
        <v>38.0</v>
      </c>
      <c r="B45" s="16">
        <v>2.301020451E9</v>
      </c>
      <c r="C45" s="17" t="s">
        <v>583</v>
      </c>
      <c r="D45" s="16" t="s">
        <v>57</v>
      </c>
      <c r="E45" s="18">
        <v>2.0</v>
      </c>
      <c r="F45" s="18">
        <v>1.0</v>
      </c>
      <c r="G45" s="19">
        <f t="shared" si="1"/>
        <v>50</v>
      </c>
      <c r="H45" s="18">
        <v>2.0</v>
      </c>
      <c r="I45" s="79">
        <v>2.0</v>
      </c>
      <c r="J45" s="19">
        <f t="shared" si="2"/>
        <v>100</v>
      </c>
      <c r="K45" s="33">
        <v>11.0</v>
      </c>
      <c r="L45" s="33">
        <v>5.0</v>
      </c>
      <c r="M45" s="84">
        <f t="shared" si="3"/>
        <v>0.4545454545</v>
      </c>
      <c r="N45" s="32">
        <v>4.0</v>
      </c>
      <c r="O45" s="32">
        <v>3.0</v>
      </c>
      <c r="P45" s="83">
        <f t="shared" si="4"/>
        <v>75</v>
      </c>
      <c r="Q45" s="32">
        <v>4.0</v>
      </c>
      <c r="R45" s="32">
        <v>3.0</v>
      </c>
      <c r="S45" s="83">
        <f t="shared" si="5"/>
        <v>75</v>
      </c>
    </row>
    <row r="46" ht="15.75" customHeight="1">
      <c r="A46" s="15">
        <v>39.0</v>
      </c>
      <c r="B46" s="16">
        <v>2.301020173E9</v>
      </c>
      <c r="C46" s="17" t="s">
        <v>584</v>
      </c>
      <c r="D46" s="16" t="s">
        <v>24</v>
      </c>
      <c r="E46" s="18">
        <v>2.0</v>
      </c>
      <c r="F46" s="18">
        <v>2.0</v>
      </c>
      <c r="G46" s="19">
        <f t="shared" si="1"/>
        <v>100</v>
      </c>
      <c r="H46" s="18">
        <v>2.0</v>
      </c>
      <c r="I46" s="79">
        <v>2.0</v>
      </c>
      <c r="J46" s="19">
        <f t="shared" si="2"/>
        <v>100</v>
      </c>
      <c r="K46" s="33">
        <v>11.0</v>
      </c>
      <c r="L46" s="33">
        <v>5.0</v>
      </c>
      <c r="M46" s="84">
        <f t="shared" si="3"/>
        <v>0.4545454545</v>
      </c>
      <c r="N46" s="32">
        <v>4.0</v>
      </c>
      <c r="O46" s="32">
        <v>3.0</v>
      </c>
      <c r="P46" s="83">
        <f t="shared" si="4"/>
        <v>75</v>
      </c>
      <c r="Q46" s="32">
        <v>4.0</v>
      </c>
      <c r="R46" s="32">
        <v>2.0</v>
      </c>
      <c r="S46" s="83">
        <f t="shared" si="5"/>
        <v>50</v>
      </c>
    </row>
    <row r="47" ht="15.75" customHeight="1">
      <c r="A47" s="15">
        <v>40.0</v>
      </c>
      <c r="B47" s="16">
        <v>2.301020046E9</v>
      </c>
      <c r="C47" s="17" t="s">
        <v>585</v>
      </c>
      <c r="D47" s="16" t="s">
        <v>28</v>
      </c>
      <c r="E47" s="18">
        <v>2.0</v>
      </c>
      <c r="F47" s="18">
        <v>2.0</v>
      </c>
      <c r="G47" s="19">
        <f t="shared" si="1"/>
        <v>100</v>
      </c>
      <c r="H47" s="18">
        <v>2.0</v>
      </c>
      <c r="I47" s="79">
        <v>2.0</v>
      </c>
      <c r="J47" s="19">
        <f t="shared" si="2"/>
        <v>100</v>
      </c>
      <c r="K47" s="33">
        <v>11.0</v>
      </c>
      <c r="L47" s="33">
        <v>7.0</v>
      </c>
      <c r="M47" s="84">
        <f t="shared" si="3"/>
        <v>0.6363636364</v>
      </c>
      <c r="N47" s="32">
        <v>4.0</v>
      </c>
      <c r="O47" s="32">
        <v>4.0</v>
      </c>
      <c r="P47" s="83">
        <f t="shared" si="4"/>
        <v>100</v>
      </c>
      <c r="Q47" s="32">
        <v>4.0</v>
      </c>
      <c r="R47" s="32">
        <v>4.0</v>
      </c>
      <c r="S47" s="83">
        <f t="shared" si="5"/>
        <v>100</v>
      </c>
    </row>
    <row r="48" ht="15.75" customHeight="1">
      <c r="A48" s="15">
        <v>41.0</v>
      </c>
      <c r="B48" s="16">
        <v>2.301020307E9</v>
      </c>
      <c r="C48" s="17" t="s">
        <v>586</v>
      </c>
      <c r="D48" s="16" t="s">
        <v>21</v>
      </c>
      <c r="E48" s="18">
        <v>2.0</v>
      </c>
      <c r="F48" s="18">
        <v>2.0</v>
      </c>
      <c r="G48" s="19">
        <f t="shared" si="1"/>
        <v>100</v>
      </c>
      <c r="H48" s="18">
        <v>2.0</v>
      </c>
      <c r="I48" s="79">
        <v>2.0</v>
      </c>
      <c r="J48" s="19">
        <f t="shared" si="2"/>
        <v>100</v>
      </c>
      <c r="K48" s="33">
        <v>11.0</v>
      </c>
      <c r="L48" s="33">
        <v>8.0</v>
      </c>
      <c r="M48" s="84">
        <f t="shared" si="3"/>
        <v>0.7272727273</v>
      </c>
      <c r="N48" s="32">
        <v>4.0</v>
      </c>
      <c r="O48" s="32">
        <v>3.0</v>
      </c>
      <c r="P48" s="83">
        <f t="shared" si="4"/>
        <v>75</v>
      </c>
      <c r="Q48" s="32">
        <v>4.0</v>
      </c>
      <c r="R48" s="32">
        <v>2.0</v>
      </c>
      <c r="S48" s="83">
        <f t="shared" si="5"/>
        <v>50</v>
      </c>
    </row>
    <row r="49" ht="15.75" customHeight="1">
      <c r="A49" s="15">
        <v>42.0</v>
      </c>
      <c r="B49" s="16">
        <v>2.301020408E9</v>
      </c>
      <c r="C49" s="17" t="s">
        <v>587</v>
      </c>
      <c r="D49" s="16" t="s">
        <v>16</v>
      </c>
      <c r="E49" s="18">
        <v>2.0</v>
      </c>
      <c r="F49" s="18">
        <v>2.0</v>
      </c>
      <c r="G49" s="19">
        <f t="shared" si="1"/>
        <v>100</v>
      </c>
      <c r="H49" s="18">
        <v>2.0</v>
      </c>
      <c r="I49" s="79">
        <v>2.0</v>
      </c>
      <c r="J49" s="19">
        <f t="shared" si="2"/>
        <v>100</v>
      </c>
      <c r="K49" s="33">
        <v>11.0</v>
      </c>
      <c r="L49" s="33">
        <v>7.0</v>
      </c>
      <c r="M49" s="84">
        <f t="shared" si="3"/>
        <v>0.6363636364</v>
      </c>
      <c r="N49" s="32">
        <v>4.0</v>
      </c>
      <c r="O49" s="32">
        <v>3.0</v>
      </c>
      <c r="P49" s="83">
        <f t="shared" si="4"/>
        <v>75</v>
      </c>
      <c r="Q49" s="32">
        <v>4.0</v>
      </c>
      <c r="R49" s="32">
        <v>3.0</v>
      </c>
      <c r="S49" s="83">
        <f t="shared" si="5"/>
        <v>75</v>
      </c>
    </row>
    <row r="50" ht="15.75" customHeight="1">
      <c r="A50" s="15">
        <v>43.0</v>
      </c>
      <c r="B50" s="16">
        <v>2.301020324E9</v>
      </c>
      <c r="C50" s="17" t="s">
        <v>588</v>
      </c>
      <c r="D50" s="16" t="s">
        <v>31</v>
      </c>
      <c r="E50" s="18">
        <v>2.0</v>
      </c>
      <c r="F50" s="18">
        <v>2.0</v>
      </c>
      <c r="G50" s="19">
        <f t="shared" si="1"/>
        <v>100</v>
      </c>
      <c r="H50" s="18">
        <v>2.0</v>
      </c>
      <c r="I50" s="79">
        <v>2.0</v>
      </c>
      <c r="J50" s="19">
        <f t="shared" si="2"/>
        <v>100</v>
      </c>
      <c r="K50" s="33">
        <v>11.0</v>
      </c>
      <c r="L50" s="33">
        <v>5.0</v>
      </c>
      <c r="M50" s="84">
        <f t="shared" si="3"/>
        <v>0.4545454545</v>
      </c>
      <c r="N50" s="32">
        <v>4.0</v>
      </c>
      <c r="O50" s="32">
        <v>3.0</v>
      </c>
      <c r="P50" s="83">
        <f t="shared" si="4"/>
        <v>75</v>
      </c>
      <c r="Q50" s="32">
        <v>4.0</v>
      </c>
      <c r="R50" s="32">
        <v>4.0</v>
      </c>
      <c r="S50" s="83">
        <f t="shared" si="5"/>
        <v>100</v>
      </c>
    </row>
    <row r="51" ht="15.75" customHeight="1">
      <c r="A51" s="15">
        <v>44.0</v>
      </c>
      <c r="B51" s="16">
        <v>2.301020102E9</v>
      </c>
      <c r="C51" s="17" t="s">
        <v>589</v>
      </c>
      <c r="D51" s="16" t="s">
        <v>24</v>
      </c>
      <c r="E51" s="18">
        <v>2.0</v>
      </c>
      <c r="F51" s="18">
        <v>2.0</v>
      </c>
      <c r="G51" s="19">
        <f t="shared" si="1"/>
        <v>100</v>
      </c>
      <c r="H51" s="18">
        <v>2.0</v>
      </c>
      <c r="I51" s="79">
        <v>2.0</v>
      </c>
      <c r="J51" s="19">
        <f t="shared" si="2"/>
        <v>100</v>
      </c>
      <c r="K51" s="33">
        <v>11.0</v>
      </c>
      <c r="L51" s="33">
        <v>7.0</v>
      </c>
      <c r="M51" s="84">
        <f t="shared" si="3"/>
        <v>0.6363636364</v>
      </c>
      <c r="N51" s="32">
        <v>4.0</v>
      </c>
      <c r="O51" s="32">
        <v>4.0</v>
      </c>
      <c r="P51" s="83">
        <f t="shared" si="4"/>
        <v>100</v>
      </c>
      <c r="Q51" s="32">
        <v>4.0</v>
      </c>
      <c r="R51" s="32">
        <v>2.0</v>
      </c>
      <c r="S51" s="83">
        <f t="shared" si="5"/>
        <v>50</v>
      </c>
    </row>
    <row r="52" ht="15.75" customHeight="1">
      <c r="A52" s="15">
        <v>45.0</v>
      </c>
      <c r="B52" s="16">
        <v>2.301020214E9</v>
      </c>
      <c r="C52" s="17" t="s">
        <v>590</v>
      </c>
      <c r="D52" s="16" t="s">
        <v>21</v>
      </c>
      <c r="E52" s="18">
        <v>2.0</v>
      </c>
      <c r="F52" s="18">
        <v>2.0</v>
      </c>
      <c r="G52" s="19">
        <f t="shared" si="1"/>
        <v>100</v>
      </c>
      <c r="H52" s="18">
        <v>2.0</v>
      </c>
      <c r="I52" s="79">
        <v>2.0</v>
      </c>
      <c r="J52" s="19">
        <f t="shared" si="2"/>
        <v>100</v>
      </c>
      <c r="K52" s="33">
        <v>11.0</v>
      </c>
      <c r="L52" s="33">
        <v>8.0</v>
      </c>
      <c r="M52" s="84">
        <f t="shared" si="3"/>
        <v>0.7272727273</v>
      </c>
      <c r="N52" s="32">
        <v>4.0</v>
      </c>
      <c r="O52" s="32">
        <v>4.0</v>
      </c>
      <c r="P52" s="83">
        <f t="shared" si="4"/>
        <v>100</v>
      </c>
      <c r="Q52" s="32">
        <v>4.0</v>
      </c>
      <c r="R52" s="32">
        <v>3.0</v>
      </c>
      <c r="S52" s="83">
        <f t="shared" si="5"/>
        <v>75</v>
      </c>
    </row>
    <row r="53" ht="15.75" customHeight="1">
      <c r="A53" s="15">
        <v>46.0</v>
      </c>
      <c r="B53" s="16">
        <v>2.301020232E9</v>
      </c>
      <c r="C53" s="17" t="s">
        <v>591</v>
      </c>
      <c r="D53" s="16" t="s">
        <v>21</v>
      </c>
      <c r="E53" s="18">
        <v>2.0</v>
      </c>
      <c r="F53" s="18">
        <v>2.0</v>
      </c>
      <c r="G53" s="19">
        <f t="shared" si="1"/>
        <v>100</v>
      </c>
      <c r="H53" s="18">
        <v>2.0</v>
      </c>
      <c r="I53" s="79">
        <v>2.0</v>
      </c>
      <c r="J53" s="19">
        <f t="shared" si="2"/>
        <v>100</v>
      </c>
      <c r="K53" s="33">
        <v>11.0</v>
      </c>
      <c r="L53" s="33">
        <v>5.0</v>
      </c>
      <c r="M53" s="84">
        <f t="shared" si="3"/>
        <v>0.4545454545</v>
      </c>
      <c r="N53" s="32">
        <v>4.0</v>
      </c>
      <c r="O53" s="32">
        <v>4.0</v>
      </c>
      <c r="P53" s="83">
        <f t="shared" si="4"/>
        <v>100</v>
      </c>
      <c r="Q53" s="32">
        <v>4.0</v>
      </c>
      <c r="R53" s="32">
        <v>4.0</v>
      </c>
      <c r="S53" s="83">
        <f t="shared" si="5"/>
        <v>100</v>
      </c>
    </row>
    <row r="54" ht="15.75" customHeight="1">
      <c r="A54" s="15">
        <v>47.0</v>
      </c>
      <c r="B54" s="16">
        <v>2.301020239E9</v>
      </c>
      <c r="C54" s="17" t="s">
        <v>592</v>
      </c>
      <c r="D54" s="16" t="s">
        <v>21</v>
      </c>
      <c r="E54" s="18">
        <v>2.0</v>
      </c>
      <c r="F54" s="18">
        <v>2.0</v>
      </c>
      <c r="G54" s="19">
        <f t="shared" si="1"/>
        <v>100</v>
      </c>
      <c r="H54" s="18">
        <v>2.0</v>
      </c>
      <c r="I54" s="79">
        <v>2.0</v>
      </c>
      <c r="J54" s="19">
        <f t="shared" si="2"/>
        <v>100</v>
      </c>
      <c r="K54" s="33">
        <v>11.0</v>
      </c>
      <c r="L54" s="33">
        <v>5.0</v>
      </c>
      <c r="M54" s="84">
        <f t="shared" si="3"/>
        <v>0.4545454545</v>
      </c>
      <c r="N54" s="32">
        <v>4.0</v>
      </c>
      <c r="O54" s="32">
        <v>4.0</v>
      </c>
      <c r="P54" s="83">
        <f t="shared" si="4"/>
        <v>100</v>
      </c>
      <c r="Q54" s="32">
        <v>4.0</v>
      </c>
      <c r="R54" s="32">
        <v>4.0</v>
      </c>
      <c r="S54" s="83">
        <f t="shared" si="5"/>
        <v>100</v>
      </c>
    </row>
    <row r="55" ht="15.75" customHeight="1">
      <c r="A55" s="15">
        <v>48.0</v>
      </c>
      <c r="B55" s="16">
        <v>2.301020275E9</v>
      </c>
      <c r="C55" s="17" t="s">
        <v>593</v>
      </c>
      <c r="D55" s="16" t="s">
        <v>21</v>
      </c>
      <c r="E55" s="18">
        <v>2.0</v>
      </c>
      <c r="F55" s="18">
        <v>2.0</v>
      </c>
      <c r="G55" s="19">
        <f t="shared" si="1"/>
        <v>100</v>
      </c>
      <c r="H55" s="18">
        <v>2.0</v>
      </c>
      <c r="I55" s="79">
        <v>2.0</v>
      </c>
      <c r="J55" s="19">
        <f t="shared" si="2"/>
        <v>100</v>
      </c>
      <c r="K55" s="33">
        <v>11.0</v>
      </c>
      <c r="L55" s="33">
        <v>5.0</v>
      </c>
      <c r="M55" s="84">
        <f t="shared" si="3"/>
        <v>0.4545454545</v>
      </c>
      <c r="N55" s="32">
        <v>4.0</v>
      </c>
      <c r="O55" s="32">
        <v>3.0</v>
      </c>
      <c r="P55" s="83">
        <f t="shared" si="4"/>
        <v>75</v>
      </c>
      <c r="Q55" s="32">
        <v>4.0</v>
      </c>
      <c r="R55" s="32">
        <v>3.0</v>
      </c>
      <c r="S55" s="83">
        <f t="shared" si="5"/>
        <v>75</v>
      </c>
    </row>
    <row r="56" ht="15.75" customHeight="1">
      <c r="A56" s="15">
        <v>49.0</v>
      </c>
      <c r="B56" s="16">
        <v>2.301020362E9</v>
      </c>
      <c r="C56" s="17" t="s">
        <v>594</v>
      </c>
      <c r="D56" s="16" t="s">
        <v>31</v>
      </c>
      <c r="E56" s="18">
        <v>2.0</v>
      </c>
      <c r="F56" s="18">
        <v>1.0</v>
      </c>
      <c r="G56" s="19">
        <f t="shared" si="1"/>
        <v>50</v>
      </c>
      <c r="H56" s="18">
        <v>2.0</v>
      </c>
      <c r="I56" s="79">
        <v>1.0</v>
      </c>
      <c r="J56" s="19">
        <f t="shared" si="2"/>
        <v>50</v>
      </c>
      <c r="K56" s="33">
        <v>11.0</v>
      </c>
      <c r="L56" s="33">
        <v>3.0</v>
      </c>
      <c r="M56" s="84">
        <f t="shared" si="3"/>
        <v>0.2727272727</v>
      </c>
      <c r="N56" s="32">
        <v>4.0</v>
      </c>
      <c r="O56" s="32">
        <v>0.0</v>
      </c>
      <c r="P56" s="83">
        <f t="shared" si="4"/>
        <v>0</v>
      </c>
      <c r="Q56" s="32">
        <v>4.0</v>
      </c>
      <c r="R56" s="32">
        <v>0.0</v>
      </c>
      <c r="S56" s="83">
        <f t="shared" si="5"/>
        <v>0</v>
      </c>
    </row>
    <row r="57" ht="15.75" customHeight="1">
      <c r="A57" s="15">
        <v>50.0</v>
      </c>
      <c r="B57" s="16">
        <v>2.301020164E9</v>
      </c>
      <c r="C57" s="17" t="s">
        <v>595</v>
      </c>
      <c r="D57" s="16" t="s">
        <v>24</v>
      </c>
      <c r="E57" s="18">
        <v>2.0</v>
      </c>
      <c r="F57" s="18">
        <v>2.0</v>
      </c>
      <c r="G57" s="19">
        <f t="shared" si="1"/>
        <v>100</v>
      </c>
      <c r="H57" s="18">
        <v>2.0</v>
      </c>
      <c r="I57" s="79">
        <v>2.0</v>
      </c>
      <c r="J57" s="19">
        <f t="shared" si="2"/>
        <v>100</v>
      </c>
      <c r="K57" s="33">
        <v>11.0</v>
      </c>
      <c r="L57" s="33">
        <v>6.0</v>
      </c>
      <c r="M57" s="84">
        <f t="shared" si="3"/>
        <v>0.5454545455</v>
      </c>
      <c r="N57" s="32">
        <v>4.0</v>
      </c>
      <c r="O57" s="32">
        <v>3.0</v>
      </c>
      <c r="P57" s="83">
        <f t="shared" si="4"/>
        <v>75</v>
      </c>
      <c r="Q57" s="32">
        <v>4.0</v>
      </c>
      <c r="R57" s="32">
        <v>1.0</v>
      </c>
      <c r="S57" s="83">
        <f t="shared" si="5"/>
        <v>25</v>
      </c>
    </row>
    <row r="58" ht="15.75" customHeight="1">
      <c r="A58" s="15">
        <v>51.0</v>
      </c>
      <c r="B58" s="16">
        <v>2.30102057E9</v>
      </c>
      <c r="C58" s="17" t="s">
        <v>596</v>
      </c>
      <c r="D58" s="16" t="s">
        <v>14</v>
      </c>
      <c r="E58" s="18">
        <v>2.0</v>
      </c>
      <c r="F58" s="18">
        <v>2.0</v>
      </c>
      <c r="G58" s="19">
        <f t="shared" si="1"/>
        <v>100</v>
      </c>
      <c r="H58" s="18">
        <v>2.0</v>
      </c>
      <c r="I58" s="79">
        <v>2.0</v>
      </c>
      <c r="J58" s="19">
        <f t="shared" si="2"/>
        <v>100</v>
      </c>
      <c r="K58" s="33">
        <v>11.0</v>
      </c>
      <c r="L58" s="33">
        <v>8.0</v>
      </c>
      <c r="M58" s="84">
        <f t="shared" si="3"/>
        <v>0.7272727273</v>
      </c>
      <c r="N58" s="32">
        <v>4.0</v>
      </c>
      <c r="O58" s="32">
        <v>4.0</v>
      </c>
      <c r="P58" s="83">
        <f t="shared" si="4"/>
        <v>100</v>
      </c>
      <c r="Q58" s="32">
        <v>4.0</v>
      </c>
      <c r="R58" s="32">
        <v>4.0</v>
      </c>
      <c r="S58" s="83">
        <f t="shared" si="5"/>
        <v>100</v>
      </c>
    </row>
    <row r="59" ht="15.75" customHeight="1">
      <c r="A59" s="15">
        <v>52.0</v>
      </c>
      <c r="B59" s="16">
        <v>2.301020272E9</v>
      </c>
      <c r="C59" s="17" t="s">
        <v>597</v>
      </c>
      <c r="D59" s="16" t="s">
        <v>21</v>
      </c>
      <c r="E59" s="18">
        <v>2.0</v>
      </c>
      <c r="F59" s="18">
        <v>2.0</v>
      </c>
      <c r="G59" s="19">
        <f t="shared" si="1"/>
        <v>100</v>
      </c>
      <c r="H59" s="18">
        <v>2.0</v>
      </c>
      <c r="I59" s="79">
        <v>2.0</v>
      </c>
      <c r="J59" s="19">
        <f t="shared" si="2"/>
        <v>100</v>
      </c>
      <c r="K59" s="33">
        <v>11.0</v>
      </c>
      <c r="L59" s="33">
        <v>7.0</v>
      </c>
      <c r="M59" s="84">
        <f t="shared" si="3"/>
        <v>0.6363636364</v>
      </c>
      <c r="N59" s="32">
        <v>4.0</v>
      </c>
      <c r="O59" s="32">
        <v>1.0</v>
      </c>
      <c r="P59" s="83">
        <f t="shared" si="4"/>
        <v>25</v>
      </c>
      <c r="Q59" s="32">
        <v>4.0</v>
      </c>
      <c r="R59" s="32">
        <v>1.0</v>
      </c>
      <c r="S59" s="83">
        <f t="shared" si="5"/>
        <v>25</v>
      </c>
    </row>
    <row r="60" ht="15.75" customHeight="1">
      <c r="A60" s="85">
        <v>53.0</v>
      </c>
      <c r="B60" s="86">
        <v>2.301020277E9</v>
      </c>
      <c r="C60" s="87" t="s">
        <v>454</v>
      </c>
      <c r="D60" s="86" t="s">
        <v>21</v>
      </c>
      <c r="E60" s="18">
        <v>2.0</v>
      </c>
      <c r="F60" s="88">
        <v>2.0</v>
      </c>
      <c r="G60" s="89">
        <f t="shared" si="1"/>
        <v>100</v>
      </c>
      <c r="H60" s="18">
        <v>2.0</v>
      </c>
      <c r="I60" s="79">
        <v>1.0</v>
      </c>
      <c r="J60" s="89">
        <f t="shared" si="2"/>
        <v>50</v>
      </c>
      <c r="K60" s="33">
        <v>11.0</v>
      </c>
      <c r="L60" s="33">
        <v>3.0</v>
      </c>
      <c r="M60" s="84">
        <f t="shared" si="3"/>
        <v>0.2727272727</v>
      </c>
      <c r="N60" s="32">
        <v>4.0</v>
      </c>
      <c r="O60" s="90">
        <v>2.0</v>
      </c>
      <c r="P60" s="83">
        <f t="shared" si="4"/>
        <v>50</v>
      </c>
      <c r="Q60" s="32">
        <v>4.0</v>
      </c>
      <c r="R60" s="32">
        <v>1.0</v>
      </c>
      <c r="S60" s="83">
        <f t="shared" si="5"/>
        <v>25</v>
      </c>
      <c r="T60" s="91"/>
      <c r="U60" s="91"/>
      <c r="V60" s="91"/>
      <c r="W60" s="91"/>
      <c r="X60" s="91"/>
      <c r="Y60" s="91"/>
      <c r="Z60" s="91"/>
    </row>
    <row r="61" ht="15.75" customHeight="1">
      <c r="A61" s="15">
        <v>54.0</v>
      </c>
      <c r="B61" s="16">
        <v>2.301020939E9</v>
      </c>
      <c r="C61" s="17" t="s">
        <v>598</v>
      </c>
      <c r="D61" s="16" t="s">
        <v>84</v>
      </c>
      <c r="E61" s="18">
        <v>2.0</v>
      </c>
      <c r="F61" s="18">
        <v>2.0</v>
      </c>
      <c r="G61" s="19">
        <f t="shared" si="1"/>
        <v>100</v>
      </c>
      <c r="H61" s="18">
        <v>2.0</v>
      </c>
      <c r="I61" s="79">
        <v>2.0</v>
      </c>
      <c r="J61" s="19">
        <f t="shared" si="2"/>
        <v>100</v>
      </c>
      <c r="K61" s="33">
        <v>11.0</v>
      </c>
      <c r="L61" s="33">
        <v>9.0</v>
      </c>
      <c r="M61" s="84">
        <f t="shared" si="3"/>
        <v>0.8181818182</v>
      </c>
      <c r="N61" s="32">
        <v>4.0</v>
      </c>
      <c r="O61" s="32">
        <v>4.0</v>
      </c>
      <c r="P61" s="83">
        <f t="shared" si="4"/>
        <v>100</v>
      </c>
      <c r="Q61" s="32">
        <v>4.0</v>
      </c>
      <c r="R61" s="32">
        <v>4.0</v>
      </c>
      <c r="S61" s="83">
        <f t="shared" si="5"/>
        <v>100</v>
      </c>
    </row>
    <row r="62" ht="15.75" customHeight="1">
      <c r="A62" s="15">
        <v>55.0</v>
      </c>
      <c r="B62" s="16">
        <v>2.301020396E9</v>
      </c>
      <c r="C62" s="17" t="s">
        <v>599</v>
      </c>
      <c r="D62" s="16" t="s">
        <v>18</v>
      </c>
      <c r="E62" s="18">
        <v>2.0</v>
      </c>
      <c r="F62" s="18">
        <v>2.0</v>
      </c>
      <c r="G62" s="19">
        <f t="shared" si="1"/>
        <v>100</v>
      </c>
      <c r="H62" s="18">
        <v>2.0</v>
      </c>
      <c r="I62" s="79">
        <v>2.0</v>
      </c>
      <c r="J62" s="19">
        <f t="shared" si="2"/>
        <v>100</v>
      </c>
      <c r="K62" s="33">
        <v>11.0</v>
      </c>
      <c r="L62" s="33">
        <v>5.0</v>
      </c>
      <c r="M62" s="84">
        <f t="shared" si="3"/>
        <v>0.4545454545</v>
      </c>
      <c r="N62" s="32">
        <v>4.0</v>
      </c>
      <c r="O62" s="32">
        <v>4.0</v>
      </c>
      <c r="P62" s="83">
        <f t="shared" si="4"/>
        <v>100</v>
      </c>
      <c r="Q62" s="32">
        <v>4.0</v>
      </c>
      <c r="R62" s="90">
        <v>4.0</v>
      </c>
      <c r="S62" s="83">
        <f t="shared" si="5"/>
        <v>100</v>
      </c>
    </row>
    <row r="63" ht="15.75" customHeight="1">
      <c r="A63" s="15">
        <v>56.0</v>
      </c>
      <c r="B63" s="16">
        <v>2.301020899E9</v>
      </c>
      <c r="C63" s="17" t="s">
        <v>600</v>
      </c>
      <c r="D63" s="16" t="s">
        <v>28</v>
      </c>
      <c r="E63" s="18">
        <v>2.0</v>
      </c>
      <c r="F63" s="18">
        <v>2.0</v>
      </c>
      <c r="G63" s="19">
        <f t="shared" si="1"/>
        <v>100</v>
      </c>
      <c r="H63" s="18">
        <v>2.0</v>
      </c>
      <c r="I63" s="79">
        <v>1.0</v>
      </c>
      <c r="J63" s="19">
        <f t="shared" si="2"/>
        <v>50</v>
      </c>
      <c r="K63" s="33">
        <v>11.0</v>
      </c>
      <c r="L63" s="33">
        <v>4.0</v>
      </c>
      <c r="M63" s="84">
        <f t="shared" si="3"/>
        <v>0.3636363636</v>
      </c>
      <c r="N63" s="32">
        <v>4.0</v>
      </c>
      <c r="O63" s="32">
        <v>3.0</v>
      </c>
      <c r="P63" s="83">
        <f t="shared" si="4"/>
        <v>75</v>
      </c>
      <c r="Q63" s="32">
        <v>4.0</v>
      </c>
      <c r="R63" s="32">
        <v>2.0</v>
      </c>
      <c r="S63" s="83">
        <f t="shared" si="5"/>
        <v>50</v>
      </c>
    </row>
    <row r="64" ht="15.75" customHeight="1">
      <c r="A64" s="15">
        <v>57.0</v>
      </c>
      <c r="B64" s="16">
        <v>2.301020924E9</v>
      </c>
      <c r="C64" s="17" t="s">
        <v>601</v>
      </c>
      <c r="D64" s="16" t="s">
        <v>28</v>
      </c>
      <c r="E64" s="18">
        <v>2.0</v>
      </c>
      <c r="F64" s="18">
        <v>2.0</v>
      </c>
      <c r="G64" s="19">
        <f t="shared" si="1"/>
        <v>100</v>
      </c>
      <c r="H64" s="18">
        <v>2.0</v>
      </c>
      <c r="I64" s="79">
        <v>2.0</v>
      </c>
      <c r="J64" s="19">
        <f t="shared" si="2"/>
        <v>100</v>
      </c>
      <c r="K64" s="33">
        <v>11.0</v>
      </c>
      <c r="L64" s="33">
        <v>5.0</v>
      </c>
      <c r="M64" s="84">
        <f t="shared" si="3"/>
        <v>0.4545454545</v>
      </c>
      <c r="N64" s="32">
        <v>4.0</v>
      </c>
      <c r="O64" s="32">
        <v>3.0</v>
      </c>
      <c r="P64" s="83">
        <f t="shared" si="4"/>
        <v>75</v>
      </c>
      <c r="Q64" s="32">
        <v>4.0</v>
      </c>
      <c r="R64" s="32">
        <v>3.0</v>
      </c>
      <c r="S64" s="83">
        <f t="shared" si="5"/>
        <v>75</v>
      </c>
    </row>
    <row r="65" ht="15.75" customHeight="1">
      <c r="A65" s="15">
        <v>58.0</v>
      </c>
      <c r="B65" s="16">
        <v>2.301020385E9</v>
      </c>
      <c r="C65" s="17" t="s">
        <v>602</v>
      </c>
      <c r="D65" s="16" t="s">
        <v>18</v>
      </c>
      <c r="E65" s="18">
        <v>2.0</v>
      </c>
      <c r="F65" s="18">
        <v>2.0</v>
      </c>
      <c r="G65" s="19">
        <f t="shared" si="1"/>
        <v>100</v>
      </c>
      <c r="H65" s="18">
        <v>2.0</v>
      </c>
      <c r="I65" s="79">
        <v>1.0</v>
      </c>
      <c r="J65" s="19">
        <f t="shared" si="2"/>
        <v>50</v>
      </c>
      <c r="K65" s="33">
        <v>11.0</v>
      </c>
      <c r="L65" s="33">
        <v>6.0</v>
      </c>
      <c r="M65" s="84">
        <f t="shared" si="3"/>
        <v>0.5454545455</v>
      </c>
      <c r="N65" s="32">
        <v>4.0</v>
      </c>
      <c r="O65" s="32">
        <v>3.0</v>
      </c>
      <c r="P65" s="83">
        <f t="shared" si="4"/>
        <v>75</v>
      </c>
      <c r="Q65" s="32">
        <v>4.0</v>
      </c>
      <c r="R65" s="32">
        <v>3.0</v>
      </c>
      <c r="S65" s="83">
        <f t="shared" si="5"/>
        <v>75</v>
      </c>
    </row>
    <row r="66" ht="15.75" customHeight="1">
      <c r="A66" s="15">
        <v>59.0</v>
      </c>
      <c r="B66" s="16">
        <v>2.301020568E9</v>
      </c>
      <c r="C66" s="17" t="s">
        <v>603</v>
      </c>
      <c r="D66" s="16" t="s">
        <v>14</v>
      </c>
      <c r="E66" s="18">
        <v>2.0</v>
      </c>
      <c r="F66" s="18">
        <v>2.0</v>
      </c>
      <c r="G66" s="19">
        <f t="shared" si="1"/>
        <v>100</v>
      </c>
      <c r="H66" s="18">
        <v>2.0</v>
      </c>
      <c r="I66" s="79">
        <v>1.0</v>
      </c>
      <c r="J66" s="19">
        <f t="shared" si="2"/>
        <v>50</v>
      </c>
      <c r="K66" s="33">
        <v>11.0</v>
      </c>
      <c r="L66" s="33">
        <v>6.0</v>
      </c>
      <c r="M66" s="84">
        <f t="shared" si="3"/>
        <v>0.5454545455</v>
      </c>
      <c r="N66" s="32">
        <v>4.0</v>
      </c>
      <c r="O66" s="32">
        <v>2.0</v>
      </c>
      <c r="P66" s="83">
        <f t="shared" si="4"/>
        <v>50</v>
      </c>
      <c r="Q66" s="32">
        <v>4.0</v>
      </c>
      <c r="R66" s="32">
        <v>2.0</v>
      </c>
      <c r="S66" s="83">
        <f t="shared" si="5"/>
        <v>50</v>
      </c>
    </row>
    <row r="67" ht="15.75" customHeight="1">
      <c r="A67" s="15">
        <v>60.0</v>
      </c>
      <c r="B67" s="16">
        <v>2.301020759E9</v>
      </c>
      <c r="C67" s="17" t="s">
        <v>604</v>
      </c>
      <c r="D67" s="16" t="s">
        <v>21</v>
      </c>
      <c r="E67" s="18">
        <v>2.0</v>
      </c>
      <c r="F67" s="18">
        <v>2.0</v>
      </c>
      <c r="G67" s="19">
        <f t="shared" si="1"/>
        <v>100</v>
      </c>
      <c r="H67" s="18">
        <v>2.0</v>
      </c>
      <c r="I67" s="79">
        <v>1.0</v>
      </c>
      <c r="J67" s="19">
        <f t="shared" si="2"/>
        <v>50</v>
      </c>
      <c r="K67" s="33">
        <v>11.0</v>
      </c>
      <c r="L67" s="33">
        <v>5.0</v>
      </c>
      <c r="M67" s="84">
        <f t="shared" si="3"/>
        <v>0.4545454545</v>
      </c>
      <c r="N67" s="32">
        <v>4.0</v>
      </c>
      <c r="O67" s="32">
        <v>2.0</v>
      </c>
      <c r="P67" s="83">
        <f t="shared" si="4"/>
        <v>50</v>
      </c>
      <c r="Q67" s="32">
        <v>4.0</v>
      </c>
      <c r="R67" s="32">
        <v>4.0</v>
      </c>
      <c r="S67" s="83">
        <f t="shared" si="5"/>
        <v>100</v>
      </c>
    </row>
    <row r="68" ht="15.75" customHeight="1">
      <c r="A68" s="15">
        <v>61.0</v>
      </c>
      <c r="B68" s="16">
        <v>2.30102015E9</v>
      </c>
      <c r="C68" s="17" t="s">
        <v>605</v>
      </c>
      <c r="D68" s="16" t="s">
        <v>24</v>
      </c>
      <c r="E68" s="18">
        <v>2.0</v>
      </c>
      <c r="F68" s="18">
        <v>2.0</v>
      </c>
      <c r="G68" s="19">
        <f t="shared" si="1"/>
        <v>100</v>
      </c>
      <c r="H68" s="18">
        <v>2.0</v>
      </c>
      <c r="I68" s="79">
        <v>1.0</v>
      </c>
      <c r="J68" s="19">
        <f t="shared" si="2"/>
        <v>50</v>
      </c>
      <c r="K68" s="33">
        <v>11.0</v>
      </c>
      <c r="L68" s="33">
        <v>8.0</v>
      </c>
      <c r="M68" s="84">
        <f t="shared" si="3"/>
        <v>0.7272727273</v>
      </c>
      <c r="N68" s="32">
        <v>4.0</v>
      </c>
      <c r="O68" s="32">
        <v>3.0</v>
      </c>
      <c r="P68" s="83">
        <f t="shared" si="4"/>
        <v>75</v>
      </c>
      <c r="Q68" s="32">
        <v>4.0</v>
      </c>
      <c r="R68" s="32">
        <v>2.0</v>
      </c>
      <c r="S68" s="83">
        <f t="shared" si="5"/>
        <v>50</v>
      </c>
    </row>
    <row r="69" ht="15.75" customHeight="1">
      <c r="A69" s="15">
        <v>62.0</v>
      </c>
      <c r="B69" s="16">
        <v>2.30102006E9</v>
      </c>
      <c r="C69" s="17" t="s">
        <v>606</v>
      </c>
      <c r="D69" s="16" t="s">
        <v>84</v>
      </c>
      <c r="E69" s="18">
        <v>2.0</v>
      </c>
      <c r="F69" s="18">
        <v>2.0</v>
      </c>
      <c r="G69" s="19">
        <f t="shared" si="1"/>
        <v>100</v>
      </c>
      <c r="H69" s="18">
        <v>2.0</v>
      </c>
      <c r="I69" s="79">
        <v>1.0</v>
      </c>
      <c r="J69" s="19">
        <f t="shared" si="2"/>
        <v>50</v>
      </c>
      <c r="K69" s="33">
        <v>11.0</v>
      </c>
      <c r="L69" s="33">
        <v>5.0</v>
      </c>
      <c r="M69" s="84">
        <f t="shared" si="3"/>
        <v>0.4545454545</v>
      </c>
      <c r="N69" s="32">
        <v>4.0</v>
      </c>
      <c r="O69" s="32">
        <v>3.0</v>
      </c>
      <c r="P69" s="83">
        <f t="shared" si="4"/>
        <v>75</v>
      </c>
      <c r="Q69" s="32">
        <v>4.0</v>
      </c>
      <c r="R69" s="32">
        <v>3.0</v>
      </c>
      <c r="S69" s="83">
        <f t="shared" si="5"/>
        <v>75</v>
      </c>
    </row>
    <row r="70" ht="15.75" customHeight="1">
      <c r="A70" s="15">
        <v>63.0</v>
      </c>
      <c r="B70" s="16">
        <v>2.301020843E9</v>
      </c>
      <c r="C70" s="17" t="s">
        <v>607</v>
      </c>
      <c r="D70" s="16" t="s">
        <v>62</v>
      </c>
      <c r="E70" s="18">
        <v>2.0</v>
      </c>
      <c r="F70" s="18">
        <v>2.0</v>
      </c>
      <c r="G70" s="19">
        <f t="shared" si="1"/>
        <v>100</v>
      </c>
      <c r="H70" s="18">
        <v>2.0</v>
      </c>
      <c r="I70" s="79">
        <v>2.0</v>
      </c>
      <c r="J70" s="19">
        <f t="shared" si="2"/>
        <v>100</v>
      </c>
      <c r="K70" s="33">
        <v>11.0</v>
      </c>
      <c r="L70" s="33">
        <v>4.0</v>
      </c>
      <c r="M70" s="84">
        <f t="shared" si="3"/>
        <v>0.3636363636</v>
      </c>
      <c r="N70" s="32">
        <v>4.0</v>
      </c>
      <c r="O70" s="32">
        <v>2.0</v>
      </c>
      <c r="P70" s="83">
        <f t="shared" si="4"/>
        <v>50</v>
      </c>
      <c r="Q70" s="32">
        <v>4.0</v>
      </c>
      <c r="R70" s="32">
        <v>1.0</v>
      </c>
      <c r="S70" s="83">
        <f t="shared" si="5"/>
        <v>25</v>
      </c>
    </row>
    <row r="71" ht="15.75" customHeight="1">
      <c r="A71" s="15">
        <v>64.0</v>
      </c>
      <c r="B71" s="16">
        <v>2.301020264E9</v>
      </c>
      <c r="C71" s="17" t="s">
        <v>608</v>
      </c>
      <c r="D71" s="16" t="s">
        <v>21</v>
      </c>
      <c r="E71" s="18">
        <v>2.0</v>
      </c>
      <c r="F71" s="18">
        <v>1.0</v>
      </c>
      <c r="G71" s="19">
        <f t="shared" si="1"/>
        <v>50</v>
      </c>
      <c r="H71" s="18">
        <v>2.0</v>
      </c>
      <c r="I71" s="79">
        <v>1.0</v>
      </c>
      <c r="J71" s="19">
        <f t="shared" si="2"/>
        <v>50</v>
      </c>
      <c r="K71" s="33">
        <v>11.0</v>
      </c>
      <c r="L71" s="33">
        <v>1.0</v>
      </c>
      <c r="M71" s="84">
        <f t="shared" si="3"/>
        <v>0.09090909091</v>
      </c>
      <c r="N71" s="32">
        <v>4.0</v>
      </c>
      <c r="O71" s="32">
        <v>1.0</v>
      </c>
      <c r="P71" s="83">
        <f t="shared" si="4"/>
        <v>25</v>
      </c>
      <c r="Q71" s="32">
        <v>4.0</v>
      </c>
      <c r="R71" s="32">
        <v>0.0</v>
      </c>
      <c r="S71" s="83">
        <f t="shared" si="5"/>
        <v>0</v>
      </c>
    </row>
    <row r="72" ht="15.75" customHeight="1">
      <c r="A72" s="15">
        <v>65.0</v>
      </c>
      <c r="B72" s="16">
        <v>2.301020785E9</v>
      </c>
      <c r="C72" s="17" t="s">
        <v>609</v>
      </c>
      <c r="D72" s="16" t="s">
        <v>21</v>
      </c>
      <c r="E72" s="18">
        <v>2.0</v>
      </c>
      <c r="F72" s="18">
        <v>1.0</v>
      </c>
      <c r="G72" s="19">
        <f t="shared" si="1"/>
        <v>50</v>
      </c>
      <c r="H72" s="18">
        <v>2.0</v>
      </c>
      <c r="I72" s="79">
        <v>1.0</v>
      </c>
      <c r="J72" s="19">
        <f t="shared" si="2"/>
        <v>50</v>
      </c>
      <c r="K72" s="33">
        <v>11.0</v>
      </c>
      <c r="L72" s="33">
        <v>0.0</v>
      </c>
      <c r="M72" s="84">
        <f t="shared" si="3"/>
        <v>0</v>
      </c>
      <c r="N72" s="32">
        <v>4.0</v>
      </c>
      <c r="O72" s="32">
        <v>0.0</v>
      </c>
      <c r="P72" s="83">
        <f t="shared" si="4"/>
        <v>0</v>
      </c>
      <c r="Q72" s="32">
        <v>4.0</v>
      </c>
      <c r="R72" s="32">
        <v>0.0</v>
      </c>
      <c r="S72" s="83">
        <f t="shared" si="5"/>
        <v>0</v>
      </c>
    </row>
    <row r="73" ht="15.75" customHeight="1">
      <c r="A73" s="15">
        <v>66.0</v>
      </c>
      <c r="B73" s="16">
        <v>2.301020552E9</v>
      </c>
      <c r="C73" s="17" t="s">
        <v>610</v>
      </c>
      <c r="D73" s="16" t="s">
        <v>14</v>
      </c>
      <c r="E73" s="18">
        <v>2.0</v>
      </c>
      <c r="F73" s="18">
        <v>2.0</v>
      </c>
      <c r="G73" s="19">
        <f t="shared" si="1"/>
        <v>100</v>
      </c>
      <c r="H73" s="18">
        <v>2.0</v>
      </c>
      <c r="I73" s="79">
        <v>2.0</v>
      </c>
      <c r="J73" s="19">
        <f t="shared" si="2"/>
        <v>100</v>
      </c>
      <c r="K73" s="33">
        <v>11.0</v>
      </c>
      <c r="L73" s="33">
        <v>3.0</v>
      </c>
      <c r="M73" s="84">
        <f t="shared" si="3"/>
        <v>0.2727272727</v>
      </c>
      <c r="N73" s="32">
        <v>4.0</v>
      </c>
      <c r="O73" s="32">
        <v>4.0</v>
      </c>
      <c r="P73" s="83">
        <f t="shared" si="4"/>
        <v>100</v>
      </c>
      <c r="Q73" s="32">
        <v>4.0</v>
      </c>
      <c r="R73" s="32">
        <v>4.0</v>
      </c>
      <c r="S73" s="83">
        <f t="shared" si="5"/>
        <v>100</v>
      </c>
    </row>
    <row r="74" ht="15.75" customHeight="1">
      <c r="A74" s="15">
        <v>67.0</v>
      </c>
      <c r="B74" s="16">
        <v>2.301020736E9</v>
      </c>
      <c r="C74" s="17" t="s">
        <v>611</v>
      </c>
      <c r="D74" s="16" t="s">
        <v>28</v>
      </c>
      <c r="E74" s="18">
        <v>2.0</v>
      </c>
      <c r="F74" s="18">
        <v>2.0</v>
      </c>
      <c r="G74" s="19">
        <f t="shared" si="1"/>
        <v>100</v>
      </c>
      <c r="H74" s="18">
        <v>2.0</v>
      </c>
      <c r="I74" s="79">
        <v>2.0</v>
      </c>
      <c r="J74" s="19">
        <f t="shared" si="2"/>
        <v>100</v>
      </c>
      <c r="K74" s="33">
        <v>11.0</v>
      </c>
      <c r="L74" s="33">
        <v>9.0</v>
      </c>
      <c r="M74" s="84">
        <f t="shared" si="3"/>
        <v>0.8181818182</v>
      </c>
      <c r="N74" s="32">
        <v>4.0</v>
      </c>
      <c r="O74" s="32">
        <v>4.0</v>
      </c>
      <c r="P74" s="83">
        <f t="shared" si="4"/>
        <v>100</v>
      </c>
      <c r="Q74" s="32">
        <v>4.0</v>
      </c>
      <c r="R74" s="32">
        <v>4.0</v>
      </c>
      <c r="S74" s="83">
        <f t="shared" si="5"/>
        <v>100</v>
      </c>
    </row>
    <row r="75" ht="15.75" customHeight="1">
      <c r="A75" s="15">
        <v>68.0</v>
      </c>
      <c r="B75" s="16">
        <v>2.301020067E9</v>
      </c>
      <c r="C75" s="17" t="s">
        <v>612</v>
      </c>
      <c r="D75" s="16" t="s">
        <v>84</v>
      </c>
      <c r="E75" s="18">
        <v>2.0</v>
      </c>
      <c r="F75" s="18">
        <v>2.0</v>
      </c>
      <c r="G75" s="19">
        <f t="shared" si="1"/>
        <v>100</v>
      </c>
      <c r="H75" s="18">
        <v>2.0</v>
      </c>
      <c r="I75" s="79">
        <v>2.0</v>
      </c>
      <c r="J75" s="19">
        <f t="shared" si="2"/>
        <v>100</v>
      </c>
      <c r="K75" s="33">
        <v>11.0</v>
      </c>
      <c r="L75" s="33">
        <v>7.0</v>
      </c>
      <c r="M75" s="84">
        <f t="shared" si="3"/>
        <v>0.6363636364</v>
      </c>
      <c r="N75" s="32">
        <v>4.0</v>
      </c>
      <c r="O75" s="32">
        <v>4.0</v>
      </c>
      <c r="P75" s="83">
        <f t="shared" si="4"/>
        <v>100</v>
      </c>
      <c r="Q75" s="32">
        <v>4.0</v>
      </c>
      <c r="R75" s="32">
        <v>3.0</v>
      </c>
      <c r="S75" s="83">
        <f t="shared" si="5"/>
        <v>75</v>
      </c>
    </row>
    <row r="76" ht="15.75" customHeight="1">
      <c r="A76" s="15">
        <v>69.0</v>
      </c>
      <c r="B76" s="16">
        <v>2.301020715E9</v>
      </c>
      <c r="C76" s="17" t="s">
        <v>249</v>
      </c>
      <c r="D76" s="16" t="s">
        <v>139</v>
      </c>
      <c r="E76" s="18">
        <v>2.0</v>
      </c>
      <c r="F76" s="18">
        <v>2.0</v>
      </c>
      <c r="G76" s="19">
        <f t="shared" si="1"/>
        <v>100</v>
      </c>
      <c r="H76" s="18">
        <v>2.0</v>
      </c>
      <c r="I76" s="79">
        <v>2.0</v>
      </c>
      <c r="J76" s="19">
        <f t="shared" si="2"/>
        <v>100</v>
      </c>
      <c r="K76" s="33">
        <v>11.0</v>
      </c>
      <c r="L76" s="33">
        <v>6.0</v>
      </c>
      <c r="M76" s="84">
        <f t="shared" si="3"/>
        <v>0.5454545455</v>
      </c>
      <c r="N76" s="32">
        <v>4.0</v>
      </c>
      <c r="O76" s="32">
        <v>4.0</v>
      </c>
      <c r="P76" s="83">
        <f t="shared" si="4"/>
        <v>100</v>
      </c>
      <c r="Q76" s="32">
        <v>4.0</v>
      </c>
      <c r="R76" s="32">
        <v>4.0</v>
      </c>
      <c r="S76" s="83">
        <f t="shared" si="5"/>
        <v>100</v>
      </c>
    </row>
    <row r="77" ht="15.75" customHeight="1">
      <c r="A77" s="15">
        <v>70.0</v>
      </c>
      <c r="B77" s="16">
        <v>2.301020537E9</v>
      </c>
      <c r="C77" s="17" t="s">
        <v>613</v>
      </c>
      <c r="D77" s="16" t="s">
        <v>14</v>
      </c>
      <c r="E77" s="18">
        <v>2.0</v>
      </c>
      <c r="F77" s="18">
        <v>2.0</v>
      </c>
      <c r="G77" s="19">
        <f t="shared" si="1"/>
        <v>100</v>
      </c>
      <c r="H77" s="18">
        <v>2.0</v>
      </c>
      <c r="I77" s="79">
        <v>2.0</v>
      </c>
      <c r="J77" s="19">
        <f t="shared" si="2"/>
        <v>100</v>
      </c>
      <c r="K77" s="33">
        <v>11.0</v>
      </c>
      <c r="L77" s="33">
        <v>5.0</v>
      </c>
      <c r="M77" s="84">
        <f t="shared" si="3"/>
        <v>0.4545454545</v>
      </c>
      <c r="N77" s="32">
        <v>4.0</v>
      </c>
      <c r="O77" s="32">
        <v>4.0</v>
      </c>
      <c r="P77" s="83">
        <f t="shared" si="4"/>
        <v>100</v>
      </c>
      <c r="Q77" s="32">
        <v>4.0</v>
      </c>
      <c r="R77" s="32">
        <v>3.0</v>
      </c>
      <c r="S77" s="83">
        <f t="shared" si="5"/>
        <v>75</v>
      </c>
    </row>
    <row r="78" ht="15.75" customHeight="1">
      <c r="A78" s="15">
        <v>71.0</v>
      </c>
      <c r="B78" s="16">
        <v>2.301020583E9</v>
      </c>
      <c r="C78" s="17" t="s">
        <v>614</v>
      </c>
      <c r="D78" s="16" t="s">
        <v>14</v>
      </c>
      <c r="E78" s="18">
        <v>2.0</v>
      </c>
      <c r="F78" s="18">
        <v>2.0</v>
      </c>
      <c r="G78" s="19">
        <f t="shared" si="1"/>
        <v>100</v>
      </c>
      <c r="H78" s="18">
        <v>2.0</v>
      </c>
      <c r="I78" s="79">
        <v>2.0</v>
      </c>
      <c r="J78" s="19">
        <f t="shared" si="2"/>
        <v>100</v>
      </c>
      <c r="K78" s="33">
        <v>11.0</v>
      </c>
      <c r="L78" s="33">
        <v>6.0</v>
      </c>
      <c r="M78" s="84">
        <f t="shared" si="3"/>
        <v>0.5454545455</v>
      </c>
      <c r="N78" s="32">
        <v>4.0</v>
      </c>
      <c r="O78" s="32">
        <v>4.0</v>
      </c>
      <c r="P78" s="83">
        <f t="shared" si="4"/>
        <v>100</v>
      </c>
      <c r="Q78" s="32">
        <v>4.0</v>
      </c>
      <c r="R78" s="32">
        <v>3.0</v>
      </c>
      <c r="S78" s="83">
        <f t="shared" si="5"/>
        <v>75</v>
      </c>
    </row>
    <row r="79" ht="15.75" customHeight="1">
      <c r="A79" s="15">
        <v>72.0</v>
      </c>
      <c r="B79" s="16">
        <v>2.301020222E9</v>
      </c>
      <c r="C79" s="17" t="s">
        <v>615</v>
      </c>
      <c r="D79" s="16" t="s">
        <v>21</v>
      </c>
      <c r="E79" s="18">
        <v>2.0</v>
      </c>
      <c r="F79" s="18">
        <v>2.0</v>
      </c>
      <c r="G79" s="19">
        <f t="shared" si="1"/>
        <v>100</v>
      </c>
      <c r="H79" s="18">
        <v>2.0</v>
      </c>
      <c r="I79" s="79">
        <v>2.0</v>
      </c>
      <c r="J79" s="19">
        <f t="shared" si="2"/>
        <v>100</v>
      </c>
      <c r="K79" s="33">
        <v>11.0</v>
      </c>
      <c r="L79" s="33">
        <v>7.0</v>
      </c>
      <c r="M79" s="84">
        <f t="shared" si="3"/>
        <v>0.6363636364</v>
      </c>
      <c r="N79" s="32">
        <v>4.0</v>
      </c>
      <c r="O79" s="32">
        <v>3.0</v>
      </c>
      <c r="P79" s="83">
        <f t="shared" si="4"/>
        <v>75</v>
      </c>
      <c r="Q79" s="32">
        <v>4.0</v>
      </c>
      <c r="R79" s="32">
        <v>3.0</v>
      </c>
      <c r="S79" s="83">
        <f t="shared" si="5"/>
        <v>75</v>
      </c>
    </row>
    <row r="80" ht="15.75" customHeight="1">
      <c r="A80" s="15">
        <v>73.0</v>
      </c>
      <c r="B80" s="16">
        <v>2.301020447E9</v>
      </c>
      <c r="C80" s="17" t="s">
        <v>616</v>
      </c>
      <c r="D80" s="16" t="s">
        <v>21</v>
      </c>
      <c r="E80" s="18">
        <v>2.0</v>
      </c>
      <c r="F80" s="18">
        <v>2.0</v>
      </c>
      <c r="G80" s="19">
        <f t="shared" si="1"/>
        <v>100</v>
      </c>
      <c r="H80" s="18">
        <v>2.0</v>
      </c>
      <c r="I80" s="79">
        <v>2.0</v>
      </c>
      <c r="J80" s="19">
        <f t="shared" si="2"/>
        <v>100</v>
      </c>
      <c r="K80" s="33">
        <v>11.0</v>
      </c>
      <c r="L80" s="33">
        <v>5.0</v>
      </c>
      <c r="M80" s="84">
        <f t="shared" si="3"/>
        <v>0.4545454545</v>
      </c>
      <c r="N80" s="32">
        <v>4.0</v>
      </c>
      <c r="O80" s="32">
        <v>3.0</v>
      </c>
      <c r="P80" s="83">
        <f t="shared" si="4"/>
        <v>75</v>
      </c>
      <c r="Q80" s="32">
        <v>4.0</v>
      </c>
      <c r="R80" s="32">
        <v>2.0</v>
      </c>
      <c r="S80" s="83">
        <f t="shared" si="5"/>
        <v>50</v>
      </c>
    </row>
    <row r="81" ht="15.75" customHeight="1">
      <c r="A81" s="15">
        <v>74.0</v>
      </c>
      <c r="B81" s="16">
        <v>2.301020877E9</v>
      </c>
      <c r="C81" s="17" t="s">
        <v>617</v>
      </c>
      <c r="D81" s="16" t="s">
        <v>57</v>
      </c>
      <c r="E81" s="18">
        <v>2.0</v>
      </c>
      <c r="F81" s="18">
        <v>2.0</v>
      </c>
      <c r="G81" s="19">
        <f t="shared" si="1"/>
        <v>100</v>
      </c>
      <c r="H81" s="18">
        <v>2.0</v>
      </c>
      <c r="I81" s="79">
        <v>1.0</v>
      </c>
      <c r="J81" s="19">
        <f t="shared" si="2"/>
        <v>50</v>
      </c>
      <c r="K81" s="33">
        <v>11.0</v>
      </c>
      <c r="L81" s="33">
        <v>9.0</v>
      </c>
      <c r="M81" s="84">
        <f t="shared" si="3"/>
        <v>0.8181818182</v>
      </c>
      <c r="N81" s="32">
        <v>4.0</v>
      </c>
      <c r="O81" s="32">
        <v>4.0</v>
      </c>
      <c r="P81" s="83">
        <f t="shared" si="4"/>
        <v>100</v>
      </c>
      <c r="Q81" s="32">
        <v>4.0</v>
      </c>
      <c r="R81" s="32">
        <v>4.0</v>
      </c>
      <c r="S81" s="83">
        <f t="shared" si="5"/>
        <v>100</v>
      </c>
    </row>
    <row r="82" ht="15.75" customHeight="1">
      <c r="A82" s="15">
        <v>75.0</v>
      </c>
      <c r="B82" s="16">
        <v>2.301020753E9</v>
      </c>
      <c r="C82" s="17" t="s">
        <v>618</v>
      </c>
      <c r="D82" s="16" t="s">
        <v>62</v>
      </c>
      <c r="E82" s="18">
        <v>2.0</v>
      </c>
      <c r="F82" s="18">
        <v>2.0</v>
      </c>
      <c r="G82" s="19">
        <f t="shared" si="1"/>
        <v>100</v>
      </c>
      <c r="H82" s="18">
        <v>2.0</v>
      </c>
      <c r="I82" s="79">
        <v>2.0</v>
      </c>
      <c r="J82" s="19">
        <f t="shared" si="2"/>
        <v>100</v>
      </c>
      <c r="K82" s="33">
        <v>11.0</v>
      </c>
      <c r="L82" s="33">
        <v>5.0</v>
      </c>
      <c r="M82" s="84">
        <f t="shared" si="3"/>
        <v>0.4545454545</v>
      </c>
      <c r="N82" s="32">
        <v>4.0</v>
      </c>
      <c r="O82" s="32">
        <v>3.0</v>
      </c>
      <c r="P82" s="83">
        <f t="shared" si="4"/>
        <v>75</v>
      </c>
      <c r="Q82" s="32">
        <v>4.0</v>
      </c>
      <c r="R82" s="32">
        <v>2.0</v>
      </c>
      <c r="S82" s="83">
        <f t="shared" si="5"/>
        <v>50</v>
      </c>
    </row>
    <row r="83" ht="15.75" customHeight="1">
      <c r="A83" s="15">
        <v>76.0</v>
      </c>
      <c r="B83" s="16">
        <v>2.301020026E9</v>
      </c>
      <c r="C83" s="17" t="s">
        <v>619</v>
      </c>
      <c r="D83" s="16" t="s">
        <v>28</v>
      </c>
      <c r="E83" s="18">
        <v>2.0</v>
      </c>
      <c r="F83" s="18">
        <v>0.0</v>
      </c>
      <c r="G83" s="19">
        <f t="shared" si="1"/>
        <v>0</v>
      </c>
      <c r="H83" s="18">
        <v>2.0</v>
      </c>
      <c r="I83" s="79">
        <v>1.0</v>
      </c>
      <c r="J83" s="19">
        <f t="shared" si="2"/>
        <v>50</v>
      </c>
      <c r="K83" s="33">
        <v>11.0</v>
      </c>
      <c r="L83" s="33">
        <v>0.0</v>
      </c>
      <c r="M83" s="84">
        <f t="shared" si="3"/>
        <v>0</v>
      </c>
      <c r="N83" s="32">
        <v>4.0</v>
      </c>
      <c r="O83" s="32">
        <v>0.0</v>
      </c>
      <c r="P83" s="83">
        <f t="shared" si="4"/>
        <v>0</v>
      </c>
      <c r="Q83" s="32">
        <v>4.0</v>
      </c>
      <c r="R83" s="32">
        <v>0.0</v>
      </c>
      <c r="S83" s="83">
        <f t="shared" si="5"/>
        <v>0</v>
      </c>
    </row>
    <row r="84" ht="15.75" customHeight="1">
      <c r="A84" s="15">
        <v>77.0</v>
      </c>
      <c r="B84" s="16">
        <v>2.301020429E9</v>
      </c>
      <c r="C84" s="17" t="s">
        <v>620</v>
      </c>
      <c r="D84" s="16" t="s">
        <v>16</v>
      </c>
      <c r="E84" s="18">
        <v>2.0</v>
      </c>
      <c r="F84" s="18">
        <v>2.0</v>
      </c>
      <c r="G84" s="19">
        <f t="shared" si="1"/>
        <v>100</v>
      </c>
      <c r="H84" s="18">
        <v>2.0</v>
      </c>
      <c r="I84" s="79">
        <v>2.0</v>
      </c>
      <c r="J84" s="19">
        <f t="shared" si="2"/>
        <v>100</v>
      </c>
      <c r="K84" s="33">
        <v>11.0</v>
      </c>
      <c r="L84" s="33">
        <v>5.0</v>
      </c>
      <c r="M84" s="84">
        <f t="shared" si="3"/>
        <v>0.4545454545</v>
      </c>
      <c r="N84" s="32">
        <v>4.0</v>
      </c>
      <c r="O84" s="32">
        <v>4.0</v>
      </c>
      <c r="P84" s="83">
        <f t="shared" si="4"/>
        <v>100</v>
      </c>
      <c r="Q84" s="32">
        <v>4.0</v>
      </c>
      <c r="R84" s="32">
        <v>3.0</v>
      </c>
      <c r="S84" s="83">
        <f t="shared" si="5"/>
        <v>75</v>
      </c>
    </row>
    <row r="85" ht="15.75" customHeight="1">
      <c r="A85" s="15"/>
      <c r="B85" s="16"/>
      <c r="C85" s="17"/>
      <c r="D85" s="16"/>
      <c r="E85" s="19"/>
      <c r="F85" s="19"/>
      <c r="G85" s="19"/>
      <c r="H85" s="19"/>
      <c r="I85" s="79">
        <v>0.0</v>
      </c>
      <c r="J85" s="19"/>
      <c r="K85" s="83"/>
      <c r="L85" s="83"/>
      <c r="M85" s="84" t="str">
        <f t="shared" ref="M85:M86" si="6">(L85/K85)*100</f>
        <v>#DIV/0!</v>
      </c>
      <c r="N85" s="83"/>
      <c r="O85" s="83"/>
      <c r="P85" s="83"/>
      <c r="Q85" s="83"/>
      <c r="R85" s="83"/>
      <c r="S85" s="83"/>
    </row>
    <row r="86" ht="15.75" customHeight="1">
      <c r="A86" s="15"/>
      <c r="B86" s="16"/>
      <c r="C86" s="17"/>
      <c r="D86" s="16"/>
      <c r="E86" s="19"/>
      <c r="F86" s="19"/>
      <c r="G86" s="19"/>
      <c r="H86" s="19"/>
      <c r="I86" s="79">
        <v>0.0</v>
      </c>
      <c r="J86" s="19"/>
      <c r="K86" s="83"/>
      <c r="L86" s="83"/>
      <c r="M86" s="84" t="str">
        <f t="shared" si="6"/>
        <v>#DIV/0!</v>
      </c>
      <c r="N86" s="83"/>
      <c r="O86" s="83"/>
      <c r="P86" s="83"/>
      <c r="Q86" s="83"/>
      <c r="R86" s="83"/>
      <c r="S86" s="83"/>
    </row>
    <row r="87" ht="15.75" customHeight="1">
      <c r="A87" s="15"/>
      <c r="B87" s="16"/>
      <c r="C87" s="17"/>
      <c r="D87" s="16"/>
      <c r="E87" s="19"/>
      <c r="F87" s="19"/>
      <c r="G87" s="19"/>
      <c r="H87" s="19"/>
      <c r="I87" s="19"/>
      <c r="J87" s="19"/>
      <c r="K87" s="83"/>
      <c r="L87" s="83"/>
      <c r="M87" s="83"/>
      <c r="N87" s="83"/>
      <c r="O87" s="83"/>
      <c r="P87" s="83"/>
      <c r="Q87" s="83"/>
      <c r="R87" s="83"/>
      <c r="S87" s="83"/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9">
    <mergeCell ref="K3:M3"/>
    <mergeCell ref="N3:P3"/>
    <mergeCell ref="E3:G3"/>
    <mergeCell ref="E4:G4"/>
    <mergeCell ref="A6:A7"/>
    <mergeCell ref="B6:B7"/>
    <mergeCell ref="C6:C7"/>
    <mergeCell ref="D6:D7"/>
    <mergeCell ref="H4:J4"/>
    <mergeCell ref="K4:M4"/>
    <mergeCell ref="N4:P4"/>
    <mergeCell ref="Q4:S4"/>
    <mergeCell ref="A1:S1"/>
    <mergeCell ref="A3:A5"/>
    <mergeCell ref="B3:B5"/>
    <mergeCell ref="C3:C5"/>
    <mergeCell ref="D3:D5"/>
    <mergeCell ref="H3:J3"/>
    <mergeCell ref="Q3:S3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0"/>
    <col customWidth="1" min="3" max="3" width="26.29"/>
    <col customWidth="1" min="4" max="4" width="12.86"/>
    <col customWidth="1" min="5" max="5" width="8.71"/>
    <col customWidth="1" min="6" max="6" width="12.14"/>
    <col customWidth="1" min="7" max="7" width="18.43"/>
    <col customWidth="1" min="8" max="8" width="8.71"/>
    <col customWidth="1" min="9" max="9" width="11.86"/>
    <col customWidth="1" min="10" max="10" width="18.86"/>
    <col customWidth="1" min="11" max="11" width="8.71"/>
    <col customWidth="1" min="12" max="12" width="12.86"/>
    <col customWidth="1" min="13" max="26" width="8.71"/>
  </cols>
  <sheetData>
    <row r="1">
      <c r="A1" s="24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3" ht="43.5" customHeight="1">
      <c r="A3" s="5" t="s">
        <v>1</v>
      </c>
      <c r="B3" s="5" t="s">
        <v>2</v>
      </c>
      <c r="C3" s="5" t="s">
        <v>3</v>
      </c>
      <c r="D3" s="5" t="s">
        <v>4</v>
      </c>
      <c r="E3" s="6" t="s">
        <v>5</v>
      </c>
      <c r="F3" s="2"/>
      <c r="G3" s="3"/>
      <c r="H3" s="6" t="s">
        <v>6</v>
      </c>
      <c r="I3" s="2"/>
      <c r="J3" s="3"/>
      <c r="K3" s="6"/>
      <c r="L3" s="2"/>
      <c r="M3" s="3"/>
      <c r="N3" s="6"/>
      <c r="O3" s="2"/>
      <c r="P3" s="3"/>
    </row>
    <row r="4" ht="43.5" customHeight="1">
      <c r="A4" s="7"/>
      <c r="B4" s="7"/>
      <c r="C4" s="7"/>
      <c r="D4" s="7"/>
      <c r="E4" s="8" t="s">
        <v>542</v>
      </c>
      <c r="F4" s="2"/>
      <c r="G4" s="3"/>
      <c r="H4" s="81" t="s">
        <v>8</v>
      </c>
      <c r="I4" s="2"/>
      <c r="J4" s="3"/>
      <c r="K4" s="8" t="s">
        <v>9</v>
      </c>
      <c r="L4" s="2"/>
      <c r="M4" s="3"/>
      <c r="N4" s="10" t="s">
        <v>9</v>
      </c>
      <c r="O4" s="2"/>
      <c r="P4" s="3"/>
    </row>
    <row r="5">
      <c r="A5" s="11"/>
      <c r="B5" s="11"/>
      <c r="C5" s="11"/>
      <c r="D5" s="11"/>
      <c r="E5" s="12" t="s">
        <v>10</v>
      </c>
      <c r="F5" s="12" t="s">
        <v>11</v>
      </c>
      <c r="G5" s="12" t="s">
        <v>12</v>
      </c>
      <c r="H5" s="12" t="s">
        <v>10</v>
      </c>
      <c r="I5" s="12" t="s">
        <v>11</v>
      </c>
      <c r="J5" s="12" t="s">
        <v>12</v>
      </c>
      <c r="K5" s="13" t="s">
        <v>10</v>
      </c>
      <c r="L5" s="14" t="s">
        <v>11</v>
      </c>
      <c r="M5" s="14" t="s">
        <v>12</v>
      </c>
      <c r="N5" s="14" t="s">
        <v>10</v>
      </c>
      <c r="O5" s="14" t="s">
        <v>11</v>
      </c>
      <c r="P5" s="14" t="s">
        <v>12</v>
      </c>
    </row>
    <row r="6">
      <c r="A6" s="5" t="s">
        <v>191</v>
      </c>
      <c r="B6" s="5" t="s">
        <v>192</v>
      </c>
      <c r="C6" s="5" t="s">
        <v>193</v>
      </c>
      <c r="D6" s="5" t="s">
        <v>194</v>
      </c>
      <c r="E6" s="18"/>
      <c r="F6" s="19"/>
      <c r="G6" s="19"/>
      <c r="H6" s="92"/>
      <c r="I6" s="92"/>
      <c r="J6" s="92"/>
    </row>
    <row r="7">
      <c r="A7" s="11"/>
      <c r="B7" s="30"/>
      <c r="C7" s="11"/>
      <c r="D7" s="11"/>
      <c r="E7" s="18"/>
      <c r="F7" s="19"/>
      <c r="G7" s="19"/>
      <c r="H7" s="92"/>
      <c r="I7" s="92"/>
      <c r="J7" s="92"/>
    </row>
    <row r="8">
      <c r="A8" s="15">
        <v>1.0</v>
      </c>
      <c r="B8" s="16">
        <v>2.301020281E9</v>
      </c>
      <c r="C8" s="17" t="s">
        <v>621</v>
      </c>
      <c r="D8" s="16" t="s">
        <v>21</v>
      </c>
      <c r="E8" s="18">
        <v>3.0</v>
      </c>
      <c r="F8" s="18">
        <v>0.0</v>
      </c>
      <c r="G8" s="19">
        <f t="shared" ref="G8:G85" si="1">(F8*100)/E8</f>
        <v>0</v>
      </c>
      <c r="H8" s="25">
        <v>4.0</v>
      </c>
      <c r="I8" s="25">
        <v>1.0</v>
      </c>
      <c r="J8" s="25">
        <v>25.0</v>
      </c>
    </row>
    <row r="9">
      <c r="A9" s="15">
        <v>2.0</v>
      </c>
      <c r="B9" s="16">
        <v>2.301020851E9</v>
      </c>
      <c r="C9" s="17" t="s">
        <v>622</v>
      </c>
      <c r="D9" s="16" t="s">
        <v>21</v>
      </c>
      <c r="E9" s="18">
        <v>3.0</v>
      </c>
      <c r="F9" s="18">
        <v>3.0</v>
      </c>
      <c r="G9" s="19">
        <f t="shared" si="1"/>
        <v>100</v>
      </c>
      <c r="H9" s="25">
        <v>4.0</v>
      </c>
      <c r="I9" s="25">
        <v>2.0</v>
      </c>
      <c r="J9" s="25">
        <v>50.0</v>
      </c>
    </row>
    <row r="10">
      <c r="A10" s="15">
        <v>3.0</v>
      </c>
      <c r="B10" s="16">
        <v>2.301020303E9</v>
      </c>
      <c r="C10" s="17" t="s">
        <v>623</v>
      </c>
      <c r="D10" s="16" t="s">
        <v>21</v>
      </c>
      <c r="E10" s="18">
        <v>3.0</v>
      </c>
      <c r="F10" s="18">
        <v>2.0</v>
      </c>
      <c r="G10" s="19">
        <f t="shared" si="1"/>
        <v>66.66666667</v>
      </c>
      <c r="H10" s="25">
        <v>4.0</v>
      </c>
      <c r="I10" s="25">
        <v>2.0</v>
      </c>
      <c r="J10" s="25">
        <v>50.0</v>
      </c>
    </row>
    <row r="11">
      <c r="A11" s="15">
        <v>4.0</v>
      </c>
      <c r="B11" s="16">
        <v>2.301020811E9</v>
      </c>
      <c r="C11" s="17" t="s">
        <v>624</v>
      </c>
      <c r="D11" s="16" t="s">
        <v>31</v>
      </c>
      <c r="E11" s="18">
        <v>3.0</v>
      </c>
      <c r="F11" s="18">
        <v>3.0</v>
      </c>
      <c r="G11" s="19">
        <f t="shared" si="1"/>
        <v>100</v>
      </c>
      <c r="H11" s="25">
        <v>4.0</v>
      </c>
      <c r="I11" s="25">
        <v>4.0</v>
      </c>
      <c r="J11" s="25">
        <v>100.0</v>
      </c>
    </row>
    <row r="12">
      <c r="A12" s="15">
        <v>5.0</v>
      </c>
      <c r="B12" s="16">
        <v>2.301020192E9</v>
      </c>
      <c r="C12" s="17" t="s">
        <v>625</v>
      </c>
      <c r="D12" s="16" t="s">
        <v>139</v>
      </c>
      <c r="E12" s="18">
        <v>3.0</v>
      </c>
      <c r="F12" s="18">
        <v>3.0</v>
      </c>
      <c r="G12" s="19">
        <f t="shared" si="1"/>
        <v>100</v>
      </c>
      <c r="H12" s="25">
        <v>4.0</v>
      </c>
      <c r="I12" s="25">
        <v>4.0</v>
      </c>
      <c r="J12" s="25">
        <v>100.0</v>
      </c>
    </row>
    <row r="13">
      <c r="A13" s="15">
        <v>6.0</v>
      </c>
      <c r="B13" s="16">
        <v>2.301020854E9</v>
      </c>
      <c r="C13" s="17" t="s">
        <v>626</v>
      </c>
      <c r="D13" s="16" t="s">
        <v>24</v>
      </c>
      <c r="E13" s="18">
        <v>3.0</v>
      </c>
      <c r="F13" s="18">
        <v>3.0</v>
      </c>
      <c r="G13" s="19">
        <f t="shared" si="1"/>
        <v>100</v>
      </c>
      <c r="H13" s="25">
        <v>4.0</v>
      </c>
      <c r="I13" s="25">
        <v>4.0</v>
      </c>
      <c r="J13" s="25">
        <v>100.0</v>
      </c>
    </row>
    <row r="14">
      <c r="A14" s="15">
        <v>7.0</v>
      </c>
      <c r="B14" s="16">
        <v>2.301020725E9</v>
      </c>
      <c r="C14" s="17" t="s">
        <v>627</v>
      </c>
      <c r="D14" s="16" t="s">
        <v>14</v>
      </c>
      <c r="E14" s="18">
        <v>3.0</v>
      </c>
      <c r="F14" s="18">
        <v>2.0</v>
      </c>
      <c r="G14" s="19">
        <f t="shared" si="1"/>
        <v>66.66666667</v>
      </c>
      <c r="H14" s="25">
        <v>4.0</v>
      </c>
      <c r="I14" s="25">
        <v>2.0</v>
      </c>
      <c r="J14" s="25">
        <v>50.0</v>
      </c>
    </row>
    <row r="15">
      <c r="A15" s="15">
        <v>8.0</v>
      </c>
      <c r="B15" s="16">
        <v>2.301020213E9</v>
      </c>
      <c r="C15" s="17" t="s">
        <v>628</v>
      </c>
      <c r="D15" s="16" t="s">
        <v>21</v>
      </c>
      <c r="E15" s="18">
        <v>3.0</v>
      </c>
      <c r="F15" s="18">
        <v>3.0</v>
      </c>
      <c r="G15" s="19">
        <f t="shared" si="1"/>
        <v>100</v>
      </c>
      <c r="H15" s="25">
        <v>4.0</v>
      </c>
      <c r="I15" s="25">
        <v>4.0</v>
      </c>
      <c r="J15" s="25">
        <v>100.0</v>
      </c>
    </row>
    <row r="16">
      <c r="A16" s="15">
        <v>9.0</v>
      </c>
      <c r="B16" s="16">
        <v>2.30102033E9</v>
      </c>
      <c r="C16" s="17" t="s">
        <v>629</v>
      </c>
      <c r="D16" s="16" t="s">
        <v>31</v>
      </c>
      <c r="E16" s="18">
        <v>3.0</v>
      </c>
      <c r="F16" s="18">
        <v>2.0</v>
      </c>
      <c r="G16" s="19">
        <f t="shared" si="1"/>
        <v>66.66666667</v>
      </c>
      <c r="H16" s="25">
        <v>4.0</v>
      </c>
      <c r="I16" s="25">
        <v>3.0</v>
      </c>
      <c r="J16" s="25">
        <v>75.0</v>
      </c>
    </row>
    <row r="17">
      <c r="A17" s="15">
        <v>10.0</v>
      </c>
      <c r="B17" s="16">
        <v>2.301020937E9</v>
      </c>
      <c r="C17" s="17" t="s">
        <v>630</v>
      </c>
      <c r="D17" s="16" t="s">
        <v>84</v>
      </c>
      <c r="E17" s="18">
        <v>3.0</v>
      </c>
      <c r="F17" s="18">
        <v>3.0</v>
      </c>
      <c r="G17" s="19">
        <f t="shared" si="1"/>
        <v>100</v>
      </c>
      <c r="H17" s="25">
        <v>4.0</v>
      </c>
      <c r="I17" s="25">
        <v>4.0</v>
      </c>
      <c r="J17" s="25">
        <v>100.0</v>
      </c>
    </row>
    <row r="18">
      <c r="A18" s="15">
        <v>11.0</v>
      </c>
      <c r="B18" s="16">
        <v>2.301020376E9</v>
      </c>
      <c r="C18" s="17" t="s">
        <v>631</v>
      </c>
      <c r="D18" s="16" t="s">
        <v>31</v>
      </c>
      <c r="E18" s="18">
        <v>3.0</v>
      </c>
      <c r="F18" s="18">
        <v>2.0</v>
      </c>
      <c r="G18" s="19">
        <f t="shared" si="1"/>
        <v>66.66666667</v>
      </c>
      <c r="H18" s="25">
        <v>4.0</v>
      </c>
      <c r="I18" s="25">
        <v>4.0</v>
      </c>
      <c r="J18" s="25">
        <v>100.0</v>
      </c>
    </row>
    <row r="19">
      <c r="A19" s="15">
        <v>12.0</v>
      </c>
      <c r="B19" s="16">
        <v>2.30102081E9</v>
      </c>
      <c r="C19" s="17" t="s">
        <v>632</v>
      </c>
      <c r="D19" s="16" t="s">
        <v>31</v>
      </c>
      <c r="E19" s="18">
        <v>3.0</v>
      </c>
      <c r="F19" s="18">
        <v>3.0</v>
      </c>
      <c r="G19" s="19">
        <f t="shared" si="1"/>
        <v>100</v>
      </c>
      <c r="H19" s="25">
        <v>4.0</v>
      </c>
      <c r="I19" s="25">
        <v>4.0</v>
      </c>
      <c r="J19" s="25">
        <v>100.0</v>
      </c>
    </row>
    <row r="20">
      <c r="A20" s="15">
        <v>13.0</v>
      </c>
      <c r="B20" s="16">
        <v>2.301020388E9</v>
      </c>
      <c r="C20" s="17" t="s">
        <v>633</v>
      </c>
      <c r="D20" s="16" t="s">
        <v>18</v>
      </c>
      <c r="E20" s="18">
        <v>3.0</v>
      </c>
      <c r="F20" s="18">
        <v>3.0</v>
      </c>
      <c r="G20" s="19">
        <f t="shared" si="1"/>
        <v>100</v>
      </c>
      <c r="H20" s="25">
        <v>4.0</v>
      </c>
      <c r="I20" s="25">
        <v>4.0</v>
      </c>
      <c r="J20" s="25">
        <v>100.0</v>
      </c>
    </row>
    <row r="21" ht="15.75" customHeight="1">
      <c r="A21" s="15">
        <v>14.0</v>
      </c>
      <c r="B21" s="16">
        <v>2.301020141E9</v>
      </c>
      <c r="C21" s="17" t="s">
        <v>634</v>
      </c>
      <c r="D21" s="16" t="s">
        <v>24</v>
      </c>
      <c r="E21" s="18">
        <v>3.0</v>
      </c>
      <c r="F21" s="18">
        <v>2.0</v>
      </c>
      <c r="G21" s="19">
        <f t="shared" si="1"/>
        <v>66.66666667</v>
      </c>
      <c r="H21" s="25">
        <v>4.0</v>
      </c>
      <c r="I21" s="25">
        <v>1.0</v>
      </c>
      <c r="J21" s="25">
        <v>25.0</v>
      </c>
    </row>
    <row r="22" ht="15.75" customHeight="1">
      <c r="A22" s="15">
        <v>15.0</v>
      </c>
      <c r="B22" s="16">
        <v>2.301020298E9</v>
      </c>
      <c r="C22" s="17" t="s">
        <v>635</v>
      </c>
      <c r="D22" s="16" t="s">
        <v>21</v>
      </c>
      <c r="E22" s="18">
        <v>3.0</v>
      </c>
      <c r="F22" s="18">
        <v>3.0</v>
      </c>
      <c r="G22" s="19">
        <f t="shared" si="1"/>
        <v>100</v>
      </c>
      <c r="H22" s="25">
        <v>4.0</v>
      </c>
      <c r="I22" s="25">
        <v>4.0</v>
      </c>
      <c r="J22" s="25">
        <v>100.0</v>
      </c>
    </row>
    <row r="23" ht="15.75" customHeight="1">
      <c r="A23" s="15">
        <v>16.0</v>
      </c>
      <c r="B23" s="16">
        <v>2.301020676E9</v>
      </c>
      <c r="C23" s="17" t="s">
        <v>636</v>
      </c>
      <c r="D23" s="16" t="s">
        <v>31</v>
      </c>
      <c r="E23" s="18">
        <v>3.0</v>
      </c>
      <c r="F23" s="18">
        <v>3.0</v>
      </c>
      <c r="G23" s="19">
        <f t="shared" si="1"/>
        <v>100</v>
      </c>
      <c r="H23" s="25">
        <v>4.0</v>
      </c>
      <c r="I23" s="25">
        <v>4.0</v>
      </c>
      <c r="J23" s="25">
        <v>100.0</v>
      </c>
    </row>
    <row r="24" ht="15.75" customHeight="1">
      <c r="A24" s="15">
        <v>17.0</v>
      </c>
      <c r="B24" s="16">
        <v>2.30102014E9</v>
      </c>
      <c r="C24" s="17" t="s">
        <v>637</v>
      </c>
      <c r="D24" s="16" t="s">
        <v>24</v>
      </c>
      <c r="E24" s="18">
        <v>3.0</v>
      </c>
      <c r="F24" s="18">
        <v>3.0</v>
      </c>
      <c r="G24" s="19">
        <f t="shared" si="1"/>
        <v>100</v>
      </c>
      <c r="H24" s="25">
        <v>4.0</v>
      </c>
      <c r="I24" s="25">
        <v>3.0</v>
      </c>
      <c r="J24" s="25">
        <v>75.0</v>
      </c>
    </row>
    <row r="25" ht="15.75" customHeight="1">
      <c r="A25" s="15">
        <v>18.0</v>
      </c>
      <c r="B25" s="16">
        <v>2.30102085E9</v>
      </c>
      <c r="C25" s="17" t="s">
        <v>638</v>
      </c>
      <c r="D25" s="16" t="s">
        <v>21</v>
      </c>
      <c r="E25" s="18">
        <v>3.0</v>
      </c>
      <c r="F25" s="18">
        <v>3.0</v>
      </c>
      <c r="G25" s="19">
        <f t="shared" si="1"/>
        <v>100</v>
      </c>
      <c r="H25" s="25">
        <v>4.0</v>
      </c>
      <c r="I25" s="25">
        <v>4.0</v>
      </c>
      <c r="J25" s="25">
        <v>100.0</v>
      </c>
    </row>
    <row r="26" ht="15.75" customHeight="1">
      <c r="A26" s="15">
        <v>19.0</v>
      </c>
      <c r="B26" s="16">
        <v>2.301020099E9</v>
      </c>
      <c r="C26" s="17" t="s">
        <v>639</v>
      </c>
      <c r="D26" s="16" t="s">
        <v>62</v>
      </c>
      <c r="E26" s="18">
        <v>3.0</v>
      </c>
      <c r="F26" s="18">
        <v>2.0</v>
      </c>
      <c r="G26" s="19">
        <f t="shared" si="1"/>
        <v>66.66666667</v>
      </c>
      <c r="H26" s="25">
        <v>4.0</v>
      </c>
      <c r="I26" s="25">
        <v>2.0</v>
      </c>
      <c r="J26" s="25">
        <v>50.0</v>
      </c>
    </row>
    <row r="27" ht="15.75" customHeight="1">
      <c r="A27" s="15">
        <v>20.0</v>
      </c>
      <c r="B27" s="16">
        <v>2.301020511E9</v>
      </c>
      <c r="C27" s="17" t="s">
        <v>640</v>
      </c>
      <c r="D27" s="16" t="s">
        <v>14</v>
      </c>
      <c r="E27" s="18">
        <v>3.0</v>
      </c>
      <c r="F27" s="18">
        <v>3.0</v>
      </c>
      <c r="G27" s="19">
        <f t="shared" si="1"/>
        <v>100</v>
      </c>
      <c r="H27" s="25">
        <v>4.0</v>
      </c>
      <c r="I27" s="25">
        <v>4.0</v>
      </c>
      <c r="J27" s="25">
        <v>100.0</v>
      </c>
    </row>
    <row r="28" ht="15.75" customHeight="1">
      <c r="A28" s="15">
        <v>21.0</v>
      </c>
      <c r="B28" s="16">
        <v>2.301020314E9</v>
      </c>
      <c r="C28" s="17" t="s">
        <v>641</v>
      </c>
      <c r="D28" s="16" t="s">
        <v>21</v>
      </c>
      <c r="E28" s="18">
        <v>3.0</v>
      </c>
      <c r="F28" s="18">
        <v>3.0</v>
      </c>
      <c r="G28" s="19">
        <f t="shared" si="1"/>
        <v>100</v>
      </c>
      <c r="H28" s="25">
        <v>4.0</v>
      </c>
      <c r="I28" s="25">
        <v>3.0</v>
      </c>
      <c r="J28" s="25">
        <v>75.0</v>
      </c>
    </row>
    <row r="29" ht="15.75" customHeight="1">
      <c r="A29" s="15">
        <v>22.0</v>
      </c>
      <c r="B29" s="16">
        <v>2.301020336E9</v>
      </c>
      <c r="C29" s="17" t="s">
        <v>642</v>
      </c>
      <c r="D29" s="16" t="s">
        <v>31</v>
      </c>
      <c r="E29" s="18">
        <v>3.0</v>
      </c>
      <c r="F29" s="18">
        <v>2.0</v>
      </c>
      <c r="G29" s="19">
        <f t="shared" si="1"/>
        <v>66.66666667</v>
      </c>
      <c r="H29" s="25">
        <v>4.0</v>
      </c>
      <c r="I29" s="25">
        <v>0.0</v>
      </c>
      <c r="J29" s="25">
        <v>0.0</v>
      </c>
    </row>
    <row r="30" ht="15.75" customHeight="1">
      <c r="A30" s="15">
        <v>23.0</v>
      </c>
      <c r="B30" s="16">
        <v>2.301020304E9</v>
      </c>
      <c r="C30" s="17" t="s">
        <v>643</v>
      </c>
      <c r="D30" s="16" t="s">
        <v>21</v>
      </c>
      <c r="E30" s="18">
        <v>3.0</v>
      </c>
      <c r="F30" s="18">
        <v>3.0</v>
      </c>
      <c r="G30" s="19">
        <f t="shared" si="1"/>
        <v>100</v>
      </c>
      <c r="H30" s="25">
        <v>4.0</v>
      </c>
      <c r="I30" s="25">
        <v>4.0</v>
      </c>
      <c r="J30" s="25">
        <v>100.0</v>
      </c>
    </row>
    <row r="31" ht="15.75" customHeight="1">
      <c r="A31" s="15">
        <v>24.0</v>
      </c>
      <c r="B31" s="16">
        <v>2.301020367E9</v>
      </c>
      <c r="C31" s="17" t="s">
        <v>644</v>
      </c>
      <c r="D31" s="16" t="s">
        <v>31</v>
      </c>
      <c r="E31" s="18">
        <v>3.0</v>
      </c>
      <c r="F31" s="18">
        <v>2.0</v>
      </c>
      <c r="G31" s="19">
        <f t="shared" si="1"/>
        <v>66.66666667</v>
      </c>
      <c r="H31" s="25">
        <v>4.0</v>
      </c>
      <c r="I31" s="25">
        <v>2.0</v>
      </c>
      <c r="J31" s="25">
        <v>50.0</v>
      </c>
    </row>
    <row r="32" ht="15.75" customHeight="1">
      <c r="A32" s="15">
        <v>25.0</v>
      </c>
      <c r="B32" s="16">
        <v>2.301020114E9</v>
      </c>
      <c r="C32" s="17" t="s">
        <v>645</v>
      </c>
      <c r="D32" s="16" t="s">
        <v>24</v>
      </c>
      <c r="E32" s="18">
        <v>3.0</v>
      </c>
      <c r="F32" s="18">
        <v>2.0</v>
      </c>
      <c r="G32" s="19">
        <f t="shared" si="1"/>
        <v>66.66666667</v>
      </c>
      <c r="H32" s="25">
        <v>4.0</v>
      </c>
      <c r="I32" s="25">
        <v>4.0</v>
      </c>
      <c r="J32" s="25">
        <v>100.0</v>
      </c>
    </row>
    <row r="33" ht="15.75" customHeight="1">
      <c r="A33" s="15">
        <v>26.0</v>
      </c>
      <c r="B33" s="16">
        <v>2.301020595E9</v>
      </c>
      <c r="C33" s="17" t="s">
        <v>646</v>
      </c>
      <c r="D33" s="16" t="s">
        <v>14</v>
      </c>
      <c r="E33" s="18">
        <v>3.0</v>
      </c>
      <c r="F33" s="18">
        <v>3.0</v>
      </c>
      <c r="G33" s="19">
        <f t="shared" si="1"/>
        <v>100</v>
      </c>
      <c r="H33" s="25">
        <v>4.0</v>
      </c>
      <c r="I33" s="25">
        <v>4.0</v>
      </c>
      <c r="J33" s="25">
        <v>100.0</v>
      </c>
    </row>
    <row r="34" ht="15.75" customHeight="1">
      <c r="A34" s="15">
        <v>27.0</v>
      </c>
      <c r="B34" s="16">
        <v>2.301020848E9</v>
      </c>
      <c r="C34" s="17" t="s">
        <v>647</v>
      </c>
      <c r="D34" s="16" t="s">
        <v>14</v>
      </c>
      <c r="E34" s="18">
        <v>3.0</v>
      </c>
      <c r="F34" s="18">
        <v>3.0</v>
      </c>
      <c r="G34" s="19">
        <f t="shared" si="1"/>
        <v>100</v>
      </c>
      <c r="H34" s="25">
        <v>4.0</v>
      </c>
      <c r="I34" s="25">
        <v>3.0</v>
      </c>
      <c r="J34" s="25">
        <v>75.0</v>
      </c>
    </row>
    <row r="35" ht="15.75" customHeight="1">
      <c r="A35" s="15">
        <v>28.0</v>
      </c>
      <c r="B35" s="16">
        <v>2.301020291E9</v>
      </c>
      <c r="C35" s="17" t="s">
        <v>648</v>
      </c>
      <c r="D35" s="16" t="s">
        <v>21</v>
      </c>
      <c r="E35" s="18">
        <v>3.0</v>
      </c>
      <c r="F35" s="18">
        <v>2.0</v>
      </c>
      <c r="G35" s="19">
        <f t="shared" si="1"/>
        <v>66.66666667</v>
      </c>
      <c r="H35" s="25">
        <v>4.0</v>
      </c>
      <c r="I35" s="25">
        <v>3.0</v>
      </c>
      <c r="J35" s="25">
        <v>75.0</v>
      </c>
    </row>
    <row r="36" ht="15.75" customHeight="1">
      <c r="A36" s="15">
        <v>29.0</v>
      </c>
      <c r="B36" s="16">
        <v>2.301020111E9</v>
      </c>
      <c r="C36" s="17" t="s">
        <v>649</v>
      </c>
      <c r="D36" s="16" t="s">
        <v>24</v>
      </c>
      <c r="E36" s="18">
        <v>3.0</v>
      </c>
      <c r="F36" s="18">
        <v>3.0</v>
      </c>
      <c r="G36" s="19">
        <f t="shared" si="1"/>
        <v>100</v>
      </c>
      <c r="H36" s="25">
        <v>4.0</v>
      </c>
      <c r="I36" s="25">
        <v>2.0</v>
      </c>
      <c r="J36" s="25">
        <v>50.0</v>
      </c>
    </row>
    <row r="37" ht="15.75" customHeight="1">
      <c r="A37" s="15">
        <v>30.0</v>
      </c>
      <c r="B37" s="16">
        <v>2.301020598E9</v>
      </c>
      <c r="C37" s="17" t="s">
        <v>650</v>
      </c>
      <c r="D37" s="16" t="s">
        <v>14</v>
      </c>
      <c r="E37" s="18">
        <v>3.0</v>
      </c>
      <c r="F37" s="18">
        <v>3.0</v>
      </c>
      <c r="G37" s="19">
        <f t="shared" si="1"/>
        <v>100</v>
      </c>
      <c r="H37" s="25">
        <v>4.0</v>
      </c>
      <c r="I37" s="25">
        <v>4.0</v>
      </c>
      <c r="J37" s="25">
        <v>100.0</v>
      </c>
    </row>
    <row r="38" ht="15.75" customHeight="1">
      <c r="A38" s="15">
        <v>31.0</v>
      </c>
      <c r="B38" s="16">
        <v>2.301020047E9</v>
      </c>
      <c r="C38" s="17" t="s">
        <v>651</v>
      </c>
      <c r="D38" s="16" t="s">
        <v>28</v>
      </c>
      <c r="E38" s="18">
        <v>3.0</v>
      </c>
      <c r="F38" s="18">
        <v>3.0</v>
      </c>
      <c r="G38" s="19">
        <f t="shared" si="1"/>
        <v>100</v>
      </c>
      <c r="H38" s="25">
        <v>4.0</v>
      </c>
      <c r="I38" s="25">
        <v>4.0</v>
      </c>
      <c r="J38" s="25">
        <v>100.0</v>
      </c>
    </row>
    <row r="39" ht="15.75" customHeight="1">
      <c r="A39" s="15">
        <v>32.0</v>
      </c>
      <c r="B39" s="16">
        <v>2.30102072E9</v>
      </c>
      <c r="C39" s="17" t="s">
        <v>652</v>
      </c>
      <c r="D39" s="16" t="s">
        <v>18</v>
      </c>
      <c r="E39" s="18">
        <v>3.0</v>
      </c>
      <c r="F39" s="18">
        <v>3.0</v>
      </c>
      <c r="G39" s="19">
        <f t="shared" si="1"/>
        <v>100</v>
      </c>
      <c r="H39" s="25">
        <v>4.0</v>
      </c>
      <c r="I39" s="25">
        <v>4.0</v>
      </c>
      <c r="J39" s="25">
        <v>100.0</v>
      </c>
    </row>
    <row r="40" ht="15.75" customHeight="1">
      <c r="A40" s="15">
        <v>33.0</v>
      </c>
      <c r="B40" s="16">
        <v>2.301020763E9</v>
      </c>
      <c r="C40" s="17" t="s">
        <v>653</v>
      </c>
      <c r="D40" s="16" t="s">
        <v>18</v>
      </c>
      <c r="E40" s="18">
        <v>3.0</v>
      </c>
      <c r="F40" s="18">
        <v>3.0</v>
      </c>
      <c r="G40" s="19">
        <f t="shared" si="1"/>
        <v>100</v>
      </c>
      <c r="H40" s="25">
        <v>4.0</v>
      </c>
      <c r="I40" s="25">
        <v>4.0</v>
      </c>
      <c r="J40" s="25">
        <v>100.0</v>
      </c>
    </row>
    <row r="41" ht="15.75" customHeight="1">
      <c r="A41" s="15">
        <v>34.0</v>
      </c>
      <c r="B41" s="16">
        <v>2.301020109E9</v>
      </c>
      <c r="C41" s="17" t="s">
        <v>654</v>
      </c>
      <c r="D41" s="16" t="s">
        <v>24</v>
      </c>
      <c r="E41" s="18">
        <v>3.0</v>
      </c>
      <c r="F41" s="18">
        <v>3.0</v>
      </c>
      <c r="G41" s="19">
        <f t="shared" si="1"/>
        <v>100</v>
      </c>
      <c r="H41" s="25">
        <v>4.0</v>
      </c>
      <c r="I41" s="25">
        <v>4.0</v>
      </c>
      <c r="J41" s="25">
        <v>100.0</v>
      </c>
    </row>
    <row r="42" ht="15.75" customHeight="1">
      <c r="A42" s="15">
        <v>35.0</v>
      </c>
      <c r="B42" s="16">
        <v>2.30102091E9</v>
      </c>
      <c r="C42" s="17" t="s">
        <v>655</v>
      </c>
      <c r="D42" s="16" t="s">
        <v>31</v>
      </c>
      <c r="E42" s="18">
        <v>3.0</v>
      </c>
      <c r="F42" s="18">
        <v>3.0</v>
      </c>
      <c r="G42" s="19">
        <f t="shared" si="1"/>
        <v>100</v>
      </c>
      <c r="H42" s="25">
        <v>4.0</v>
      </c>
      <c r="I42" s="25">
        <v>4.0</v>
      </c>
      <c r="J42" s="25">
        <v>100.0</v>
      </c>
    </row>
    <row r="43" ht="15.75" customHeight="1">
      <c r="A43" s="15">
        <v>36.0</v>
      </c>
      <c r="B43" s="16">
        <v>2.301020235E9</v>
      </c>
      <c r="C43" s="17" t="s">
        <v>656</v>
      </c>
      <c r="D43" s="16" t="s">
        <v>21</v>
      </c>
      <c r="E43" s="18">
        <v>3.0</v>
      </c>
      <c r="F43" s="18">
        <v>3.0</v>
      </c>
      <c r="G43" s="19">
        <f t="shared" si="1"/>
        <v>100</v>
      </c>
      <c r="H43" s="25">
        <v>4.0</v>
      </c>
      <c r="I43" s="25">
        <v>4.0</v>
      </c>
      <c r="J43" s="25">
        <v>100.0</v>
      </c>
    </row>
    <row r="44" ht="15.75" customHeight="1">
      <c r="A44" s="15">
        <v>37.0</v>
      </c>
      <c r="B44" s="16">
        <v>2.301020123E9</v>
      </c>
      <c r="C44" s="17" t="s">
        <v>657</v>
      </c>
      <c r="D44" s="16" t="s">
        <v>24</v>
      </c>
      <c r="E44" s="18">
        <v>3.0</v>
      </c>
      <c r="F44" s="18">
        <v>2.0</v>
      </c>
      <c r="G44" s="19">
        <f t="shared" si="1"/>
        <v>66.66666667</v>
      </c>
      <c r="H44" s="25">
        <v>4.0</v>
      </c>
      <c r="I44" s="25">
        <v>0.0</v>
      </c>
      <c r="J44" s="25">
        <v>0.0</v>
      </c>
    </row>
    <row r="45" ht="15.75" customHeight="1">
      <c r="A45" s="15">
        <v>38.0</v>
      </c>
      <c r="B45" s="16">
        <v>2.301020001E9</v>
      </c>
      <c r="C45" s="17" t="s">
        <v>658</v>
      </c>
      <c r="D45" s="16" t="s">
        <v>28</v>
      </c>
      <c r="E45" s="18">
        <v>3.0</v>
      </c>
      <c r="F45" s="18">
        <v>3.0</v>
      </c>
      <c r="G45" s="19">
        <f t="shared" si="1"/>
        <v>100</v>
      </c>
      <c r="H45" s="25">
        <v>4.0</v>
      </c>
      <c r="I45" s="25">
        <v>4.0</v>
      </c>
      <c r="J45" s="25">
        <v>100.0</v>
      </c>
    </row>
    <row r="46" ht="15.75" customHeight="1">
      <c r="A46" s="15">
        <v>39.0</v>
      </c>
      <c r="B46" s="16">
        <v>2.301020751E9</v>
      </c>
      <c r="C46" s="17" t="s">
        <v>659</v>
      </c>
      <c r="D46" s="16" t="s">
        <v>84</v>
      </c>
      <c r="E46" s="18">
        <v>3.0</v>
      </c>
      <c r="F46" s="18">
        <v>3.0</v>
      </c>
      <c r="G46" s="19">
        <f t="shared" si="1"/>
        <v>100</v>
      </c>
      <c r="H46" s="25">
        <v>4.0</v>
      </c>
      <c r="I46" s="25">
        <v>4.0</v>
      </c>
      <c r="J46" s="25">
        <v>100.0</v>
      </c>
    </row>
    <row r="47" ht="15.75" customHeight="1">
      <c r="A47" s="15">
        <v>40.0</v>
      </c>
      <c r="B47" s="16">
        <v>2.301020375E9</v>
      </c>
      <c r="C47" s="17" t="s">
        <v>660</v>
      </c>
      <c r="D47" s="16" t="s">
        <v>31</v>
      </c>
      <c r="E47" s="18">
        <v>3.0</v>
      </c>
      <c r="F47" s="18">
        <v>3.0</v>
      </c>
      <c r="G47" s="19">
        <f t="shared" si="1"/>
        <v>100</v>
      </c>
      <c r="H47" s="25">
        <v>4.0</v>
      </c>
      <c r="I47" s="25">
        <v>4.0</v>
      </c>
      <c r="J47" s="25">
        <v>100.0</v>
      </c>
    </row>
    <row r="48" ht="15.75" customHeight="1">
      <c r="A48" s="15">
        <v>41.0</v>
      </c>
      <c r="B48" s="16">
        <v>2.301020103E9</v>
      </c>
      <c r="C48" s="17" t="s">
        <v>661</v>
      </c>
      <c r="D48" s="16" t="s">
        <v>24</v>
      </c>
      <c r="E48" s="18">
        <v>3.0</v>
      </c>
      <c r="F48" s="18">
        <v>3.0</v>
      </c>
      <c r="G48" s="19">
        <f t="shared" si="1"/>
        <v>100</v>
      </c>
      <c r="H48" s="25">
        <v>4.0</v>
      </c>
      <c r="I48" s="25">
        <v>4.0</v>
      </c>
      <c r="J48" s="25">
        <v>100.0</v>
      </c>
    </row>
    <row r="49" ht="15.75" customHeight="1">
      <c r="A49" s="15">
        <v>42.0</v>
      </c>
      <c r="B49" s="16">
        <v>2.301020418E9</v>
      </c>
      <c r="C49" s="17" t="s">
        <v>662</v>
      </c>
      <c r="D49" s="16" t="s">
        <v>16</v>
      </c>
      <c r="E49" s="18">
        <v>3.0</v>
      </c>
      <c r="F49" s="18">
        <v>2.0</v>
      </c>
      <c r="G49" s="19">
        <f t="shared" si="1"/>
        <v>66.66666667</v>
      </c>
      <c r="H49" s="25">
        <v>4.0</v>
      </c>
      <c r="I49" s="25">
        <v>2.0</v>
      </c>
      <c r="J49" s="25">
        <v>50.0</v>
      </c>
    </row>
    <row r="50" ht="15.75" customHeight="1">
      <c r="A50" s="15">
        <v>43.0</v>
      </c>
      <c r="B50" s="16">
        <v>2.301020062E9</v>
      </c>
      <c r="C50" s="17" t="s">
        <v>663</v>
      </c>
      <c r="D50" s="16" t="s">
        <v>84</v>
      </c>
      <c r="E50" s="18">
        <v>3.0</v>
      </c>
      <c r="F50" s="18">
        <v>3.0</v>
      </c>
      <c r="G50" s="19">
        <f t="shared" si="1"/>
        <v>100</v>
      </c>
      <c r="H50" s="25">
        <v>4.0</v>
      </c>
      <c r="I50" s="25">
        <v>2.0</v>
      </c>
      <c r="J50" s="25">
        <v>50.0</v>
      </c>
    </row>
    <row r="51" ht="15.75" customHeight="1">
      <c r="A51" s="15">
        <v>44.0</v>
      </c>
      <c r="B51" s="16">
        <v>2.301020261E9</v>
      </c>
      <c r="C51" s="17" t="s">
        <v>664</v>
      </c>
      <c r="D51" s="16" t="s">
        <v>21</v>
      </c>
      <c r="E51" s="18">
        <v>3.0</v>
      </c>
      <c r="F51" s="18">
        <v>0.0</v>
      </c>
      <c r="G51" s="19">
        <f t="shared" si="1"/>
        <v>0</v>
      </c>
      <c r="H51" s="25">
        <v>4.0</v>
      </c>
      <c r="I51" s="25">
        <v>2.0</v>
      </c>
      <c r="J51" s="25">
        <v>50.0</v>
      </c>
    </row>
    <row r="52" ht="15.75" customHeight="1">
      <c r="A52" s="15">
        <v>45.0</v>
      </c>
      <c r="B52" s="16">
        <v>2.301020327E9</v>
      </c>
      <c r="C52" s="17" t="s">
        <v>626</v>
      </c>
      <c r="D52" s="16" t="s">
        <v>31</v>
      </c>
      <c r="E52" s="18">
        <v>3.0</v>
      </c>
      <c r="F52" s="18">
        <v>3.0</v>
      </c>
      <c r="G52" s="19">
        <f t="shared" si="1"/>
        <v>100</v>
      </c>
      <c r="H52" s="25">
        <v>4.0</v>
      </c>
      <c r="I52" s="25">
        <v>4.0</v>
      </c>
      <c r="J52" s="25">
        <v>100.0</v>
      </c>
    </row>
    <row r="53" ht="15.75" customHeight="1">
      <c r="A53" s="15">
        <v>46.0</v>
      </c>
      <c r="B53" s="16">
        <v>2.30102019E9</v>
      </c>
      <c r="C53" s="17" t="s">
        <v>665</v>
      </c>
      <c r="D53" s="16" t="s">
        <v>139</v>
      </c>
      <c r="E53" s="18">
        <v>3.0</v>
      </c>
      <c r="F53" s="18">
        <v>2.0</v>
      </c>
      <c r="G53" s="19">
        <f t="shared" si="1"/>
        <v>66.66666667</v>
      </c>
      <c r="H53" s="25">
        <v>4.0</v>
      </c>
      <c r="I53" s="25">
        <v>0.0</v>
      </c>
      <c r="J53" s="25">
        <v>0.0</v>
      </c>
    </row>
    <row r="54" ht="15.75" customHeight="1">
      <c r="A54" s="15">
        <v>47.0</v>
      </c>
      <c r="B54" s="16">
        <v>2.301020818E9</v>
      </c>
      <c r="C54" s="17" t="s">
        <v>666</v>
      </c>
      <c r="D54" s="16" t="s">
        <v>14</v>
      </c>
      <c r="E54" s="18">
        <v>3.0</v>
      </c>
      <c r="F54" s="18">
        <v>2.0</v>
      </c>
      <c r="G54" s="19">
        <f t="shared" si="1"/>
        <v>66.66666667</v>
      </c>
      <c r="H54" s="25">
        <v>4.0</v>
      </c>
      <c r="I54" s="25">
        <v>4.0</v>
      </c>
      <c r="J54" s="25">
        <v>100.0</v>
      </c>
    </row>
    <row r="55" ht="15.75" customHeight="1">
      <c r="A55" s="15">
        <v>48.0</v>
      </c>
      <c r="B55" s="16">
        <v>2.30102079E9</v>
      </c>
      <c r="C55" s="17" t="s">
        <v>667</v>
      </c>
      <c r="D55" s="16" t="s">
        <v>14</v>
      </c>
      <c r="E55" s="18">
        <v>3.0</v>
      </c>
      <c r="F55" s="18">
        <v>2.0</v>
      </c>
      <c r="G55" s="19">
        <f t="shared" si="1"/>
        <v>66.66666667</v>
      </c>
      <c r="H55" s="25">
        <v>4.0</v>
      </c>
      <c r="I55" s="25">
        <v>2.0</v>
      </c>
      <c r="J55" s="25">
        <v>50.0</v>
      </c>
    </row>
    <row r="56" ht="15.75" customHeight="1">
      <c r="A56" s="15">
        <v>49.0</v>
      </c>
      <c r="B56" s="16">
        <v>2.301020742E9</v>
      </c>
      <c r="C56" s="17" t="s">
        <v>408</v>
      </c>
      <c r="D56" s="16" t="s">
        <v>21</v>
      </c>
      <c r="E56" s="18">
        <v>3.0</v>
      </c>
      <c r="F56" s="18">
        <v>2.0</v>
      </c>
      <c r="G56" s="19">
        <f t="shared" si="1"/>
        <v>66.66666667</v>
      </c>
      <c r="H56" s="25">
        <v>4.0</v>
      </c>
      <c r="I56" s="25">
        <v>0.0</v>
      </c>
      <c r="J56" s="25">
        <v>0.0</v>
      </c>
    </row>
    <row r="57" ht="15.75" customHeight="1">
      <c r="A57" s="15">
        <v>50.0</v>
      </c>
      <c r="B57" s="16">
        <v>2.30102013E9</v>
      </c>
      <c r="C57" s="17" t="s">
        <v>668</v>
      </c>
      <c r="D57" s="16" t="s">
        <v>24</v>
      </c>
      <c r="E57" s="18">
        <v>3.0</v>
      </c>
      <c r="F57" s="18">
        <v>2.0</v>
      </c>
      <c r="G57" s="19">
        <f t="shared" si="1"/>
        <v>66.66666667</v>
      </c>
      <c r="H57" s="25">
        <v>4.0</v>
      </c>
      <c r="I57" s="25">
        <v>1.0</v>
      </c>
      <c r="J57" s="25">
        <v>25.0</v>
      </c>
    </row>
    <row r="58" ht="15.75" customHeight="1">
      <c r="A58" s="15">
        <v>51.0</v>
      </c>
      <c r="B58" s="16">
        <v>2.301020821E9</v>
      </c>
      <c r="C58" s="17" t="s">
        <v>669</v>
      </c>
      <c r="D58" s="16" t="s">
        <v>21</v>
      </c>
      <c r="E58" s="18">
        <v>3.0</v>
      </c>
      <c r="F58" s="18">
        <v>2.0</v>
      </c>
      <c r="G58" s="19">
        <f t="shared" si="1"/>
        <v>66.66666667</v>
      </c>
      <c r="H58" s="25">
        <v>4.0</v>
      </c>
      <c r="I58" s="25">
        <v>3.0</v>
      </c>
      <c r="J58" s="25">
        <v>75.0</v>
      </c>
    </row>
    <row r="59" ht="15.75" customHeight="1">
      <c r="A59" s="15">
        <v>52.0</v>
      </c>
      <c r="B59" s="16">
        <v>2.301020893E9</v>
      </c>
      <c r="C59" s="17" t="s">
        <v>670</v>
      </c>
      <c r="D59" s="16" t="s">
        <v>24</v>
      </c>
      <c r="E59" s="18">
        <v>3.0</v>
      </c>
      <c r="F59" s="18">
        <v>3.0</v>
      </c>
      <c r="G59" s="19">
        <f t="shared" si="1"/>
        <v>100</v>
      </c>
      <c r="H59" s="25">
        <v>4.0</v>
      </c>
      <c r="I59" s="25">
        <v>4.0</v>
      </c>
      <c r="J59" s="25">
        <v>100.0</v>
      </c>
    </row>
    <row r="60" ht="15.75" customHeight="1">
      <c r="A60" s="15">
        <v>53.0</v>
      </c>
      <c r="B60" s="16">
        <v>2.301020561E9</v>
      </c>
      <c r="C60" s="17" t="s">
        <v>671</v>
      </c>
      <c r="D60" s="16" t="s">
        <v>14</v>
      </c>
      <c r="E60" s="18">
        <v>3.0</v>
      </c>
      <c r="F60" s="18">
        <v>3.0</v>
      </c>
      <c r="G60" s="19">
        <f t="shared" si="1"/>
        <v>100</v>
      </c>
      <c r="H60" s="25">
        <v>4.0</v>
      </c>
      <c r="I60" s="25">
        <v>4.0</v>
      </c>
      <c r="J60" s="25">
        <v>100.0</v>
      </c>
    </row>
    <row r="61" ht="15.75" customHeight="1">
      <c r="A61" s="15">
        <v>54.0</v>
      </c>
      <c r="B61" s="16">
        <v>2.301020882E9</v>
      </c>
      <c r="C61" s="17" t="s">
        <v>672</v>
      </c>
      <c r="D61" s="16" t="s">
        <v>21</v>
      </c>
      <c r="E61" s="18">
        <v>3.0</v>
      </c>
      <c r="F61" s="18">
        <v>1.0</v>
      </c>
      <c r="G61" s="19">
        <f t="shared" si="1"/>
        <v>33.33333333</v>
      </c>
      <c r="H61" s="25">
        <v>4.0</v>
      </c>
      <c r="I61" s="25">
        <v>0.0</v>
      </c>
      <c r="J61" s="25">
        <v>0.0</v>
      </c>
    </row>
    <row r="62" ht="15.75" customHeight="1">
      <c r="A62" s="15">
        <v>55.0</v>
      </c>
      <c r="B62" s="16">
        <v>2.301020139E9</v>
      </c>
      <c r="C62" s="17" t="s">
        <v>673</v>
      </c>
      <c r="D62" s="16" t="s">
        <v>24</v>
      </c>
      <c r="E62" s="18">
        <v>3.0</v>
      </c>
      <c r="F62" s="18">
        <v>3.0</v>
      </c>
      <c r="G62" s="19">
        <f t="shared" si="1"/>
        <v>100</v>
      </c>
      <c r="H62" s="25">
        <v>4.0</v>
      </c>
      <c r="I62" s="25">
        <v>3.0</v>
      </c>
      <c r="J62" s="25">
        <v>75.0</v>
      </c>
    </row>
    <row r="63" ht="15.75" customHeight="1">
      <c r="A63" s="15">
        <v>56.0</v>
      </c>
      <c r="B63" s="16">
        <v>2.30102074E9</v>
      </c>
      <c r="C63" s="17" t="s">
        <v>674</v>
      </c>
      <c r="D63" s="16" t="s">
        <v>18</v>
      </c>
      <c r="E63" s="18">
        <v>3.0</v>
      </c>
      <c r="F63" s="18">
        <v>3.0</v>
      </c>
      <c r="G63" s="19">
        <f t="shared" si="1"/>
        <v>100</v>
      </c>
      <c r="H63" s="25">
        <v>4.0</v>
      </c>
      <c r="I63" s="25">
        <v>3.0</v>
      </c>
      <c r="J63" s="25">
        <v>75.0</v>
      </c>
    </row>
    <row r="64" ht="15.75" customHeight="1">
      <c r="A64" s="15">
        <v>57.0</v>
      </c>
      <c r="B64" s="16">
        <v>2.301020151E9</v>
      </c>
      <c r="C64" s="17" t="s">
        <v>675</v>
      </c>
      <c r="D64" s="16" t="s">
        <v>24</v>
      </c>
      <c r="E64" s="18">
        <v>3.0</v>
      </c>
      <c r="F64" s="18">
        <v>3.0</v>
      </c>
      <c r="G64" s="19">
        <f t="shared" si="1"/>
        <v>100</v>
      </c>
      <c r="H64" s="25">
        <v>4.0</v>
      </c>
      <c r="I64" s="25">
        <v>4.0</v>
      </c>
      <c r="J64" s="25">
        <v>100.0</v>
      </c>
    </row>
    <row r="65" ht="15.75" customHeight="1">
      <c r="A65" s="15">
        <v>58.0</v>
      </c>
      <c r="B65" s="16">
        <v>2.301020443E9</v>
      </c>
      <c r="C65" s="17" t="s">
        <v>676</v>
      </c>
      <c r="D65" s="16" t="s">
        <v>57</v>
      </c>
      <c r="E65" s="18">
        <v>3.0</v>
      </c>
      <c r="F65" s="18">
        <v>3.0</v>
      </c>
      <c r="G65" s="19">
        <f t="shared" si="1"/>
        <v>100</v>
      </c>
      <c r="H65" s="25">
        <v>4.0</v>
      </c>
      <c r="I65" s="25">
        <v>4.0</v>
      </c>
      <c r="J65" s="25">
        <v>100.0</v>
      </c>
    </row>
    <row r="66" ht="15.75" customHeight="1">
      <c r="A66" s="15">
        <v>59.0</v>
      </c>
      <c r="B66" s="16">
        <v>2.301020457E9</v>
      </c>
      <c r="C66" s="17" t="s">
        <v>677</v>
      </c>
      <c r="D66" s="16" t="s">
        <v>57</v>
      </c>
      <c r="E66" s="18">
        <v>3.0</v>
      </c>
      <c r="F66" s="18">
        <v>2.0</v>
      </c>
      <c r="G66" s="19">
        <f t="shared" si="1"/>
        <v>66.66666667</v>
      </c>
      <c r="H66" s="25">
        <v>4.0</v>
      </c>
      <c r="I66" s="25">
        <v>3.0</v>
      </c>
      <c r="J66" s="25">
        <v>75.0</v>
      </c>
    </row>
    <row r="67" ht="15.75" customHeight="1">
      <c r="A67" s="15">
        <v>60.0</v>
      </c>
      <c r="B67" s="16">
        <v>2.301020515E9</v>
      </c>
      <c r="C67" s="17" t="s">
        <v>678</v>
      </c>
      <c r="D67" s="16" t="s">
        <v>14</v>
      </c>
      <c r="E67" s="18">
        <v>3.0</v>
      </c>
      <c r="F67" s="18">
        <v>2.0</v>
      </c>
      <c r="G67" s="19">
        <f t="shared" si="1"/>
        <v>66.66666667</v>
      </c>
      <c r="H67" s="25">
        <v>4.0</v>
      </c>
      <c r="I67" s="25">
        <v>1.0</v>
      </c>
      <c r="J67" s="25">
        <v>25.0</v>
      </c>
    </row>
    <row r="68" ht="15.75" customHeight="1">
      <c r="A68" s="15">
        <v>61.0</v>
      </c>
      <c r="B68" s="16">
        <v>2.301020932E9</v>
      </c>
      <c r="C68" s="17" t="s">
        <v>679</v>
      </c>
      <c r="D68" s="16" t="s">
        <v>14</v>
      </c>
      <c r="E68" s="18">
        <v>3.0</v>
      </c>
      <c r="F68" s="18">
        <v>2.0</v>
      </c>
      <c r="G68" s="19">
        <f t="shared" si="1"/>
        <v>66.66666667</v>
      </c>
      <c r="H68" s="25">
        <v>4.0</v>
      </c>
      <c r="I68" s="25">
        <v>4.0</v>
      </c>
      <c r="J68" s="25">
        <v>100.0</v>
      </c>
    </row>
    <row r="69" ht="15.75" customHeight="1">
      <c r="A69" s="15">
        <v>62.0</v>
      </c>
      <c r="B69" s="16">
        <v>2.301020378E9</v>
      </c>
      <c r="C69" s="17" t="s">
        <v>680</v>
      </c>
      <c r="D69" s="16" t="s">
        <v>31</v>
      </c>
      <c r="E69" s="18">
        <v>3.0</v>
      </c>
      <c r="F69" s="18">
        <v>2.0</v>
      </c>
      <c r="G69" s="19">
        <f t="shared" si="1"/>
        <v>66.66666667</v>
      </c>
      <c r="H69" s="25">
        <v>4.0</v>
      </c>
      <c r="I69" s="25">
        <v>4.0</v>
      </c>
      <c r="J69" s="25">
        <v>100.0</v>
      </c>
    </row>
    <row r="70" ht="15.75" customHeight="1">
      <c r="A70" s="15">
        <v>63.0</v>
      </c>
      <c r="B70" s="16">
        <v>2.301020459E9</v>
      </c>
      <c r="C70" s="17" t="s">
        <v>681</v>
      </c>
      <c r="D70" s="16" t="s">
        <v>57</v>
      </c>
      <c r="E70" s="18">
        <v>3.0</v>
      </c>
      <c r="F70" s="18">
        <v>2.0</v>
      </c>
      <c r="G70" s="19">
        <f t="shared" si="1"/>
        <v>66.66666667</v>
      </c>
      <c r="H70" s="25">
        <v>4.0</v>
      </c>
      <c r="I70" s="25">
        <v>2.0</v>
      </c>
      <c r="J70" s="25">
        <v>50.0</v>
      </c>
    </row>
    <row r="71" ht="15.75" customHeight="1">
      <c r="A71" s="15">
        <v>64.0</v>
      </c>
      <c r="B71" s="16">
        <v>2.301020312E9</v>
      </c>
      <c r="C71" s="17" t="s">
        <v>682</v>
      </c>
      <c r="D71" s="16" t="s">
        <v>21</v>
      </c>
      <c r="E71" s="18">
        <v>3.0</v>
      </c>
      <c r="F71" s="18">
        <v>3.0</v>
      </c>
      <c r="G71" s="19">
        <f t="shared" si="1"/>
        <v>100</v>
      </c>
      <c r="H71" s="25">
        <v>4.0</v>
      </c>
      <c r="I71" s="25">
        <v>3.0</v>
      </c>
      <c r="J71" s="25">
        <v>75.0</v>
      </c>
    </row>
    <row r="72" ht="15.75" customHeight="1">
      <c r="A72" s="15">
        <v>65.0</v>
      </c>
      <c r="B72" s="16">
        <v>2.301020919E9</v>
      </c>
      <c r="C72" s="17" t="s">
        <v>683</v>
      </c>
      <c r="D72" s="16" t="s">
        <v>84</v>
      </c>
      <c r="E72" s="18">
        <v>3.0</v>
      </c>
      <c r="F72" s="18">
        <v>3.0</v>
      </c>
      <c r="G72" s="19">
        <f t="shared" si="1"/>
        <v>100</v>
      </c>
      <c r="H72" s="25">
        <v>4.0</v>
      </c>
      <c r="I72" s="25">
        <v>3.0</v>
      </c>
      <c r="J72" s="25">
        <v>75.0</v>
      </c>
    </row>
    <row r="73" ht="15.75" customHeight="1">
      <c r="A73" s="15">
        <v>66.0</v>
      </c>
      <c r="B73" s="16">
        <v>2.301020901E9</v>
      </c>
      <c r="C73" s="17" t="s">
        <v>684</v>
      </c>
      <c r="D73" s="16" t="s">
        <v>62</v>
      </c>
      <c r="E73" s="18">
        <v>3.0</v>
      </c>
      <c r="F73" s="18">
        <v>3.0</v>
      </c>
      <c r="G73" s="19">
        <f t="shared" si="1"/>
        <v>100</v>
      </c>
      <c r="H73" s="25">
        <v>4.0</v>
      </c>
      <c r="I73" s="25">
        <v>4.0</v>
      </c>
      <c r="J73" s="25">
        <v>100.0</v>
      </c>
    </row>
    <row r="74" ht="15.75" customHeight="1">
      <c r="A74" s="15">
        <v>67.0</v>
      </c>
      <c r="B74" s="16">
        <v>2.301020553E9</v>
      </c>
      <c r="C74" s="17" t="s">
        <v>685</v>
      </c>
      <c r="D74" s="16" t="s">
        <v>14</v>
      </c>
      <c r="E74" s="18">
        <v>3.0</v>
      </c>
      <c r="F74" s="18">
        <v>3.0</v>
      </c>
      <c r="G74" s="19">
        <f t="shared" si="1"/>
        <v>100</v>
      </c>
      <c r="H74" s="25">
        <v>4.0</v>
      </c>
      <c r="I74" s="25">
        <v>4.0</v>
      </c>
      <c r="J74" s="25">
        <v>100.0</v>
      </c>
    </row>
    <row r="75" ht="15.75" customHeight="1">
      <c r="A75" s="15">
        <v>68.0</v>
      </c>
      <c r="B75" s="16">
        <v>2.301020251E9</v>
      </c>
      <c r="C75" s="17" t="s">
        <v>686</v>
      </c>
      <c r="D75" s="16" t="s">
        <v>21</v>
      </c>
      <c r="E75" s="18">
        <v>3.0</v>
      </c>
      <c r="F75" s="18">
        <v>3.0</v>
      </c>
      <c r="G75" s="19">
        <f t="shared" si="1"/>
        <v>100</v>
      </c>
      <c r="H75" s="25">
        <v>4.0</v>
      </c>
      <c r="I75" s="25">
        <v>3.0</v>
      </c>
      <c r="J75" s="25">
        <v>75.0</v>
      </c>
    </row>
    <row r="76" ht="15.75" customHeight="1">
      <c r="A76" s="15">
        <v>69.0</v>
      </c>
      <c r="B76" s="16">
        <v>2.301020833E9</v>
      </c>
      <c r="C76" s="17" t="s">
        <v>687</v>
      </c>
      <c r="D76" s="16" t="s">
        <v>21</v>
      </c>
      <c r="E76" s="18">
        <v>3.0</v>
      </c>
      <c r="F76" s="18">
        <v>3.0</v>
      </c>
      <c r="G76" s="19">
        <f t="shared" si="1"/>
        <v>100</v>
      </c>
      <c r="H76" s="25">
        <v>4.0</v>
      </c>
      <c r="I76" s="25">
        <v>4.0</v>
      </c>
      <c r="J76" s="25">
        <v>100.0</v>
      </c>
    </row>
    <row r="77" ht="15.75" customHeight="1">
      <c r="A77" s="15">
        <v>70.0</v>
      </c>
      <c r="B77" s="16">
        <v>2.301020881E9</v>
      </c>
      <c r="C77" s="17" t="s">
        <v>688</v>
      </c>
      <c r="D77" s="16" t="s">
        <v>21</v>
      </c>
      <c r="E77" s="18">
        <v>3.0</v>
      </c>
      <c r="F77" s="18">
        <v>0.0</v>
      </c>
      <c r="G77" s="19">
        <f t="shared" si="1"/>
        <v>0</v>
      </c>
      <c r="H77" s="25">
        <v>4.0</v>
      </c>
      <c r="I77" s="25">
        <v>1.0</v>
      </c>
      <c r="J77" s="25">
        <v>25.0</v>
      </c>
    </row>
    <row r="78" ht="15.75" customHeight="1">
      <c r="A78" s="15">
        <v>71.0</v>
      </c>
      <c r="B78" s="16">
        <v>2.301020096E9</v>
      </c>
      <c r="C78" s="17" t="s">
        <v>689</v>
      </c>
      <c r="D78" s="16" t="s">
        <v>62</v>
      </c>
      <c r="E78" s="18">
        <v>3.0</v>
      </c>
      <c r="F78" s="18">
        <v>3.0</v>
      </c>
      <c r="G78" s="19">
        <f t="shared" si="1"/>
        <v>100</v>
      </c>
      <c r="H78" s="25">
        <v>4.0</v>
      </c>
      <c r="I78" s="25">
        <v>4.0</v>
      </c>
      <c r="J78" s="25">
        <v>100.0</v>
      </c>
    </row>
    <row r="79" ht="15.75" customHeight="1">
      <c r="A79" s="15">
        <v>72.0</v>
      </c>
      <c r="B79" s="16">
        <v>2.301020106E9</v>
      </c>
      <c r="C79" s="17" t="s">
        <v>690</v>
      </c>
      <c r="D79" s="16" t="s">
        <v>24</v>
      </c>
      <c r="E79" s="18">
        <v>3.0</v>
      </c>
      <c r="F79" s="18">
        <v>2.0</v>
      </c>
      <c r="G79" s="19">
        <f t="shared" si="1"/>
        <v>66.66666667</v>
      </c>
      <c r="H79" s="25">
        <v>4.0</v>
      </c>
      <c r="I79" s="25">
        <v>1.0</v>
      </c>
      <c r="J79" s="25">
        <v>25.0</v>
      </c>
    </row>
    <row r="80" ht="15.75" customHeight="1">
      <c r="A80" s="15">
        <v>73.0</v>
      </c>
      <c r="B80" s="16">
        <v>2.301020529E9</v>
      </c>
      <c r="C80" s="17" t="s">
        <v>691</v>
      </c>
      <c r="D80" s="16" t="s">
        <v>14</v>
      </c>
      <c r="E80" s="18">
        <v>3.0</v>
      </c>
      <c r="F80" s="18">
        <v>2.0</v>
      </c>
      <c r="G80" s="19">
        <f t="shared" si="1"/>
        <v>66.66666667</v>
      </c>
      <c r="H80" s="25">
        <v>4.0</v>
      </c>
      <c r="I80" s="25">
        <v>4.0</v>
      </c>
      <c r="J80" s="25">
        <v>100.0</v>
      </c>
    </row>
    <row r="81" ht="15.75" customHeight="1">
      <c r="A81" s="15">
        <v>74.0</v>
      </c>
      <c r="B81" s="16">
        <v>2.301020036E9</v>
      </c>
      <c r="C81" s="17" t="s">
        <v>692</v>
      </c>
      <c r="D81" s="16" t="s">
        <v>28</v>
      </c>
      <c r="E81" s="18">
        <v>3.0</v>
      </c>
      <c r="F81" s="18">
        <v>3.0</v>
      </c>
      <c r="G81" s="19">
        <f t="shared" si="1"/>
        <v>100</v>
      </c>
      <c r="H81" s="25">
        <v>4.0</v>
      </c>
      <c r="I81" s="25">
        <v>3.0</v>
      </c>
      <c r="J81" s="25">
        <v>75.0</v>
      </c>
    </row>
    <row r="82" ht="15.75" customHeight="1">
      <c r="A82" s="15">
        <v>75.0</v>
      </c>
      <c r="B82" s="16">
        <v>2.301020817E9</v>
      </c>
      <c r="C82" s="17" t="s">
        <v>693</v>
      </c>
      <c r="D82" s="16" t="s">
        <v>31</v>
      </c>
      <c r="E82" s="18">
        <v>3.0</v>
      </c>
      <c r="F82" s="18">
        <v>3.0</v>
      </c>
      <c r="G82" s="19">
        <f t="shared" si="1"/>
        <v>100</v>
      </c>
      <c r="H82" s="25">
        <v>4.0</v>
      </c>
      <c r="I82" s="25">
        <v>1.0</v>
      </c>
      <c r="J82" s="25">
        <v>25.0</v>
      </c>
    </row>
    <row r="83" ht="15.75" customHeight="1">
      <c r="A83" s="15">
        <v>76.0</v>
      </c>
      <c r="B83" s="16">
        <v>2.301020184E9</v>
      </c>
      <c r="C83" s="17" t="s">
        <v>694</v>
      </c>
      <c r="D83" s="16" t="s">
        <v>139</v>
      </c>
      <c r="E83" s="18">
        <v>3.0</v>
      </c>
      <c r="F83" s="18">
        <v>3.0</v>
      </c>
      <c r="G83" s="19">
        <f t="shared" si="1"/>
        <v>100</v>
      </c>
      <c r="H83" s="25">
        <v>4.0</v>
      </c>
      <c r="I83" s="25">
        <v>3.0</v>
      </c>
      <c r="J83" s="25">
        <v>75.0</v>
      </c>
    </row>
    <row r="84" ht="15.75" customHeight="1">
      <c r="A84" s="15">
        <v>77.0</v>
      </c>
      <c r="B84" s="16">
        <v>2.301020749E9</v>
      </c>
      <c r="C84" s="17" t="s">
        <v>695</v>
      </c>
      <c r="D84" s="16" t="s">
        <v>28</v>
      </c>
      <c r="E84" s="18">
        <v>3.0</v>
      </c>
      <c r="F84" s="18">
        <v>3.0</v>
      </c>
      <c r="G84" s="19">
        <f t="shared" si="1"/>
        <v>100</v>
      </c>
      <c r="H84" s="25">
        <v>4.0</v>
      </c>
      <c r="I84" s="25">
        <v>4.0</v>
      </c>
      <c r="J84" s="25">
        <v>100.0</v>
      </c>
    </row>
    <row r="85" ht="15.75" customHeight="1">
      <c r="A85" s="15">
        <v>78.0</v>
      </c>
      <c r="B85" s="16">
        <v>2.301020168E9</v>
      </c>
      <c r="C85" s="17" t="s">
        <v>696</v>
      </c>
      <c r="D85" s="16" t="s">
        <v>24</v>
      </c>
      <c r="E85" s="18">
        <v>3.0</v>
      </c>
      <c r="F85" s="18">
        <v>3.0</v>
      </c>
      <c r="G85" s="19">
        <f t="shared" si="1"/>
        <v>100</v>
      </c>
      <c r="H85" s="25">
        <v>4.0</v>
      </c>
      <c r="I85" s="25">
        <v>0.0</v>
      </c>
      <c r="J85" s="25">
        <v>0.0</v>
      </c>
    </row>
    <row r="86" ht="15.75" customHeight="1">
      <c r="A86" s="93"/>
      <c r="B86" s="94"/>
      <c r="C86" s="95"/>
      <c r="D86" s="16"/>
      <c r="E86" s="18"/>
      <c r="F86" s="18"/>
      <c r="G86" s="19"/>
      <c r="H86" s="19"/>
      <c r="I86" s="19"/>
      <c r="J86" s="19"/>
    </row>
    <row r="87" ht="15.75" customHeight="1">
      <c r="A87" s="15"/>
      <c r="B87" s="16"/>
      <c r="C87" s="17"/>
      <c r="D87" s="16"/>
      <c r="E87" s="19"/>
      <c r="F87" s="19"/>
      <c r="G87" s="19"/>
      <c r="H87" s="19"/>
      <c r="I87" s="19"/>
      <c r="J87" s="19"/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K3:M3"/>
    <mergeCell ref="N3:P3"/>
    <mergeCell ref="E4:G4"/>
    <mergeCell ref="H4:J4"/>
    <mergeCell ref="A6:A7"/>
    <mergeCell ref="B6:B7"/>
    <mergeCell ref="C6:C7"/>
    <mergeCell ref="D6:D7"/>
    <mergeCell ref="K4:M4"/>
    <mergeCell ref="N4:P4"/>
    <mergeCell ref="A1:S1"/>
    <mergeCell ref="A3:A5"/>
    <mergeCell ref="B3:B5"/>
    <mergeCell ref="C3:C5"/>
    <mergeCell ref="D3:D5"/>
    <mergeCell ref="E3:G3"/>
    <mergeCell ref="H3:J3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0"/>
    <col customWidth="1" min="3" max="3" width="26.29"/>
    <col customWidth="1" min="4" max="4" width="12.86"/>
    <col customWidth="1" min="5" max="5" width="8.71"/>
    <col customWidth="1" min="6" max="6" width="12.14"/>
    <col customWidth="1" min="7" max="7" width="18.43"/>
    <col customWidth="1" min="8" max="8" width="8.71"/>
    <col customWidth="1" min="9" max="9" width="11.86"/>
    <col customWidth="1" min="10" max="10" width="18.86"/>
    <col customWidth="1" min="11" max="11" width="8.71"/>
    <col customWidth="1" min="12" max="12" width="12.86"/>
    <col customWidth="1" min="13" max="26" width="8.71"/>
  </cols>
  <sheetData>
    <row r="1">
      <c r="A1" s="24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3" ht="43.5" customHeight="1">
      <c r="A3" s="5" t="s">
        <v>1</v>
      </c>
      <c r="B3" s="5" t="s">
        <v>2</v>
      </c>
      <c r="C3" s="5" t="s">
        <v>3</v>
      </c>
      <c r="D3" s="5" t="s">
        <v>4</v>
      </c>
      <c r="E3" s="6" t="s">
        <v>5</v>
      </c>
      <c r="F3" s="2"/>
      <c r="G3" s="3"/>
      <c r="H3" s="6" t="s">
        <v>6</v>
      </c>
      <c r="I3" s="2"/>
      <c r="J3" s="3"/>
      <c r="K3" s="6"/>
      <c r="L3" s="2"/>
      <c r="M3" s="3"/>
      <c r="N3" s="6"/>
      <c r="O3" s="2"/>
      <c r="P3" s="3"/>
    </row>
    <row r="4" ht="43.5" customHeight="1">
      <c r="A4" s="7"/>
      <c r="B4" s="7"/>
      <c r="C4" s="7"/>
      <c r="D4" s="7"/>
      <c r="E4" s="8" t="s">
        <v>697</v>
      </c>
      <c r="F4" s="2"/>
      <c r="G4" s="3"/>
      <c r="H4" s="8" t="s">
        <v>698</v>
      </c>
      <c r="I4" s="2"/>
      <c r="J4" s="3"/>
      <c r="K4" s="8" t="s">
        <v>9</v>
      </c>
      <c r="L4" s="2"/>
      <c r="M4" s="3"/>
      <c r="N4" s="10" t="s">
        <v>9</v>
      </c>
      <c r="O4" s="2"/>
      <c r="P4" s="3"/>
    </row>
    <row r="5">
      <c r="A5" s="11"/>
      <c r="B5" s="11"/>
      <c r="C5" s="11"/>
      <c r="D5" s="11"/>
      <c r="E5" s="12" t="s">
        <v>10</v>
      </c>
      <c r="F5" s="12" t="s">
        <v>11</v>
      </c>
      <c r="G5" s="12" t="s">
        <v>12</v>
      </c>
      <c r="H5" s="12" t="s">
        <v>10</v>
      </c>
      <c r="I5" s="12" t="s">
        <v>11</v>
      </c>
      <c r="J5" s="12" t="s">
        <v>12</v>
      </c>
      <c r="K5" s="13" t="s">
        <v>10</v>
      </c>
      <c r="L5" s="14" t="s">
        <v>11</v>
      </c>
      <c r="M5" s="14" t="s">
        <v>12</v>
      </c>
      <c r="N5" s="14" t="s">
        <v>10</v>
      </c>
      <c r="O5" s="14" t="s">
        <v>11</v>
      </c>
      <c r="P5" s="14" t="s">
        <v>12</v>
      </c>
    </row>
    <row r="6">
      <c r="A6" s="5" t="s">
        <v>191</v>
      </c>
      <c r="B6" s="5" t="s">
        <v>192</v>
      </c>
      <c r="C6" s="5" t="s">
        <v>193</v>
      </c>
      <c r="D6" s="5" t="s">
        <v>194</v>
      </c>
      <c r="F6" s="19"/>
      <c r="G6" s="19"/>
      <c r="H6" s="19"/>
      <c r="I6" s="19"/>
      <c r="J6" s="19"/>
    </row>
    <row r="7">
      <c r="A7" s="11"/>
      <c r="B7" s="30"/>
      <c r="C7" s="11"/>
      <c r="D7" s="11"/>
      <c r="E7" s="19"/>
      <c r="F7" s="19"/>
      <c r="G7" s="19"/>
      <c r="H7" s="19"/>
      <c r="I7" s="19"/>
      <c r="J7" s="19"/>
    </row>
    <row r="8">
      <c r="A8" s="15">
        <v>1.0</v>
      </c>
      <c r="B8" s="16">
        <v>2.301020743E9</v>
      </c>
      <c r="C8" s="17" t="s">
        <v>699</v>
      </c>
      <c r="D8" s="16" t="s">
        <v>21</v>
      </c>
      <c r="E8" s="18">
        <v>5.0</v>
      </c>
      <c r="F8" s="18">
        <v>4.0</v>
      </c>
      <c r="G8" s="18">
        <v>100.0</v>
      </c>
      <c r="H8" s="96">
        <v>5.0</v>
      </c>
      <c r="I8" s="97">
        <v>4.0</v>
      </c>
      <c r="J8" s="18">
        <v>80.0</v>
      </c>
    </row>
    <row r="9">
      <c r="A9" s="15">
        <v>2.0</v>
      </c>
      <c r="B9" s="16">
        <v>2.301020809E9</v>
      </c>
      <c r="C9" s="17" t="s">
        <v>700</v>
      </c>
      <c r="D9" s="16" t="s">
        <v>31</v>
      </c>
      <c r="E9" s="18">
        <v>5.0</v>
      </c>
      <c r="F9" s="18">
        <v>4.0</v>
      </c>
      <c r="G9" s="33">
        <v>50.0</v>
      </c>
      <c r="H9" s="96">
        <v>5.0</v>
      </c>
      <c r="I9" s="97">
        <v>1.0</v>
      </c>
      <c r="J9" s="18">
        <v>20.0</v>
      </c>
    </row>
    <row r="10">
      <c r="A10" s="15">
        <v>3.0</v>
      </c>
      <c r="B10" s="16">
        <v>2.301020292E9</v>
      </c>
      <c r="C10" s="17" t="s">
        <v>701</v>
      </c>
      <c r="D10" s="16" t="s">
        <v>21</v>
      </c>
      <c r="E10" s="18">
        <v>5.0</v>
      </c>
      <c r="F10" s="18">
        <v>3.0</v>
      </c>
      <c r="G10" s="33">
        <v>50.0</v>
      </c>
      <c r="H10" s="96">
        <v>5.0</v>
      </c>
      <c r="I10" s="97">
        <v>4.0</v>
      </c>
      <c r="J10" s="18">
        <v>80.0</v>
      </c>
    </row>
    <row r="11">
      <c r="A11" s="15">
        <v>4.0</v>
      </c>
      <c r="B11" s="16">
        <v>2.301020432E9</v>
      </c>
      <c r="C11" s="17" t="s">
        <v>702</v>
      </c>
      <c r="D11" s="16" t="s">
        <v>16</v>
      </c>
      <c r="E11" s="18">
        <v>5.0</v>
      </c>
      <c r="F11" s="18">
        <v>4.0</v>
      </c>
      <c r="G11" s="33">
        <v>75.0</v>
      </c>
      <c r="H11" s="96">
        <v>5.0</v>
      </c>
      <c r="I11" s="97">
        <v>4.0</v>
      </c>
      <c r="J11" s="18">
        <v>80.0</v>
      </c>
    </row>
    <row r="12">
      <c r="A12" s="15">
        <v>5.0</v>
      </c>
      <c r="B12" s="16">
        <v>2.301020576E9</v>
      </c>
      <c r="C12" s="17" t="s">
        <v>703</v>
      </c>
      <c r="D12" s="16" t="s">
        <v>14</v>
      </c>
      <c r="E12" s="18">
        <v>5.0</v>
      </c>
      <c r="F12" s="18">
        <v>5.0</v>
      </c>
      <c r="G12" s="18">
        <v>100.0</v>
      </c>
      <c r="H12" s="97">
        <v>5.0</v>
      </c>
      <c r="I12" s="97">
        <v>5.0</v>
      </c>
      <c r="J12" s="18">
        <v>100.0</v>
      </c>
    </row>
    <row r="13">
      <c r="A13" s="15">
        <v>6.0</v>
      </c>
      <c r="B13" s="16">
        <v>2.301020927E9</v>
      </c>
      <c r="C13" s="17" t="s">
        <v>704</v>
      </c>
      <c r="D13" s="16" t="s">
        <v>21</v>
      </c>
      <c r="E13" s="18">
        <v>5.0</v>
      </c>
      <c r="F13" s="18">
        <v>1.0</v>
      </c>
      <c r="G13" s="18">
        <v>0.0</v>
      </c>
      <c r="H13" s="97">
        <v>5.0</v>
      </c>
      <c r="I13" s="97">
        <v>0.0</v>
      </c>
      <c r="J13" s="18">
        <v>0.0</v>
      </c>
    </row>
    <row r="14">
      <c r="A14" s="15">
        <v>7.0</v>
      </c>
      <c r="B14" s="16">
        <v>2.301020347E9</v>
      </c>
      <c r="C14" s="17" t="s">
        <v>705</v>
      </c>
      <c r="D14" s="16" t="s">
        <v>31</v>
      </c>
      <c r="E14" s="18">
        <v>5.0</v>
      </c>
      <c r="F14" s="18">
        <v>5.0</v>
      </c>
      <c r="G14" s="18">
        <v>100.0</v>
      </c>
      <c r="H14" s="97">
        <v>5.0</v>
      </c>
      <c r="I14" s="97">
        <v>5.0</v>
      </c>
      <c r="J14" s="18">
        <v>100.0</v>
      </c>
    </row>
    <row r="15">
      <c r="A15" s="15">
        <v>8.0</v>
      </c>
      <c r="B15" s="16">
        <v>2.301020534E9</v>
      </c>
      <c r="C15" s="17" t="s">
        <v>706</v>
      </c>
      <c r="D15" s="16" t="s">
        <v>14</v>
      </c>
      <c r="E15" s="18">
        <v>5.0</v>
      </c>
      <c r="F15" s="18">
        <v>3.0</v>
      </c>
      <c r="G15" s="18">
        <v>75.0</v>
      </c>
      <c r="H15" s="97">
        <v>5.0</v>
      </c>
      <c r="I15" s="97">
        <v>4.0</v>
      </c>
      <c r="J15" s="18">
        <v>80.0</v>
      </c>
    </row>
    <row r="16">
      <c r="A16" s="15">
        <v>9.0</v>
      </c>
      <c r="B16" s="16">
        <v>2.301020719E9</v>
      </c>
      <c r="C16" s="17" t="s">
        <v>707</v>
      </c>
      <c r="D16" s="16" t="s">
        <v>31</v>
      </c>
      <c r="E16" s="18">
        <v>5.0</v>
      </c>
      <c r="F16" s="18">
        <v>4.0</v>
      </c>
      <c r="G16" s="18">
        <v>75.0</v>
      </c>
      <c r="H16" s="97">
        <v>5.0</v>
      </c>
      <c r="I16" s="97">
        <v>5.0</v>
      </c>
      <c r="J16" s="18">
        <v>100.0</v>
      </c>
    </row>
    <row r="17">
      <c r="A17" s="15">
        <v>10.0</v>
      </c>
      <c r="B17" s="16">
        <v>2.301020797E9</v>
      </c>
      <c r="C17" s="17" t="s">
        <v>708</v>
      </c>
      <c r="D17" s="16" t="s">
        <v>24</v>
      </c>
      <c r="E17" s="18">
        <v>5.0</v>
      </c>
      <c r="F17" s="18">
        <v>4.0</v>
      </c>
      <c r="G17" s="18">
        <v>100.0</v>
      </c>
      <c r="H17" s="97">
        <v>5.0</v>
      </c>
      <c r="I17" s="97">
        <v>5.0</v>
      </c>
      <c r="J17" s="18">
        <v>100.0</v>
      </c>
    </row>
    <row r="18">
      <c r="A18" s="15">
        <v>11.0</v>
      </c>
      <c r="B18" s="16">
        <v>2.301020158E9</v>
      </c>
      <c r="C18" s="17" t="s">
        <v>709</v>
      </c>
      <c r="D18" s="16" t="s">
        <v>18</v>
      </c>
      <c r="E18" s="18">
        <v>5.0</v>
      </c>
      <c r="F18" s="18">
        <v>1.0</v>
      </c>
      <c r="G18" s="18">
        <v>0.0</v>
      </c>
      <c r="H18" s="97">
        <v>5.0</v>
      </c>
      <c r="I18" s="97">
        <v>1.0</v>
      </c>
      <c r="J18" s="18">
        <v>20.0</v>
      </c>
    </row>
    <row r="19">
      <c r="A19" s="15">
        <v>12.0</v>
      </c>
      <c r="B19" s="16">
        <v>2.301020866E9</v>
      </c>
      <c r="C19" s="17" t="s">
        <v>710</v>
      </c>
      <c r="D19" s="16" t="s">
        <v>28</v>
      </c>
      <c r="E19" s="18">
        <v>5.0</v>
      </c>
      <c r="F19" s="18">
        <v>3.0</v>
      </c>
      <c r="G19" s="18">
        <v>75.0</v>
      </c>
      <c r="H19" s="97">
        <v>5.0</v>
      </c>
      <c r="I19" s="97">
        <v>4.0</v>
      </c>
      <c r="J19" s="18">
        <v>80.0</v>
      </c>
    </row>
    <row r="20">
      <c r="A20" s="15">
        <v>13.0</v>
      </c>
      <c r="B20" s="16">
        <v>2.301020317E9</v>
      </c>
      <c r="C20" s="17" t="s">
        <v>711</v>
      </c>
      <c r="D20" s="16" t="s">
        <v>21</v>
      </c>
      <c r="E20" s="18">
        <v>5.0</v>
      </c>
      <c r="F20" s="18">
        <v>3.0</v>
      </c>
      <c r="G20" s="18">
        <v>75.0</v>
      </c>
      <c r="H20" s="97">
        <v>5.0</v>
      </c>
      <c r="I20" s="97">
        <v>4.0</v>
      </c>
      <c r="J20" s="18">
        <v>80.0</v>
      </c>
    </row>
    <row r="21" ht="15.75" customHeight="1">
      <c r="A21" s="15">
        <v>14.0</v>
      </c>
      <c r="B21" s="16">
        <v>2.30102003E9</v>
      </c>
      <c r="C21" s="17" t="s">
        <v>712</v>
      </c>
      <c r="D21" s="16" t="s">
        <v>28</v>
      </c>
      <c r="E21" s="18">
        <v>5.0</v>
      </c>
      <c r="F21" s="18">
        <v>4.0</v>
      </c>
      <c r="G21" s="18">
        <v>75.0</v>
      </c>
      <c r="H21" s="97">
        <v>5.0</v>
      </c>
      <c r="I21" s="97">
        <v>4.0</v>
      </c>
      <c r="J21" s="18">
        <v>80.0</v>
      </c>
    </row>
    <row r="22" ht="15.75" customHeight="1">
      <c r="A22" s="15">
        <v>15.0</v>
      </c>
      <c r="B22" s="16">
        <v>2.301020284E9</v>
      </c>
      <c r="C22" s="17" t="s">
        <v>713</v>
      </c>
      <c r="D22" s="16" t="s">
        <v>21</v>
      </c>
      <c r="E22" s="18">
        <v>5.0</v>
      </c>
      <c r="F22" s="18">
        <v>5.0</v>
      </c>
      <c r="G22" s="18">
        <v>100.0</v>
      </c>
      <c r="H22" s="97">
        <v>5.0</v>
      </c>
      <c r="I22" s="97">
        <v>5.0</v>
      </c>
      <c r="J22" s="18">
        <v>100.0</v>
      </c>
    </row>
    <row r="23" ht="15.75" customHeight="1">
      <c r="A23" s="15">
        <v>16.0</v>
      </c>
      <c r="B23" s="16">
        <v>2.301020149E9</v>
      </c>
      <c r="C23" s="17" t="s">
        <v>714</v>
      </c>
      <c r="D23" s="16" t="s">
        <v>24</v>
      </c>
      <c r="E23" s="18">
        <v>5.0</v>
      </c>
      <c r="F23" s="18">
        <v>4.0</v>
      </c>
      <c r="G23" s="19">
        <f t="shared" ref="G23:G134" si="1">F23/E23*100</f>
        <v>80</v>
      </c>
      <c r="H23" s="97">
        <v>5.0</v>
      </c>
      <c r="I23" s="97">
        <v>2.0</v>
      </c>
      <c r="J23" s="18">
        <v>40.0</v>
      </c>
    </row>
    <row r="24" ht="15.75" customHeight="1">
      <c r="A24" s="15">
        <v>17.0</v>
      </c>
      <c r="B24" s="16">
        <v>2.301020768E9</v>
      </c>
      <c r="C24" s="17" t="s">
        <v>715</v>
      </c>
      <c r="D24" s="16" t="s">
        <v>14</v>
      </c>
      <c r="E24" s="18">
        <v>5.0</v>
      </c>
      <c r="F24" s="18">
        <v>4.0</v>
      </c>
      <c r="G24" s="19">
        <f t="shared" si="1"/>
        <v>80</v>
      </c>
      <c r="H24" s="97">
        <v>5.0</v>
      </c>
      <c r="I24" s="97">
        <v>5.0</v>
      </c>
      <c r="J24" s="18">
        <v>100.0</v>
      </c>
    </row>
    <row r="25" ht="15.75" customHeight="1">
      <c r="A25" s="15">
        <v>18.0</v>
      </c>
      <c r="B25" s="16">
        <v>2.301020544E9</v>
      </c>
      <c r="C25" s="17" t="s">
        <v>716</v>
      </c>
      <c r="D25" s="16" t="s">
        <v>14</v>
      </c>
      <c r="E25" s="18">
        <v>5.0</v>
      </c>
      <c r="F25" s="18">
        <v>5.0</v>
      </c>
      <c r="G25" s="19">
        <f t="shared" si="1"/>
        <v>100</v>
      </c>
      <c r="H25" s="97">
        <v>5.0</v>
      </c>
      <c r="I25" s="97">
        <v>5.0</v>
      </c>
      <c r="J25" s="18">
        <v>100.0</v>
      </c>
    </row>
    <row r="26" ht="15.75" customHeight="1">
      <c r="A26" s="15">
        <v>19.0</v>
      </c>
      <c r="B26" s="16">
        <v>2.301020248E9</v>
      </c>
      <c r="C26" s="17" t="s">
        <v>717</v>
      </c>
      <c r="D26" s="16" t="s">
        <v>21</v>
      </c>
      <c r="E26" s="18">
        <v>5.0</v>
      </c>
      <c r="F26" s="18">
        <v>1.0</v>
      </c>
      <c r="G26" s="19">
        <f t="shared" si="1"/>
        <v>20</v>
      </c>
      <c r="H26" s="97">
        <v>5.0</v>
      </c>
      <c r="I26" s="97">
        <v>3.0</v>
      </c>
      <c r="J26" s="18">
        <v>60.0</v>
      </c>
    </row>
    <row r="27" ht="15.75" customHeight="1">
      <c r="A27" s="15">
        <v>20.0</v>
      </c>
      <c r="B27" s="16">
        <v>2.301020265E9</v>
      </c>
      <c r="C27" s="17" t="s">
        <v>718</v>
      </c>
      <c r="D27" s="16" t="s">
        <v>21</v>
      </c>
      <c r="E27" s="18">
        <v>5.0</v>
      </c>
      <c r="F27" s="18">
        <v>3.0</v>
      </c>
      <c r="G27" s="19">
        <f t="shared" si="1"/>
        <v>60</v>
      </c>
      <c r="H27" s="97">
        <v>5.0</v>
      </c>
      <c r="I27" s="97">
        <v>2.0</v>
      </c>
      <c r="J27" s="18">
        <v>40.0</v>
      </c>
    </row>
    <row r="28" ht="15.75" customHeight="1">
      <c r="A28" s="15">
        <v>21.0</v>
      </c>
      <c r="B28" s="16">
        <v>2.301020352E9</v>
      </c>
      <c r="C28" s="17" t="s">
        <v>719</v>
      </c>
      <c r="D28" s="16" t="s">
        <v>31</v>
      </c>
      <c r="E28" s="18">
        <v>5.0</v>
      </c>
      <c r="F28" s="18">
        <v>0.0</v>
      </c>
      <c r="G28" s="19">
        <f t="shared" si="1"/>
        <v>0</v>
      </c>
      <c r="H28" s="97">
        <v>5.0</v>
      </c>
      <c r="I28" s="97">
        <v>1.0</v>
      </c>
      <c r="J28" s="18">
        <v>20.0</v>
      </c>
    </row>
    <row r="29" ht="15.75" customHeight="1">
      <c r="A29" s="15">
        <v>22.0</v>
      </c>
      <c r="B29" s="16">
        <v>2.301020442E9</v>
      </c>
      <c r="C29" s="17" t="s">
        <v>720</v>
      </c>
      <c r="D29" s="16" t="s">
        <v>57</v>
      </c>
      <c r="E29" s="18">
        <v>5.0</v>
      </c>
      <c r="F29" s="18">
        <v>3.0</v>
      </c>
      <c r="G29" s="19">
        <f t="shared" si="1"/>
        <v>60</v>
      </c>
      <c r="H29" s="97">
        <v>5.0</v>
      </c>
      <c r="I29" s="97">
        <v>5.0</v>
      </c>
      <c r="J29" s="18">
        <v>100.0</v>
      </c>
    </row>
    <row r="30" ht="15.75" customHeight="1">
      <c r="A30" s="15">
        <v>23.0</v>
      </c>
      <c r="B30" s="16">
        <v>2.301020322E9</v>
      </c>
      <c r="C30" s="17" t="s">
        <v>721</v>
      </c>
      <c r="D30" s="16" t="s">
        <v>21</v>
      </c>
      <c r="E30" s="18">
        <v>5.0</v>
      </c>
      <c r="F30" s="18">
        <v>5.0</v>
      </c>
      <c r="G30" s="19">
        <f t="shared" si="1"/>
        <v>100</v>
      </c>
      <c r="H30" s="97">
        <v>5.0</v>
      </c>
      <c r="I30" s="97">
        <v>5.0</v>
      </c>
      <c r="J30" s="18">
        <v>100.0</v>
      </c>
    </row>
    <row r="31" ht="15.75" customHeight="1">
      <c r="A31" s="15">
        <v>24.0</v>
      </c>
      <c r="B31" s="16">
        <v>2.301020718E9</v>
      </c>
      <c r="C31" s="17" t="s">
        <v>722</v>
      </c>
      <c r="D31" s="16" t="s">
        <v>21</v>
      </c>
      <c r="E31" s="18">
        <v>5.0</v>
      </c>
      <c r="F31" s="18">
        <v>3.0</v>
      </c>
      <c r="G31" s="19">
        <f t="shared" si="1"/>
        <v>60</v>
      </c>
      <c r="H31" s="97">
        <v>5.0</v>
      </c>
      <c r="I31" s="97">
        <v>4.0</v>
      </c>
      <c r="J31" s="18">
        <v>80.0</v>
      </c>
    </row>
    <row r="32" ht="15.75" customHeight="1">
      <c r="A32" s="15">
        <v>25.0</v>
      </c>
      <c r="B32" s="16">
        <v>2.301020722E9</v>
      </c>
      <c r="C32" s="17" t="s">
        <v>723</v>
      </c>
      <c r="D32" s="16" t="s">
        <v>57</v>
      </c>
      <c r="E32" s="18">
        <v>5.0</v>
      </c>
      <c r="F32" s="18">
        <v>3.0</v>
      </c>
      <c r="G32" s="19">
        <f t="shared" si="1"/>
        <v>60</v>
      </c>
      <c r="H32" s="97">
        <v>5.0</v>
      </c>
      <c r="I32" s="97">
        <v>4.0</v>
      </c>
      <c r="J32" s="18">
        <v>80.0</v>
      </c>
    </row>
    <row r="33" ht="15.75" customHeight="1">
      <c r="A33" s="15">
        <v>26.0</v>
      </c>
      <c r="B33" s="16">
        <v>2.30102089E9</v>
      </c>
      <c r="C33" s="17" t="s">
        <v>724</v>
      </c>
      <c r="D33" s="16" t="s">
        <v>14</v>
      </c>
      <c r="E33" s="18">
        <v>5.0</v>
      </c>
      <c r="F33" s="18">
        <v>1.0</v>
      </c>
      <c r="G33" s="19">
        <f t="shared" si="1"/>
        <v>20</v>
      </c>
      <c r="H33" s="97">
        <v>5.0</v>
      </c>
      <c r="I33" s="97">
        <v>5.0</v>
      </c>
      <c r="J33" s="18">
        <v>100.0</v>
      </c>
    </row>
    <row r="34" ht="15.75" customHeight="1">
      <c r="A34" s="15">
        <v>27.0</v>
      </c>
      <c r="B34" s="16">
        <v>2.301020828E9</v>
      </c>
      <c r="C34" s="17" t="s">
        <v>725</v>
      </c>
      <c r="D34" s="16" t="s">
        <v>14</v>
      </c>
      <c r="E34" s="18">
        <v>5.0</v>
      </c>
      <c r="F34" s="18">
        <v>3.0</v>
      </c>
      <c r="G34" s="19">
        <f t="shared" si="1"/>
        <v>60</v>
      </c>
      <c r="H34" s="97">
        <v>5.0</v>
      </c>
      <c r="I34" s="97">
        <v>3.0</v>
      </c>
      <c r="J34" s="18">
        <v>60.0</v>
      </c>
    </row>
    <row r="35" ht="15.75" customHeight="1">
      <c r="A35" s="15">
        <v>28.0</v>
      </c>
      <c r="B35" s="16">
        <v>2.301020117E9</v>
      </c>
      <c r="C35" s="17" t="s">
        <v>726</v>
      </c>
      <c r="D35" s="16" t="s">
        <v>24</v>
      </c>
      <c r="E35" s="18">
        <v>5.0</v>
      </c>
      <c r="F35" s="18">
        <v>4.0</v>
      </c>
      <c r="G35" s="19">
        <f t="shared" si="1"/>
        <v>80</v>
      </c>
      <c r="H35" s="97">
        <v>5.0</v>
      </c>
      <c r="I35" s="97">
        <v>5.0</v>
      </c>
      <c r="J35" s="18">
        <v>100.0</v>
      </c>
    </row>
    <row r="36" ht="15.75" customHeight="1">
      <c r="A36" s="15">
        <v>29.0</v>
      </c>
      <c r="B36" s="16">
        <v>2.301020565E9</v>
      </c>
      <c r="C36" s="17" t="s">
        <v>727</v>
      </c>
      <c r="D36" s="16" t="s">
        <v>14</v>
      </c>
      <c r="E36" s="18">
        <v>5.0</v>
      </c>
      <c r="F36" s="18">
        <v>4.0</v>
      </c>
      <c r="G36" s="19">
        <f t="shared" si="1"/>
        <v>80</v>
      </c>
      <c r="H36" s="97">
        <v>5.0</v>
      </c>
      <c r="I36" s="97">
        <v>5.0</v>
      </c>
      <c r="J36" s="18">
        <v>100.0</v>
      </c>
    </row>
    <row r="37" ht="15.75" customHeight="1">
      <c r="A37" s="15">
        <v>30.0</v>
      </c>
      <c r="B37" s="16">
        <v>2.301020319E9</v>
      </c>
      <c r="C37" s="17" t="s">
        <v>728</v>
      </c>
      <c r="D37" s="16" t="s">
        <v>21</v>
      </c>
      <c r="E37" s="18">
        <v>5.0</v>
      </c>
      <c r="F37" s="18">
        <v>1.0</v>
      </c>
      <c r="G37" s="19">
        <f t="shared" si="1"/>
        <v>20</v>
      </c>
      <c r="H37" s="97">
        <v>5.0</v>
      </c>
      <c r="I37" s="97">
        <v>2.0</v>
      </c>
      <c r="J37" s="18">
        <v>40.0</v>
      </c>
    </row>
    <row r="38" ht="15.75" customHeight="1">
      <c r="A38" s="15">
        <v>31.0</v>
      </c>
      <c r="B38" s="16">
        <v>2.301020944E9</v>
      </c>
      <c r="C38" s="98" t="s">
        <v>729</v>
      </c>
      <c r="D38" s="16" t="s">
        <v>84</v>
      </c>
      <c r="E38" s="18">
        <v>5.0</v>
      </c>
      <c r="F38" s="18">
        <v>5.0</v>
      </c>
      <c r="G38" s="19">
        <f t="shared" si="1"/>
        <v>100</v>
      </c>
      <c r="H38" s="97">
        <v>5.0</v>
      </c>
      <c r="I38" s="97">
        <v>5.0</v>
      </c>
      <c r="J38" s="18">
        <v>100.0</v>
      </c>
    </row>
    <row r="39" ht="15.75" customHeight="1">
      <c r="A39" s="15">
        <v>32.0</v>
      </c>
      <c r="B39" s="16">
        <v>2.301020922E9</v>
      </c>
      <c r="C39" s="17" t="s">
        <v>730</v>
      </c>
      <c r="D39" s="16" t="s">
        <v>62</v>
      </c>
      <c r="E39" s="18">
        <v>5.0</v>
      </c>
      <c r="F39" s="18">
        <v>2.0</v>
      </c>
      <c r="G39" s="19">
        <f t="shared" si="1"/>
        <v>40</v>
      </c>
      <c r="H39" s="97">
        <v>5.0</v>
      </c>
      <c r="I39" s="97">
        <v>1.0</v>
      </c>
      <c r="J39" s="18">
        <v>20.0</v>
      </c>
    </row>
    <row r="40" ht="15.75" customHeight="1">
      <c r="A40" s="15">
        <v>33.0</v>
      </c>
      <c r="B40" s="16">
        <v>2.301020607E9</v>
      </c>
      <c r="C40" s="17" t="s">
        <v>731</v>
      </c>
      <c r="D40" s="16" t="s">
        <v>14</v>
      </c>
      <c r="E40" s="18">
        <v>5.0</v>
      </c>
      <c r="F40" s="18">
        <v>5.0</v>
      </c>
      <c r="G40" s="19">
        <f t="shared" si="1"/>
        <v>100</v>
      </c>
      <c r="H40" s="97">
        <v>5.0</v>
      </c>
      <c r="I40" s="97">
        <v>5.0</v>
      </c>
      <c r="J40" s="18">
        <v>100.0</v>
      </c>
    </row>
    <row r="41" ht="15.75" customHeight="1">
      <c r="A41" s="15">
        <v>34.0</v>
      </c>
      <c r="B41" s="16">
        <v>2.301020915E9</v>
      </c>
      <c r="C41" s="17" t="s">
        <v>732</v>
      </c>
      <c r="D41" s="16" t="s">
        <v>84</v>
      </c>
      <c r="E41" s="18">
        <v>5.0</v>
      </c>
      <c r="F41" s="18">
        <v>0.0</v>
      </c>
      <c r="G41" s="19">
        <f t="shared" si="1"/>
        <v>0</v>
      </c>
      <c r="H41" s="97">
        <v>5.0</v>
      </c>
      <c r="I41" s="97">
        <v>0.0</v>
      </c>
      <c r="J41" s="18">
        <v>0.0</v>
      </c>
    </row>
    <row r="42" ht="15.75" customHeight="1">
      <c r="A42" s="15">
        <v>35.0</v>
      </c>
      <c r="B42" s="16">
        <v>2.301020853E9</v>
      </c>
      <c r="C42" s="17" t="s">
        <v>733</v>
      </c>
      <c r="D42" s="16" t="s">
        <v>62</v>
      </c>
      <c r="E42" s="18">
        <v>5.0</v>
      </c>
      <c r="F42" s="18">
        <v>0.0</v>
      </c>
      <c r="G42" s="19">
        <f t="shared" si="1"/>
        <v>0</v>
      </c>
      <c r="H42" s="97">
        <v>5.0</v>
      </c>
      <c r="I42" s="97">
        <v>4.0</v>
      </c>
      <c r="J42" s="18">
        <v>80.0</v>
      </c>
    </row>
    <row r="43" ht="15.75" customHeight="1">
      <c r="A43" s="15">
        <v>36.0</v>
      </c>
      <c r="B43" s="16">
        <v>2.301020766E9</v>
      </c>
      <c r="C43" s="17" t="s">
        <v>734</v>
      </c>
      <c r="D43" s="16" t="s">
        <v>57</v>
      </c>
      <c r="E43" s="18">
        <v>5.0</v>
      </c>
      <c r="F43" s="18">
        <v>3.0</v>
      </c>
      <c r="G43" s="19">
        <f t="shared" si="1"/>
        <v>60</v>
      </c>
      <c r="H43" s="97">
        <v>5.0</v>
      </c>
      <c r="I43" s="97">
        <v>2.0</v>
      </c>
      <c r="J43" s="18">
        <v>40.0</v>
      </c>
    </row>
    <row r="44" ht="15.75" customHeight="1">
      <c r="A44" s="15">
        <v>37.0</v>
      </c>
      <c r="B44" s="16">
        <v>2.301020771E9</v>
      </c>
      <c r="C44" s="17" t="s">
        <v>735</v>
      </c>
      <c r="D44" s="16" t="s">
        <v>14</v>
      </c>
      <c r="E44" s="18">
        <v>5.0</v>
      </c>
      <c r="F44" s="18">
        <v>4.0</v>
      </c>
      <c r="G44" s="19">
        <f t="shared" si="1"/>
        <v>80</v>
      </c>
      <c r="H44" s="97">
        <v>5.0</v>
      </c>
      <c r="I44" s="97">
        <v>5.0</v>
      </c>
      <c r="J44" s="18">
        <v>100.0</v>
      </c>
    </row>
    <row r="45" ht="15.75" customHeight="1">
      <c r="A45" s="15">
        <v>38.0</v>
      </c>
      <c r="B45" s="16">
        <v>2.301020591E9</v>
      </c>
      <c r="C45" s="17" t="s">
        <v>736</v>
      </c>
      <c r="D45" s="16" t="s">
        <v>14</v>
      </c>
      <c r="E45" s="18">
        <v>5.0</v>
      </c>
      <c r="F45" s="18">
        <v>4.0</v>
      </c>
      <c r="G45" s="19">
        <f t="shared" si="1"/>
        <v>80</v>
      </c>
      <c r="H45" s="97">
        <v>5.0</v>
      </c>
      <c r="I45" s="97">
        <v>5.0</v>
      </c>
      <c r="J45" s="18">
        <v>100.0</v>
      </c>
    </row>
    <row r="46" ht="15.75" customHeight="1">
      <c r="A46" s="15">
        <v>39.0</v>
      </c>
      <c r="B46" s="16">
        <v>2.301020041E9</v>
      </c>
      <c r="C46" s="17" t="s">
        <v>737</v>
      </c>
      <c r="D46" s="16" t="s">
        <v>28</v>
      </c>
      <c r="E46" s="18">
        <v>5.0</v>
      </c>
      <c r="F46" s="18">
        <v>4.0</v>
      </c>
      <c r="G46" s="19">
        <f t="shared" si="1"/>
        <v>80</v>
      </c>
      <c r="H46" s="97">
        <v>5.0</v>
      </c>
      <c r="I46" s="97">
        <v>5.0</v>
      </c>
      <c r="J46" s="18">
        <v>100.0</v>
      </c>
    </row>
    <row r="47" ht="15.75" customHeight="1">
      <c r="A47" s="15">
        <v>40.0</v>
      </c>
      <c r="B47" s="16">
        <v>2.301020465E9</v>
      </c>
      <c r="C47" s="17" t="s">
        <v>738</v>
      </c>
      <c r="D47" s="16" t="s">
        <v>57</v>
      </c>
      <c r="E47" s="18">
        <v>5.0</v>
      </c>
      <c r="F47" s="18">
        <v>4.0</v>
      </c>
      <c r="G47" s="19">
        <f t="shared" si="1"/>
        <v>80</v>
      </c>
      <c r="H47" s="97">
        <v>5.0</v>
      </c>
      <c r="I47" s="97">
        <v>3.0</v>
      </c>
      <c r="J47" s="18">
        <v>60.0</v>
      </c>
    </row>
    <row r="48" ht="15.75" customHeight="1">
      <c r="A48" s="15">
        <v>41.0</v>
      </c>
      <c r="B48" s="16">
        <v>2.30102094E9</v>
      </c>
      <c r="C48" s="17" t="s">
        <v>739</v>
      </c>
      <c r="D48" s="16" t="s">
        <v>14</v>
      </c>
      <c r="E48" s="18">
        <v>5.0</v>
      </c>
      <c r="F48" s="18">
        <v>3.0</v>
      </c>
      <c r="G48" s="19">
        <f t="shared" si="1"/>
        <v>60</v>
      </c>
      <c r="H48" s="97">
        <v>5.0</v>
      </c>
      <c r="I48" s="97">
        <v>4.0</v>
      </c>
      <c r="J48" s="18">
        <v>80.0</v>
      </c>
    </row>
    <row r="49" ht="15.75" customHeight="1">
      <c r="A49" s="15">
        <v>42.0</v>
      </c>
      <c r="B49" s="16">
        <v>2.301020332E9</v>
      </c>
      <c r="C49" s="17" t="s">
        <v>740</v>
      </c>
      <c r="D49" s="16" t="s">
        <v>31</v>
      </c>
      <c r="E49" s="18">
        <v>5.0</v>
      </c>
      <c r="F49" s="18">
        <v>0.0</v>
      </c>
      <c r="G49" s="19">
        <f t="shared" si="1"/>
        <v>0</v>
      </c>
      <c r="H49" s="97">
        <v>5.0</v>
      </c>
      <c r="I49" s="97">
        <v>0.0</v>
      </c>
      <c r="J49" s="18">
        <v>0.0</v>
      </c>
    </row>
    <row r="50" ht="15.75" customHeight="1">
      <c r="A50" s="15">
        <v>43.0</v>
      </c>
      <c r="B50" s="16">
        <v>2.301020449E9</v>
      </c>
      <c r="C50" s="17" t="s">
        <v>741</v>
      </c>
      <c r="D50" s="16" t="s">
        <v>57</v>
      </c>
      <c r="E50" s="18">
        <v>5.0</v>
      </c>
      <c r="F50" s="18">
        <v>3.0</v>
      </c>
      <c r="G50" s="19">
        <f t="shared" si="1"/>
        <v>60</v>
      </c>
      <c r="H50" s="97">
        <v>5.0</v>
      </c>
      <c r="I50" s="97">
        <v>2.0</v>
      </c>
      <c r="J50" s="18">
        <v>40.0</v>
      </c>
    </row>
    <row r="51" ht="15.75" customHeight="1">
      <c r="A51" s="15">
        <v>44.0</v>
      </c>
      <c r="B51" s="16">
        <v>2.301020163E9</v>
      </c>
      <c r="C51" s="17" t="s">
        <v>742</v>
      </c>
      <c r="D51" s="16" t="s">
        <v>24</v>
      </c>
      <c r="E51" s="18">
        <v>5.0</v>
      </c>
      <c r="F51" s="18">
        <v>0.0</v>
      </c>
      <c r="G51" s="19">
        <f t="shared" si="1"/>
        <v>0</v>
      </c>
      <c r="H51" s="97">
        <v>5.0</v>
      </c>
      <c r="I51" s="97">
        <v>0.0</v>
      </c>
      <c r="J51" s="18">
        <v>0.0</v>
      </c>
    </row>
    <row r="52" ht="15.75" customHeight="1">
      <c r="A52" s="15">
        <v>45.0</v>
      </c>
      <c r="B52" s="16">
        <v>2.301020435E9</v>
      </c>
      <c r="C52" s="17" t="s">
        <v>743</v>
      </c>
      <c r="D52" s="16" t="s">
        <v>16</v>
      </c>
      <c r="E52" s="18">
        <v>5.0</v>
      </c>
      <c r="F52" s="18">
        <v>1.0</v>
      </c>
      <c r="G52" s="19">
        <f t="shared" si="1"/>
        <v>20</v>
      </c>
      <c r="H52" s="97">
        <v>5.0</v>
      </c>
      <c r="I52" s="97">
        <v>2.0</v>
      </c>
      <c r="J52" s="18">
        <v>40.0</v>
      </c>
    </row>
    <row r="53" ht="15.75" customHeight="1">
      <c r="A53" s="15">
        <v>46.0</v>
      </c>
      <c r="B53" s="16">
        <v>2.301020058E9</v>
      </c>
      <c r="C53" s="17" t="s">
        <v>744</v>
      </c>
      <c r="D53" s="16" t="s">
        <v>84</v>
      </c>
      <c r="E53" s="18">
        <v>5.0</v>
      </c>
      <c r="F53" s="18">
        <v>0.0</v>
      </c>
      <c r="G53" s="19">
        <f t="shared" si="1"/>
        <v>0</v>
      </c>
      <c r="H53" s="97">
        <v>5.0</v>
      </c>
      <c r="I53" s="97">
        <v>0.0</v>
      </c>
      <c r="J53" s="18">
        <v>0.0</v>
      </c>
    </row>
    <row r="54" ht="15.75" customHeight="1">
      <c r="A54" s="15">
        <v>47.0</v>
      </c>
      <c r="B54" s="16">
        <v>2.30102007E9</v>
      </c>
      <c r="C54" s="17" t="s">
        <v>745</v>
      </c>
      <c r="D54" s="16" t="s">
        <v>62</v>
      </c>
      <c r="E54" s="18">
        <v>5.0</v>
      </c>
      <c r="F54" s="18">
        <v>3.0</v>
      </c>
      <c r="G54" s="19">
        <f t="shared" si="1"/>
        <v>60</v>
      </c>
      <c r="H54" s="97">
        <v>5.0</v>
      </c>
      <c r="I54" s="97">
        <v>2.0</v>
      </c>
      <c r="J54" s="18">
        <v>40.0</v>
      </c>
    </row>
    <row r="55" ht="15.75" customHeight="1">
      <c r="A55" s="15">
        <v>48.0</v>
      </c>
      <c r="B55" s="16">
        <v>2.301020934E9</v>
      </c>
      <c r="C55" s="17" t="s">
        <v>746</v>
      </c>
      <c r="D55" s="16" t="s">
        <v>21</v>
      </c>
      <c r="E55" s="18">
        <v>5.0</v>
      </c>
      <c r="F55" s="18">
        <v>5.0</v>
      </c>
      <c r="G55" s="19">
        <f t="shared" si="1"/>
        <v>100</v>
      </c>
      <c r="H55" s="97">
        <v>5.0</v>
      </c>
      <c r="I55" s="97">
        <v>5.0</v>
      </c>
      <c r="J55" s="18">
        <v>100.0</v>
      </c>
    </row>
    <row r="56" ht="15.75" customHeight="1">
      <c r="A56" s="15">
        <v>49.0</v>
      </c>
      <c r="B56" s="16">
        <v>2.301020169E9</v>
      </c>
      <c r="C56" s="17" t="s">
        <v>747</v>
      </c>
      <c r="D56" s="16" t="s">
        <v>24</v>
      </c>
      <c r="E56" s="18">
        <v>5.0</v>
      </c>
      <c r="F56" s="18">
        <v>3.0</v>
      </c>
      <c r="G56" s="19">
        <f t="shared" si="1"/>
        <v>60</v>
      </c>
      <c r="H56" s="97">
        <v>5.0</v>
      </c>
      <c r="I56" s="97">
        <v>4.0</v>
      </c>
      <c r="J56" s="18">
        <v>80.0</v>
      </c>
    </row>
    <row r="57" ht="15.75" customHeight="1">
      <c r="A57" s="15">
        <v>50.0</v>
      </c>
      <c r="B57" s="16">
        <v>2.301020941E9</v>
      </c>
      <c r="C57" s="17" t="s">
        <v>748</v>
      </c>
      <c r="D57" s="16" t="s">
        <v>21</v>
      </c>
      <c r="E57" s="18">
        <v>5.0</v>
      </c>
      <c r="F57" s="18">
        <v>4.0</v>
      </c>
      <c r="G57" s="19">
        <f t="shared" si="1"/>
        <v>80</v>
      </c>
      <c r="H57" s="97">
        <v>5.0</v>
      </c>
      <c r="I57" s="97">
        <v>5.0</v>
      </c>
      <c r="J57" s="18">
        <v>100.0</v>
      </c>
    </row>
    <row r="58" ht="15.75" customHeight="1">
      <c r="A58" s="15">
        <v>51.0</v>
      </c>
      <c r="B58" s="16">
        <v>2.301020942E9</v>
      </c>
      <c r="C58" s="17" t="s">
        <v>749</v>
      </c>
      <c r="D58" s="16" t="s">
        <v>84</v>
      </c>
      <c r="E58" s="18">
        <v>5.0</v>
      </c>
      <c r="F58" s="18">
        <v>5.0</v>
      </c>
      <c r="G58" s="19">
        <f t="shared" si="1"/>
        <v>100</v>
      </c>
      <c r="H58" s="97">
        <v>5.0</v>
      </c>
      <c r="I58" s="97">
        <v>5.0</v>
      </c>
      <c r="J58" s="18">
        <v>100.0</v>
      </c>
    </row>
    <row r="59" ht="15.75" customHeight="1">
      <c r="A59" s="15">
        <v>52.0</v>
      </c>
      <c r="B59" s="16">
        <v>2.301020316E9</v>
      </c>
      <c r="C59" s="17" t="s">
        <v>750</v>
      </c>
      <c r="D59" s="16" t="s">
        <v>21</v>
      </c>
      <c r="E59" s="18">
        <v>5.0</v>
      </c>
      <c r="F59" s="18">
        <v>2.0</v>
      </c>
      <c r="G59" s="19">
        <f t="shared" si="1"/>
        <v>40</v>
      </c>
      <c r="H59" s="97">
        <v>5.0</v>
      </c>
      <c r="I59" s="97">
        <v>3.0</v>
      </c>
      <c r="J59" s="18">
        <v>60.0</v>
      </c>
    </row>
    <row r="60" ht="15.75" customHeight="1">
      <c r="A60" s="15">
        <v>53.0</v>
      </c>
      <c r="B60" s="16">
        <v>2.301020249E9</v>
      </c>
      <c r="C60" s="17" t="s">
        <v>751</v>
      </c>
      <c r="D60" s="16" t="s">
        <v>21</v>
      </c>
      <c r="E60" s="18">
        <v>5.0</v>
      </c>
      <c r="F60" s="18">
        <v>0.0</v>
      </c>
      <c r="G60" s="19">
        <f t="shared" si="1"/>
        <v>0</v>
      </c>
      <c r="H60" s="97">
        <v>5.0</v>
      </c>
      <c r="I60" s="97">
        <v>0.0</v>
      </c>
      <c r="J60" s="18">
        <v>0.0</v>
      </c>
    </row>
    <row r="61" ht="15.75" customHeight="1">
      <c r="A61" s="15">
        <v>54.0</v>
      </c>
      <c r="B61" s="16">
        <v>2.301020081E9</v>
      </c>
      <c r="C61" s="17" t="s">
        <v>752</v>
      </c>
      <c r="D61" s="16" t="s">
        <v>62</v>
      </c>
      <c r="E61" s="18">
        <v>5.0</v>
      </c>
      <c r="F61" s="18">
        <v>2.0</v>
      </c>
      <c r="G61" s="19">
        <f t="shared" si="1"/>
        <v>40</v>
      </c>
      <c r="H61" s="97">
        <v>5.0</v>
      </c>
      <c r="I61" s="97">
        <v>4.0</v>
      </c>
      <c r="J61" s="18">
        <v>80.0</v>
      </c>
    </row>
    <row r="62" ht="15.75" customHeight="1">
      <c r="A62" s="15">
        <v>55.0</v>
      </c>
      <c r="B62" s="16">
        <v>2.301020018E9</v>
      </c>
      <c r="C62" s="17" t="s">
        <v>753</v>
      </c>
      <c r="D62" s="16" t="s">
        <v>28</v>
      </c>
      <c r="E62" s="18">
        <v>5.0</v>
      </c>
      <c r="F62" s="18">
        <v>2.0</v>
      </c>
      <c r="G62" s="19">
        <f t="shared" si="1"/>
        <v>40</v>
      </c>
      <c r="H62" s="97">
        <v>5.0</v>
      </c>
      <c r="I62" s="97">
        <v>4.0</v>
      </c>
      <c r="J62" s="18">
        <v>80.0</v>
      </c>
    </row>
    <row r="63" ht="15.75" customHeight="1">
      <c r="A63" s="15">
        <v>56.0</v>
      </c>
      <c r="B63" s="16">
        <v>2.301020197E9</v>
      </c>
      <c r="C63" s="17" t="s">
        <v>754</v>
      </c>
      <c r="D63" s="16" t="s">
        <v>139</v>
      </c>
      <c r="E63" s="18">
        <v>5.0</v>
      </c>
      <c r="F63" s="18">
        <v>0.0</v>
      </c>
      <c r="G63" s="19">
        <f t="shared" si="1"/>
        <v>0</v>
      </c>
      <c r="H63" s="97">
        <v>5.0</v>
      </c>
      <c r="I63" s="97">
        <v>0.0</v>
      </c>
      <c r="J63" s="18">
        <v>0.0</v>
      </c>
    </row>
    <row r="64" ht="15.75" customHeight="1">
      <c r="A64" s="15">
        <v>57.0</v>
      </c>
      <c r="B64" s="16">
        <v>2.301020165E9</v>
      </c>
      <c r="C64" s="17" t="s">
        <v>755</v>
      </c>
      <c r="D64" s="16" t="s">
        <v>21</v>
      </c>
      <c r="E64" s="18">
        <v>5.0</v>
      </c>
      <c r="F64" s="18">
        <v>0.0</v>
      </c>
      <c r="G64" s="19">
        <f t="shared" si="1"/>
        <v>0</v>
      </c>
      <c r="H64" s="97">
        <v>5.0</v>
      </c>
      <c r="I64" s="97">
        <v>2.0</v>
      </c>
      <c r="J64" s="18">
        <v>40.0</v>
      </c>
    </row>
    <row r="65" ht="15.75" customHeight="1">
      <c r="A65" s="15">
        <v>58.0</v>
      </c>
      <c r="B65" s="16">
        <v>2.301020424E9</v>
      </c>
      <c r="C65" s="17" t="s">
        <v>756</v>
      </c>
      <c r="D65" s="16" t="s">
        <v>16</v>
      </c>
      <c r="E65" s="18">
        <v>5.0</v>
      </c>
      <c r="F65" s="18">
        <v>3.0</v>
      </c>
      <c r="G65" s="19">
        <f t="shared" si="1"/>
        <v>60</v>
      </c>
      <c r="H65" s="97">
        <v>5.0</v>
      </c>
      <c r="I65" s="97">
        <v>4.0</v>
      </c>
      <c r="J65" s="18">
        <v>80.0</v>
      </c>
    </row>
    <row r="66" ht="15.75" customHeight="1">
      <c r="A66" s="15">
        <v>59.0</v>
      </c>
      <c r="B66" s="16">
        <v>2.301020917E9</v>
      </c>
      <c r="C66" s="17" t="s">
        <v>757</v>
      </c>
      <c r="D66" s="16" t="s">
        <v>84</v>
      </c>
      <c r="E66" s="18">
        <v>5.0</v>
      </c>
      <c r="F66" s="18">
        <v>3.0</v>
      </c>
      <c r="G66" s="19">
        <f t="shared" si="1"/>
        <v>60</v>
      </c>
      <c r="H66" s="97">
        <v>5.0</v>
      </c>
      <c r="I66" s="97">
        <v>2.0</v>
      </c>
      <c r="J66" s="18">
        <v>40.0</v>
      </c>
    </row>
    <row r="67" ht="15.75" customHeight="1">
      <c r="A67" s="15">
        <v>60.0</v>
      </c>
      <c r="B67" s="16">
        <v>2.301020838E9</v>
      </c>
      <c r="C67" s="17" t="s">
        <v>758</v>
      </c>
      <c r="D67" s="16" t="s">
        <v>24</v>
      </c>
      <c r="E67" s="18">
        <v>5.0</v>
      </c>
      <c r="F67" s="18">
        <v>0.0</v>
      </c>
      <c r="G67" s="19">
        <f t="shared" si="1"/>
        <v>0</v>
      </c>
      <c r="H67" s="97">
        <v>5.0</v>
      </c>
      <c r="I67" s="97">
        <v>2.0</v>
      </c>
      <c r="J67" s="18">
        <v>40.0</v>
      </c>
    </row>
    <row r="68" ht="15.75" customHeight="1">
      <c r="A68" s="15">
        <v>61.0</v>
      </c>
      <c r="B68" s="16">
        <v>2.301020278E9</v>
      </c>
      <c r="C68" s="17" t="s">
        <v>759</v>
      </c>
      <c r="D68" s="16" t="s">
        <v>21</v>
      </c>
      <c r="E68" s="18">
        <v>5.0</v>
      </c>
      <c r="F68" s="18">
        <v>0.0</v>
      </c>
      <c r="G68" s="19">
        <f t="shared" si="1"/>
        <v>0</v>
      </c>
      <c r="H68" s="97">
        <v>5.0</v>
      </c>
      <c r="I68" s="97">
        <v>0.0</v>
      </c>
      <c r="J68" s="18">
        <v>0.0</v>
      </c>
    </row>
    <row r="69" ht="15.75" customHeight="1">
      <c r="A69" s="15">
        <v>62.0</v>
      </c>
      <c r="B69" s="16">
        <v>2.301020582E9</v>
      </c>
      <c r="C69" s="17" t="s">
        <v>760</v>
      </c>
      <c r="D69" s="16" t="s">
        <v>14</v>
      </c>
      <c r="E69" s="18">
        <v>5.0</v>
      </c>
      <c r="F69" s="18">
        <v>1.0</v>
      </c>
      <c r="G69" s="19">
        <f t="shared" si="1"/>
        <v>20</v>
      </c>
      <c r="H69" s="97">
        <v>5.0</v>
      </c>
      <c r="I69" s="97">
        <v>4.0</v>
      </c>
      <c r="J69" s="18">
        <v>80.0</v>
      </c>
    </row>
    <row r="70" ht="15.75" customHeight="1">
      <c r="A70" s="15">
        <v>63.0</v>
      </c>
      <c r="B70" s="16">
        <v>2.301020035E9</v>
      </c>
      <c r="C70" s="17" t="s">
        <v>761</v>
      </c>
      <c r="D70" s="16" t="s">
        <v>28</v>
      </c>
      <c r="E70" s="18">
        <v>5.0</v>
      </c>
      <c r="F70" s="18">
        <v>2.0</v>
      </c>
      <c r="G70" s="19">
        <f t="shared" si="1"/>
        <v>40</v>
      </c>
      <c r="H70" s="97">
        <v>5.0</v>
      </c>
      <c r="I70" s="97">
        <v>2.0</v>
      </c>
      <c r="J70" s="18">
        <v>40.0</v>
      </c>
    </row>
    <row r="71" ht="15.75" customHeight="1">
      <c r="A71" s="15">
        <v>64.0</v>
      </c>
      <c r="B71" s="16">
        <v>2.301020462E9</v>
      </c>
      <c r="C71" s="17" t="s">
        <v>673</v>
      </c>
      <c r="D71" s="16" t="s">
        <v>57</v>
      </c>
      <c r="E71" s="18">
        <v>5.0</v>
      </c>
      <c r="F71" s="18">
        <v>0.0</v>
      </c>
      <c r="G71" s="19">
        <f t="shared" si="1"/>
        <v>0</v>
      </c>
      <c r="H71" s="97">
        <v>5.0</v>
      </c>
      <c r="I71" s="97">
        <v>0.0</v>
      </c>
      <c r="J71" s="18">
        <v>0.0</v>
      </c>
    </row>
    <row r="72" ht="15.75" customHeight="1">
      <c r="A72" s="15">
        <v>65.0</v>
      </c>
      <c r="B72" s="16">
        <v>2.301020804E9</v>
      </c>
      <c r="C72" s="17" t="s">
        <v>762</v>
      </c>
      <c r="D72" s="16" t="s">
        <v>28</v>
      </c>
      <c r="E72" s="18">
        <v>5.0</v>
      </c>
      <c r="F72" s="18">
        <v>0.0</v>
      </c>
      <c r="G72" s="19">
        <f t="shared" si="1"/>
        <v>0</v>
      </c>
      <c r="H72" s="97">
        <v>5.0</v>
      </c>
      <c r="I72" s="97">
        <v>2.0</v>
      </c>
      <c r="J72" s="18">
        <v>40.0</v>
      </c>
    </row>
    <row r="73" ht="15.75" customHeight="1">
      <c r="A73" s="15">
        <v>66.0</v>
      </c>
      <c r="B73" s="16">
        <v>2.301020358E9</v>
      </c>
      <c r="C73" s="17" t="s">
        <v>763</v>
      </c>
      <c r="D73" s="16" t="s">
        <v>31</v>
      </c>
      <c r="E73" s="18">
        <v>5.0</v>
      </c>
      <c r="F73" s="18">
        <v>0.0</v>
      </c>
      <c r="G73" s="19">
        <f t="shared" si="1"/>
        <v>0</v>
      </c>
      <c r="H73" s="97">
        <v>5.0</v>
      </c>
      <c r="I73" s="97">
        <v>2.0</v>
      </c>
      <c r="J73" s="18">
        <v>40.0</v>
      </c>
    </row>
    <row r="74" ht="15.75" customHeight="1">
      <c r="A74" s="15">
        <v>67.0</v>
      </c>
      <c r="B74" s="16">
        <v>2.301020868E9</v>
      </c>
      <c r="C74" s="17" t="s">
        <v>764</v>
      </c>
      <c r="D74" s="16" t="s">
        <v>21</v>
      </c>
      <c r="E74" s="18">
        <v>5.0</v>
      </c>
      <c r="F74" s="18">
        <v>0.0</v>
      </c>
      <c r="G74" s="19">
        <f t="shared" si="1"/>
        <v>0</v>
      </c>
      <c r="H74" s="97">
        <v>5.0</v>
      </c>
      <c r="I74" s="97">
        <v>4.0</v>
      </c>
      <c r="J74" s="18">
        <v>80.0</v>
      </c>
    </row>
    <row r="75" ht="15.75" customHeight="1">
      <c r="A75" s="15">
        <v>68.0</v>
      </c>
      <c r="B75" s="16">
        <v>2.301020331E9</v>
      </c>
      <c r="C75" s="17" t="s">
        <v>765</v>
      </c>
      <c r="D75" s="16" t="s">
        <v>31</v>
      </c>
      <c r="E75" s="18">
        <v>5.0</v>
      </c>
      <c r="F75" s="18">
        <v>3.0</v>
      </c>
      <c r="G75" s="19">
        <f t="shared" si="1"/>
        <v>60</v>
      </c>
      <c r="H75" s="97">
        <v>5.0</v>
      </c>
      <c r="I75" s="97">
        <v>1.0</v>
      </c>
      <c r="J75" s="18">
        <v>20.0</v>
      </c>
    </row>
    <row r="76" ht="15.75" customHeight="1">
      <c r="A76" s="15">
        <v>69.0</v>
      </c>
      <c r="B76" s="16">
        <v>2.301020182E9</v>
      </c>
      <c r="C76" s="17" t="s">
        <v>766</v>
      </c>
      <c r="D76" s="16" t="s">
        <v>139</v>
      </c>
      <c r="E76" s="18">
        <v>5.0</v>
      </c>
      <c r="F76" s="18">
        <v>3.0</v>
      </c>
      <c r="G76" s="19">
        <f t="shared" si="1"/>
        <v>60</v>
      </c>
      <c r="H76" s="97">
        <v>5.0</v>
      </c>
      <c r="I76" s="97">
        <v>2.0</v>
      </c>
      <c r="J76" s="18">
        <v>40.0</v>
      </c>
    </row>
    <row r="77" ht="15.75" customHeight="1">
      <c r="A77" s="15">
        <v>70.0</v>
      </c>
      <c r="B77" s="16">
        <v>2.301020061E9</v>
      </c>
      <c r="C77" s="17" t="s">
        <v>767</v>
      </c>
      <c r="D77" s="16" t="s">
        <v>84</v>
      </c>
      <c r="E77" s="18">
        <v>5.0</v>
      </c>
      <c r="F77" s="18">
        <v>0.0</v>
      </c>
      <c r="G77" s="19">
        <f t="shared" si="1"/>
        <v>0</v>
      </c>
      <c r="H77" s="97">
        <v>5.0</v>
      </c>
      <c r="I77" s="97">
        <v>0.0</v>
      </c>
      <c r="J77" s="18">
        <v>0.0</v>
      </c>
    </row>
    <row r="78" ht="15.75" customHeight="1">
      <c r="A78" s="15">
        <v>71.0</v>
      </c>
      <c r="B78" s="16">
        <v>2.30102071E9</v>
      </c>
      <c r="C78" s="17" t="s">
        <v>768</v>
      </c>
      <c r="D78" s="16" t="s">
        <v>14</v>
      </c>
      <c r="E78" s="18">
        <v>5.0</v>
      </c>
      <c r="F78" s="18">
        <v>2.0</v>
      </c>
      <c r="G78" s="19">
        <f t="shared" si="1"/>
        <v>40</v>
      </c>
      <c r="H78" s="97">
        <v>5.0</v>
      </c>
      <c r="I78" s="97">
        <v>0.0</v>
      </c>
      <c r="J78" s="18">
        <v>0.0</v>
      </c>
    </row>
    <row r="79" ht="15.75" customHeight="1">
      <c r="A79" s="15">
        <v>72.0</v>
      </c>
      <c r="B79" s="16">
        <v>2.301020274E9</v>
      </c>
      <c r="C79" s="17" t="s">
        <v>769</v>
      </c>
      <c r="D79" s="16" t="s">
        <v>21</v>
      </c>
      <c r="E79" s="18">
        <v>5.0</v>
      </c>
      <c r="F79" s="18">
        <v>0.0</v>
      </c>
      <c r="G79" s="19">
        <f t="shared" si="1"/>
        <v>0</v>
      </c>
      <c r="H79" s="97">
        <v>5.0</v>
      </c>
      <c r="I79" s="97">
        <v>0.0</v>
      </c>
      <c r="J79" s="18">
        <v>0.0</v>
      </c>
    </row>
    <row r="80" ht="15.75" customHeight="1">
      <c r="A80" s="15">
        <v>73.0</v>
      </c>
      <c r="B80" s="16">
        <v>2.301020088E9</v>
      </c>
      <c r="C80" s="17" t="s">
        <v>770</v>
      </c>
      <c r="D80" s="16" t="s">
        <v>62</v>
      </c>
      <c r="E80" s="18">
        <v>5.0</v>
      </c>
      <c r="F80" s="18">
        <v>1.0</v>
      </c>
      <c r="G80" s="19">
        <f t="shared" si="1"/>
        <v>20</v>
      </c>
      <c r="H80" s="97">
        <v>5.0</v>
      </c>
      <c r="I80" s="97">
        <v>4.0</v>
      </c>
      <c r="J80" s="18">
        <v>80.0</v>
      </c>
    </row>
    <row r="81" ht="15.75" customHeight="1">
      <c r="A81" s="15">
        <v>74.0</v>
      </c>
      <c r="B81" s="16">
        <v>2.301020382E9</v>
      </c>
      <c r="C81" s="17" t="s">
        <v>771</v>
      </c>
      <c r="D81" s="16" t="s">
        <v>31</v>
      </c>
      <c r="E81" s="18">
        <v>5.0</v>
      </c>
      <c r="F81" s="18">
        <v>1.0</v>
      </c>
      <c r="G81" s="19">
        <f t="shared" si="1"/>
        <v>20</v>
      </c>
      <c r="H81" s="97">
        <v>5.0</v>
      </c>
      <c r="I81" s="97">
        <v>0.0</v>
      </c>
      <c r="J81" s="18">
        <v>0.0</v>
      </c>
    </row>
    <row r="82" ht="15.75" customHeight="1">
      <c r="A82" s="15">
        <v>75.0</v>
      </c>
      <c r="B82" s="16">
        <v>2.301020338E9</v>
      </c>
      <c r="C82" s="17" t="s">
        <v>772</v>
      </c>
      <c r="D82" s="16" t="s">
        <v>31</v>
      </c>
      <c r="E82" s="18">
        <v>5.0</v>
      </c>
      <c r="F82" s="18">
        <v>4.0</v>
      </c>
      <c r="G82" s="19">
        <f t="shared" si="1"/>
        <v>80</v>
      </c>
      <c r="H82" s="97">
        <v>5.0</v>
      </c>
      <c r="I82" s="97">
        <v>4.0</v>
      </c>
      <c r="J82" s="18">
        <v>80.0</v>
      </c>
    </row>
    <row r="83" ht="15.75" customHeight="1">
      <c r="A83" s="15">
        <v>76.0</v>
      </c>
      <c r="B83" s="16">
        <v>2.301020195E9</v>
      </c>
      <c r="C83" s="17" t="s">
        <v>773</v>
      </c>
      <c r="D83" s="16" t="s">
        <v>139</v>
      </c>
      <c r="E83" s="18">
        <v>5.0</v>
      </c>
      <c r="F83" s="18">
        <v>0.0</v>
      </c>
      <c r="G83" s="19">
        <f t="shared" si="1"/>
        <v>0</v>
      </c>
      <c r="H83" s="97">
        <v>5.0</v>
      </c>
      <c r="I83" s="97">
        <v>0.0</v>
      </c>
      <c r="J83" s="18">
        <v>0.0</v>
      </c>
    </row>
    <row r="84" ht="15.75" customHeight="1">
      <c r="A84" s="15">
        <v>77.0</v>
      </c>
      <c r="B84" s="16">
        <v>2.3010202E9</v>
      </c>
      <c r="C84" s="17" t="s">
        <v>774</v>
      </c>
      <c r="D84" s="16" t="s">
        <v>139</v>
      </c>
      <c r="E84" s="18">
        <v>5.0</v>
      </c>
      <c r="F84" s="18">
        <v>0.0</v>
      </c>
      <c r="G84" s="19">
        <f t="shared" si="1"/>
        <v>0</v>
      </c>
      <c r="H84" s="97">
        <v>5.0</v>
      </c>
      <c r="I84" s="97">
        <v>0.0</v>
      </c>
      <c r="J84" s="18">
        <v>0.0</v>
      </c>
    </row>
    <row r="85" ht="15.75" customHeight="1">
      <c r="A85" s="15">
        <v>78.0</v>
      </c>
      <c r="B85" s="16">
        <v>2.301020573E9</v>
      </c>
      <c r="C85" s="17" t="s">
        <v>775</v>
      </c>
      <c r="D85" s="16" t="s">
        <v>14</v>
      </c>
      <c r="E85" s="18">
        <v>5.0</v>
      </c>
      <c r="F85" s="18">
        <v>0.0</v>
      </c>
      <c r="G85" s="19">
        <f t="shared" si="1"/>
        <v>0</v>
      </c>
      <c r="H85" s="97">
        <v>5.0</v>
      </c>
      <c r="I85" s="97">
        <v>0.0</v>
      </c>
      <c r="J85" s="18">
        <v>0.0</v>
      </c>
    </row>
    <row r="86" ht="15.75" customHeight="1">
      <c r="A86" s="15">
        <v>79.0</v>
      </c>
      <c r="B86" s="16">
        <v>2.301020289E9</v>
      </c>
      <c r="C86" s="17" t="s">
        <v>776</v>
      </c>
      <c r="D86" s="16" t="s">
        <v>21</v>
      </c>
      <c r="E86" s="18">
        <v>5.0</v>
      </c>
      <c r="F86" s="18">
        <v>0.0</v>
      </c>
      <c r="G86" s="19">
        <f t="shared" si="1"/>
        <v>0</v>
      </c>
      <c r="H86" s="97">
        <v>5.0</v>
      </c>
      <c r="I86" s="97">
        <v>0.0</v>
      </c>
      <c r="J86" s="18">
        <v>0.0</v>
      </c>
    </row>
    <row r="87" ht="15.75" customHeight="1">
      <c r="A87" s="15">
        <v>80.0</v>
      </c>
      <c r="B87" s="16">
        <v>2.301020926E9</v>
      </c>
      <c r="C87" s="17" t="s">
        <v>777</v>
      </c>
      <c r="D87" s="16" t="s">
        <v>57</v>
      </c>
      <c r="E87" s="18">
        <v>5.0</v>
      </c>
      <c r="F87" s="18">
        <v>0.0</v>
      </c>
      <c r="G87" s="19">
        <f t="shared" si="1"/>
        <v>0</v>
      </c>
      <c r="H87" s="97">
        <v>5.0</v>
      </c>
      <c r="I87" s="97">
        <v>0.0</v>
      </c>
      <c r="J87" s="18">
        <v>0.0</v>
      </c>
    </row>
    <row r="88" ht="15.75" customHeight="1">
      <c r="A88" s="15">
        <v>81.0</v>
      </c>
      <c r="B88" s="16">
        <v>2.301020414E9</v>
      </c>
      <c r="C88" s="17" t="s">
        <v>778</v>
      </c>
      <c r="D88" s="16" t="s">
        <v>16</v>
      </c>
      <c r="E88" s="18">
        <v>5.0</v>
      </c>
      <c r="F88" s="18">
        <v>0.0</v>
      </c>
      <c r="G88" s="19">
        <f t="shared" si="1"/>
        <v>0</v>
      </c>
      <c r="H88" s="97">
        <v>5.0</v>
      </c>
      <c r="I88" s="97">
        <v>0.0</v>
      </c>
      <c r="J88" s="18">
        <v>0.0</v>
      </c>
    </row>
    <row r="89" ht="15.75" customHeight="1">
      <c r="A89" s="15">
        <v>82.0</v>
      </c>
      <c r="B89" s="16">
        <v>2.301020461E9</v>
      </c>
      <c r="C89" s="17" t="s">
        <v>779</v>
      </c>
      <c r="D89" s="16" t="s">
        <v>57</v>
      </c>
      <c r="E89" s="18">
        <v>5.0</v>
      </c>
      <c r="F89" s="18">
        <v>0.0</v>
      </c>
      <c r="G89" s="19">
        <f t="shared" si="1"/>
        <v>0</v>
      </c>
      <c r="H89" s="97">
        <v>5.0</v>
      </c>
      <c r="I89" s="97">
        <v>0.0</v>
      </c>
      <c r="J89" s="18">
        <v>0.0</v>
      </c>
    </row>
    <row r="90" ht="15.75" customHeight="1">
      <c r="A90" s="15">
        <v>83.0</v>
      </c>
      <c r="B90" s="16">
        <v>2.301020606E9</v>
      </c>
      <c r="C90" s="17" t="s">
        <v>780</v>
      </c>
      <c r="D90" s="16" t="s">
        <v>14</v>
      </c>
      <c r="E90" s="18">
        <v>5.0</v>
      </c>
      <c r="F90" s="18">
        <v>0.0</v>
      </c>
      <c r="G90" s="19">
        <f t="shared" si="1"/>
        <v>0</v>
      </c>
      <c r="H90" s="97">
        <v>5.0</v>
      </c>
      <c r="I90" s="97">
        <v>0.0</v>
      </c>
      <c r="J90" s="18">
        <v>0.0</v>
      </c>
    </row>
    <row r="91" ht="15.75" customHeight="1">
      <c r="A91" s="15">
        <v>84.0</v>
      </c>
      <c r="B91" s="16">
        <v>2.301020172E9</v>
      </c>
      <c r="C91" s="17" t="s">
        <v>781</v>
      </c>
      <c r="D91" s="16" t="s">
        <v>24</v>
      </c>
      <c r="E91" s="18">
        <v>5.0</v>
      </c>
      <c r="F91" s="18">
        <v>0.0</v>
      </c>
      <c r="G91" s="19">
        <f t="shared" si="1"/>
        <v>0</v>
      </c>
      <c r="H91" s="97">
        <v>5.0</v>
      </c>
      <c r="I91" s="97">
        <v>0.0</v>
      </c>
      <c r="J91" s="18">
        <v>0.0</v>
      </c>
    </row>
    <row r="92" ht="15.75" customHeight="1">
      <c r="A92" s="15">
        <v>85.0</v>
      </c>
      <c r="B92" s="16">
        <v>2.301020218E9</v>
      </c>
      <c r="C92" s="17" t="s">
        <v>587</v>
      </c>
      <c r="D92" s="16" t="s">
        <v>21</v>
      </c>
      <c r="E92" s="18">
        <v>5.0</v>
      </c>
      <c r="F92" s="18">
        <v>0.0</v>
      </c>
      <c r="G92" s="19">
        <f t="shared" si="1"/>
        <v>0</v>
      </c>
      <c r="H92" s="97">
        <v>5.0</v>
      </c>
      <c r="I92" s="97">
        <v>0.0</v>
      </c>
      <c r="J92" s="18">
        <v>0.0</v>
      </c>
    </row>
    <row r="93" ht="15.75" customHeight="1">
      <c r="A93" s="15">
        <v>86.0</v>
      </c>
      <c r="B93" s="16">
        <v>2.301020089E9</v>
      </c>
      <c r="C93" s="17" t="s">
        <v>782</v>
      </c>
      <c r="D93" s="16" t="s">
        <v>62</v>
      </c>
      <c r="E93" s="18">
        <v>5.0</v>
      </c>
      <c r="F93" s="18">
        <v>0.0</v>
      </c>
      <c r="G93" s="19">
        <f t="shared" si="1"/>
        <v>0</v>
      </c>
      <c r="H93" s="97">
        <v>5.0</v>
      </c>
      <c r="I93" s="97">
        <v>0.0</v>
      </c>
      <c r="J93" s="18">
        <v>0.0</v>
      </c>
    </row>
    <row r="94" ht="15.75" customHeight="1">
      <c r="A94" s="15">
        <v>87.0</v>
      </c>
      <c r="B94" s="16">
        <v>2.301020091E9</v>
      </c>
      <c r="C94" s="17" t="s">
        <v>783</v>
      </c>
      <c r="D94" s="16" t="s">
        <v>62</v>
      </c>
      <c r="E94" s="18">
        <v>5.0</v>
      </c>
      <c r="F94" s="18">
        <v>0.0</v>
      </c>
      <c r="G94" s="19">
        <f t="shared" si="1"/>
        <v>0</v>
      </c>
      <c r="H94" s="97">
        <v>5.0</v>
      </c>
      <c r="I94" s="97">
        <v>0.0</v>
      </c>
      <c r="J94" s="18">
        <v>0.0</v>
      </c>
    </row>
    <row r="95" ht="15.75" customHeight="1">
      <c r="A95" s="15">
        <v>88.0</v>
      </c>
      <c r="B95" s="16">
        <v>2.301020167E9</v>
      </c>
      <c r="C95" s="17" t="s">
        <v>784</v>
      </c>
      <c r="D95" s="16" t="s">
        <v>24</v>
      </c>
      <c r="E95" s="18">
        <v>5.0</v>
      </c>
      <c r="F95" s="18">
        <v>0.0</v>
      </c>
      <c r="G95" s="19">
        <f t="shared" si="1"/>
        <v>0</v>
      </c>
      <c r="H95" s="97">
        <v>5.0</v>
      </c>
      <c r="I95" s="97">
        <v>0.0</v>
      </c>
      <c r="J95" s="18">
        <v>0.0</v>
      </c>
    </row>
    <row r="96" ht="15.75" customHeight="1">
      <c r="A96" s="15">
        <v>89.0</v>
      </c>
      <c r="B96" s="16">
        <v>2.30102087E9</v>
      </c>
      <c r="C96" s="17" t="s">
        <v>785</v>
      </c>
      <c r="D96" s="16" t="s">
        <v>24</v>
      </c>
      <c r="E96" s="18">
        <v>5.0</v>
      </c>
      <c r="F96" s="18">
        <v>0.0</v>
      </c>
      <c r="G96" s="19">
        <f t="shared" si="1"/>
        <v>0</v>
      </c>
      <c r="H96" s="97">
        <v>5.0</v>
      </c>
      <c r="I96" s="97">
        <v>0.0</v>
      </c>
      <c r="J96" s="18">
        <v>0.0</v>
      </c>
    </row>
    <row r="97" ht="15.75" customHeight="1">
      <c r="A97" s="15">
        <v>90.0</v>
      </c>
      <c r="B97" s="16">
        <v>2.301020021E9</v>
      </c>
      <c r="C97" s="17" t="s">
        <v>786</v>
      </c>
      <c r="D97" s="16" t="s">
        <v>28</v>
      </c>
      <c r="E97" s="18">
        <v>5.0</v>
      </c>
      <c r="F97" s="18">
        <v>0.0</v>
      </c>
      <c r="G97" s="19">
        <f t="shared" si="1"/>
        <v>0</v>
      </c>
      <c r="H97" s="97">
        <v>5.0</v>
      </c>
      <c r="I97" s="97">
        <v>0.0</v>
      </c>
      <c r="J97" s="18">
        <v>0.0</v>
      </c>
    </row>
    <row r="98" ht="15.75" customHeight="1">
      <c r="A98" s="15">
        <v>91.0</v>
      </c>
      <c r="B98" s="16">
        <v>2.301020076E9</v>
      </c>
      <c r="C98" s="17" t="s">
        <v>787</v>
      </c>
      <c r="D98" s="16" t="s">
        <v>62</v>
      </c>
      <c r="E98" s="18">
        <v>5.0</v>
      </c>
      <c r="F98" s="18">
        <v>0.0</v>
      </c>
      <c r="G98" s="19">
        <f t="shared" si="1"/>
        <v>0</v>
      </c>
      <c r="H98" s="97">
        <v>5.0</v>
      </c>
      <c r="I98" s="97">
        <v>0.0</v>
      </c>
      <c r="J98" s="18">
        <v>0.0</v>
      </c>
    </row>
    <row r="99" ht="15.75" customHeight="1">
      <c r="A99" s="15">
        <v>92.0</v>
      </c>
      <c r="B99" s="16">
        <v>2.301020886E9</v>
      </c>
      <c r="C99" s="17" t="s">
        <v>788</v>
      </c>
      <c r="D99" s="16" t="s">
        <v>139</v>
      </c>
      <c r="E99" s="18">
        <v>5.0</v>
      </c>
      <c r="F99" s="18">
        <v>0.0</v>
      </c>
      <c r="G99" s="19">
        <f t="shared" si="1"/>
        <v>0</v>
      </c>
      <c r="H99" s="97">
        <v>5.0</v>
      </c>
      <c r="I99" s="97">
        <v>0.0</v>
      </c>
      <c r="J99" s="18">
        <v>0.0</v>
      </c>
    </row>
    <row r="100" ht="15.75" customHeight="1">
      <c r="A100" s="15">
        <v>93.0</v>
      </c>
      <c r="B100" s="16">
        <v>2.301020121E9</v>
      </c>
      <c r="C100" s="17" t="s">
        <v>789</v>
      </c>
      <c r="D100" s="16" t="s">
        <v>24</v>
      </c>
      <c r="E100" s="18">
        <v>5.0</v>
      </c>
      <c r="F100" s="18">
        <v>0.0</v>
      </c>
      <c r="G100" s="19">
        <f t="shared" si="1"/>
        <v>0</v>
      </c>
      <c r="H100" s="97">
        <v>5.0</v>
      </c>
      <c r="I100" s="97">
        <v>1.0</v>
      </c>
      <c r="J100" s="18">
        <v>20.0</v>
      </c>
    </row>
    <row r="101" ht="15.75" customHeight="1">
      <c r="A101" s="15">
        <v>94.0</v>
      </c>
      <c r="B101" s="16">
        <v>2.301020748E9</v>
      </c>
      <c r="C101" s="17" t="s">
        <v>790</v>
      </c>
      <c r="D101" s="16" t="s">
        <v>24</v>
      </c>
      <c r="E101" s="18">
        <v>5.0</v>
      </c>
      <c r="F101" s="18">
        <v>0.0</v>
      </c>
      <c r="G101" s="19">
        <f t="shared" si="1"/>
        <v>0</v>
      </c>
      <c r="H101" s="97">
        <v>5.0</v>
      </c>
      <c r="I101" s="97">
        <v>0.0</v>
      </c>
      <c r="J101" s="18">
        <v>0.0</v>
      </c>
    </row>
    <row r="102" ht="15.75" customHeight="1">
      <c r="A102" s="15">
        <v>95.0</v>
      </c>
      <c r="B102" s="16">
        <v>2.301020116E9</v>
      </c>
      <c r="C102" s="17" t="s">
        <v>791</v>
      </c>
      <c r="D102" s="16" t="s">
        <v>24</v>
      </c>
      <c r="E102" s="18">
        <v>5.0</v>
      </c>
      <c r="F102" s="18">
        <v>0.0</v>
      </c>
      <c r="G102" s="19">
        <f t="shared" si="1"/>
        <v>0</v>
      </c>
      <c r="H102" s="97">
        <v>5.0</v>
      </c>
      <c r="I102" s="97">
        <v>0.0</v>
      </c>
      <c r="J102" s="18">
        <v>0.0</v>
      </c>
    </row>
    <row r="103" ht="15.75" customHeight="1">
      <c r="A103" s="15">
        <v>96.0</v>
      </c>
      <c r="B103" s="16">
        <v>2.301020162E9</v>
      </c>
      <c r="C103" s="17" t="s">
        <v>792</v>
      </c>
      <c r="D103" s="16" t="s">
        <v>24</v>
      </c>
      <c r="E103" s="18">
        <v>5.0</v>
      </c>
      <c r="F103" s="18">
        <v>0.0</v>
      </c>
      <c r="G103" s="19">
        <f t="shared" si="1"/>
        <v>0</v>
      </c>
      <c r="H103" s="97">
        <v>5.0</v>
      </c>
      <c r="I103" s="97">
        <v>0.0</v>
      </c>
      <c r="J103" s="18">
        <v>0.0</v>
      </c>
    </row>
    <row r="104" ht="15.75" customHeight="1">
      <c r="A104" s="15">
        <v>97.0</v>
      </c>
      <c r="B104" s="16">
        <v>2.301020473E9</v>
      </c>
      <c r="C104" s="17" t="s">
        <v>793</v>
      </c>
      <c r="D104" s="16" t="s">
        <v>14</v>
      </c>
      <c r="E104" s="18">
        <v>5.0</v>
      </c>
      <c r="F104" s="18">
        <v>0.0</v>
      </c>
      <c r="G104" s="19">
        <f t="shared" si="1"/>
        <v>0</v>
      </c>
      <c r="H104" s="97">
        <v>5.0</v>
      </c>
      <c r="I104" s="97">
        <v>0.0</v>
      </c>
      <c r="J104" s="18">
        <v>0.0</v>
      </c>
    </row>
    <row r="105" ht="15.75" customHeight="1">
      <c r="A105" s="15">
        <v>98.0</v>
      </c>
      <c r="B105" s="16">
        <v>2.301020495E9</v>
      </c>
      <c r="C105" s="17" t="s">
        <v>794</v>
      </c>
      <c r="D105" s="16" t="s">
        <v>14</v>
      </c>
      <c r="E105" s="18">
        <v>5.0</v>
      </c>
      <c r="F105" s="18">
        <v>0.0</v>
      </c>
      <c r="G105" s="19">
        <f t="shared" si="1"/>
        <v>0</v>
      </c>
      <c r="H105" s="97">
        <v>5.0</v>
      </c>
      <c r="I105" s="97">
        <v>0.0</v>
      </c>
      <c r="J105" s="18">
        <v>0.0</v>
      </c>
    </row>
    <row r="106" ht="15.75" customHeight="1">
      <c r="A106" s="15">
        <v>99.0</v>
      </c>
      <c r="B106" s="16">
        <v>2.301020789E9</v>
      </c>
      <c r="C106" s="17" t="s">
        <v>795</v>
      </c>
      <c r="D106" s="16" t="s">
        <v>14</v>
      </c>
      <c r="E106" s="18">
        <v>5.0</v>
      </c>
      <c r="F106" s="18">
        <v>0.0</v>
      </c>
      <c r="G106" s="19">
        <f t="shared" si="1"/>
        <v>0</v>
      </c>
      <c r="H106" s="97">
        <v>5.0</v>
      </c>
      <c r="I106" s="97">
        <v>0.0</v>
      </c>
      <c r="J106" s="18">
        <v>0.0</v>
      </c>
    </row>
    <row r="107" ht="15.75" customHeight="1">
      <c r="A107" s="15">
        <v>100.0</v>
      </c>
      <c r="B107" s="16">
        <v>2.301020819E9</v>
      </c>
      <c r="C107" s="17" t="s">
        <v>796</v>
      </c>
      <c r="D107" s="16" t="s">
        <v>14</v>
      </c>
      <c r="E107" s="18">
        <v>5.0</v>
      </c>
      <c r="F107" s="18">
        <v>0.0</v>
      </c>
      <c r="G107" s="19">
        <f t="shared" si="1"/>
        <v>0</v>
      </c>
      <c r="H107" s="97">
        <v>5.0</v>
      </c>
      <c r="I107" s="97">
        <v>0.0</v>
      </c>
      <c r="J107" s="18">
        <v>0.0</v>
      </c>
    </row>
    <row r="108" ht="15.75" customHeight="1">
      <c r="A108" s="15">
        <v>101.0</v>
      </c>
      <c r="B108" s="16">
        <v>2.301020905E9</v>
      </c>
      <c r="C108" s="17" t="s">
        <v>797</v>
      </c>
      <c r="D108" s="16" t="s">
        <v>14</v>
      </c>
      <c r="E108" s="18">
        <v>5.0</v>
      </c>
      <c r="F108" s="18">
        <v>0.0</v>
      </c>
      <c r="G108" s="19">
        <f t="shared" si="1"/>
        <v>0</v>
      </c>
      <c r="H108" s="97">
        <v>5.0</v>
      </c>
      <c r="I108" s="97">
        <v>0.0</v>
      </c>
      <c r="J108" s="18">
        <v>0.0</v>
      </c>
    </row>
    <row r="109" ht="15.75" customHeight="1">
      <c r="A109" s="15">
        <v>102.0</v>
      </c>
      <c r="B109" s="16">
        <v>2.301020007E9</v>
      </c>
      <c r="C109" s="17" t="s">
        <v>798</v>
      </c>
      <c r="D109" s="16" t="s">
        <v>28</v>
      </c>
      <c r="E109" s="18">
        <v>5.0</v>
      </c>
      <c r="F109" s="18">
        <v>0.0</v>
      </c>
      <c r="G109" s="19">
        <f t="shared" si="1"/>
        <v>0</v>
      </c>
      <c r="H109" s="97">
        <v>5.0</v>
      </c>
      <c r="I109" s="97">
        <v>0.0</v>
      </c>
      <c r="J109" s="18">
        <v>0.0</v>
      </c>
    </row>
    <row r="110" ht="15.75" customHeight="1">
      <c r="A110" s="15">
        <v>103.0</v>
      </c>
      <c r="B110" s="16">
        <v>2.301020013E9</v>
      </c>
      <c r="C110" s="17" t="s">
        <v>799</v>
      </c>
      <c r="D110" s="16" t="s">
        <v>28</v>
      </c>
      <c r="E110" s="18">
        <v>5.0</v>
      </c>
      <c r="F110" s="18">
        <v>0.0</v>
      </c>
      <c r="G110" s="19">
        <f t="shared" si="1"/>
        <v>0</v>
      </c>
      <c r="H110" s="97">
        <v>5.0</v>
      </c>
      <c r="I110" s="97">
        <v>0.0</v>
      </c>
      <c r="J110" s="18">
        <v>0.0</v>
      </c>
    </row>
    <row r="111" ht="15.75" customHeight="1">
      <c r="A111" s="15">
        <v>104.0</v>
      </c>
      <c r="B111" s="16">
        <v>2.301020019E9</v>
      </c>
      <c r="C111" s="17" t="s">
        <v>800</v>
      </c>
      <c r="D111" s="16" t="s">
        <v>28</v>
      </c>
      <c r="E111" s="18">
        <v>5.0</v>
      </c>
      <c r="F111" s="18">
        <v>0.0</v>
      </c>
      <c r="G111" s="19">
        <f t="shared" si="1"/>
        <v>0</v>
      </c>
      <c r="H111" s="97">
        <v>5.0</v>
      </c>
      <c r="I111" s="97">
        <v>0.0</v>
      </c>
      <c r="J111" s="18">
        <v>0.0</v>
      </c>
    </row>
    <row r="112" ht="15.75" customHeight="1">
      <c r="A112" s="15">
        <v>105.0</v>
      </c>
      <c r="B112" s="16">
        <v>2.30102004E9</v>
      </c>
      <c r="C112" s="17" t="s">
        <v>801</v>
      </c>
      <c r="D112" s="16" t="s">
        <v>28</v>
      </c>
      <c r="E112" s="18">
        <v>5.0</v>
      </c>
      <c r="F112" s="18">
        <v>0.0</v>
      </c>
      <c r="G112" s="19">
        <f t="shared" si="1"/>
        <v>0</v>
      </c>
      <c r="H112" s="97">
        <v>5.0</v>
      </c>
      <c r="I112" s="97">
        <v>0.0</v>
      </c>
      <c r="J112" s="18">
        <v>0.0</v>
      </c>
    </row>
    <row r="113" ht="15.75" customHeight="1">
      <c r="A113" s="15">
        <v>106.0</v>
      </c>
      <c r="B113" s="16">
        <v>2.301020233E9</v>
      </c>
      <c r="C113" s="17" t="s">
        <v>802</v>
      </c>
      <c r="D113" s="16" t="s">
        <v>21</v>
      </c>
      <c r="E113" s="18">
        <v>5.0</v>
      </c>
      <c r="F113" s="18">
        <v>0.0</v>
      </c>
      <c r="G113" s="19">
        <f t="shared" si="1"/>
        <v>0</v>
      </c>
      <c r="H113" s="97">
        <v>5.0</v>
      </c>
      <c r="I113" s="97">
        <v>0.0</v>
      </c>
      <c r="J113" s="18">
        <v>0.0</v>
      </c>
    </row>
    <row r="114" ht="15.75" customHeight="1">
      <c r="A114" s="15">
        <v>107.0</v>
      </c>
      <c r="B114" s="16">
        <v>2.301020237E9</v>
      </c>
      <c r="C114" s="17" t="s">
        <v>803</v>
      </c>
      <c r="D114" s="16" t="s">
        <v>21</v>
      </c>
      <c r="E114" s="18">
        <v>5.0</v>
      </c>
      <c r="F114" s="18">
        <v>0.0</v>
      </c>
      <c r="G114" s="19">
        <f t="shared" si="1"/>
        <v>0</v>
      </c>
      <c r="H114" s="97">
        <v>5.0</v>
      </c>
      <c r="I114" s="97">
        <v>0.0</v>
      </c>
      <c r="J114" s="18">
        <v>0.0</v>
      </c>
    </row>
    <row r="115" ht="15.75" customHeight="1">
      <c r="A115" s="15">
        <v>108.0</v>
      </c>
      <c r="B115" s="16">
        <v>2.30102024E9</v>
      </c>
      <c r="C115" s="17" t="s">
        <v>804</v>
      </c>
      <c r="D115" s="16" t="s">
        <v>21</v>
      </c>
      <c r="E115" s="18">
        <v>5.0</v>
      </c>
      <c r="F115" s="18">
        <v>0.0</v>
      </c>
      <c r="G115" s="19">
        <f t="shared" si="1"/>
        <v>0</v>
      </c>
      <c r="H115" s="97">
        <v>5.0</v>
      </c>
      <c r="I115" s="97">
        <v>0.0</v>
      </c>
      <c r="J115" s="18">
        <v>0.0</v>
      </c>
    </row>
    <row r="116" ht="15.75" customHeight="1">
      <c r="A116" s="15">
        <v>109.0</v>
      </c>
      <c r="B116" s="16">
        <v>2.301020266E9</v>
      </c>
      <c r="C116" s="17" t="s">
        <v>805</v>
      </c>
      <c r="D116" s="16" t="s">
        <v>21</v>
      </c>
      <c r="E116" s="18">
        <v>5.0</v>
      </c>
      <c r="F116" s="18">
        <v>0.0</v>
      </c>
      <c r="G116" s="19">
        <f t="shared" si="1"/>
        <v>0</v>
      </c>
      <c r="H116" s="97">
        <v>5.0</v>
      </c>
      <c r="I116" s="97">
        <v>0.0</v>
      </c>
      <c r="J116" s="18">
        <v>0.0</v>
      </c>
    </row>
    <row r="117" ht="15.75" customHeight="1">
      <c r="A117" s="15">
        <v>110.0</v>
      </c>
      <c r="B117" s="16">
        <v>2.30102028E9</v>
      </c>
      <c r="C117" s="17" t="s">
        <v>806</v>
      </c>
      <c r="D117" s="16" t="s">
        <v>21</v>
      </c>
      <c r="E117" s="18">
        <v>5.0</v>
      </c>
      <c r="F117" s="18">
        <v>0.0</v>
      </c>
      <c r="G117" s="19">
        <f t="shared" si="1"/>
        <v>0</v>
      </c>
      <c r="H117" s="97">
        <v>5.0</v>
      </c>
      <c r="I117" s="97">
        <v>0.0</v>
      </c>
      <c r="J117" s="18">
        <v>0.0</v>
      </c>
    </row>
    <row r="118" ht="15.75" customHeight="1">
      <c r="A118" s="15">
        <v>111.0</v>
      </c>
      <c r="B118" s="16">
        <v>2.301020283E9</v>
      </c>
      <c r="C118" s="17" t="s">
        <v>807</v>
      </c>
      <c r="D118" s="16" t="s">
        <v>21</v>
      </c>
      <c r="E118" s="18">
        <v>5.0</v>
      </c>
      <c r="F118" s="18">
        <v>0.0</v>
      </c>
      <c r="G118" s="19">
        <f t="shared" si="1"/>
        <v>0</v>
      </c>
      <c r="H118" s="97">
        <v>5.0</v>
      </c>
      <c r="I118" s="97">
        <v>0.0</v>
      </c>
      <c r="J118" s="18">
        <v>0.0</v>
      </c>
    </row>
    <row r="119" ht="15.75" customHeight="1">
      <c r="A119" s="15">
        <v>112.0</v>
      </c>
      <c r="B119" s="16">
        <v>2.301020436E9</v>
      </c>
      <c r="C119" s="17" t="s">
        <v>808</v>
      </c>
      <c r="D119" s="16" t="s">
        <v>16</v>
      </c>
      <c r="E119" s="18">
        <v>5.0</v>
      </c>
      <c r="F119" s="18">
        <v>0.0</v>
      </c>
      <c r="G119" s="19">
        <f t="shared" si="1"/>
        <v>0</v>
      </c>
      <c r="H119" s="97">
        <v>5.0</v>
      </c>
      <c r="I119" s="97">
        <v>0.0</v>
      </c>
      <c r="J119" s="18">
        <v>0.0</v>
      </c>
    </row>
    <row r="120" ht="15.75" customHeight="1">
      <c r="A120" s="15">
        <v>113.0</v>
      </c>
      <c r="B120" s="16">
        <v>2.301020852E9</v>
      </c>
      <c r="C120" s="17" t="s">
        <v>809</v>
      </c>
      <c r="D120" s="16" t="s">
        <v>84</v>
      </c>
      <c r="E120" s="18">
        <v>5.0</v>
      </c>
      <c r="F120" s="18">
        <v>0.0</v>
      </c>
      <c r="G120" s="19">
        <f t="shared" si="1"/>
        <v>0</v>
      </c>
      <c r="H120" s="97">
        <v>5.0</v>
      </c>
      <c r="I120" s="97">
        <v>0.0</v>
      </c>
      <c r="J120" s="18">
        <v>0.0</v>
      </c>
    </row>
    <row r="121" ht="15.75" customHeight="1">
      <c r="A121" s="15">
        <v>114.0</v>
      </c>
      <c r="B121" s="16">
        <v>2.301020333E9</v>
      </c>
      <c r="C121" s="17" t="s">
        <v>810</v>
      </c>
      <c r="D121" s="16" t="s">
        <v>31</v>
      </c>
      <c r="E121" s="18">
        <v>5.0</v>
      </c>
      <c r="F121" s="18">
        <v>0.0</v>
      </c>
      <c r="G121" s="19">
        <f t="shared" si="1"/>
        <v>0</v>
      </c>
      <c r="H121" s="97">
        <v>5.0</v>
      </c>
      <c r="I121" s="97">
        <v>0.0</v>
      </c>
      <c r="J121" s="18">
        <v>0.0</v>
      </c>
    </row>
    <row r="122" ht="15.75" customHeight="1">
      <c r="A122" s="15">
        <v>115.0</v>
      </c>
      <c r="B122" s="16">
        <v>2.301020335E9</v>
      </c>
      <c r="C122" s="17" t="s">
        <v>811</v>
      </c>
      <c r="D122" s="16" t="s">
        <v>31</v>
      </c>
      <c r="E122" s="18">
        <v>5.0</v>
      </c>
      <c r="F122" s="18">
        <v>0.0</v>
      </c>
      <c r="G122" s="19">
        <f t="shared" si="1"/>
        <v>0</v>
      </c>
      <c r="H122" s="97">
        <v>5.0</v>
      </c>
      <c r="I122" s="97">
        <v>0.0</v>
      </c>
      <c r="J122" s="18">
        <v>0.0</v>
      </c>
    </row>
    <row r="123" ht="15.75" customHeight="1">
      <c r="A123" s="15">
        <v>116.0</v>
      </c>
      <c r="B123" s="16">
        <v>2.30102034E9</v>
      </c>
      <c r="C123" s="17" t="s">
        <v>812</v>
      </c>
      <c r="D123" s="16" t="s">
        <v>31</v>
      </c>
      <c r="E123" s="18">
        <v>5.0</v>
      </c>
      <c r="F123" s="18">
        <v>0.0</v>
      </c>
      <c r="G123" s="19">
        <f t="shared" si="1"/>
        <v>0</v>
      </c>
      <c r="H123" s="97">
        <v>5.0</v>
      </c>
      <c r="I123" s="97">
        <v>0.0</v>
      </c>
      <c r="J123" s="18">
        <v>0.0</v>
      </c>
    </row>
    <row r="124" ht="15.75" customHeight="1">
      <c r="A124" s="15">
        <v>117.0</v>
      </c>
      <c r="B124" s="16">
        <v>2.301020355E9</v>
      </c>
      <c r="C124" s="17" t="s">
        <v>813</v>
      </c>
      <c r="D124" s="16" t="s">
        <v>31</v>
      </c>
      <c r="E124" s="18">
        <v>5.0</v>
      </c>
      <c r="F124" s="18">
        <v>0.0</v>
      </c>
      <c r="G124" s="19">
        <f t="shared" si="1"/>
        <v>0</v>
      </c>
      <c r="H124" s="97">
        <v>5.0</v>
      </c>
      <c r="I124" s="97">
        <v>0.0</v>
      </c>
      <c r="J124" s="18">
        <v>0.0</v>
      </c>
    </row>
    <row r="125" ht="15.75" customHeight="1">
      <c r="A125" s="15">
        <v>118.0</v>
      </c>
      <c r="B125" s="16">
        <v>2.301020357E9</v>
      </c>
      <c r="C125" s="17" t="s">
        <v>814</v>
      </c>
      <c r="D125" s="16" t="s">
        <v>31</v>
      </c>
      <c r="E125" s="18">
        <v>5.0</v>
      </c>
      <c r="F125" s="18">
        <v>0.0</v>
      </c>
      <c r="G125" s="19">
        <f t="shared" si="1"/>
        <v>0</v>
      </c>
      <c r="H125" s="97">
        <v>5.0</v>
      </c>
      <c r="I125" s="97">
        <v>0.0</v>
      </c>
      <c r="J125" s="18">
        <v>0.0</v>
      </c>
    </row>
    <row r="126" ht="15.75" customHeight="1">
      <c r="A126" s="15">
        <v>119.0</v>
      </c>
      <c r="B126" s="16">
        <v>2.301020379E9</v>
      </c>
      <c r="C126" s="17" t="s">
        <v>815</v>
      </c>
      <c r="D126" s="16" t="s">
        <v>31</v>
      </c>
      <c r="E126" s="18">
        <v>5.0</v>
      </c>
      <c r="F126" s="18">
        <v>0.0</v>
      </c>
      <c r="G126" s="19">
        <f t="shared" si="1"/>
        <v>0</v>
      </c>
      <c r="H126" s="97">
        <v>5.0</v>
      </c>
      <c r="I126" s="97">
        <v>0.0</v>
      </c>
      <c r="J126" s="18">
        <v>0.0</v>
      </c>
    </row>
    <row r="127" ht="15.75" customHeight="1">
      <c r="A127" s="15">
        <v>120.0</v>
      </c>
      <c r="B127" s="16">
        <v>2.301020389E9</v>
      </c>
      <c r="C127" s="17" t="s">
        <v>816</v>
      </c>
      <c r="D127" s="16" t="s">
        <v>57</v>
      </c>
      <c r="E127" s="18">
        <v>5.0</v>
      </c>
      <c r="F127" s="18">
        <v>0.0</v>
      </c>
      <c r="G127" s="19">
        <f t="shared" si="1"/>
        <v>0</v>
      </c>
      <c r="H127" s="97">
        <v>5.0</v>
      </c>
      <c r="I127" s="97">
        <v>0.0</v>
      </c>
      <c r="J127" s="18">
        <v>0.0</v>
      </c>
    </row>
    <row r="128" ht="15.75" customHeight="1">
      <c r="A128" s="15">
        <v>121.0</v>
      </c>
      <c r="B128" s="16">
        <v>2.301020455E9</v>
      </c>
      <c r="C128" s="17" t="s">
        <v>560</v>
      </c>
      <c r="D128" s="16" t="s">
        <v>57</v>
      </c>
      <c r="E128" s="18">
        <v>5.0</v>
      </c>
      <c r="F128" s="18">
        <v>0.0</v>
      </c>
      <c r="G128" s="19">
        <f t="shared" si="1"/>
        <v>0</v>
      </c>
      <c r="H128" s="97">
        <v>5.0</v>
      </c>
      <c r="I128" s="97">
        <v>0.0</v>
      </c>
      <c r="J128" s="18">
        <v>0.0</v>
      </c>
    </row>
    <row r="129" ht="15.75" customHeight="1">
      <c r="A129" s="15">
        <v>122.0</v>
      </c>
      <c r="B129" s="16">
        <v>2.30102046E9</v>
      </c>
      <c r="C129" s="17" t="s">
        <v>817</v>
      </c>
      <c r="D129" s="16" t="s">
        <v>57</v>
      </c>
      <c r="E129" s="18">
        <v>5.0</v>
      </c>
      <c r="F129" s="18">
        <v>0.0</v>
      </c>
      <c r="G129" s="19">
        <f t="shared" si="1"/>
        <v>0</v>
      </c>
      <c r="H129" s="97">
        <v>5.0</v>
      </c>
      <c r="I129" s="97">
        <v>0.0</v>
      </c>
      <c r="J129" s="18">
        <v>0.0</v>
      </c>
    </row>
    <row r="130" ht="15.75" customHeight="1">
      <c r="A130" s="15">
        <v>123.0</v>
      </c>
      <c r="B130" s="16">
        <v>2.301020086E9</v>
      </c>
      <c r="C130" s="17" t="s">
        <v>818</v>
      </c>
      <c r="D130" s="16" t="s">
        <v>62</v>
      </c>
      <c r="E130" s="18">
        <v>5.0</v>
      </c>
      <c r="F130" s="18">
        <v>0.0</v>
      </c>
      <c r="G130" s="19">
        <f t="shared" si="1"/>
        <v>0</v>
      </c>
      <c r="H130" s="97">
        <v>5.0</v>
      </c>
      <c r="I130" s="97">
        <v>0.0</v>
      </c>
      <c r="J130" s="18">
        <v>0.0</v>
      </c>
    </row>
    <row r="131" ht="15.75" customHeight="1">
      <c r="A131" s="15">
        <v>124.0</v>
      </c>
      <c r="B131" s="16">
        <v>2.301020087E9</v>
      </c>
      <c r="C131" s="17" t="s">
        <v>819</v>
      </c>
      <c r="D131" s="16" t="s">
        <v>62</v>
      </c>
      <c r="E131" s="18">
        <v>5.0</v>
      </c>
      <c r="F131" s="18">
        <v>0.0</v>
      </c>
      <c r="G131" s="19">
        <f t="shared" si="1"/>
        <v>0</v>
      </c>
      <c r="H131" s="97">
        <v>5.0</v>
      </c>
      <c r="I131" s="97">
        <v>0.0</v>
      </c>
      <c r="J131" s="18">
        <v>0.0</v>
      </c>
    </row>
    <row r="132" ht="15.75" customHeight="1">
      <c r="A132" s="15">
        <v>125.0</v>
      </c>
      <c r="B132" s="16">
        <v>2.301020094E9</v>
      </c>
      <c r="C132" s="17" t="s">
        <v>820</v>
      </c>
      <c r="D132" s="16" t="s">
        <v>62</v>
      </c>
      <c r="E132" s="18">
        <v>5.0</v>
      </c>
      <c r="F132" s="18">
        <v>0.0</v>
      </c>
      <c r="G132" s="19">
        <f t="shared" si="1"/>
        <v>0</v>
      </c>
      <c r="H132" s="97">
        <v>5.0</v>
      </c>
      <c r="I132" s="97">
        <v>0.0</v>
      </c>
      <c r="J132" s="18">
        <v>0.0</v>
      </c>
    </row>
    <row r="133" ht="15.75" customHeight="1">
      <c r="A133" s="15">
        <v>126.0</v>
      </c>
      <c r="B133" s="16">
        <v>2.301020185E9</v>
      </c>
      <c r="C133" s="17" t="s">
        <v>821</v>
      </c>
      <c r="D133" s="16" t="s">
        <v>139</v>
      </c>
      <c r="E133" s="18">
        <v>5.0</v>
      </c>
      <c r="F133" s="18">
        <v>0.0</v>
      </c>
      <c r="G133" s="19">
        <f t="shared" si="1"/>
        <v>0</v>
      </c>
      <c r="H133" s="97">
        <v>5.0</v>
      </c>
      <c r="I133" s="97">
        <v>0.0</v>
      </c>
      <c r="J133" s="18">
        <v>0.0</v>
      </c>
    </row>
    <row r="134" ht="15.75" customHeight="1">
      <c r="A134" s="15">
        <v>127.0</v>
      </c>
      <c r="B134" s="16">
        <v>2.301020946E9</v>
      </c>
      <c r="C134" s="17" t="s">
        <v>822</v>
      </c>
      <c r="D134" s="16" t="s">
        <v>14</v>
      </c>
      <c r="E134" s="18">
        <v>5.0</v>
      </c>
      <c r="F134" s="18">
        <v>4.0</v>
      </c>
      <c r="G134" s="19">
        <f t="shared" si="1"/>
        <v>80</v>
      </c>
      <c r="H134" s="97">
        <v>5.0</v>
      </c>
      <c r="I134" s="97">
        <v>5.0</v>
      </c>
      <c r="J134" s="18">
        <v>100.0</v>
      </c>
    </row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K3:M3"/>
    <mergeCell ref="N3:P3"/>
    <mergeCell ref="E4:G4"/>
    <mergeCell ref="H4:J4"/>
    <mergeCell ref="A6:A7"/>
    <mergeCell ref="B6:B7"/>
    <mergeCell ref="C6:C7"/>
    <mergeCell ref="D6:D7"/>
    <mergeCell ref="K4:M4"/>
    <mergeCell ref="N4:P4"/>
    <mergeCell ref="A1:S1"/>
    <mergeCell ref="A3:A5"/>
    <mergeCell ref="B3:B5"/>
    <mergeCell ref="C3:C5"/>
    <mergeCell ref="D3:D5"/>
    <mergeCell ref="E3:G3"/>
    <mergeCell ref="H3:J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2023-04-11T06:23:25Z</dcterms:created>
  <dc:creator>haripriya</dc:creator>
</cp:coreProperties>
</file>