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filterPrivacy="1" codeName="ThisWorkbook" defaultThemeVersion="124226"/>
  <xr:revisionPtr revIDLastSave="0" documentId="13_ncr:1_{AF80DECA-C1BF-45C9-9ECA-15BCCC69A7A3}" xr6:coauthVersionLast="45" xr6:coauthVersionMax="45" xr10:uidLastSave="{00000000-0000-0000-0000-000000000000}"/>
  <bookViews>
    <workbookView xWindow="-120" yWindow="-120" windowWidth="29040" windowHeight="15840" xr2:uid="{00000000-000D-0000-FFFF-FFFF00000000}"/>
  </bookViews>
  <sheets>
    <sheet name="テキスト操作" sheetId="24" r:id="rId1"/>
    <sheet name="エクセルツール" sheetId="25" r:id="rId2"/>
    <sheet name="文字列操作" sheetId="26" r:id="rId3"/>
  </sheets>
  <definedNames>
    <definedName name="_xlnm._FilterDatabase" localSheetId="0" hidden="1">テキスト操作!$AS$2:$AX$403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26" l="1"/>
  <c r="G2" i="26"/>
  <c r="H2" i="26"/>
  <c r="I2" i="26"/>
  <c r="J2" i="26"/>
  <c r="K2" i="26"/>
  <c r="L2" i="26"/>
  <c r="M2" i="26"/>
  <c r="N2" i="26"/>
  <c r="O2" i="26"/>
  <c r="P2" i="26"/>
  <c r="Q2" i="26"/>
  <c r="R2" i="26"/>
  <c r="S2" i="26"/>
  <c r="T2" i="26"/>
  <c r="U2" i="26"/>
  <c r="V2" i="26"/>
  <c r="W2" i="26"/>
  <c r="X2" i="26"/>
  <c r="Y2" i="26"/>
  <c r="Z2" i="26"/>
  <c r="AA2" i="26"/>
  <c r="AB2" i="26"/>
  <c r="AC2" i="26"/>
  <c r="AD2" i="26"/>
  <c r="AE2" i="26"/>
  <c r="AF2" i="26"/>
  <c r="AG2" i="26"/>
  <c r="AH2" i="26"/>
  <c r="AI2" i="26"/>
  <c r="AJ2" i="26"/>
  <c r="AK2" i="26"/>
  <c r="AL2" i="26"/>
  <c r="AM2" i="26"/>
  <c r="AN2" i="26"/>
  <c r="AO2" i="26"/>
  <c r="AP2" i="26"/>
  <c r="AQ2" i="26"/>
  <c r="AR2" i="26"/>
  <c r="AS2" i="26"/>
  <c r="AT2" i="26"/>
  <c r="AU2" i="26"/>
  <c r="AV2" i="26"/>
  <c r="AW2" i="26"/>
  <c r="AX2" i="26"/>
  <c r="AY2" i="26"/>
  <c r="AZ2" i="26"/>
  <c r="BA2" i="26"/>
  <c r="BB2" i="26"/>
  <c r="BC2" i="26"/>
  <c r="BD2" i="26"/>
  <c r="BE2" i="26"/>
  <c r="BF2" i="26"/>
  <c r="BG2" i="26"/>
  <c r="BH2" i="26"/>
  <c r="BI2" i="26"/>
  <c r="BJ2" i="26"/>
  <c r="BK2" i="26"/>
  <c r="BL2" i="26"/>
  <c r="BM2" i="26"/>
  <c r="BN2" i="26"/>
  <c r="BO2" i="26"/>
  <c r="BP2" i="26"/>
  <c r="BQ2" i="26"/>
  <c r="BR2" i="26"/>
  <c r="BS2" i="26"/>
  <c r="BT2" i="26"/>
  <c r="BU2" i="26"/>
  <c r="BV2" i="26"/>
  <c r="BW2" i="26"/>
  <c r="BX2" i="26"/>
  <c r="BY2" i="26"/>
  <c r="BZ2" i="26"/>
  <c r="CA2" i="26"/>
  <c r="CB2" i="26"/>
  <c r="CC2" i="26"/>
  <c r="CD2" i="26"/>
  <c r="CE2" i="26"/>
  <c r="CF2" i="26"/>
  <c r="CG2" i="26"/>
  <c r="CH2" i="26"/>
  <c r="CI2" i="26"/>
  <c r="CJ2" i="26"/>
  <c r="CK2" i="26"/>
  <c r="CL2" i="26"/>
  <c r="CM2" i="26"/>
  <c r="CN2" i="26"/>
  <c r="CO2" i="26"/>
  <c r="CP2" i="26"/>
  <c r="CQ2" i="26"/>
  <c r="CR2" i="26"/>
  <c r="CS2" i="26"/>
  <c r="CT2" i="26"/>
  <c r="CU2" i="26"/>
  <c r="CV2" i="26"/>
  <c r="CW2" i="26"/>
  <c r="CX2" i="26"/>
  <c r="CY2" i="26"/>
  <c r="CZ2" i="26"/>
  <c r="DA2" i="26"/>
  <c r="DB2" i="26"/>
  <c r="DC2" i="26"/>
  <c r="DD2" i="26"/>
  <c r="DE2" i="26"/>
  <c r="DF2" i="26"/>
  <c r="DG2" i="26"/>
  <c r="DH2" i="26"/>
  <c r="DI2" i="26"/>
  <c r="DJ2" i="26"/>
  <c r="DK2" i="26"/>
  <c r="DL2" i="26"/>
  <c r="DM2" i="26"/>
  <c r="DN2" i="26"/>
  <c r="DO2" i="26"/>
  <c r="DP2" i="26"/>
  <c r="DQ2" i="26"/>
  <c r="DR2" i="26"/>
  <c r="DS2" i="26"/>
  <c r="DT2" i="26"/>
  <c r="DU2" i="26"/>
  <c r="DV2" i="26"/>
  <c r="DW2" i="26"/>
  <c r="DX2" i="26"/>
  <c r="DY2" i="26"/>
  <c r="DZ2" i="26"/>
  <c r="EA2" i="26"/>
  <c r="EB2" i="26"/>
  <c r="EC2" i="26"/>
  <c r="ED2" i="26"/>
  <c r="EE2" i="26"/>
  <c r="EF2" i="26"/>
  <c r="EG2" i="26"/>
  <c r="EH2" i="26"/>
  <c r="EI2" i="26"/>
  <c r="EJ2" i="26"/>
  <c r="EK2" i="26"/>
  <c r="EL2" i="26"/>
  <c r="EM2" i="26"/>
  <c r="EN2" i="26"/>
  <c r="EO2" i="26"/>
  <c r="EP2" i="26"/>
  <c r="EQ2" i="26"/>
  <c r="ER2" i="26"/>
  <c r="ES2" i="26"/>
  <c r="ET2" i="26"/>
  <c r="EU2" i="26"/>
  <c r="EV2" i="26"/>
  <c r="EW2" i="26"/>
  <c r="EX2" i="26"/>
  <c r="EY2" i="26"/>
  <c r="EZ2" i="26"/>
  <c r="FA2" i="26"/>
  <c r="FB2" i="26"/>
  <c r="FC2" i="26"/>
  <c r="FD2" i="26"/>
  <c r="FE2" i="26"/>
  <c r="FF2" i="26"/>
  <c r="FG2" i="26"/>
  <c r="FH2" i="26"/>
  <c r="FI2" i="26"/>
  <c r="FJ2" i="26"/>
  <c r="FK2" i="26"/>
  <c r="FL2" i="26"/>
  <c r="FM2" i="26"/>
  <c r="FN2" i="26"/>
  <c r="FO2" i="26"/>
  <c r="FP2" i="26"/>
  <c r="FQ2" i="26"/>
  <c r="FR2" i="26"/>
  <c r="FS2" i="26"/>
  <c r="FT2" i="26"/>
  <c r="FU2" i="26"/>
  <c r="FV2" i="26"/>
  <c r="FW2" i="26"/>
  <c r="FX2" i="26"/>
  <c r="FY2" i="26"/>
  <c r="FZ2" i="26"/>
  <c r="GA2" i="26"/>
  <c r="GB2" i="26"/>
  <c r="GC2" i="26"/>
  <c r="GD2" i="26"/>
  <c r="GE2" i="26"/>
  <c r="GF2" i="26"/>
  <c r="GG2" i="26"/>
  <c r="GH2" i="26"/>
  <c r="GI2" i="26"/>
  <c r="GJ2" i="26"/>
  <c r="GK2" i="26"/>
  <c r="GL2" i="26"/>
  <c r="GM2" i="26"/>
  <c r="GN2" i="26"/>
  <c r="GO2" i="26"/>
  <c r="GP2" i="26"/>
  <c r="GQ2" i="26"/>
  <c r="GR2" i="26"/>
  <c r="GS2" i="26"/>
  <c r="GT2" i="26"/>
  <c r="GU2" i="26"/>
  <c r="E2" i="26"/>
  <c r="D2" i="26"/>
  <c r="C5" i="26"/>
  <c r="C7" i="26"/>
  <c r="E5" i="25" l="1"/>
  <c r="C9" i="25"/>
  <c r="G9" i="25" s="1"/>
  <c r="L31" i="25" s="1"/>
  <c r="C5" i="25"/>
  <c r="AK28" i="25" l="1"/>
  <c r="AK24" i="25"/>
  <c r="AK20" i="25"/>
  <c r="AK16" i="25"/>
  <c r="AK12" i="25"/>
  <c r="AK8" i="25"/>
  <c r="K31" i="25"/>
  <c r="AG31" i="25"/>
  <c r="AC31" i="25"/>
  <c r="Y31" i="25"/>
  <c r="U31" i="25"/>
  <c r="Q31" i="25"/>
  <c r="M31" i="25"/>
  <c r="AK30" i="25"/>
  <c r="AK26" i="25"/>
  <c r="AK22" i="25"/>
  <c r="AK18" i="25"/>
  <c r="AK14" i="25"/>
  <c r="AK10" i="25"/>
  <c r="AK6" i="25"/>
  <c r="AI31" i="25"/>
  <c r="AE31" i="25"/>
  <c r="AA31" i="25"/>
  <c r="W31" i="25"/>
  <c r="S31" i="25"/>
  <c r="O31" i="25"/>
  <c r="AK29" i="25"/>
  <c r="AK25" i="25"/>
  <c r="AK21" i="25"/>
  <c r="AK17" i="25"/>
  <c r="AK13" i="25"/>
  <c r="AK9" i="25"/>
  <c r="AK5" i="25"/>
  <c r="AH31" i="25"/>
  <c r="AD31" i="25"/>
  <c r="Z31" i="25"/>
  <c r="V31" i="25"/>
  <c r="R31" i="25"/>
  <c r="N31" i="25"/>
  <c r="AK4" i="25"/>
  <c r="AK27" i="25"/>
  <c r="AK23" i="25"/>
  <c r="AK19" i="25"/>
  <c r="AK15" i="25"/>
  <c r="AK11" i="25"/>
  <c r="AK7" i="25"/>
  <c r="AJ31" i="25"/>
  <c r="AF31" i="25"/>
  <c r="AB31" i="25"/>
  <c r="X31" i="25"/>
  <c r="T31" i="25"/>
  <c r="P31" i="25"/>
  <c r="G4" i="25"/>
  <c r="G8" i="25" l="1"/>
  <c r="BR192" i="24"/>
  <c r="BS192" i="24"/>
  <c r="BT192" i="24"/>
  <c r="BX192" i="24" s="1"/>
  <c r="BU192" i="24"/>
  <c r="BV192" i="24"/>
  <c r="CA192" i="24" s="1"/>
  <c r="BW192" i="24"/>
  <c r="CB192" i="24" s="1"/>
  <c r="CC192" i="24" s="1"/>
  <c r="BY192" i="24"/>
  <c r="BZ192" i="24"/>
  <c r="BR193" i="24"/>
  <c r="BS193" i="24"/>
  <c r="BT193" i="24"/>
  <c r="BU193" i="24"/>
  <c r="BV193" i="24"/>
  <c r="BW193" i="24"/>
  <c r="CB193" i="24" s="1"/>
  <c r="BX193" i="24"/>
  <c r="BY193" i="24"/>
  <c r="BZ193" i="24"/>
  <c r="CA193" i="24"/>
  <c r="BR194" i="24"/>
  <c r="BS194" i="24"/>
  <c r="BT194" i="24"/>
  <c r="BU194" i="24"/>
  <c r="BV194" i="24"/>
  <c r="CA194" i="24" s="1"/>
  <c r="BW194" i="24"/>
  <c r="BX194" i="24"/>
  <c r="BY194" i="24"/>
  <c r="BZ194" i="24"/>
  <c r="CB194" i="24"/>
  <c r="BR195" i="24"/>
  <c r="BS195" i="24"/>
  <c r="BT195" i="24"/>
  <c r="BU195" i="24"/>
  <c r="BV195" i="24"/>
  <c r="BW195" i="24"/>
  <c r="CB195" i="24" s="1"/>
  <c r="BX195" i="24"/>
  <c r="BY195" i="24"/>
  <c r="BZ195" i="24"/>
  <c r="CA195" i="24"/>
  <c r="BR196" i="24"/>
  <c r="BS196" i="24"/>
  <c r="BT196" i="24"/>
  <c r="BU196" i="24"/>
  <c r="BV196" i="24"/>
  <c r="CA196" i="24" s="1"/>
  <c r="BW196" i="24"/>
  <c r="BX196" i="24"/>
  <c r="BY196" i="24"/>
  <c r="BZ196" i="24"/>
  <c r="CB196" i="24"/>
  <c r="BR197" i="24"/>
  <c r="BS197" i="24"/>
  <c r="BT197" i="24"/>
  <c r="BU197" i="24"/>
  <c r="BV197" i="24"/>
  <c r="BW197" i="24"/>
  <c r="CB197" i="24" s="1"/>
  <c r="BX197" i="24"/>
  <c r="BY197" i="24"/>
  <c r="BZ197" i="24"/>
  <c r="CA197" i="24"/>
  <c r="BR198" i="24"/>
  <c r="BS198" i="24"/>
  <c r="BT198" i="24"/>
  <c r="BU198" i="24"/>
  <c r="BV198" i="24"/>
  <c r="CA198" i="24" s="1"/>
  <c r="BW198" i="24"/>
  <c r="BX198" i="24"/>
  <c r="BY198" i="24"/>
  <c r="BZ198" i="24"/>
  <c r="CB198" i="24"/>
  <c r="BR199" i="24"/>
  <c r="BS199" i="24"/>
  <c r="BT199" i="24"/>
  <c r="BU199" i="24"/>
  <c r="BV199" i="24"/>
  <c r="BW199" i="24"/>
  <c r="CB199" i="24" s="1"/>
  <c r="BX199" i="24"/>
  <c r="BY199" i="24"/>
  <c r="BZ199" i="24"/>
  <c r="CA199" i="24"/>
  <c r="BR200" i="24"/>
  <c r="BS200" i="24"/>
  <c r="BT200" i="24"/>
  <c r="BU200" i="24"/>
  <c r="BV200" i="24"/>
  <c r="CA200" i="24" s="1"/>
  <c r="BW200" i="24"/>
  <c r="BX200" i="24"/>
  <c r="BY200" i="24"/>
  <c r="BZ200" i="24"/>
  <c r="CB200" i="24"/>
  <c r="BR201" i="24"/>
  <c r="BS201" i="24"/>
  <c r="BT201" i="24"/>
  <c r="BU201" i="24"/>
  <c r="BV201" i="24"/>
  <c r="BW201" i="24"/>
  <c r="CB201" i="24" s="1"/>
  <c r="BX201" i="24"/>
  <c r="BY201" i="24"/>
  <c r="BZ201" i="24"/>
  <c r="CA201" i="24"/>
  <c r="BR202" i="24"/>
  <c r="BS202" i="24"/>
  <c r="BT202" i="24"/>
  <c r="BU202" i="24"/>
  <c r="BV202" i="24"/>
  <c r="CA202" i="24" s="1"/>
  <c r="BW202" i="24"/>
  <c r="BX202" i="24"/>
  <c r="BY202" i="24"/>
  <c r="BZ202" i="24"/>
  <c r="CB202" i="24"/>
  <c r="BR203" i="24"/>
  <c r="BS203" i="24"/>
  <c r="BT203" i="24"/>
  <c r="BU203" i="24"/>
  <c r="BV203" i="24"/>
  <c r="BW203" i="24"/>
  <c r="CB203" i="24" s="1"/>
  <c r="BX203" i="24"/>
  <c r="BY203" i="24"/>
  <c r="BZ203" i="24"/>
  <c r="CA203" i="24"/>
  <c r="CC203" i="24"/>
  <c r="BR204" i="24"/>
  <c r="BS204" i="24"/>
  <c r="BT204" i="24"/>
  <c r="BU204" i="24"/>
  <c r="BV204" i="24"/>
  <c r="CA204" i="24" s="1"/>
  <c r="BW204" i="24"/>
  <c r="BX204" i="24"/>
  <c r="BY204" i="24"/>
  <c r="BZ204" i="24"/>
  <c r="CB204" i="24"/>
  <c r="BR205" i="24"/>
  <c r="BS205" i="24"/>
  <c r="BT205" i="24"/>
  <c r="BU205" i="24"/>
  <c r="BV205" i="24"/>
  <c r="BW205" i="24"/>
  <c r="CB205" i="24" s="1"/>
  <c r="BX205" i="24"/>
  <c r="BY205" i="24"/>
  <c r="BZ205" i="24"/>
  <c r="CA205" i="24"/>
  <c r="BR206" i="24"/>
  <c r="BS206" i="24"/>
  <c r="BT206" i="24"/>
  <c r="BU206" i="24"/>
  <c r="BV206" i="24"/>
  <c r="CA206" i="24" s="1"/>
  <c r="BW206" i="24"/>
  <c r="BX206" i="24"/>
  <c r="BY206" i="24"/>
  <c r="BZ206" i="24"/>
  <c r="CB206" i="24"/>
  <c r="BR207" i="24"/>
  <c r="BS207" i="24"/>
  <c r="BT207" i="24"/>
  <c r="BU207" i="24"/>
  <c r="BV207" i="24"/>
  <c r="BW207" i="24"/>
  <c r="CB207" i="24" s="1"/>
  <c r="BX207" i="24"/>
  <c r="BY207" i="24"/>
  <c r="BZ207" i="24"/>
  <c r="CA207" i="24"/>
  <c r="BR208" i="24"/>
  <c r="BS208" i="24"/>
  <c r="BT208" i="24"/>
  <c r="BU208" i="24"/>
  <c r="BV208" i="24"/>
  <c r="CA208" i="24" s="1"/>
  <c r="BW208" i="24"/>
  <c r="BX208" i="24"/>
  <c r="BY208" i="24"/>
  <c r="BZ208" i="24"/>
  <c r="CB208" i="24"/>
  <c r="CC208" i="24" s="1"/>
  <c r="BR209" i="24"/>
  <c r="BS209" i="24"/>
  <c r="BT209" i="24"/>
  <c r="BU209" i="24"/>
  <c r="BV209" i="24"/>
  <c r="BW209" i="24"/>
  <c r="CB209" i="24" s="1"/>
  <c r="BX209" i="24"/>
  <c r="BY209" i="24"/>
  <c r="BZ209" i="24"/>
  <c r="CA209" i="24"/>
  <c r="BR210" i="24"/>
  <c r="BS210" i="24"/>
  <c r="BT210" i="24"/>
  <c r="BU210" i="24"/>
  <c r="BV210" i="24"/>
  <c r="CA210" i="24" s="1"/>
  <c r="BW210" i="24"/>
  <c r="BX210" i="24"/>
  <c r="BY210" i="24"/>
  <c r="BZ210" i="24"/>
  <c r="CB210" i="24"/>
  <c r="CC210" i="24" s="1"/>
  <c r="BR211" i="24"/>
  <c r="BS211" i="24"/>
  <c r="BT211" i="24"/>
  <c r="BU211" i="24"/>
  <c r="BV211" i="24"/>
  <c r="BW211" i="24"/>
  <c r="CB211" i="24" s="1"/>
  <c r="BX211" i="24"/>
  <c r="BY211" i="24"/>
  <c r="BZ211" i="24"/>
  <c r="CA211" i="24"/>
  <c r="BR212" i="24"/>
  <c r="BS212" i="24"/>
  <c r="BT212" i="24"/>
  <c r="BU212" i="24"/>
  <c r="BV212" i="24"/>
  <c r="CA212" i="24" s="1"/>
  <c r="BW212" i="24"/>
  <c r="BX212" i="24"/>
  <c r="BY212" i="24"/>
  <c r="BZ212" i="24"/>
  <c r="CB212" i="24"/>
  <c r="BR213" i="24"/>
  <c r="BS213" i="24"/>
  <c r="BT213" i="24"/>
  <c r="BU213" i="24"/>
  <c r="BV213" i="24"/>
  <c r="CA213" i="24" s="1"/>
  <c r="BW213" i="24"/>
  <c r="CB213" i="24" s="1"/>
  <c r="BX213" i="24"/>
  <c r="BY213" i="24"/>
  <c r="BZ213" i="24"/>
  <c r="BR214" i="24"/>
  <c r="BS214" i="24"/>
  <c r="BT214" i="24"/>
  <c r="BU214" i="24"/>
  <c r="BV214" i="24"/>
  <c r="CA214" i="24" s="1"/>
  <c r="BW214" i="24"/>
  <c r="BX214" i="24"/>
  <c r="BY214" i="24"/>
  <c r="BZ214" i="24"/>
  <c r="CB214" i="24"/>
  <c r="BR215" i="24"/>
  <c r="BS215" i="24"/>
  <c r="BT215" i="24"/>
  <c r="BU215" i="24"/>
  <c r="BV215" i="24"/>
  <c r="CA215" i="24" s="1"/>
  <c r="BW215" i="24"/>
  <c r="CB215" i="24" s="1"/>
  <c r="BX215" i="24"/>
  <c r="BY215" i="24"/>
  <c r="BZ215" i="24"/>
  <c r="BR216" i="24"/>
  <c r="BS216" i="24"/>
  <c r="BT216" i="24"/>
  <c r="BU216" i="24"/>
  <c r="BV216" i="24"/>
  <c r="CA216" i="24" s="1"/>
  <c r="BW216" i="24"/>
  <c r="BX216" i="24"/>
  <c r="BY216" i="24"/>
  <c r="BZ216" i="24"/>
  <c r="CB216" i="24"/>
  <c r="CC216" i="24" s="1"/>
  <c r="BR217" i="24"/>
  <c r="BS217" i="24"/>
  <c r="BT217" i="24"/>
  <c r="BU217" i="24"/>
  <c r="BV217" i="24"/>
  <c r="CA217" i="24" s="1"/>
  <c r="BW217" i="24"/>
  <c r="CB217" i="24" s="1"/>
  <c r="BX217" i="24"/>
  <c r="BY217" i="24"/>
  <c r="BZ217" i="24"/>
  <c r="BR218" i="24"/>
  <c r="BS218" i="24"/>
  <c r="BT218" i="24"/>
  <c r="BU218" i="24"/>
  <c r="BV218" i="24"/>
  <c r="CA218" i="24" s="1"/>
  <c r="BW218" i="24"/>
  <c r="BX218" i="24"/>
  <c r="BY218" i="24"/>
  <c r="BZ218" i="24"/>
  <c r="CB218" i="24"/>
  <c r="CC218" i="24" s="1"/>
  <c r="BR219" i="24"/>
  <c r="BS219" i="24"/>
  <c r="BT219" i="24"/>
  <c r="BU219" i="24"/>
  <c r="BV219" i="24"/>
  <c r="CA219" i="24" s="1"/>
  <c r="CC219" i="24" s="1"/>
  <c r="BW219" i="24"/>
  <c r="CB219" i="24" s="1"/>
  <c r="BX219" i="24"/>
  <c r="BY219" i="24"/>
  <c r="BZ219" i="24"/>
  <c r="BR220" i="24"/>
  <c r="BS220" i="24"/>
  <c r="BT220" i="24"/>
  <c r="BU220" i="24"/>
  <c r="BV220" i="24"/>
  <c r="CA220" i="24" s="1"/>
  <c r="BW220" i="24"/>
  <c r="BX220" i="24"/>
  <c r="BY220" i="24"/>
  <c r="BZ220" i="24"/>
  <c r="CB220" i="24"/>
  <c r="BR221" i="24"/>
  <c r="BS221" i="24"/>
  <c r="BT221" i="24"/>
  <c r="BU221" i="24"/>
  <c r="BV221" i="24"/>
  <c r="BW221" i="24"/>
  <c r="CB221" i="24" s="1"/>
  <c r="BX221" i="24"/>
  <c r="BY221" i="24"/>
  <c r="BZ221" i="24"/>
  <c r="CA221" i="24"/>
  <c r="BR222" i="24"/>
  <c r="BS222" i="24"/>
  <c r="BT222" i="24"/>
  <c r="BU222" i="24"/>
  <c r="BV222" i="24"/>
  <c r="CA222" i="24" s="1"/>
  <c r="BW222" i="24"/>
  <c r="BX222" i="24"/>
  <c r="BY222" i="24"/>
  <c r="BZ222" i="24"/>
  <c r="CB222" i="24"/>
  <c r="BR223" i="24"/>
  <c r="BS223" i="24"/>
  <c r="BT223" i="24"/>
  <c r="BU223" i="24"/>
  <c r="BV223" i="24"/>
  <c r="BW223" i="24"/>
  <c r="CB223" i="24" s="1"/>
  <c r="BX223" i="24"/>
  <c r="BY223" i="24"/>
  <c r="BZ223" i="24"/>
  <c r="CA223" i="24"/>
  <c r="BR224" i="24"/>
  <c r="BS224" i="24"/>
  <c r="BT224" i="24"/>
  <c r="BU224" i="24"/>
  <c r="BV224" i="24"/>
  <c r="CA224" i="24" s="1"/>
  <c r="BW224" i="24"/>
  <c r="BX224" i="24"/>
  <c r="BY224" i="24"/>
  <c r="BZ224" i="24"/>
  <c r="CB224" i="24"/>
  <c r="CC224" i="24" s="1"/>
  <c r="BR225" i="24"/>
  <c r="BS225" i="24"/>
  <c r="BT225" i="24"/>
  <c r="BU225" i="24"/>
  <c r="BV225" i="24"/>
  <c r="BW225" i="24"/>
  <c r="CB225" i="24" s="1"/>
  <c r="BX225" i="24"/>
  <c r="BY225" i="24"/>
  <c r="BZ225" i="24"/>
  <c r="CA225" i="24"/>
  <c r="BR226" i="24"/>
  <c r="BS226" i="24"/>
  <c r="BT226" i="24"/>
  <c r="BU226" i="24"/>
  <c r="BV226" i="24"/>
  <c r="CA226" i="24" s="1"/>
  <c r="BW226" i="24"/>
  <c r="BX226" i="24"/>
  <c r="BY226" i="24"/>
  <c r="BZ226" i="24"/>
  <c r="CB226" i="24"/>
  <c r="BR227" i="24"/>
  <c r="BS227" i="24"/>
  <c r="BT227" i="24"/>
  <c r="BU227" i="24"/>
  <c r="BV227" i="24"/>
  <c r="BW227" i="24"/>
  <c r="CB227" i="24" s="1"/>
  <c r="CC227" i="24" s="1"/>
  <c r="BX227" i="24"/>
  <c r="BY227" i="24"/>
  <c r="BZ227" i="24"/>
  <c r="CA227" i="24"/>
  <c r="BR228" i="24"/>
  <c r="BS228" i="24"/>
  <c r="BT228" i="24"/>
  <c r="BU228" i="24"/>
  <c r="BV228" i="24"/>
  <c r="CA228" i="24" s="1"/>
  <c r="BW228" i="24"/>
  <c r="BX228" i="24"/>
  <c r="BY228" i="24"/>
  <c r="BZ228" i="24"/>
  <c r="CB228" i="24"/>
  <c r="BR229" i="24"/>
  <c r="BS229" i="24"/>
  <c r="BT229" i="24"/>
  <c r="BU229" i="24"/>
  <c r="BV229" i="24"/>
  <c r="CA229" i="24" s="1"/>
  <c r="BW229" i="24"/>
  <c r="CB229" i="24" s="1"/>
  <c r="BX229" i="24"/>
  <c r="BY229" i="24"/>
  <c r="BZ229" i="24"/>
  <c r="BR230" i="24"/>
  <c r="BS230" i="24"/>
  <c r="BT230" i="24"/>
  <c r="BU230" i="24"/>
  <c r="BV230" i="24"/>
  <c r="CA230" i="24" s="1"/>
  <c r="BW230" i="24"/>
  <c r="BX230" i="24"/>
  <c r="BY230" i="24"/>
  <c r="BZ230" i="24"/>
  <c r="CB230" i="24"/>
  <c r="BR231" i="24"/>
  <c r="BS231" i="24"/>
  <c r="BT231" i="24"/>
  <c r="BU231" i="24"/>
  <c r="BV231" i="24"/>
  <c r="CA231" i="24" s="1"/>
  <c r="CC231" i="24" s="1"/>
  <c r="BW231" i="24"/>
  <c r="CB231" i="24" s="1"/>
  <c r="BX231" i="24"/>
  <c r="BY231" i="24"/>
  <c r="BZ231" i="24"/>
  <c r="BR232" i="24"/>
  <c r="BS232" i="24"/>
  <c r="BT232" i="24"/>
  <c r="BU232" i="24"/>
  <c r="BV232" i="24"/>
  <c r="CA232" i="24" s="1"/>
  <c r="BW232" i="24"/>
  <c r="BX232" i="24"/>
  <c r="BY232" i="24"/>
  <c r="BZ232" i="24"/>
  <c r="CB232" i="24"/>
  <c r="BR233" i="24"/>
  <c r="BS233" i="24"/>
  <c r="BT233" i="24"/>
  <c r="BU233" i="24"/>
  <c r="BV233" i="24"/>
  <c r="BW233" i="24"/>
  <c r="CB233" i="24" s="1"/>
  <c r="BX233" i="24"/>
  <c r="BY233" i="24"/>
  <c r="BZ233" i="24"/>
  <c r="CA233" i="24"/>
  <c r="BR234" i="24"/>
  <c r="BS234" i="24"/>
  <c r="BT234" i="24"/>
  <c r="BU234" i="24"/>
  <c r="BV234" i="24"/>
  <c r="CA234" i="24" s="1"/>
  <c r="BW234" i="24"/>
  <c r="BX234" i="24"/>
  <c r="BY234" i="24"/>
  <c r="BZ234" i="24"/>
  <c r="CB234" i="24"/>
  <c r="CC234" i="24" s="1"/>
  <c r="BR235" i="24"/>
  <c r="BS235" i="24"/>
  <c r="BT235" i="24"/>
  <c r="BU235" i="24"/>
  <c r="BV235" i="24"/>
  <c r="BW235" i="24"/>
  <c r="CB235" i="24" s="1"/>
  <c r="BX235" i="24"/>
  <c r="BY235" i="24"/>
  <c r="BZ235" i="24"/>
  <c r="CA235" i="24"/>
  <c r="BR236" i="24"/>
  <c r="BS236" i="24"/>
  <c r="BT236" i="24"/>
  <c r="BU236" i="24"/>
  <c r="BV236" i="24"/>
  <c r="CA236" i="24" s="1"/>
  <c r="BW236" i="24"/>
  <c r="BX236" i="24"/>
  <c r="BY236" i="24"/>
  <c r="BZ236" i="24"/>
  <c r="CB236" i="24"/>
  <c r="BR237" i="24"/>
  <c r="BS237" i="24"/>
  <c r="BT237" i="24"/>
  <c r="BU237" i="24"/>
  <c r="BV237" i="24"/>
  <c r="CA237" i="24" s="1"/>
  <c r="BW237" i="24"/>
  <c r="CB237" i="24" s="1"/>
  <c r="BX237" i="24"/>
  <c r="BY237" i="24"/>
  <c r="BZ237" i="24"/>
  <c r="BR238" i="24"/>
  <c r="BS238" i="24"/>
  <c r="BT238" i="24"/>
  <c r="BU238" i="24"/>
  <c r="BV238" i="24"/>
  <c r="CA238" i="24" s="1"/>
  <c r="BW238" i="24"/>
  <c r="BX238" i="24"/>
  <c r="BY238" i="24"/>
  <c r="BZ238" i="24"/>
  <c r="CB238" i="24"/>
  <c r="BR239" i="24"/>
  <c r="BS239" i="24"/>
  <c r="BT239" i="24"/>
  <c r="BU239" i="24"/>
  <c r="BV239" i="24"/>
  <c r="CA239" i="24" s="1"/>
  <c r="CC239" i="24" s="1"/>
  <c r="BW239" i="24"/>
  <c r="CB239" i="24" s="1"/>
  <c r="BX239" i="24"/>
  <c r="BY239" i="24"/>
  <c r="BZ239" i="24"/>
  <c r="BR240" i="24"/>
  <c r="BS240" i="24"/>
  <c r="BT240" i="24"/>
  <c r="BU240" i="24"/>
  <c r="BV240" i="24"/>
  <c r="CA240" i="24" s="1"/>
  <c r="BW240" i="24"/>
  <c r="BX240" i="24"/>
  <c r="BY240" i="24"/>
  <c r="BZ240" i="24"/>
  <c r="CB240" i="24"/>
  <c r="BR241" i="24"/>
  <c r="BS241" i="24"/>
  <c r="BT241" i="24"/>
  <c r="BU241" i="24"/>
  <c r="BV241" i="24"/>
  <c r="BW241" i="24"/>
  <c r="CB241" i="24" s="1"/>
  <c r="BX241" i="24"/>
  <c r="BY241" i="24"/>
  <c r="BZ241" i="24"/>
  <c r="CA241" i="24"/>
  <c r="BR242" i="24"/>
  <c r="BS242" i="24"/>
  <c r="BT242" i="24"/>
  <c r="BU242" i="24"/>
  <c r="BV242" i="24"/>
  <c r="CA242" i="24" s="1"/>
  <c r="BW242" i="24"/>
  <c r="BX242" i="24"/>
  <c r="BY242" i="24"/>
  <c r="BZ242" i="24"/>
  <c r="CB242" i="24"/>
  <c r="CC242" i="24" s="1"/>
  <c r="BR243" i="24"/>
  <c r="BS243" i="24"/>
  <c r="BT243" i="24"/>
  <c r="BU243" i="24"/>
  <c r="BV243" i="24"/>
  <c r="BW243" i="24"/>
  <c r="CB243" i="24" s="1"/>
  <c r="CC243" i="24" s="1"/>
  <c r="BX243" i="24"/>
  <c r="BY243" i="24"/>
  <c r="BZ243" i="24"/>
  <c r="CA243" i="24"/>
  <c r="BR244" i="24"/>
  <c r="BS244" i="24"/>
  <c r="BT244" i="24"/>
  <c r="BU244" i="24"/>
  <c r="BV244" i="24"/>
  <c r="CA244" i="24" s="1"/>
  <c r="BW244" i="24"/>
  <c r="BX244" i="24"/>
  <c r="BY244" i="24"/>
  <c r="BZ244" i="24"/>
  <c r="CB244" i="24"/>
  <c r="BR245" i="24"/>
  <c r="BS245" i="24"/>
  <c r="BT245" i="24"/>
  <c r="BU245" i="24"/>
  <c r="BV245" i="24"/>
  <c r="CA245" i="24" s="1"/>
  <c r="BW245" i="24"/>
  <c r="CB245" i="24" s="1"/>
  <c r="BX245" i="24"/>
  <c r="BY245" i="24"/>
  <c r="BZ245" i="24"/>
  <c r="BR246" i="24"/>
  <c r="BS246" i="24"/>
  <c r="BT246" i="24"/>
  <c r="BU246" i="24"/>
  <c r="BV246" i="24"/>
  <c r="CA246" i="24" s="1"/>
  <c r="BW246" i="24"/>
  <c r="BX246" i="24"/>
  <c r="BY246" i="24"/>
  <c r="BZ246" i="24"/>
  <c r="CB246" i="24"/>
  <c r="BR247" i="24"/>
  <c r="BS247" i="24"/>
  <c r="BT247" i="24"/>
  <c r="BU247" i="24"/>
  <c r="BV247" i="24"/>
  <c r="CA247" i="24" s="1"/>
  <c r="CC247" i="24" s="1"/>
  <c r="BW247" i="24"/>
  <c r="CB247" i="24" s="1"/>
  <c r="BX247" i="24"/>
  <c r="BY247" i="24"/>
  <c r="BZ247" i="24"/>
  <c r="BR248" i="24"/>
  <c r="BS248" i="24"/>
  <c r="BT248" i="24"/>
  <c r="BU248" i="24"/>
  <c r="BV248" i="24"/>
  <c r="CA248" i="24" s="1"/>
  <c r="BW248" i="24"/>
  <c r="BX248" i="24"/>
  <c r="BY248" i="24"/>
  <c r="BZ248" i="24"/>
  <c r="CB248" i="24"/>
  <c r="BR249" i="24"/>
  <c r="BS249" i="24"/>
  <c r="BT249" i="24"/>
  <c r="BU249" i="24"/>
  <c r="BV249" i="24"/>
  <c r="BW249" i="24"/>
  <c r="CB249" i="24" s="1"/>
  <c r="BX249" i="24"/>
  <c r="BY249" i="24"/>
  <c r="BZ249" i="24"/>
  <c r="CA249" i="24"/>
  <c r="BR250" i="24"/>
  <c r="BS250" i="24"/>
  <c r="BT250" i="24"/>
  <c r="BU250" i="24"/>
  <c r="BV250" i="24"/>
  <c r="BW250" i="24"/>
  <c r="CB250" i="24" s="1"/>
  <c r="BX250" i="24"/>
  <c r="BY250" i="24"/>
  <c r="BZ250" i="24"/>
  <c r="CA250" i="24"/>
  <c r="BR251" i="24"/>
  <c r="BS251" i="24"/>
  <c r="BT251" i="24"/>
  <c r="BU251" i="24"/>
  <c r="BV251" i="24"/>
  <c r="CA251" i="24" s="1"/>
  <c r="BW251" i="24"/>
  <c r="CB251" i="24" s="1"/>
  <c r="BX251" i="24"/>
  <c r="BY251" i="24"/>
  <c r="BZ251" i="24"/>
  <c r="BR252" i="24"/>
  <c r="BS252" i="24"/>
  <c r="BT252" i="24"/>
  <c r="BU252" i="24"/>
  <c r="BV252" i="24"/>
  <c r="CA252" i="24" s="1"/>
  <c r="BW252" i="24"/>
  <c r="BX252" i="24"/>
  <c r="BY252" i="24"/>
  <c r="BZ252" i="24"/>
  <c r="CB252" i="24"/>
  <c r="BR253" i="24"/>
  <c r="BS253" i="24"/>
  <c r="BT253" i="24"/>
  <c r="BU253" i="24"/>
  <c r="BV253" i="24"/>
  <c r="CA253" i="24" s="1"/>
  <c r="BW253" i="24"/>
  <c r="CB253" i="24" s="1"/>
  <c r="BX253" i="24"/>
  <c r="BY253" i="24"/>
  <c r="BZ253" i="24"/>
  <c r="BR254" i="24"/>
  <c r="BS254" i="24"/>
  <c r="BT254" i="24"/>
  <c r="BU254" i="24"/>
  <c r="BV254" i="24"/>
  <c r="CA254" i="24" s="1"/>
  <c r="BW254" i="24"/>
  <c r="CB254" i="24" s="1"/>
  <c r="BX254" i="24"/>
  <c r="BY254" i="24"/>
  <c r="BZ254" i="24"/>
  <c r="BR255" i="24"/>
  <c r="BS255" i="24"/>
  <c r="BT255" i="24"/>
  <c r="BU255" i="24"/>
  <c r="BV255" i="24"/>
  <c r="CA255" i="24" s="1"/>
  <c r="BW255" i="24"/>
  <c r="CB255" i="24" s="1"/>
  <c r="BX255" i="24"/>
  <c r="BY255" i="24"/>
  <c r="BZ255" i="24"/>
  <c r="BR256" i="24"/>
  <c r="BS256" i="24"/>
  <c r="BT256" i="24"/>
  <c r="BU256" i="24"/>
  <c r="BV256" i="24"/>
  <c r="CA256" i="24" s="1"/>
  <c r="BW256" i="24"/>
  <c r="BX256" i="24"/>
  <c r="BY256" i="24"/>
  <c r="BZ256" i="24"/>
  <c r="CB256" i="24"/>
  <c r="BR257" i="24"/>
  <c r="BS257" i="24"/>
  <c r="BT257" i="24"/>
  <c r="BU257" i="24"/>
  <c r="BV257" i="24"/>
  <c r="CA257" i="24" s="1"/>
  <c r="BW257" i="24"/>
  <c r="CB257" i="24" s="1"/>
  <c r="BX257" i="24"/>
  <c r="BY257" i="24"/>
  <c r="BZ257" i="24"/>
  <c r="BR258" i="24"/>
  <c r="BS258" i="24"/>
  <c r="BT258" i="24"/>
  <c r="BU258" i="24"/>
  <c r="BV258" i="24"/>
  <c r="CA258" i="24" s="1"/>
  <c r="BW258" i="24"/>
  <c r="CB258" i="24" s="1"/>
  <c r="BX258" i="24"/>
  <c r="BY258" i="24"/>
  <c r="BZ258" i="24"/>
  <c r="BR259" i="24"/>
  <c r="BS259" i="24"/>
  <c r="BT259" i="24"/>
  <c r="BU259" i="24"/>
  <c r="BV259" i="24"/>
  <c r="CA259" i="24" s="1"/>
  <c r="BW259" i="24"/>
  <c r="CB259" i="24" s="1"/>
  <c r="BX259" i="24"/>
  <c r="BY259" i="24"/>
  <c r="BZ259" i="24"/>
  <c r="BR260" i="24"/>
  <c r="BS260" i="24"/>
  <c r="BT260" i="24"/>
  <c r="BU260" i="24"/>
  <c r="BV260" i="24"/>
  <c r="CA260" i="24" s="1"/>
  <c r="BW260" i="24"/>
  <c r="BX260" i="24"/>
  <c r="BY260" i="24"/>
  <c r="BZ260" i="24"/>
  <c r="CB260" i="24"/>
  <c r="CC260" i="24" s="1"/>
  <c r="BR261" i="24"/>
  <c r="BS261" i="24"/>
  <c r="BT261" i="24"/>
  <c r="BU261" i="24"/>
  <c r="BV261" i="24"/>
  <c r="CA261" i="24" s="1"/>
  <c r="BW261" i="24"/>
  <c r="CB261" i="24" s="1"/>
  <c r="BX261" i="24"/>
  <c r="BY261" i="24"/>
  <c r="BZ261" i="24"/>
  <c r="BR262" i="24"/>
  <c r="BS262" i="24"/>
  <c r="BT262" i="24"/>
  <c r="BU262" i="24"/>
  <c r="BV262" i="24"/>
  <c r="CA262" i="24" s="1"/>
  <c r="BW262" i="24"/>
  <c r="CB262" i="24" s="1"/>
  <c r="BX262" i="24"/>
  <c r="BY262" i="24"/>
  <c r="BZ262" i="24"/>
  <c r="BR263" i="24"/>
  <c r="BS263" i="24"/>
  <c r="BT263" i="24"/>
  <c r="BU263" i="24"/>
  <c r="BV263" i="24"/>
  <c r="CA263" i="24" s="1"/>
  <c r="BW263" i="24"/>
  <c r="CB263" i="24" s="1"/>
  <c r="BX263" i="24"/>
  <c r="BY263" i="24"/>
  <c r="BZ263" i="24"/>
  <c r="BR264" i="24"/>
  <c r="BS264" i="24"/>
  <c r="BT264" i="24"/>
  <c r="BU264" i="24"/>
  <c r="BV264" i="24"/>
  <c r="CA264" i="24" s="1"/>
  <c r="BW264" i="24"/>
  <c r="BX264" i="24"/>
  <c r="BY264" i="24"/>
  <c r="BZ264" i="24"/>
  <c r="CB264" i="24"/>
  <c r="BR265" i="24"/>
  <c r="BS265" i="24"/>
  <c r="BT265" i="24"/>
  <c r="BU265" i="24"/>
  <c r="BV265" i="24"/>
  <c r="BW265" i="24"/>
  <c r="CB265" i="24" s="1"/>
  <c r="BX265" i="24"/>
  <c r="BY265" i="24"/>
  <c r="BZ265" i="24"/>
  <c r="CA265" i="24"/>
  <c r="BR266" i="24"/>
  <c r="BS266" i="24"/>
  <c r="BT266" i="24"/>
  <c r="BU266" i="24"/>
  <c r="BV266" i="24"/>
  <c r="CA266" i="24" s="1"/>
  <c r="BW266" i="24"/>
  <c r="CB266" i="24" s="1"/>
  <c r="BX266" i="24"/>
  <c r="BY266" i="24"/>
  <c r="BZ266" i="24"/>
  <c r="BR267" i="24"/>
  <c r="BS267" i="24"/>
  <c r="BT267" i="24"/>
  <c r="BU267" i="24"/>
  <c r="BV267" i="24"/>
  <c r="CA267" i="24" s="1"/>
  <c r="BW267" i="24"/>
  <c r="CB267" i="24" s="1"/>
  <c r="BX267" i="24"/>
  <c r="BY267" i="24"/>
  <c r="BZ267" i="24"/>
  <c r="BR268" i="24"/>
  <c r="BS268" i="24"/>
  <c r="BT268" i="24"/>
  <c r="BU268" i="24"/>
  <c r="BV268" i="24"/>
  <c r="CA268" i="24" s="1"/>
  <c r="BW268" i="24"/>
  <c r="BX268" i="24"/>
  <c r="BY268" i="24"/>
  <c r="BZ268" i="24"/>
  <c r="CB268" i="24"/>
  <c r="BR269" i="24"/>
  <c r="BS269" i="24"/>
  <c r="BT269" i="24"/>
  <c r="BU269" i="24"/>
  <c r="BV269" i="24"/>
  <c r="CA269" i="24" s="1"/>
  <c r="CC269" i="24" s="1"/>
  <c r="BW269" i="24"/>
  <c r="CB269" i="24" s="1"/>
  <c r="BX269" i="24"/>
  <c r="BY269" i="24"/>
  <c r="BZ269" i="24"/>
  <c r="BR270" i="24"/>
  <c r="BS270" i="24"/>
  <c r="BT270" i="24"/>
  <c r="BU270" i="24"/>
  <c r="BV270" i="24"/>
  <c r="CA270" i="24" s="1"/>
  <c r="BW270" i="24"/>
  <c r="CB270" i="24" s="1"/>
  <c r="BX270" i="24"/>
  <c r="BY270" i="24"/>
  <c r="BZ270" i="24"/>
  <c r="BR271" i="24"/>
  <c r="BS271" i="24"/>
  <c r="BT271" i="24"/>
  <c r="BU271" i="24"/>
  <c r="BV271" i="24"/>
  <c r="BW271" i="24"/>
  <c r="CB271" i="24" s="1"/>
  <c r="BX271" i="24"/>
  <c r="BY271" i="24"/>
  <c r="BZ271" i="24"/>
  <c r="CA271" i="24"/>
  <c r="BR272" i="24"/>
  <c r="BS272" i="24"/>
  <c r="BT272" i="24"/>
  <c r="BU272" i="24"/>
  <c r="BV272" i="24"/>
  <c r="CA272" i="24" s="1"/>
  <c r="BW272" i="24"/>
  <c r="BX272" i="24"/>
  <c r="BY272" i="24"/>
  <c r="BZ272" i="24"/>
  <c r="CB272" i="24"/>
  <c r="BR273" i="24"/>
  <c r="BS273" i="24"/>
  <c r="BT273" i="24"/>
  <c r="BU273" i="24"/>
  <c r="BV273" i="24"/>
  <c r="BW273" i="24"/>
  <c r="CB273" i="24" s="1"/>
  <c r="BX273" i="24"/>
  <c r="BY273" i="24"/>
  <c r="BZ273" i="24"/>
  <c r="CA273" i="24"/>
  <c r="CC273" i="24"/>
  <c r="BR274" i="24"/>
  <c r="BS274" i="24"/>
  <c r="BT274" i="24"/>
  <c r="BU274" i="24"/>
  <c r="BV274" i="24"/>
  <c r="CA274" i="24" s="1"/>
  <c r="BW274" i="24"/>
  <c r="CB274" i="24" s="1"/>
  <c r="BX274" i="24"/>
  <c r="BY274" i="24"/>
  <c r="BZ274" i="24"/>
  <c r="BR275" i="24"/>
  <c r="BS275" i="24"/>
  <c r="BT275" i="24"/>
  <c r="BU275" i="24"/>
  <c r="BV275" i="24"/>
  <c r="BW275" i="24"/>
  <c r="CB275" i="24" s="1"/>
  <c r="BX275" i="24"/>
  <c r="BY275" i="24"/>
  <c r="BZ275" i="24"/>
  <c r="CA275" i="24"/>
  <c r="BR276" i="24"/>
  <c r="BS276" i="24"/>
  <c r="BT276" i="24"/>
  <c r="BU276" i="24"/>
  <c r="BV276" i="24"/>
  <c r="CA276" i="24" s="1"/>
  <c r="BW276" i="24"/>
  <c r="BX276" i="24"/>
  <c r="BY276" i="24"/>
  <c r="BZ276" i="24"/>
  <c r="CB276" i="24"/>
  <c r="BR277" i="24"/>
  <c r="BS277" i="24"/>
  <c r="BT277" i="24"/>
  <c r="BU277" i="24"/>
  <c r="BV277" i="24"/>
  <c r="CA277" i="24" s="1"/>
  <c r="BW277" i="24"/>
  <c r="CB277" i="24" s="1"/>
  <c r="BX277" i="24"/>
  <c r="BY277" i="24"/>
  <c r="BZ277" i="24"/>
  <c r="BR278" i="24"/>
  <c r="BS278" i="24"/>
  <c r="BT278" i="24"/>
  <c r="BU278" i="24"/>
  <c r="BV278" i="24"/>
  <c r="CA278" i="24" s="1"/>
  <c r="BW278" i="24"/>
  <c r="BX278" i="24"/>
  <c r="BY278" i="24"/>
  <c r="BZ278" i="24"/>
  <c r="CB278" i="24"/>
  <c r="CC278" i="24" s="1"/>
  <c r="BR279" i="24"/>
  <c r="BS279" i="24"/>
  <c r="BT279" i="24"/>
  <c r="BU279" i="24"/>
  <c r="BV279" i="24"/>
  <c r="BW279" i="24"/>
  <c r="BX279" i="24"/>
  <c r="BY279" i="24"/>
  <c r="BZ279" i="24"/>
  <c r="CA279" i="24"/>
  <c r="CB279" i="24"/>
  <c r="CC279" i="24" s="1"/>
  <c r="BR280" i="24"/>
  <c r="BS280" i="24"/>
  <c r="BT280" i="24"/>
  <c r="BU280" i="24"/>
  <c r="BV280" i="24"/>
  <c r="CA280" i="24" s="1"/>
  <c r="BW280" i="24"/>
  <c r="BX280" i="24"/>
  <c r="BY280" i="24"/>
  <c r="BZ280" i="24"/>
  <c r="CB280" i="24"/>
  <c r="BR281" i="24"/>
  <c r="BS281" i="24"/>
  <c r="BT281" i="24"/>
  <c r="BU281" i="24"/>
  <c r="BV281" i="24"/>
  <c r="CA281" i="24" s="1"/>
  <c r="BW281" i="24"/>
  <c r="CB281" i="24" s="1"/>
  <c r="BX281" i="24"/>
  <c r="BY281" i="24"/>
  <c r="BZ281" i="24"/>
  <c r="BR282" i="24"/>
  <c r="BS282" i="24"/>
  <c r="BT282" i="24"/>
  <c r="BU282" i="24"/>
  <c r="BV282" i="24"/>
  <c r="CA282" i="24" s="1"/>
  <c r="BW282" i="24"/>
  <c r="BX282" i="24"/>
  <c r="BY282" i="24"/>
  <c r="BZ282" i="24"/>
  <c r="CB282" i="24"/>
  <c r="CC282" i="24" s="1"/>
  <c r="BR283" i="24"/>
  <c r="BS283" i="24"/>
  <c r="BT283" i="24"/>
  <c r="BU283" i="24"/>
  <c r="BV283" i="24"/>
  <c r="CA283" i="24" s="1"/>
  <c r="BW283" i="24"/>
  <c r="BX283" i="24"/>
  <c r="BY283" i="24"/>
  <c r="BZ283" i="24"/>
  <c r="CB283" i="24"/>
  <c r="BR284" i="24"/>
  <c r="BS284" i="24"/>
  <c r="BT284" i="24"/>
  <c r="BU284" i="24"/>
  <c r="BV284" i="24"/>
  <c r="CA284" i="24" s="1"/>
  <c r="BW284" i="24"/>
  <c r="BX284" i="24"/>
  <c r="BY284" i="24"/>
  <c r="BZ284" i="24"/>
  <c r="CB284" i="24"/>
  <c r="BR285" i="24"/>
  <c r="BS285" i="24"/>
  <c r="BT285" i="24"/>
  <c r="BU285" i="24"/>
  <c r="BV285" i="24"/>
  <c r="CA285" i="24" s="1"/>
  <c r="BW285" i="24"/>
  <c r="CB285" i="24" s="1"/>
  <c r="BX285" i="24"/>
  <c r="BY285" i="24"/>
  <c r="BZ285" i="24"/>
  <c r="BR286" i="24"/>
  <c r="BS286" i="24"/>
  <c r="BT286" i="24"/>
  <c r="BU286" i="24"/>
  <c r="BV286" i="24"/>
  <c r="CA286" i="24" s="1"/>
  <c r="BW286" i="24"/>
  <c r="BX286" i="24"/>
  <c r="BY286" i="24"/>
  <c r="BZ286" i="24"/>
  <c r="CB286" i="24"/>
  <c r="CC286" i="24" s="1"/>
  <c r="BR287" i="24"/>
  <c r="BS287" i="24"/>
  <c r="BT287" i="24"/>
  <c r="BU287" i="24"/>
  <c r="BV287" i="24"/>
  <c r="BW287" i="24"/>
  <c r="BX287" i="24"/>
  <c r="BY287" i="24"/>
  <c r="BZ287" i="24"/>
  <c r="CA287" i="24"/>
  <c r="CB287" i="24"/>
  <c r="CC287" i="24" s="1"/>
  <c r="BR288" i="24"/>
  <c r="BS288" i="24"/>
  <c r="BT288" i="24"/>
  <c r="BU288" i="24"/>
  <c r="BV288" i="24"/>
  <c r="CA288" i="24" s="1"/>
  <c r="BW288" i="24"/>
  <c r="BX288" i="24"/>
  <c r="BY288" i="24"/>
  <c r="BZ288" i="24"/>
  <c r="CB288" i="24"/>
  <c r="BR289" i="24"/>
  <c r="BS289" i="24"/>
  <c r="BT289" i="24"/>
  <c r="BU289" i="24"/>
  <c r="BV289" i="24"/>
  <c r="CA289" i="24" s="1"/>
  <c r="BW289" i="24"/>
  <c r="CB289" i="24" s="1"/>
  <c r="BX289" i="24"/>
  <c r="BY289" i="24"/>
  <c r="BZ289" i="24"/>
  <c r="BR290" i="24"/>
  <c r="BS290" i="24"/>
  <c r="BT290" i="24"/>
  <c r="BU290" i="24"/>
  <c r="BV290" i="24"/>
  <c r="CA290" i="24" s="1"/>
  <c r="BW290" i="24"/>
  <c r="BX290" i="24"/>
  <c r="BY290" i="24"/>
  <c r="BZ290" i="24"/>
  <c r="CB290" i="24"/>
  <c r="CC290" i="24" s="1"/>
  <c r="BR291" i="24"/>
  <c r="BS291" i="24"/>
  <c r="BT291" i="24"/>
  <c r="BU291" i="24"/>
  <c r="BV291" i="24"/>
  <c r="CA291" i="24" s="1"/>
  <c r="BW291" i="24"/>
  <c r="BX291" i="24"/>
  <c r="BY291" i="24"/>
  <c r="BZ291" i="24"/>
  <c r="CB291" i="24"/>
  <c r="BR292" i="24"/>
  <c r="BS292" i="24"/>
  <c r="BT292" i="24"/>
  <c r="BU292" i="24"/>
  <c r="BV292" i="24"/>
  <c r="CA292" i="24" s="1"/>
  <c r="BW292" i="24"/>
  <c r="BX292" i="24"/>
  <c r="BY292" i="24"/>
  <c r="BZ292" i="24"/>
  <c r="CB292" i="24"/>
  <c r="BR293" i="24"/>
  <c r="BS293" i="24"/>
  <c r="BT293" i="24"/>
  <c r="BU293" i="24"/>
  <c r="BV293" i="24"/>
  <c r="CA293" i="24" s="1"/>
  <c r="BW293" i="24"/>
  <c r="CB293" i="24" s="1"/>
  <c r="BX293" i="24"/>
  <c r="BY293" i="24"/>
  <c r="BZ293" i="24"/>
  <c r="BR294" i="24"/>
  <c r="BS294" i="24"/>
  <c r="BT294" i="24"/>
  <c r="BU294" i="24"/>
  <c r="BV294" i="24"/>
  <c r="CA294" i="24" s="1"/>
  <c r="BW294" i="24"/>
  <c r="BX294" i="24"/>
  <c r="BY294" i="24"/>
  <c r="BZ294" i="24"/>
  <c r="CB294" i="24"/>
  <c r="CC294" i="24" s="1"/>
  <c r="BR295" i="24"/>
  <c r="BS295" i="24"/>
  <c r="BT295" i="24"/>
  <c r="BU295" i="24"/>
  <c r="BV295" i="24"/>
  <c r="BW295" i="24"/>
  <c r="CB295" i="24" s="1"/>
  <c r="CC295" i="24" s="1"/>
  <c r="BX295" i="24"/>
  <c r="BY295" i="24"/>
  <c r="BZ295" i="24"/>
  <c r="CA295" i="24"/>
  <c r="BR296" i="24"/>
  <c r="BS296" i="24"/>
  <c r="BT296" i="24"/>
  <c r="BU296" i="24"/>
  <c r="BV296" i="24"/>
  <c r="CA296" i="24" s="1"/>
  <c r="BW296" i="24"/>
  <c r="BX296" i="24"/>
  <c r="BY296" i="24"/>
  <c r="BZ296" i="24"/>
  <c r="CB296" i="24"/>
  <c r="BR297" i="24"/>
  <c r="BS297" i="24"/>
  <c r="BT297" i="24"/>
  <c r="BU297" i="24"/>
  <c r="BV297" i="24"/>
  <c r="CA297" i="24" s="1"/>
  <c r="CC297" i="24" s="1"/>
  <c r="BW297" i="24"/>
  <c r="CB297" i="24" s="1"/>
  <c r="BX297" i="24"/>
  <c r="BY297" i="24"/>
  <c r="BZ297" i="24"/>
  <c r="BR298" i="24"/>
  <c r="BS298" i="24"/>
  <c r="BT298" i="24"/>
  <c r="BU298" i="24"/>
  <c r="BV298" i="24"/>
  <c r="CA298" i="24" s="1"/>
  <c r="BW298" i="24"/>
  <c r="BX298" i="24"/>
  <c r="BY298" i="24"/>
  <c r="BZ298" i="24"/>
  <c r="CB298" i="24"/>
  <c r="CC298" i="24" s="1"/>
  <c r="BR299" i="24"/>
  <c r="BS299" i="24"/>
  <c r="BT299" i="24"/>
  <c r="BU299" i="24"/>
  <c r="BV299" i="24"/>
  <c r="CA299" i="24" s="1"/>
  <c r="CC299" i="24" s="1"/>
  <c r="BW299" i="24"/>
  <c r="BX299" i="24"/>
  <c r="BY299" i="24"/>
  <c r="BZ299" i="24"/>
  <c r="CB299" i="24"/>
  <c r="BR300" i="24"/>
  <c r="BS300" i="24"/>
  <c r="BT300" i="24"/>
  <c r="BU300" i="24"/>
  <c r="BV300" i="24"/>
  <c r="CA300" i="24" s="1"/>
  <c r="BW300" i="24"/>
  <c r="BX300" i="24"/>
  <c r="BY300" i="24"/>
  <c r="BZ300" i="24"/>
  <c r="CB300" i="24"/>
  <c r="BR301" i="24"/>
  <c r="BS301" i="24"/>
  <c r="BT301" i="24"/>
  <c r="BU301" i="24"/>
  <c r="BV301" i="24"/>
  <c r="CA301" i="24" s="1"/>
  <c r="BW301" i="24"/>
  <c r="CB301" i="24" s="1"/>
  <c r="BX301" i="24"/>
  <c r="BY301" i="24"/>
  <c r="BZ301" i="24"/>
  <c r="BR302" i="24"/>
  <c r="BS302" i="24"/>
  <c r="BT302" i="24"/>
  <c r="BU302" i="24"/>
  <c r="BV302" i="24"/>
  <c r="CA302" i="24" s="1"/>
  <c r="BW302" i="24"/>
  <c r="BX302" i="24"/>
  <c r="BY302" i="24"/>
  <c r="BZ302" i="24"/>
  <c r="CB302" i="24"/>
  <c r="CC302" i="24" s="1"/>
  <c r="BR303" i="24"/>
  <c r="BS303" i="24"/>
  <c r="BT303" i="24"/>
  <c r="BU303" i="24"/>
  <c r="BV303" i="24"/>
  <c r="BW303" i="24"/>
  <c r="CB303" i="24" s="1"/>
  <c r="CC303" i="24" s="1"/>
  <c r="BX303" i="24"/>
  <c r="BY303" i="24"/>
  <c r="BZ303" i="24"/>
  <c r="CA303" i="24"/>
  <c r="BR304" i="24"/>
  <c r="BS304" i="24"/>
  <c r="BT304" i="24"/>
  <c r="BU304" i="24"/>
  <c r="BV304" i="24"/>
  <c r="CA304" i="24" s="1"/>
  <c r="BW304" i="24"/>
  <c r="BX304" i="24"/>
  <c r="BY304" i="24"/>
  <c r="BZ304" i="24"/>
  <c r="CB304" i="24"/>
  <c r="BR305" i="24"/>
  <c r="BS305" i="24"/>
  <c r="BT305" i="24"/>
  <c r="BU305" i="24"/>
  <c r="BV305" i="24"/>
  <c r="CA305" i="24" s="1"/>
  <c r="CC305" i="24" s="1"/>
  <c r="BW305" i="24"/>
  <c r="CB305" i="24" s="1"/>
  <c r="BX305" i="24"/>
  <c r="BY305" i="24"/>
  <c r="BZ305" i="24"/>
  <c r="BR306" i="24"/>
  <c r="BS306" i="24"/>
  <c r="BT306" i="24"/>
  <c r="BU306" i="24"/>
  <c r="BV306" i="24"/>
  <c r="CA306" i="24" s="1"/>
  <c r="BW306" i="24"/>
  <c r="BX306" i="24"/>
  <c r="BY306" i="24"/>
  <c r="BZ306" i="24"/>
  <c r="CB306" i="24"/>
  <c r="CC306" i="24" s="1"/>
  <c r="BR307" i="24"/>
  <c r="BS307" i="24"/>
  <c r="BT307" i="24"/>
  <c r="BU307" i="24"/>
  <c r="BV307" i="24"/>
  <c r="CA307" i="24" s="1"/>
  <c r="CC307" i="24" s="1"/>
  <c r="BW307" i="24"/>
  <c r="BX307" i="24"/>
  <c r="BY307" i="24"/>
  <c r="BZ307" i="24"/>
  <c r="CB307" i="24"/>
  <c r="BR308" i="24"/>
  <c r="BS308" i="24"/>
  <c r="BT308" i="24"/>
  <c r="BU308" i="24"/>
  <c r="BV308" i="24"/>
  <c r="CA308" i="24" s="1"/>
  <c r="BW308" i="24"/>
  <c r="BX308" i="24"/>
  <c r="BY308" i="24"/>
  <c r="BZ308" i="24"/>
  <c r="CB308" i="24"/>
  <c r="BR309" i="24"/>
  <c r="BS309" i="24"/>
  <c r="BT309" i="24"/>
  <c r="BU309" i="24"/>
  <c r="BV309" i="24"/>
  <c r="CA309" i="24" s="1"/>
  <c r="BW309" i="24"/>
  <c r="CB309" i="24" s="1"/>
  <c r="BX309" i="24"/>
  <c r="BY309" i="24"/>
  <c r="BZ309" i="24"/>
  <c r="BR310" i="24"/>
  <c r="BS310" i="24"/>
  <c r="BT310" i="24"/>
  <c r="BU310" i="24"/>
  <c r="BV310" i="24"/>
  <c r="CA310" i="24" s="1"/>
  <c r="BW310" i="24"/>
  <c r="BX310" i="24"/>
  <c r="BY310" i="24"/>
  <c r="BZ310" i="24"/>
  <c r="CB310" i="24"/>
  <c r="CC310" i="24" s="1"/>
  <c r="BR311" i="24"/>
  <c r="BS311" i="24"/>
  <c r="BT311" i="24"/>
  <c r="BU311" i="24"/>
  <c r="BV311" i="24"/>
  <c r="BW311" i="24"/>
  <c r="CB311" i="24" s="1"/>
  <c r="CC311" i="24" s="1"/>
  <c r="BX311" i="24"/>
  <c r="BY311" i="24"/>
  <c r="BZ311" i="24"/>
  <c r="CA311" i="24"/>
  <c r="BR312" i="24"/>
  <c r="BS312" i="24"/>
  <c r="BT312" i="24"/>
  <c r="BU312" i="24"/>
  <c r="BV312" i="24"/>
  <c r="CA312" i="24" s="1"/>
  <c r="BW312" i="24"/>
  <c r="BX312" i="24"/>
  <c r="BY312" i="24"/>
  <c r="BZ312" i="24"/>
  <c r="CB312" i="24"/>
  <c r="BR313" i="24"/>
  <c r="BS313" i="24"/>
  <c r="BT313" i="24"/>
  <c r="BU313" i="24"/>
  <c r="BV313" i="24"/>
  <c r="CA313" i="24" s="1"/>
  <c r="CC313" i="24" s="1"/>
  <c r="BW313" i="24"/>
  <c r="CB313" i="24" s="1"/>
  <c r="BX313" i="24"/>
  <c r="BY313" i="24"/>
  <c r="BZ313" i="24"/>
  <c r="BR314" i="24"/>
  <c r="BS314" i="24"/>
  <c r="BT314" i="24"/>
  <c r="BU314" i="24"/>
  <c r="BV314" i="24"/>
  <c r="CA314" i="24" s="1"/>
  <c r="BW314" i="24"/>
  <c r="BX314" i="24"/>
  <c r="BY314" i="24"/>
  <c r="BZ314" i="24"/>
  <c r="CB314" i="24"/>
  <c r="CC314" i="24" s="1"/>
  <c r="BR315" i="24"/>
  <c r="BS315" i="24"/>
  <c r="BT315" i="24"/>
  <c r="BU315" i="24"/>
  <c r="BV315" i="24"/>
  <c r="CA315" i="24" s="1"/>
  <c r="CC315" i="24" s="1"/>
  <c r="BW315" i="24"/>
  <c r="BX315" i="24"/>
  <c r="BY315" i="24"/>
  <c r="BZ315" i="24"/>
  <c r="CB315" i="24"/>
  <c r="BR316" i="24"/>
  <c r="BS316" i="24"/>
  <c r="BT316" i="24"/>
  <c r="BU316" i="24"/>
  <c r="BV316" i="24"/>
  <c r="CA316" i="24" s="1"/>
  <c r="BW316" i="24"/>
  <c r="BX316" i="24"/>
  <c r="BY316" i="24"/>
  <c r="BZ316" i="24"/>
  <c r="CB316" i="24"/>
  <c r="BR317" i="24"/>
  <c r="BS317" i="24"/>
  <c r="BT317" i="24"/>
  <c r="BU317" i="24"/>
  <c r="BV317" i="24"/>
  <c r="CA317" i="24" s="1"/>
  <c r="BW317" i="24"/>
  <c r="CB317" i="24" s="1"/>
  <c r="BX317" i="24"/>
  <c r="BY317" i="24"/>
  <c r="BZ317" i="24"/>
  <c r="BR318" i="24"/>
  <c r="BS318" i="24"/>
  <c r="BT318" i="24"/>
  <c r="BU318" i="24"/>
  <c r="BV318" i="24"/>
  <c r="CA318" i="24" s="1"/>
  <c r="BW318" i="24"/>
  <c r="BX318" i="24"/>
  <c r="BY318" i="24"/>
  <c r="BZ318" i="24"/>
  <c r="CB318" i="24"/>
  <c r="CC318" i="24" s="1"/>
  <c r="BR319" i="24"/>
  <c r="BS319" i="24"/>
  <c r="BT319" i="24"/>
  <c r="BU319" i="24"/>
  <c r="BV319" i="24"/>
  <c r="BW319" i="24"/>
  <c r="CB319" i="24" s="1"/>
  <c r="CC319" i="24" s="1"/>
  <c r="BX319" i="24"/>
  <c r="BY319" i="24"/>
  <c r="BZ319" i="24"/>
  <c r="CA319" i="24"/>
  <c r="BR320" i="24"/>
  <c r="BS320" i="24"/>
  <c r="BT320" i="24"/>
  <c r="BU320" i="24"/>
  <c r="BV320" i="24"/>
  <c r="CA320" i="24" s="1"/>
  <c r="BW320" i="24"/>
  <c r="CB320" i="24" s="1"/>
  <c r="BX320" i="24"/>
  <c r="BY320" i="24"/>
  <c r="BZ320" i="24"/>
  <c r="BR321" i="24"/>
  <c r="BS321" i="24"/>
  <c r="BT321" i="24"/>
  <c r="BU321" i="24"/>
  <c r="BV321" i="24"/>
  <c r="CA321" i="24" s="1"/>
  <c r="BW321" i="24"/>
  <c r="CB321" i="24" s="1"/>
  <c r="BX321" i="24"/>
  <c r="BY321" i="24"/>
  <c r="BZ321" i="24"/>
  <c r="BR322" i="24"/>
  <c r="BS322" i="24"/>
  <c r="BT322" i="24"/>
  <c r="BU322" i="24"/>
  <c r="BV322" i="24"/>
  <c r="CA322" i="24" s="1"/>
  <c r="BW322" i="24"/>
  <c r="BX322" i="24"/>
  <c r="BY322" i="24"/>
  <c r="BZ322" i="24"/>
  <c r="CB322" i="24"/>
  <c r="BR323" i="24"/>
  <c r="BS323" i="24"/>
  <c r="BT323" i="24"/>
  <c r="BU323" i="24"/>
  <c r="BV323" i="24"/>
  <c r="BW323" i="24"/>
  <c r="CB323" i="24" s="1"/>
  <c r="CC323" i="24" s="1"/>
  <c r="BX323" i="24"/>
  <c r="BY323" i="24"/>
  <c r="BZ323" i="24"/>
  <c r="CA323" i="24"/>
  <c r="BR324" i="24"/>
  <c r="BS324" i="24"/>
  <c r="BT324" i="24"/>
  <c r="BU324" i="24"/>
  <c r="BV324" i="24"/>
  <c r="CA324" i="24" s="1"/>
  <c r="BW324" i="24"/>
  <c r="CB324" i="24" s="1"/>
  <c r="BX324" i="24"/>
  <c r="BY324" i="24"/>
  <c r="BZ324" i="24"/>
  <c r="BR325" i="24"/>
  <c r="BS325" i="24"/>
  <c r="BT325" i="24"/>
  <c r="BU325" i="24"/>
  <c r="BV325" i="24"/>
  <c r="CA325" i="24" s="1"/>
  <c r="BW325" i="24"/>
  <c r="CB325" i="24" s="1"/>
  <c r="BX325" i="24"/>
  <c r="BY325" i="24"/>
  <c r="BZ325" i="24"/>
  <c r="BR326" i="24"/>
  <c r="BS326" i="24"/>
  <c r="BT326" i="24"/>
  <c r="BU326" i="24"/>
  <c r="BV326" i="24"/>
  <c r="CA326" i="24" s="1"/>
  <c r="BW326" i="24"/>
  <c r="BX326" i="24"/>
  <c r="BY326" i="24"/>
  <c r="BZ326" i="24"/>
  <c r="CB326" i="24"/>
  <c r="BR327" i="24"/>
  <c r="BS327" i="24"/>
  <c r="BT327" i="24"/>
  <c r="BU327" i="24"/>
  <c r="BV327" i="24"/>
  <c r="BW327" i="24"/>
  <c r="CB327" i="24" s="1"/>
  <c r="BX327" i="24"/>
  <c r="BY327" i="24"/>
  <c r="BZ327" i="24"/>
  <c r="CA327" i="24"/>
  <c r="BR328" i="24"/>
  <c r="BS328" i="24"/>
  <c r="BT328" i="24"/>
  <c r="BU328" i="24"/>
  <c r="BV328" i="24"/>
  <c r="BW328" i="24"/>
  <c r="CB328" i="24" s="1"/>
  <c r="BX328" i="24"/>
  <c r="BY328" i="24"/>
  <c r="BZ328" i="24"/>
  <c r="CA328" i="24"/>
  <c r="BR329" i="24"/>
  <c r="BS329" i="24"/>
  <c r="BT329" i="24"/>
  <c r="BU329" i="24"/>
  <c r="BV329" i="24"/>
  <c r="CA329" i="24" s="1"/>
  <c r="BW329" i="24"/>
  <c r="CB329" i="24" s="1"/>
  <c r="BX329" i="24"/>
  <c r="BY329" i="24"/>
  <c r="BZ329" i="24"/>
  <c r="BR330" i="24"/>
  <c r="BS330" i="24"/>
  <c r="BT330" i="24"/>
  <c r="BU330" i="24"/>
  <c r="BV330" i="24"/>
  <c r="CA330" i="24" s="1"/>
  <c r="BW330" i="24"/>
  <c r="BX330" i="24"/>
  <c r="BY330" i="24"/>
  <c r="BZ330" i="24"/>
  <c r="CB330" i="24"/>
  <c r="BR331" i="24"/>
  <c r="BS331" i="24"/>
  <c r="BT331" i="24"/>
  <c r="BU331" i="24"/>
  <c r="BV331" i="24"/>
  <c r="CA331" i="24" s="1"/>
  <c r="BW331" i="24"/>
  <c r="CB331" i="24" s="1"/>
  <c r="BX331" i="24"/>
  <c r="BY331" i="24"/>
  <c r="BZ331" i="24"/>
  <c r="BR332" i="24"/>
  <c r="BS332" i="24"/>
  <c r="BT332" i="24"/>
  <c r="BU332" i="24"/>
  <c r="BV332" i="24"/>
  <c r="CA332" i="24" s="1"/>
  <c r="BW332" i="24"/>
  <c r="CB332" i="24" s="1"/>
  <c r="BX332" i="24"/>
  <c r="BY332" i="24"/>
  <c r="BZ332" i="24"/>
  <c r="BR333" i="24"/>
  <c r="BS333" i="24"/>
  <c r="BT333" i="24"/>
  <c r="BU333" i="24"/>
  <c r="BV333" i="24"/>
  <c r="CA333" i="24" s="1"/>
  <c r="BW333" i="24"/>
  <c r="CB333" i="24" s="1"/>
  <c r="BX333" i="24"/>
  <c r="BY333" i="24"/>
  <c r="BZ333" i="24"/>
  <c r="BR334" i="24"/>
  <c r="BS334" i="24"/>
  <c r="BT334" i="24"/>
  <c r="BU334" i="24"/>
  <c r="BV334" i="24"/>
  <c r="CA334" i="24" s="1"/>
  <c r="BW334" i="24"/>
  <c r="BX334" i="24"/>
  <c r="BY334" i="24"/>
  <c r="BZ334" i="24"/>
  <c r="CB334" i="24"/>
  <c r="CC334" i="24" s="1"/>
  <c r="BR335" i="24"/>
  <c r="BS335" i="24"/>
  <c r="BT335" i="24"/>
  <c r="BU335" i="24"/>
  <c r="BV335" i="24"/>
  <c r="CA335" i="24" s="1"/>
  <c r="BW335" i="24"/>
  <c r="BX335" i="24"/>
  <c r="BY335" i="24"/>
  <c r="BZ335" i="24"/>
  <c r="CB335" i="24"/>
  <c r="BR336" i="24"/>
  <c r="BS336" i="24"/>
  <c r="BT336" i="24"/>
  <c r="BU336" i="24"/>
  <c r="BV336" i="24"/>
  <c r="CA336" i="24" s="1"/>
  <c r="BW336" i="24"/>
  <c r="CB336" i="24" s="1"/>
  <c r="BX336" i="24"/>
  <c r="BY336" i="24"/>
  <c r="BZ336" i="24"/>
  <c r="BR337" i="24"/>
  <c r="BS337" i="24"/>
  <c r="BT337" i="24"/>
  <c r="BU337" i="24"/>
  <c r="BV337" i="24"/>
  <c r="CA337" i="24" s="1"/>
  <c r="BW337" i="24"/>
  <c r="CB337" i="24" s="1"/>
  <c r="BX337" i="24"/>
  <c r="BY337" i="24"/>
  <c r="BZ337" i="24"/>
  <c r="BR338" i="24"/>
  <c r="BS338" i="24"/>
  <c r="BT338" i="24"/>
  <c r="BU338" i="24"/>
  <c r="BV338" i="24"/>
  <c r="CA338" i="24" s="1"/>
  <c r="BW338" i="24"/>
  <c r="BX338" i="24"/>
  <c r="BY338" i="24"/>
  <c r="BZ338" i="24"/>
  <c r="CB338" i="24"/>
  <c r="BR339" i="24"/>
  <c r="BS339" i="24"/>
  <c r="BT339" i="24"/>
  <c r="BU339" i="24"/>
  <c r="BV339" i="24"/>
  <c r="CA339" i="24" s="1"/>
  <c r="BW339" i="24"/>
  <c r="BX339" i="24"/>
  <c r="BY339" i="24"/>
  <c r="BZ339" i="24"/>
  <c r="CB339" i="24"/>
  <c r="BR340" i="24"/>
  <c r="BS340" i="24"/>
  <c r="BT340" i="24"/>
  <c r="BU340" i="24"/>
  <c r="BV340" i="24"/>
  <c r="BW340" i="24"/>
  <c r="CB340" i="24" s="1"/>
  <c r="BX340" i="24"/>
  <c r="BY340" i="24"/>
  <c r="BZ340" i="24"/>
  <c r="CA340" i="24"/>
  <c r="BR341" i="24"/>
  <c r="BS341" i="24"/>
  <c r="BT341" i="24"/>
  <c r="BU341" i="24"/>
  <c r="BV341" i="24"/>
  <c r="CA341" i="24" s="1"/>
  <c r="BW341" i="24"/>
  <c r="CB341" i="24" s="1"/>
  <c r="BX341" i="24"/>
  <c r="BY341" i="24"/>
  <c r="BZ341" i="24"/>
  <c r="BR342" i="24"/>
  <c r="BS342" i="24"/>
  <c r="BT342" i="24"/>
  <c r="BU342" i="24"/>
  <c r="BV342" i="24"/>
  <c r="CA342" i="24" s="1"/>
  <c r="CC342" i="24" s="1"/>
  <c r="BW342" i="24"/>
  <c r="BX342" i="24"/>
  <c r="BY342" i="24"/>
  <c r="BZ342" i="24"/>
  <c r="CB342" i="24"/>
  <c r="BR343" i="24"/>
  <c r="BS343" i="24"/>
  <c r="BT343" i="24"/>
  <c r="BU343" i="24"/>
  <c r="BV343" i="24"/>
  <c r="BW343" i="24"/>
  <c r="CB343" i="24" s="1"/>
  <c r="CC343" i="24" s="1"/>
  <c r="BX343" i="24"/>
  <c r="BY343" i="24"/>
  <c r="BZ343" i="24"/>
  <c r="CA343" i="24"/>
  <c r="BR344" i="24"/>
  <c r="BS344" i="24"/>
  <c r="BT344" i="24"/>
  <c r="BU344" i="24"/>
  <c r="BV344" i="24"/>
  <c r="CA344" i="24" s="1"/>
  <c r="BW344" i="24"/>
  <c r="CB344" i="24" s="1"/>
  <c r="BX344" i="24"/>
  <c r="BY344" i="24"/>
  <c r="BZ344" i="24"/>
  <c r="BR345" i="24"/>
  <c r="BS345" i="24"/>
  <c r="BT345" i="24"/>
  <c r="BU345" i="24"/>
  <c r="BV345" i="24"/>
  <c r="CA345" i="24" s="1"/>
  <c r="BW345" i="24"/>
  <c r="CB345" i="24" s="1"/>
  <c r="CC345" i="24" s="1"/>
  <c r="BX345" i="24"/>
  <c r="BY345" i="24"/>
  <c r="BZ345" i="24"/>
  <c r="BR346" i="24"/>
  <c r="BS346" i="24"/>
  <c r="BT346" i="24"/>
  <c r="BU346" i="24"/>
  <c r="BV346" i="24"/>
  <c r="CA346" i="24" s="1"/>
  <c r="BW346" i="24"/>
  <c r="BX346" i="24"/>
  <c r="BY346" i="24"/>
  <c r="BZ346" i="24"/>
  <c r="CB346" i="24"/>
  <c r="BR347" i="24"/>
  <c r="BS347" i="24"/>
  <c r="BT347" i="24"/>
  <c r="BU347" i="24"/>
  <c r="BV347" i="24"/>
  <c r="CA347" i="24" s="1"/>
  <c r="BW347" i="24"/>
  <c r="BX347" i="24"/>
  <c r="BY347" i="24"/>
  <c r="BZ347" i="24"/>
  <c r="CB347" i="24"/>
  <c r="BR348" i="24"/>
  <c r="BS348" i="24"/>
  <c r="BT348" i="24"/>
  <c r="BU348" i="24"/>
  <c r="BV348" i="24"/>
  <c r="CA348" i="24" s="1"/>
  <c r="BW348" i="24"/>
  <c r="CB348" i="24" s="1"/>
  <c r="BX348" i="24"/>
  <c r="BY348" i="24"/>
  <c r="BZ348" i="24"/>
  <c r="BR349" i="24"/>
  <c r="BS349" i="24"/>
  <c r="BT349" i="24"/>
  <c r="BU349" i="24"/>
  <c r="BV349" i="24"/>
  <c r="CA349" i="24" s="1"/>
  <c r="BW349" i="24"/>
  <c r="CB349" i="24" s="1"/>
  <c r="BX349" i="24"/>
  <c r="BY349" i="24"/>
  <c r="BZ349" i="24"/>
  <c r="BR350" i="24"/>
  <c r="BS350" i="24"/>
  <c r="BT350" i="24"/>
  <c r="BU350" i="24"/>
  <c r="BV350" i="24"/>
  <c r="CA350" i="24" s="1"/>
  <c r="BW350" i="24"/>
  <c r="BX350" i="24"/>
  <c r="BY350" i="24"/>
  <c r="BZ350" i="24"/>
  <c r="CB350" i="24"/>
  <c r="CC350" i="24" s="1"/>
  <c r="BR351" i="24"/>
  <c r="BS351" i="24"/>
  <c r="BT351" i="24"/>
  <c r="BU351" i="24"/>
  <c r="BV351" i="24"/>
  <c r="BW351" i="24"/>
  <c r="CB351" i="24" s="1"/>
  <c r="CC351" i="24" s="1"/>
  <c r="BX351" i="24"/>
  <c r="BY351" i="24"/>
  <c r="BZ351" i="24"/>
  <c r="CA351" i="24"/>
  <c r="BR352" i="24"/>
  <c r="BS352" i="24"/>
  <c r="BT352" i="24"/>
  <c r="BU352" i="24"/>
  <c r="BV352" i="24"/>
  <c r="CA352" i="24" s="1"/>
  <c r="BW352" i="24"/>
  <c r="CB352" i="24" s="1"/>
  <c r="BX352" i="24"/>
  <c r="BY352" i="24"/>
  <c r="BZ352" i="24"/>
  <c r="BR353" i="24"/>
  <c r="BS353" i="24"/>
  <c r="BT353" i="24"/>
  <c r="BU353" i="24"/>
  <c r="BV353" i="24"/>
  <c r="CA353" i="24" s="1"/>
  <c r="BW353" i="24"/>
  <c r="CB353" i="24" s="1"/>
  <c r="BX353" i="24"/>
  <c r="BY353" i="24"/>
  <c r="BZ353" i="24"/>
  <c r="BR354" i="24"/>
  <c r="BS354" i="24"/>
  <c r="BT354" i="24"/>
  <c r="BU354" i="24"/>
  <c r="BV354" i="24"/>
  <c r="CA354" i="24" s="1"/>
  <c r="BW354" i="24"/>
  <c r="BX354" i="24"/>
  <c r="BY354" i="24"/>
  <c r="BZ354" i="24"/>
  <c r="CB354" i="24"/>
  <c r="BR355" i="24"/>
  <c r="BS355" i="24"/>
  <c r="BT355" i="24"/>
  <c r="BU355" i="24"/>
  <c r="BV355" i="24"/>
  <c r="BW355" i="24"/>
  <c r="CB355" i="24" s="1"/>
  <c r="CC355" i="24" s="1"/>
  <c r="BX355" i="24"/>
  <c r="BY355" i="24"/>
  <c r="BZ355" i="24"/>
  <c r="CA355" i="24"/>
  <c r="BR356" i="24"/>
  <c r="BS356" i="24"/>
  <c r="BT356" i="24"/>
  <c r="BU356" i="24"/>
  <c r="BV356" i="24"/>
  <c r="CA356" i="24" s="1"/>
  <c r="BW356" i="24"/>
  <c r="CB356" i="24" s="1"/>
  <c r="BX356" i="24"/>
  <c r="BY356" i="24"/>
  <c r="BZ356" i="24"/>
  <c r="BR357" i="24"/>
  <c r="BS357" i="24"/>
  <c r="BT357" i="24"/>
  <c r="BU357" i="24"/>
  <c r="BV357" i="24"/>
  <c r="CA357" i="24" s="1"/>
  <c r="BW357" i="24"/>
  <c r="CB357" i="24" s="1"/>
  <c r="BX357" i="24"/>
  <c r="BY357" i="24"/>
  <c r="BZ357" i="24"/>
  <c r="BR358" i="24"/>
  <c r="BS358" i="24"/>
  <c r="BT358" i="24"/>
  <c r="BU358" i="24"/>
  <c r="BV358" i="24"/>
  <c r="CA358" i="24" s="1"/>
  <c r="BW358" i="24"/>
  <c r="BX358" i="24"/>
  <c r="BY358" i="24"/>
  <c r="BZ358" i="24"/>
  <c r="CB358" i="24"/>
  <c r="BR359" i="24"/>
  <c r="BS359" i="24"/>
  <c r="BT359" i="24"/>
  <c r="BX359" i="24" s="1"/>
  <c r="BU359" i="24"/>
  <c r="BV359" i="24"/>
  <c r="BW359" i="24"/>
  <c r="BY359" i="24"/>
  <c r="BZ359" i="24"/>
  <c r="CA359" i="24"/>
  <c r="CB359" i="24"/>
  <c r="CC359" i="24" s="1"/>
  <c r="BR360" i="24"/>
  <c r="BS360" i="24"/>
  <c r="BT360" i="24"/>
  <c r="BU360" i="24"/>
  <c r="BV360" i="24"/>
  <c r="BW360" i="24"/>
  <c r="CB360" i="24" s="1"/>
  <c r="BX360" i="24"/>
  <c r="BY360" i="24"/>
  <c r="BZ360" i="24"/>
  <c r="CA360" i="24"/>
  <c r="BR361" i="24"/>
  <c r="BS361" i="24"/>
  <c r="BT361" i="24"/>
  <c r="BU361" i="24"/>
  <c r="BV361" i="24"/>
  <c r="CA361" i="24" s="1"/>
  <c r="BW361" i="24"/>
  <c r="CB361" i="24" s="1"/>
  <c r="CC361" i="24" s="1"/>
  <c r="BX361" i="24"/>
  <c r="BY361" i="24"/>
  <c r="BZ361" i="24"/>
  <c r="BR362" i="24"/>
  <c r="BS362" i="24"/>
  <c r="BT362" i="24"/>
  <c r="BU362" i="24"/>
  <c r="BV362" i="24"/>
  <c r="CA362" i="24" s="1"/>
  <c r="CC362" i="24" s="1"/>
  <c r="BW362" i="24"/>
  <c r="BX362" i="24"/>
  <c r="BY362" i="24"/>
  <c r="BZ362" i="24"/>
  <c r="CB362" i="24"/>
  <c r="BR363" i="24"/>
  <c r="BS363" i="24"/>
  <c r="BT363" i="24"/>
  <c r="BU363" i="24"/>
  <c r="BV363" i="24"/>
  <c r="CA363" i="24" s="1"/>
  <c r="BW363" i="24"/>
  <c r="BX363" i="24"/>
  <c r="BY363" i="24"/>
  <c r="BZ363" i="24"/>
  <c r="CB363" i="24"/>
  <c r="BR364" i="24"/>
  <c r="BS364" i="24"/>
  <c r="BT364" i="24"/>
  <c r="BU364" i="24"/>
  <c r="BV364" i="24"/>
  <c r="BW364" i="24"/>
  <c r="CB364" i="24" s="1"/>
  <c r="BX364" i="24"/>
  <c r="BY364" i="24"/>
  <c r="BZ364" i="24"/>
  <c r="CA364" i="24"/>
  <c r="BR365" i="24"/>
  <c r="BS365" i="24"/>
  <c r="BT365" i="24"/>
  <c r="BU365" i="24"/>
  <c r="BV365" i="24"/>
  <c r="CA365" i="24" s="1"/>
  <c r="BW365" i="24"/>
  <c r="CB365" i="24" s="1"/>
  <c r="BX365" i="24"/>
  <c r="BY365" i="24"/>
  <c r="BZ365" i="24"/>
  <c r="BR366" i="24"/>
  <c r="BS366" i="24"/>
  <c r="BT366" i="24"/>
  <c r="BU366" i="24"/>
  <c r="BV366" i="24"/>
  <c r="CA366" i="24" s="1"/>
  <c r="CC366" i="24" s="1"/>
  <c r="BW366" i="24"/>
  <c r="BX366" i="24"/>
  <c r="BY366" i="24"/>
  <c r="BZ366" i="24"/>
  <c r="CB366" i="24"/>
  <c r="BR367" i="24"/>
  <c r="BS367" i="24"/>
  <c r="BT367" i="24"/>
  <c r="BX367" i="24" s="1"/>
  <c r="BU367" i="24"/>
  <c r="BV367" i="24"/>
  <c r="BW367" i="24"/>
  <c r="BY367" i="24"/>
  <c r="BZ367" i="24"/>
  <c r="CA367" i="24"/>
  <c r="CB367" i="24"/>
  <c r="BR368" i="24"/>
  <c r="BS368" i="24"/>
  <c r="BT368" i="24"/>
  <c r="BU368" i="24"/>
  <c r="BV368" i="24"/>
  <c r="CA368" i="24" s="1"/>
  <c r="BW368" i="24"/>
  <c r="CB368" i="24" s="1"/>
  <c r="BX368" i="24"/>
  <c r="BY368" i="24"/>
  <c r="BZ368" i="24"/>
  <c r="BR369" i="24"/>
  <c r="BS369" i="24"/>
  <c r="BT369" i="24"/>
  <c r="BU369" i="24"/>
  <c r="BV369" i="24"/>
  <c r="CA369" i="24" s="1"/>
  <c r="BW369" i="24"/>
  <c r="CB369" i="24" s="1"/>
  <c r="BX369" i="24"/>
  <c r="BY369" i="24"/>
  <c r="BZ369" i="24"/>
  <c r="BR370" i="24"/>
  <c r="BS370" i="24"/>
  <c r="BT370" i="24"/>
  <c r="BU370" i="24"/>
  <c r="BV370" i="24"/>
  <c r="CA370" i="24" s="1"/>
  <c r="BW370" i="24"/>
  <c r="BX370" i="24"/>
  <c r="BY370" i="24"/>
  <c r="BZ370" i="24"/>
  <c r="CB370" i="24"/>
  <c r="BR371" i="24"/>
  <c r="BS371" i="24"/>
  <c r="BT371" i="24"/>
  <c r="BU371" i="24"/>
  <c r="BV371" i="24"/>
  <c r="BW371" i="24"/>
  <c r="CB371" i="24" s="1"/>
  <c r="CC371" i="24" s="1"/>
  <c r="BX371" i="24"/>
  <c r="BY371" i="24"/>
  <c r="BZ371" i="24"/>
  <c r="CA371" i="24"/>
  <c r="BR372" i="24"/>
  <c r="BS372" i="24"/>
  <c r="BT372" i="24"/>
  <c r="BU372" i="24"/>
  <c r="BV372" i="24"/>
  <c r="CA372" i="24" s="1"/>
  <c r="BW372" i="24"/>
  <c r="CB372" i="24" s="1"/>
  <c r="BX372" i="24"/>
  <c r="BY372" i="24"/>
  <c r="BZ372" i="24"/>
  <c r="BR373" i="24"/>
  <c r="BS373" i="24"/>
  <c r="BT373" i="24"/>
  <c r="BU373" i="24"/>
  <c r="BV373" i="24"/>
  <c r="CA373" i="24" s="1"/>
  <c r="BW373" i="24"/>
  <c r="CB373" i="24" s="1"/>
  <c r="BX373" i="24"/>
  <c r="BY373" i="24"/>
  <c r="BZ373" i="24"/>
  <c r="BR374" i="24"/>
  <c r="BS374" i="24"/>
  <c r="BT374" i="24"/>
  <c r="BU374" i="24"/>
  <c r="BV374" i="24"/>
  <c r="CA374" i="24" s="1"/>
  <c r="BW374" i="24"/>
  <c r="BX374" i="24"/>
  <c r="BY374" i="24"/>
  <c r="BZ374" i="24"/>
  <c r="CB374" i="24"/>
  <c r="BR375" i="24"/>
  <c r="BS375" i="24"/>
  <c r="BT375" i="24"/>
  <c r="BX375" i="24" s="1"/>
  <c r="BU375" i="24"/>
  <c r="BV375" i="24"/>
  <c r="BW375" i="24"/>
  <c r="BY375" i="24"/>
  <c r="BZ375" i="24"/>
  <c r="CA375" i="24"/>
  <c r="CB375" i="24"/>
  <c r="CC375" i="24" s="1"/>
  <c r="BR376" i="24"/>
  <c r="BS376" i="24"/>
  <c r="BT376" i="24"/>
  <c r="BU376" i="24"/>
  <c r="BV376" i="24"/>
  <c r="BW376" i="24"/>
  <c r="CB376" i="24" s="1"/>
  <c r="BX376" i="24"/>
  <c r="BY376" i="24"/>
  <c r="BZ376" i="24"/>
  <c r="CA376" i="24"/>
  <c r="BR377" i="24"/>
  <c r="BS377" i="24"/>
  <c r="BT377" i="24"/>
  <c r="BU377" i="24"/>
  <c r="BV377" i="24"/>
  <c r="CA377" i="24" s="1"/>
  <c r="BW377" i="24"/>
  <c r="CB377" i="24" s="1"/>
  <c r="CC377" i="24" s="1"/>
  <c r="BX377" i="24"/>
  <c r="BY377" i="24"/>
  <c r="BZ377" i="24"/>
  <c r="BR378" i="24"/>
  <c r="BS378" i="24"/>
  <c r="BT378" i="24"/>
  <c r="BU378" i="24"/>
  <c r="BV378" i="24"/>
  <c r="CA378" i="24" s="1"/>
  <c r="CC378" i="24" s="1"/>
  <c r="BW378" i="24"/>
  <c r="BX378" i="24"/>
  <c r="BY378" i="24"/>
  <c r="BZ378" i="24"/>
  <c r="CB378" i="24"/>
  <c r="BR379" i="24"/>
  <c r="BS379" i="24"/>
  <c r="BT379" i="24"/>
  <c r="BU379" i="24"/>
  <c r="BV379" i="24"/>
  <c r="CA379" i="24" s="1"/>
  <c r="BW379" i="24"/>
  <c r="BX379" i="24"/>
  <c r="BY379" i="24"/>
  <c r="BZ379" i="24"/>
  <c r="CB379" i="24"/>
  <c r="BR380" i="24"/>
  <c r="BS380" i="24"/>
  <c r="BT380" i="24"/>
  <c r="BU380" i="24"/>
  <c r="BV380" i="24"/>
  <c r="BW380" i="24"/>
  <c r="CB380" i="24" s="1"/>
  <c r="BX380" i="24"/>
  <c r="BY380" i="24"/>
  <c r="BZ380" i="24"/>
  <c r="CA380" i="24"/>
  <c r="BR381" i="24"/>
  <c r="BS381" i="24"/>
  <c r="BT381" i="24"/>
  <c r="BU381" i="24"/>
  <c r="BV381" i="24"/>
  <c r="CA381" i="24" s="1"/>
  <c r="BW381" i="24"/>
  <c r="CB381" i="24" s="1"/>
  <c r="BX381" i="24"/>
  <c r="BY381" i="24"/>
  <c r="BZ381" i="24"/>
  <c r="BR382" i="24"/>
  <c r="BS382" i="24"/>
  <c r="BT382" i="24"/>
  <c r="BU382" i="24"/>
  <c r="BV382" i="24"/>
  <c r="CA382" i="24" s="1"/>
  <c r="BW382" i="24"/>
  <c r="BX382" i="24"/>
  <c r="BY382" i="24"/>
  <c r="BZ382" i="24"/>
  <c r="CB382" i="24"/>
  <c r="BR383" i="24"/>
  <c r="BS383" i="24"/>
  <c r="BT383" i="24"/>
  <c r="BU383" i="24"/>
  <c r="BV383" i="24"/>
  <c r="BW383" i="24"/>
  <c r="CB383" i="24" s="1"/>
  <c r="BX383" i="24"/>
  <c r="BY383" i="24"/>
  <c r="BZ383" i="24"/>
  <c r="CA383" i="24"/>
  <c r="BR384" i="24"/>
  <c r="BS384" i="24"/>
  <c r="BT384" i="24"/>
  <c r="BU384" i="24"/>
  <c r="BV384" i="24"/>
  <c r="CA384" i="24" s="1"/>
  <c r="BW384" i="24"/>
  <c r="CB384" i="24" s="1"/>
  <c r="BX384" i="24"/>
  <c r="BY384" i="24"/>
  <c r="BZ384" i="24"/>
  <c r="BR385" i="24"/>
  <c r="BS385" i="24"/>
  <c r="BT385" i="24"/>
  <c r="BU385" i="24"/>
  <c r="BV385" i="24"/>
  <c r="CA385" i="24" s="1"/>
  <c r="BW385" i="24"/>
  <c r="BX385" i="24"/>
  <c r="BY385" i="24"/>
  <c r="BZ385" i="24"/>
  <c r="CB385" i="24"/>
  <c r="BR386" i="24"/>
  <c r="BS386" i="24"/>
  <c r="BT386" i="24"/>
  <c r="BU386" i="24"/>
  <c r="BV386" i="24"/>
  <c r="CA386" i="24" s="1"/>
  <c r="BW386" i="24"/>
  <c r="BX386" i="24"/>
  <c r="BY386" i="24"/>
  <c r="BZ386" i="24"/>
  <c r="CB386" i="24"/>
  <c r="BR387" i="24"/>
  <c r="BS387" i="24"/>
  <c r="BT387" i="24"/>
  <c r="BU387" i="24"/>
  <c r="BV387" i="24"/>
  <c r="CA387" i="24" s="1"/>
  <c r="BW387" i="24"/>
  <c r="BX387" i="24"/>
  <c r="BY387" i="24"/>
  <c r="BZ387" i="24"/>
  <c r="CB387" i="24"/>
  <c r="BR388" i="24"/>
  <c r="BS388" i="24"/>
  <c r="BT388" i="24"/>
  <c r="BU388" i="24"/>
  <c r="BV388" i="24"/>
  <c r="CA388" i="24" s="1"/>
  <c r="BW388" i="24"/>
  <c r="CB388" i="24" s="1"/>
  <c r="BX388" i="24"/>
  <c r="BY388" i="24"/>
  <c r="BZ388" i="24"/>
  <c r="BR389" i="24"/>
  <c r="BS389" i="24"/>
  <c r="BT389" i="24"/>
  <c r="BU389" i="24"/>
  <c r="BV389" i="24"/>
  <c r="CA389" i="24" s="1"/>
  <c r="BW389" i="24"/>
  <c r="BX389" i="24"/>
  <c r="BY389" i="24"/>
  <c r="BZ389" i="24"/>
  <c r="CB389" i="24"/>
  <c r="BR390" i="24"/>
  <c r="BS390" i="24"/>
  <c r="BT390" i="24"/>
  <c r="BU390" i="24"/>
  <c r="BV390" i="24"/>
  <c r="CA390" i="24" s="1"/>
  <c r="BW390" i="24"/>
  <c r="BX390" i="24"/>
  <c r="BY390" i="24"/>
  <c r="BZ390" i="24"/>
  <c r="CB390" i="24"/>
  <c r="CC390" i="24" s="1"/>
  <c r="BR391" i="24"/>
  <c r="BS391" i="24"/>
  <c r="BT391" i="24"/>
  <c r="BU391" i="24"/>
  <c r="BV391" i="24"/>
  <c r="CA391" i="24" s="1"/>
  <c r="BW391" i="24"/>
  <c r="BX391" i="24"/>
  <c r="BY391" i="24"/>
  <c r="BZ391" i="24"/>
  <c r="CB391" i="24"/>
  <c r="BR392" i="24"/>
  <c r="BS392" i="24"/>
  <c r="BT392" i="24"/>
  <c r="BU392" i="24"/>
  <c r="BV392" i="24"/>
  <c r="CA392" i="24" s="1"/>
  <c r="BW392" i="24"/>
  <c r="CB392" i="24" s="1"/>
  <c r="BX392" i="24"/>
  <c r="BY392" i="24"/>
  <c r="BZ392" i="24"/>
  <c r="BR393" i="24"/>
  <c r="BS393" i="24"/>
  <c r="BT393" i="24"/>
  <c r="BU393" i="24"/>
  <c r="BV393" i="24"/>
  <c r="CA393" i="24" s="1"/>
  <c r="BW393" i="24"/>
  <c r="BX393" i="24"/>
  <c r="BY393" i="24"/>
  <c r="BZ393" i="24"/>
  <c r="CB393" i="24"/>
  <c r="BR394" i="24"/>
  <c r="BS394" i="24"/>
  <c r="BT394" i="24"/>
  <c r="BU394" i="24"/>
  <c r="BV394" i="24"/>
  <c r="BW394" i="24"/>
  <c r="CB394" i="24" s="1"/>
  <c r="CC394" i="24" s="1"/>
  <c r="BX394" i="24"/>
  <c r="BY394" i="24"/>
  <c r="BZ394" i="24"/>
  <c r="CA394" i="24"/>
  <c r="BR395" i="24"/>
  <c r="BS395" i="24"/>
  <c r="BT395" i="24"/>
  <c r="BU395" i="24"/>
  <c r="BV395" i="24"/>
  <c r="BW395" i="24"/>
  <c r="CB395" i="24" s="1"/>
  <c r="BX395" i="24"/>
  <c r="BY395" i="24"/>
  <c r="BZ395" i="24"/>
  <c r="CA395" i="24"/>
  <c r="BR396" i="24"/>
  <c r="BS396" i="24"/>
  <c r="BT396" i="24"/>
  <c r="BU396" i="24"/>
  <c r="BV396" i="24"/>
  <c r="CA396" i="24" s="1"/>
  <c r="BW396" i="24"/>
  <c r="CB396" i="24" s="1"/>
  <c r="BX396" i="24"/>
  <c r="BY396" i="24"/>
  <c r="BZ396" i="24"/>
  <c r="BR397" i="24"/>
  <c r="BS397" i="24"/>
  <c r="BT397" i="24"/>
  <c r="BU397" i="24"/>
  <c r="BV397" i="24"/>
  <c r="CA397" i="24" s="1"/>
  <c r="CC397" i="24" s="1"/>
  <c r="BW397" i="24"/>
  <c r="BX397" i="24"/>
  <c r="BY397" i="24"/>
  <c r="BZ397" i="24"/>
  <c r="CB397" i="24"/>
  <c r="BR398" i="24"/>
  <c r="BS398" i="24"/>
  <c r="BT398" i="24"/>
  <c r="BU398" i="24"/>
  <c r="BV398" i="24"/>
  <c r="BW398" i="24"/>
  <c r="CB398" i="24" s="1"/>
  <c r="CC398" i="24" s="1"/>
  <c r="BX398" i="24"/>
  <c r="BY398" i="24"/>
  <c r="BZ398" i="24"/>
  <c r="CA398" i="24"/>
  <c r="BR399" i="24"/>
  <c r="BS399" i="24"/>
  <c r="BT399" i="24"/>
  <c r="BU399" i="24"/>
  <c r="BV399" i="24"/>
  <c r="BW399" i="24"/>
  <c r="CB399" i="24" s="1"/>
  <c r="BX399" i="24"/>
  <c r="BY399" i="24"/>
  <c r="BZ399" i="24"/>
  <c r="CA399" i="24"/>
  <c r="BR400" i="24"/>
  <c r="BS400" i="24"/>
  <c r="BT400" i="24"/>
  <c r="BU400" i="24"/>
  <c r="BV400" i="24"/>
  <c r="CA400" i="24" s="1"/>
  <c r="BW400" i="24"/>
  <c r="CB400" i="24" s="1"/>
  <c r="BX400" i="24"/>
  <c r="BY400" i="24"/>
  <c r="BZ400" i="24"/>
  <c r="BR401" i="24"/>
  <c r="BS401" i="24"/>
  <c r="BT401" i="24"/>
  <c r="BU401" i="24"/>
  <c r="BV401" i="24"/>
  <c r="CA401" i="24" s="1"/>
  <c r="CC401" i="24" s="1"/>
  <c r="BW401" i="24"/>
  <c r="BX401" i="24"/>
  <c r="BY401" i="24"/>
  <c r="BZ401" i="24"/>
  <c r="CB401" i="24"/>
  <c r="BR402" i="24"/>
  <c r="BS402" i="24"/>
  <c r="BT402" i="24"/>
  <c r="BX402" i="24" s="1"/>
  <c r="BU402" i="24"/>
  <c r="BV402" i="24"/>
  <c r="BW402" i="24"/>
  <c r="BY402" i="24"/>
  <c r="BZ402" i="24"/>
  <c r="CA402" i="24"/>
  <c r="CB402" i="24"/>
  <c r="CC402" i="24" s="1"/>
  <c r="BG101" i="24"/>
  <c r="BG102" i="24"/>
  <c r="BG103" i="24"/>
  <c r="BG104" i="24"/>
  <c r="BG105" i="24"/>
  <c r="BG106" i="24"/>
  <c r="BG107" i="24"/>
  <c r="BG108" i="24"/>
  <c r="BG109" i="24"/>
  <c r="BG110" i="24"/>
  <c r="BG111" i="24"/>
  <c r="BG112" i="24"/>
  <c r="BG113" i="24"/>
  <c r="BG114" i="24"/>
  <c r="BG115" i="24"/>
  <c r="BG116" i="24"/>
  <c r="BG117" i="24"/>
  <c r="BG118" i="24"/>
  <c r="BG119" i="24"/>
  <c r="BG120" i="24"/>
  <c r="BG121" i="24"/>
  <c r="BG122" i="24"/>
  <c r="BG123" i="24"/>
  <c r="BG124" i="24"/>
  <c r="BG125" i="24"/>
  <c r="BG126" i="24"/>
  <c r="BG127" i="24"/>
  <c r="BG128" i="24"/>
  <c r="BG129" i="24"/>
  <c r="BG130" i="24"/>
  <c r="BG131" i="24"/>
  <c r="BG132" i="24"/>
  <c r="BG133" i="24"/>
  <c r="BG134" i="24"/>
  <c r="BG135" i="24"/>
  <c r="BG136" i="24"/>
  <c r="BG137" i="24"/>
  <c r="BG138" i="24"/>
  <c r="BG139" i="24"/>
  <c r="BG140" i="24"/>
  <c r="BG141" i="24"/>
  <c r="BG142" i="24"/>
  <c r="BG143" i="24"/>
  <c r="BG144" i="24"/>
  <c r="BG145" i="24"/>
  <c r="BG146" i="24"/>
  <c r="BG147" i="24"/>
  <c r="BG148" i="24"/>
  <c r="BG149" i="24"/>
  <c r="BG150" i="24"/>
  <c r="BG151" i="24"/>
  <c r="BG152" i="24"/>
  <c r="BG153" i="24"/>
  <c r="BG154" i="24"/>
  <c r="BG155" i="24"/>
  <c r="BG156" i="24"/>
  <c r="BG157" i="24"/>
  <c r="BG158" i="24"/>
  <c r="BG159" i="24"/>
  <c r="BG160" i="24"/>
  <c r="BG161" i="24"/>
  <c r="BG162" i="24"/>
  <c r="BG163" i="24"/>
  <c r="BG164" i="24"/>
  <c r="BG165" i="24"/>
  <c r="BG166" i="24"/>
  <c r="BG167" i="24"/>
  <c r="BG168" i="24"/>
  <c r="BG169" i="24"/>
  <c r="BG170" i="24"/>
  <c r="BG171" i="24"/>
  <c r="BG172" i="24"/>
  <c r="BG173" i="24"/>
  <c r="BG174" i="24"/>
  <c r="BG175" i="24"/>
  <c r="BG176" i="24"/>
  <c r="BG177" i="24"/>
  <c r="BG178" i="24"/>
  <c r="BG179" i="24"/>
  <c r="BG180" i="24"/>
  <c r="BG181" i="24"/>
  <c r="BG182" i="24"/>
  <c r="BG183" i="24"/>
  <c r="BG184" i="24"/>
  <c r="BG185" i="24"/>
  <c r="BG186" i="24"/>
  <c r="BG187" i="24"/>
  <c r="BG188" i="24"/>
  <c r="BG189" i="24"/>
  <c r="BG190" i="24"/>
  <c r="BG191" i="24"/>
  <c r="BG192" i="24"/>
  <c r="BG193" i="24"/>
  <c r="BG194" i="24"/>
  <c r="BG195" i="24"/>
  <c r="BG196" i="24"/>
  <c r="BG197" i="24"/>
  <c r="BG198" i="24"/>
  <c r="BG199" i="24"/>
  <c r="BG200" i="24"/>
  <c r="BG201" i="24"/>
  <c r="BG202" i="24"/>
  <c r="BG203" i="24"/>
  <c r="BG204" i="24"/>
  <c r="BG205" i="24"/>
  <c r="BG206" i="24"/>
  <c r="BG207" i="24"/>
  <c r="BG208" i="24"/>
  <c r="BG209" i="24"/>
  <c r="BG210" i="24"/>
  <c r="BG211" i="24"/>
  <c r="BG212" i="24"/>
  <c r="BG213" i="24"/>
  <c r="BG214" i="24"/>
  <c r="BG215" i="24"/>
  <c r="BG216" i="24"/>
  <c r="BG217" i="24"/>
  <c r="BG218" i="24"/>
  <c r="BG219" i="24"/>
  <c r="BG220" i="24"/>
  <c r="BG221" i="24"/>
  <c r="BG222" i="24"/>
  <c r="BG223" i="24"/>
  <c r="BG224" i="24"/>
  <c r="BG225" i="24"/>
  <c r="BG226" i="24"/>
  <c r="BG227" i="24"/>
  <c r="BG228" i="24"/>
  <c r="BG229" i="24"/>
  <c r="BG230" i="24"/>
  <c r="BG231" i="24"/>
  <c r="BG232" i="24"/>
  <c r="BG233" i="24"/>
  <c r="BG234" i="24"/>
  <c r="BG235" i="24"/>
  <c r="BG236" i="24"/>
  <c r="BG237" i="24"/>
  <c r="BG238" i="24"/>
  <c r="BG239" i="24"/>
  <c r="BG240" i="24"/>
  <c r="BG241" i="24"/>
  <c r="BG242" i="24"/>
  <c r="BG243" i="24"/>
  <c r="BG244" i="24"/>
  <c r="BG245" i="24"/>
  <c r="BG246" i="24"/>
  <c r="BG247" i="24"/>
  <c r="BG248" i="24"/>
  <c r="BG249" i="24"/>
  <c r="BG250" i="24"/>
  <c r="BG251" i="24"/>
  <c r="BG252" i="24"/>
  <c r="BG253" i="24"/>
  <c r="BG254" i="24"/>
  <c r="BG255" i="24"/>
  <c r="BG256" i="24"/>
  <c r="BG257" i="24"/>
  <c r="BG258" i="24"/>
  <c r="BG259" i="24"/>
  <c r="BG260" i="24"/>
  <c r="BG261" i="24"/>
  <c r="BG262" i="24"/>
  <c r="BG263" i="24"/>
  <c r="BG264" i="24"/>
  <c r="BG265" i="24"/>
  <c r="BG266" i="24"/>
  <c r="BG267" i="24"/>
  <c r="BG268" i="24"/>
  <c r="BG269" i="24"/>
  <c r="BG270" i="24"/>
  <c r="BG271" i="24"/>
  <c r="BG272" i="24"/>
  <c r="BG273" i="24"/>
  <c r="BG274" i="24"/>
  <c r="BG275" i="24"/>
  <c r="BG276" i="24"/>
  <c r="BG277" i="24"/>
  <c r="BG278" i="24"/>
  <c r="BG279" i="24"/>
  <c r="BG280" i="24"/>
  <c r="BG281" i="24"/>
  <c r="BG282" i="24"/>
  <c r="BG283" i="24"/>
  <c r="BG284" i="24"/>
  <c r="BG285" i="24"/>
  <c r="BG286" i="24"/>
  <c r="BG287" i="24"/>
  <c r="BG288" i="24"/>
  <c r="BG289" i="24"/>
  <c r="BG290" i="24"/>
  <c r="BG291" i="24"/>
  <c r="BG292" i="24"/>
  <c r="BG293" i="24"/>
  <c r="BG294" i="24"/>
  <c r="BG295" i="24"/>
  <c r="BG296" i="24"/>
  <c r="BG297" i="24"/>
  <c r="BG298" i="24"/>
  <c r="BG299" i="24"/>
  <c r="BG300" i="24"/>
  <c r="BG301" i="24"/>
  <c r="BG302" i="24"/>
  <c r="BG303" i="24"/>
  <c r="BG304" i="24"/>
  <c r="BG305" i="24"/>
  <c r="BG306" i="24"/>
  <c r="BG307" i="24"/>
  <c r="BG308" i="24"/>
  <c r="BG309" i="24"/>
  <c r="BG310" i="24"/>
  <c r="BG311" i="24"/>
  <c r="BG312" i="24"/>
  <c r="BG313" i="24"/>
  <c r="BG314" i="24"/>
  <c r="BG315" i="24"/>
  <c r="BG316" i="24"/>
  <c r="BG317" i="24"/>
  <c r="BG318" i="24"/>
  <c r="BG319" i="24"/>
  <c r="BG320" i="24"/>
  <c r="BG321" i="24"/>
  <c r="BG322" i="24"/>
  <c r="BG323" i="24"/>
  <c r="BG324" i="24"/>
  <c r="BG325" i="24"/>
  <c r="BG326" i="24"/>
  <c r="BG327" i="24"/>
  <c r="BG328" i="24"/>
  <c r="BG329" i="24"/>
  <c r="BG330" i="24"/>
  <c r="BG331" i="24"/>
  <c r="BG332" i="24"/>
  <c r="BG333" i="24"/>
  <c r="BG334" i="24"/>
  <c r="BG335" i="24"/>
  <c r="BG336" i="24"/>
  <c r="BG337" i="24"/>
  <c r="BG338" i="24"/>
  <c r="BG339" i="24"/>
  <c r="BG340" i="24"/>
  <c r="BG341" i="24"/>
  <c r="BG342" i="24"/>
  <c r="BG343" i="24"/>
  <c r="BG344" i="24"/>
  <c r="BG345" i="24"/>
  <c r="BG346" i="24"/>
  <c r="BG347" i="24"/>
  <c r="BG348" i="24"/>
  <c r="BG349" i="24"/>
  <c r="BG350" i="24"/>
  <c r="BG351" i="24"/>
  <c r="BG352" i="24"/>
  <c r="BG353" i="24"/>
  <c r="BG354" i="24"/>
  <c r="BG355" i="24"/>
  <c r="BG356" i="24"/>
  <c r="BG357" i="24"/>
  <c r="BG358" i="24"/>
  <c r="BG359" i="24"/>
  <c r="BG360" i="24"/>
  <c r="BG361" i="24"/>
  <c r="BG362" i="24"/>
  <c r="BG363" i="24"/>
  <c r="BG364" i="24"/>
  <c r="BG365" i="24"/>
  <c r="BG366" i="24"/>
  <c r="BG367" i="24"/>
  <c r="BG368" i="24"/>
  <c r="BG369" i="24"/>
  <c r="BG370" i="24"/>
  <c r="BG371" i="24"/>
  <c r="BG372" i="24"/>
  <c r="BG373" i="24"/>
  <c r="BG374" i="24"/>
  <c r="BG375" i="24"/>
  <c r="BG376" i="24"/>
  <c r="BG377" i="24"/>
  <c r="BG378" i="24"/>
  <c r="BG379" i="24"/>
  <c r="BG380" i="24"/>
  <c r="BG381" i="24"/>
  <c r="BG382" i="24"/>
  <c r="BG383" i="24"/>
  <c r="BG384" i="24"/>
  <c r="BG385" i="24"/>
  <c r="BG386" i="24"/>
  <c r="BG387" i="24"/>
  <c r="BG388" i="24"/>
  <c r="BG389" i="24"/>
  <c r="BG390" i="24"/>
  <c r="BG391" i="24"/>
  <c r="BG392" i="24"/>
  <c r="BG393" i="24"/>
  <c r="BG394" i="24"/>
  <c r="BG395" i="24"/>
  <c r="BG396" i="24"/>
  <c r="BG397" i="24"/>
  <c r="BG398" i="24"/>
  <c r="BG399" i="24"/>
  <c r="BG400" i="24"/>
  <c r="BG401" i="24"/>
  <c r="BG402" i="24"/>
  <c r="AJ192" i="24"/>
  <c r="AJ193" i="24"/>
  <c r="AJ194" i="24"/>
  <c r="AJ195" i="24"/>
  <c r="AJ196" i="24"/>
  <c r="AJ197" i="24"/>
  <c r="AJ198" i="24"/>
  <c r="AJ199" i="24"/>
  <c r="AJ200" i="24"/>
  <c r="AJ201" i="24"/>
  <c r="AJ202" i="24"/>
  <c r="AJ203" i="24"/>
  <c r="AJ204" i="24"/>
  <c r="AJ205" i="24"/>
  <c r="AJ206" i="24"/>
  <c r="AJ207" i="24"/>
  <c r="AJ208" i="24"/>
  <c r="AJ209" i="24"/>
  <c r="AJ210" i="24"/>
  <c r="AJ211" i="24"/>
  <c r="AJ212" i="24"/>
  <c r="AJ213" i="24"/>
  <c r="AJ214" i="24"/>
  <c r="AJ215" i="24"/>
  <c r="AJ216" i="24"/>
  <c r="AJ217" i="24"/>
  <c r="AJ218" i="24"/>
  <c r="AJ219" i="24"/>
  <c r="AJ220" i="24"/>
  <c r="AJ221" i="24"/>
  <c r="AJ222" i="24"/>
  <c r="AJ223" i="24"/>
  <c r="AJ224" i="24"/>
  <c r="AJ225" i="24"/>
  <c r="AJ226" i="24"/>
  <c r="AJ227" i="24"/>
  <c r="AJ228" i="24"/>
  <c r="AJ229" i="24"/>
  <c r="AJ230" i="24"/>
  <c r="AJ231" i="24"/>
  <c r="AJ232" i="24"/>
  <c r="AJ233" i="24"/>
  <c r="AJ234" i="24"/>
  <c r="AJ235" i="24"/>
  <c r="AJ236" i="24"/>
  <c r="AJ237" i="24"/>
  <c r="AJ238" i="24"/>
  <c r="AJ239" i="24"/>
  <c r="AJ240" i="24"/>
  <c r="AJ241" i="24"/>
  <c r="AJ242" i="24"/>
  <c r="AJ243" i="24"/>
  <c r="AJ244" i="24"/>
  <c r="AJ245" i="24"/>
  <c r="AJ246" i="24"/>
  <c r="AJ247" i="24"/>
  <c r="AJ248" i="24"/>
  <c r="AJ249" i="24"/>
  <c r="AJ250" i="24"/>
  <c r="AJ251" i="24"/>
  <c r="AJ252" i="24"/>
  <c r="AJ253" i="24"/>
  <c r="AJ254" i="24"/>
  <c r="AJ255" i="24"/>
  <c r="AJ256" i="24"/>
  <c r="AJ257" i="24"/>
  <c r="AJ258" i="24"/>
  <c r="AJ259" i="24"/>
  <c r="AJ260" i="24"/>
  <c r="AJ261" i="24"/>
  <c r="AJ262" i="24"/>
  <c r="AJ263" i="24"/>
  <c r="AJ264" i="24"/>
  <c r="AJ265" i="24"/>
  <c r="AJ266" i="24"/>
  <c r="AJ267" i="24"/>
  <c r="AJ268" i="24"/>
  <c r="AJ269" i="24"/>
  <c r="AJ270" i="24"/>
  <c r="AJ271" i="24"/>
  <c r="AJ272" i="24"/>
  <c r="AJ273" i="24"/>
  <c r="AJ274" i="24"/>
  <c r="AJ275" i="24"/>
  <c r="AJ276" i="24"/>
  <c r="AJ277" i="24"/>
  <c r="AJ278" i="24"/>
  <c r="AJ279" i="24"/>
  <c r="AJ280" i="24"/>
  <c r="AJ281" i="24"/>
  <c r="AJ282" i="24"/>
  <c r="AJ283" i="24"/>
  <c r="AJ284" i="24"/>
  <c r="AJ285" i="24"/>
  <c r="AJ286" i="24"/>
  <c r="AJ287" i="24"/>
  <c r="AJ288" i="24"/>
  <c r="AJ289" i="24"/>
  <c r="AJ290" i="24"/>
  <c r="AJ291" i="24"/>
  <c r="AJ292" i="24"/>
  <c r="AJ293" i="24"/>
  <c r="AJ294" i="24"/>
  <c r="AJ295" i="24"/>
  <c r="AJ296" i="24"/>
  <c r="AJ297" i="24"/>
  <c r="AJ298" i="24"/>
  <c r="AJ299" i="24"/>
  <c r="AJ300" i="24"/>
  <c r="AJ301" i="24"/>
  <c r="AJ302" i="24"/>
  <c r="AJ303" i="24"/>
  <c r="AJ304" i="24"/>
  <c r="AJ305" i="24"/>
  <c r="AJ306" i="24"/>
  <c r="AJ307" i="24"/>
  <c r="AJ308" i="24"/>
  <c r="AJ309" i="24"/>
  <c r="AJ310" i="24"/>
  <c r="AJ311" i="24"/>
  <c r="AJ312" i="24"/>
  <c r="AJ313" i="24"/>
  <c r="AJ314" i="24"/>
  <c r="AJ315" i="24"/>
  <c r="AJ316" i="24"/>
  <c r="AJ317" i="24"/>
  <c r="AJ318" i="24"/>
  <c r="AJ319" i="24"/>
  <c r="AJ320" i="24"/>
  <c r="AJ321" i="24"/>
  <c r="AJ322" i="24"/>
  <c r="AJ323" i="24"/>
  <c r="AJ324" i="24"/>
  <c r="AJ325" i="24"/>
  <c r="AJ326" i="24"/>
  <c r="AJ327" i="24"/>
  <c r="AJ328" i="24"/>
  <c r="AJ329" i="24"/>
  <c r="AJ330" i="24"/>
  <c r="AJ331" i="24"/>
  <c r="AJ332" i="24"/>
  <c r="AJ333" i="24"/>
  <c r="AJ334" i="24"/>
  <c r="AJ335" i="24"/>
  <c r="AJ336" i="24"/>
  <c r="AJ337" i="24"/>
  <c r="AJ338" i="24"/>
  <c r="AJ339" i="24"/>
  <c r="AJ340" i="24"/>
  <c r="AJ341" i="24"/>
  <c r="AJ342" i="24"/>
  <c r="AJ343" i="24"/>
  <c r="AJ344" i="24"/>
  <c r="AJ345" i="24"/>
  <c r="AJ346" i="24"/>
  <c r="AJ347" i="24"/>
  <c r="AJ348" i="24"/>
  <c r="AJ349" i="24"/>
  <c r="AJ350" i="24"/>
  <c r="AJ351" i="24"/>
  <c r="AJ352" i="24"/>
  <c r="AJ353" i="24"/>
  <c r="AJ354" i="24"/>
  <c r="AJ355" i="24"/>
  <c r="AJ356" i="24"/>
  <c r="AJ357" i="24"/>
  <c r="AJ358" i="24"/>
  <c r="AJ359" i="24"/>
  <c r="AJ360" i="24"/>
  <c r="AJ361" i="24"/>
  <c r="AJ362" i="24"/>
  <c r="AJ363" i="24"/>
  <c r="AJ364" i="24"/>
  <c r="AJ365" i="24"/>
  <c r="AJ366" i="24"/>
  <c r="AJ367" i="24"/>
  <c r="AJ368" i="24"/>
  <c r="AJ369" i="24"/>
  <c r="AJ370" i="24"/>
  <c r="AJ371" i="24"/>
  <c r="AJ372" i="24"/>
  <c r="AJ373" i="24"/>
  <c r="AJ374" i="24"/>
  <c r="AJ375" i="24"/>
  <c r="AJ376" i="24"/>
  <c r="AJ377" i="24"/>
  <c r="AJ378" i="24"/>
  <c r="AJ379" i="24"/>
  <c r="AJ380" i="24"/>
  <c r="AJ381" i="24"/>
  <c r="AJ382" i="24"/>
  <c r="AJ383" i="24"/>
  <c r="AJ384" i="24"/>
  <c r="AJ385" i="24"/>
  <c r="AJ386" i="24"/>
  <c r="AJ387" i="24"/>
  <c r="AJ388" i="24"/>
  <c r="AJ389" i="24"/>
  <c r="AJ390" i="24"/>
  <c r="AJ391" i="24"/>
  <c r="AJ392" i="24"/>
  <c r="AJ393" i="24"/>
  <c r="AJ394" i="24"/>
  <c r="AJ395" i="24"/>
  <c r="AJ396" i="24"/>
  <c r="AJ397" i="24"/>
  <c r="AJ398" i="24"/>
  <c r="AJ399" i="24"/>
  <c r="AJ400" i="24"/>
  <c r="AJ401" i="24"/>
  <c r="AJ402" i="24"/>
  <c r="Y192" i="24"/>
  <c r="Y193" i="24"/>
  <c r="Y194" i="24"/>
  <c r="Y195" i="24"/>
  <c r="Y196" i="24"/>
  <c r="Y197" i="24"/>
  <c r="Y198" i="24"/>
  <c r="Y199" i="24"/>
  <c r="Y200" i="24"/>
  <c r="Y201" i="24"/>
  <c r="Y202" i="24"/>
  <c r="Y203" i="24"/>
  <c r="Y204" i="24"/>
  <c r="Y205" i="24"/>
  <c r="Y206" i="24"/>
  <c r="Y207" i="24"/>
  <c r="Y208" i="24"/>
  <c r="Y209" i="24"/>
  <c r="Y210" i="24"/>
  <c r="Y211" i="24"/>
  <c r="Y212" i="24"/>
  <c r="Y213" i="24"/>
  <c r="Y214" i="24"/>
  <c r="Y215" i="24"/>
  <c r="Y216" i="24"/>
  <c r="Y217" i="24"/>
  <c r="Y218" i="24"/>
  <c r="Y219" i="24"/>
  <c r="Y220" i="24"/>
  <c r="Y221" i="24"/>
  <c r="Y222" i="24"/>
  <c r="Y223" i="24"/>
  <c r="Y224" i="24"/>
  <c r="Y225" i="24"/>
  <c r="Y226" i="24"/>
  <c r="Y227" i="24"/>
  <c r="Y228" i="24"/>
  <c r="Y229" i="24"/>
  <c r="Y230" i="24"/>
  <c r="Y231" i="24"/>
  <c r="Y232" i="24"/>
  <c r="Y233" i="24"/>
  <c r="Y234" i="24"/>
  <c r="Y235" i="24"/>
  <c r="Y236" i="24"/>
  <c r="Y237" i="24"/>
  <c r="Y238" i="24"/>
  <c r="Y239" i="24"/>
  <c r="Y240" i="24"/>
  <c r="Y241" i="24"/>
  <c r="Y242" i="24"/>
  <c r="Y243" i="24"/>
  <c r="Y244" i="24"/>
  <c r="Y245" i="24"/>
  <c r="Y246" i="24"/>
  <c r="Y247" i="24"/>
  <c r="Y248" i="24"/>
  <c r="Y249" i="24"/>
  <c r="Y250" i="24"/>
  <c r="Y251" i="24"/>
  <c r="Y252" i="24"/>
  <c r="Y253" i="24"/>
  <c r="Y254" i="24"/>
  <c r="Y255" i="24"/>
  <c r="Y256" i="24"/>
  <c r="Y257" i="24"/>
  <c r="Y258" i="24"/>
  <c r="Y259" i="24"/>
  <c r="Y260" i="24"/>
  <c r="Y261" i="24"/>
  <c r="Y262" i="24"/>
  <c r="Y263" i="24"/>
  <c r="Y264" i="24"/>
  <c r="Y265" i="24"/>
  <c r="Y266" i="24"/>
  <c r="Y267" i="24"/>
  <c r="Y268" i="24"/>
  <c r="Y269" i="24"/>
  <c r="Y270" i="24"/>
  <c r="Y271" i="24"/>
  <c r="Y272" i="24"/>
  <c r="Y273" i="24"/>
  <c r="Y274" i="24"/>
  <c r="Y275" i="24"/>
  <c r="Y276" i="24"/>
  <c r="Y277" i="24"/>
  <c r="Y278" i="24"/>
  <c r="Y279" i="24"/>
  <c r="Y280" i="24"/>
  <c r="Y281" i="24"/>
  <c r="Y282" i="24"/>
  <c r="Y283" i="24"/>
  <c r="Y284" i="24"/>
  <c r="Y285" i="24"/>
  <c r="Y286" i="24"/>
  <c r="Y287" i="24"/>
  <c r="Y288" i="24"/>
  <c r="Y289" i="24"/>
  <c r="Y290" i="24"/>
  <c r="Y291" i="24"/>
  <c r="Y292" i="24"/>
  <c r="Y293" i="24"/>
  <c r="Y294" i="24"/>
  <c r="Y295" i="24"/>
  <c r="Y296" i="24"/>
  <c r="Y297" i="24"/>
  <c r="Y298" i="24"/>
  <c r="Y299" i="24"/>
  <c r="Y300" i="24"/>
  <c r="Y301" i="24"/>
  <c r="Y302" i="24"/>
  <c r="Y303" i="24"/>
  <c r="Y304" i="24"/>
  <c r="Y305" i="24"/>
  <c r="Y306" i="24"/>
  <c r="Y307" i="24"/>
  <c r="Y308" i="24"/>
  <c r="Y309" i="24"/>
  <c r="Y310" i="24"/>
  <c r="Y311" i="24"/>
  <c r="Y312" i="24"/>
  <c r="Y313" i="24"/>
  <c r="Y314" i="24"/>
  <c r="Y315" i="24"/>
  <c r="Y316" i="24"/>
  <c r="Y317" i="24"/>
  <c r="Y318" i="24"/>
  <c r="Y319" i="24"/>
  <c r="Y320" i="24"/>
  <c r="Y321" i="24"/>
  <c r="Y322" i="24"/>
  <c r="Y323" i="24"/>
  <c r="Y324" i="24"/>
  <c r="Y325" i="24"/>
  <c r="Y326" i="24"/>
  <c r="Y327" i="24"/>
  <c r="Y328" i="24"/>
  <c r="Y329" i="24"/>
  <c r="Y330" i="24"/>
  <c r="Y331" i="24"/>
  <c r="Y332" i="24"/>
  <c r="Y333" i="24"/>
  <c r="Y334" i="24"/>
  <c r="Y335" i="24"/>
  <c r="Y336" i="24"/>
  <c r="Y337" i="24"/>
  <c r="Y338" i="24"/>
  <c r="Y339" i="24"/>
  <c r="Y340" i="24"/>
  <c r="Y341" i="24"/>
  <c r="Y342" i="24"/>
  <c r="Y343" i="24"/>
  <c r="Y344" i="24"/>
  <c r="Y345" i="24"/>
  <c r="Y346" i="24"/>
  <c r="Y347" i="24"/>
  <c r="Y348" i="24"/>
  <c r="Y349" i="24"/>
  <c r="Y350" i="24"/>
  <c r="Y351" i="24"/>
  <c r="Y352" i="24"/>
  <c r="Y353" i="24"/>
  <c r="Y354" i="24"/>
  <c r="Y355" i="24"/>
  <c r="Y356" i="24"/>
  <c r="Y357" i="24"/>
  <c r="Y358" i="24"/>
  <c r="Y359" i="24"/>
  <c r="Y360" i="24"/>
  <c r="Y361" i="24"/>
  <c r="Y362" i="24"/>
  <c r="Y363" i="24"/>
  <c r="Y364" i="24"/>
  <c r="Y365" i="24"/>
  <c r="Y366" i="24"/>
  <c r="Y367" i="24"/>
  <c r="Y368" i="24"/>
  <c r="Y369" i="24"/>
  <c r="Y370" i="24"/>
  <c r="Y371" i="24"/>
  <c r="Y372" i="24"/>
  <c r="Y373" i="24"/>
  <c r="Y374" i="24"/>
  <c r="Y375" i="24"/>
  <c r="Y376" i="24"/>
  <c r="Y377" i="24"/>
  <c r="Y378" i="24"/>
  <c r="Y379" i="24"/>
  <c r="Y380" i="24"/>
  <c r="Y381" i="24"/>
  <c r="Y382" i="24"/>
  <c r="Y383" i="24"/>
  <c r="Y384" i="24"/>
  <c r="Y385" i="24"/>
  <c r="Y386" i="24"/>
  <c r="Y387" i="24"/>
  <c r="Y388" i="24"/>
  <c r="Y389" i="24"/>
  <c r="Y390" i="24"/>
  <c r="Y391" i="24"/>
  <c r="Y392" i="24"/>
  <c r="Y393" i="24"/>
  <c r="Y394" i="24"/>
  <c r="Y395" i="24"/>
  <c r="Y396" i="24"/>
  <c r="Y397" i="24"/>
  <c r="Y398" i="24"/>
  <c r="Y399" i="24"/>
  <c r="Y400" i="24"/>
  <c r="Y401" i="24"/>
  <c r="Y402" i="24"/>
  <c r="AJ7" i="24"/>
  <c r="AJ8" i="24"/>
  <c r="AJ9" i="24"/>
  <c r="AJ10" i="24"/>
  <c r="AJ11" i="24"/>
  <c r="AJ12" i="24"/>
  <c r="AJ13" i="24"/>
  <c r="AJ14" i="24"/>
  <c r="AJ15" i="24"/>
  <c r="AJ16" i="24"/>
  <c r="AJ17" i="24"/>
  <c r="AJ18" i="24"/>
  <c r="AJ19" i="24"/>
  <c r="AJ20" i="24"/>
  <c r="AJ21" i="24"/>
  <c r="AJ22" i="24"/>
  <c r="AJ23" i="24"/>
  <c r="AJ24" i="24"/>
  <c r="AJ25" i="24"/>
  <c r="AJ26" i="24"/>
  <c r="AJ27" i="24"/>
  <c r="AJ28" i="24"/>
  <c r="AJ29" i="24"/>
  <c r="AJ30" i="24"/>
  <c r="AJ31" i="24"/>
  <c r="AJ32" i="24"/>
  <c r="AJ33" i="24"/>
  <c r="AJ34" i="24"/>
  <c r="AJ35" i="24"/>
  <c r="AJ36" i="24"/>
  <c r="AJ37" i="24"/>
  <c r="AJ38" i="24"/>
  <c r="AJ39" i="24"/>
  <c r="AJ40" i="24"/>
  <c r="AJ41" i="24"/>
  <c r="AJ42" i="24"/>
  <c r="AJ43" i="24"/>
  <c r="AJ44" i="24"/>
  <c r="AJ45" i="24"/>
  <c r="AJ46" i="24"/>
  <c r="AJ47" i="24"/>
  <c r="AJ48" i="24"/>
  <c r="AJ49" i="24"/>
  <c r="AJ50" i="24"/>
  <c r="AJ51" i="24"/>
  <c r="AJ52" i="24"/>
  <c r="AJ53" i="24"/>
  <c r="AJ54" i="24"/>
  <c r="AJ55" i="24"/>
  <c r="AJ56" i="24"/>
  <c r="AJ57" i="24"/>
  <c r="AJ58" i="24"/>
  <c r="AJ59" i="24"/>
  <c r="AJ60" i="24"/>
  <c r="AJ61" i="24"/>
  <c r="AJ62" i="24"/>
  <c r="AJ63" i="24"/>
  <c r="AJ64" i="24"/>
  <c r="AJ65" i="24"/>
  <c r="AJ66" i="24"/>
  <c r="AJ67" i="24"/>
  <c r="AJ68" i="24"/>
  <c r="AJ69" i="24"/>
  <c r="AJ70" i="24"/>
  <c r="AJ71" i="24"/>
  <c r="AJ72" i="24"/>
  <c r="AJ73" i="24"/>
  <c r="AJ74" i="24"/>
  <c r="AJ75" i="24"/>
  <c r="AJ76" i="24"/>
  <c r="AJ77" i="24"/>
  <c r="AJ78" i="24"/>
  <c r="AJ79" i="24"/>
  <c r="AJ80" i="24"/>
  <c r="AJ81" i="24"/>
  <c r="AJ82" i="24"/>
  <c r="AJ83" i="24"/>
  <c r="AJ84" i="24"/>
  <c r="AJ85" i="24"/>
  <c r="AJ86" i="24"/>
  <c r="AJ87" i="24"/>
  <c r="AJ88" i="24"/>
  <c r="AJ89" i="24"/>
  <c r="AJ90" i="24"/>
  <c r="AJ91" i="24"/>
  <c r="AJ92" i="24"/>
  <c r="AJ93" i="24"/>
  <c r="AJ94" i="24"/>
  <c r="AJ95" i="24"/>
  <c r="AJ96" i="24"/>
  <c r="AJ97" i="24"/>
  <c r="AJ98" i="24"/>
  <c r="AJ99" i="24"/>
  <c r="AJ100" i="24"/>
  <c r="AJ101" i="24"/>
  <c r="AJ102" i="24"/>
  <c r="AJ103" i="24"/>
  <c r="AJ104" i="24"/>
  <c r="AJ105" i="24"/>
  <c r="AJ106" i="24"/>
  <c r="AJ107" i="24"/>
  <c r="AJ108" i="24"/>
  <c r="AJ109" i="24"/>
  <c r="AJ110" i="24"/>
  <c r="AJ111" i="24"/>
  <c r="AJ112" i="24"/>
  <c r="AJ113" i="24"/>
  <c r="AJ114" i="24"/>
  <c r="AJ115" i="24"/>
  <c r="AJ116" i="24"/>
  <c r="AJ117" i="24"/>
  <c r="AJ118" i="24"/>
  <c r="AJ119" i="24"/>
  <c r="AJ120" i="24"/>
  <c r="AJ121" i="24"/>
  <c r="AJ122" i="24"/>
  <c r="AJ123" i="24"/>
  <c r="AJ124" i="24"/>
  <c r="AJ125" i="24"/>
  <c r="AJ126" i="24"/>
  <c r="AJ127" i="24"/>
  <c r="AJ128" i="24"/>
  <c r="AJ129" i="24"/>
  <c r="AJ130" i="24"/>
  <c r="AJ131" i="24"/>
  <c r="AJ132" i="24"/>
  <c r="AJ133" i="24"/>
  <c r="AJ134" i="24"/>
  <c r="AJ135" i="24"/>
  <c r="AJ136" i="24"/>
  <c r="AJ137" i="24"/>
  <c r="AJ138" i="24"/>
  <c r="AJ139" i="24"/>
  <c r="AJ140" i="24"/>
  <c r="AJ141" i="24"/>
  <c r="AJ142" i="24"/>
  <c r="AJ143" i="24"/>
  <c r="AJ144" i="24"/>
  <c r="AJ145" i="24"/>
  <c r="AJ146" i="24"/>
  <c r="AJ147" i="24"/>
  <c r="AJ148" i="24"/>
  <c r="AJ149" i="24"/>
  <c r="AJ150" i="24"/>
  <c r="AJ151" i="24"/>
  <c r="AJ152" i="24"/>
  <c r="AJ153" i="24"/>
  <c r="AJ154" i="24"/>
  <c r="AJ155" i="24"/>
  <c r="AJ156" i="24"/>
  <c r="AJ157" i="24"/>
  <c r="AJ158" i="24"/>
  <c r="AJ159" i="24"/>
  <c r="AJ160" i="24"/>
  <c r="AJ161" i="24"/>
  <c r="AJ162" i="24"/>
  <c r="AJ163" i="24"/>
  <c r="AJ164" i="24"/>
  <c r="AJ165" i="24"/>
  <c r="AJ166" i="24"/>
  <c r="AJ167" i="24"/>
  <c r="AJ168" i="24"/>
  <c r="AJ169" i="24"/>
  <c r="AJ170" i="24"/>
  <c r="AJ171" i="24"/>
  <c r="AJ172" i="24"/>
  <c r="AJ173" i="24"/>
  <c r="AJ174" i="24"/>
  <c r="AJ175" i="24"/>
  <c r="AJ176" i="24"/>
  <c r="AJ177" i="24"/>
  <c r="AJ178" i="24"/>
  <c r="AJ179" i="24"/>
  <c r="AJ180" i="24"/>
  <c r="AJ181" i="24"/>
  <c r="AJ182" i="24"/>
  <c r="AJ183" i="24"/>
  <c r="AJ184" i="24"/>
  <c r="AJ185" i="24"/>
  <c r="AJ186" i="24"/>
  <c r="AJ187" i="24"/>
  <c r="AJ188" i="24"/>
  <c r="AJ189" i="24"/>
  <c r="AJ190" i="24"/>
  <c r="AJ191" i="24"/>
  <c r="AJ5" i="24"/>
  <c r="AJ6" i="24"/>
  <c r="AJ4" i="24"/>
  <c r="AJ3" i="24"/>
  <c r="CC379" i="24" l="1"/>
  <c r="CC347" i="24"/>
  <c r="CC211" i="24"/>
  <c r="CC386" i="24"/>
  <c r="CC358" i="24"/>
  <c r="CC354" i="24"/>
  <c r="CC353" i="24"/>
  <c r="CC326" i="24"/>
  <c r="CC322" i="24"/>
  <c r="CC321" i="24"/>
  <c r="CC238" i="24"/>
  <c r="CC363" i="24"/>
  <c r="CC327" i="24"/>
  <c r="CC291" i="24"/>
  <c r="CC289" i="24"/>
  <c r="CC283" i="24"/>
  <c r="CC281" i="24"/>
  <c r="CC264" i="24"/>
  <c r="CC235" i="24"/>
  <c r="CC226" i="24"/>
  <c r="CC400" i="24"/>
  <c r="CC396" i="24"/>
  <c r="CC393" i="24"/>
  <c r="CC374" i="24"/>
  <c r="CC370" i="24"/>
  <c r="CC369" i="24"/>
  <c r="CC367" i="24"/>
  <c r="CC337" i="24"/>
  <c r="CC331" i="24"/>
  <c r="CC256" i="24"/>
  <c r="CC340" i="24"/>
  <c r="CC207" i="24"/>
  <c r="CC392" i="24"/>
  <c r="CC389" i="24"/>
  <c r="CC383" i="24"/>
  <c r="CC381" i="24"/>
  <c r="CC346" i="24"/>
  <c r="CC332" i="24"/>
  <c r="CC229" i="24"/>
  <c r="CC199" i="24"/>
  <c r="CC195" i="24"/>
  <c r="CC399" i="24"/>
  <c r="CC395" i="24"/>
  <c r="CC388" i="24"/>
  <c r="CC385" i="24"/>
  <c r="CC380" i="24"/>
  <c r="CC339" i="24"/>
  <c r="CC338" i="24"/>
  <c r="CC335" i="24"/>
  <c r="CC324" i="24"/>
  <c r="CC317" i="24"/>
  <c r="CC309" i="24"/>
  <c r="CC301" i="24"/>
  <c r="CC293" i="24"/>
  <c r="CC285" i="24"/>
  <c r="CC277" i="24"/>
  <c r="CC225" i="24"/>
  <c r="CC223" i="24"/>
  <c r="CC382" i="24"/>
  <c r="CC348" i="24"/>
  <c r="CC330" i="24"/>
  <c r="CC329" i="24"/>
  <c r="CC276" i="24"/>
  <c r="CC272" i="24"/>
  <c r="CC268" i="24"/>
  <c r="CC252" i="24"/>
  <c r="CC246" i="24"/>
  <c r="CC237" i="24"/>
  <c r="CC230" i="24"/>
  <c r="CC215" i="24"/>
  <c r="CC202" i="24"/>
  <c r="CC200" i="24"/>
  <c r="CC266" i="24"/>
  <c r="CC250" i="24"/>
  <c r="CC391" i="24"/>
  <c r="CC387" i="24"/>
  <c r="CC384" i="24"/>
  <c r="CC275" i="24"/>
  <c r="CC258" i="24"/>
  <c r="CC372" i="24"/>
  <c r="CC364" i="24"/>
  <c r="CC356" i="24"/>
  <c r="CC254" i="24"/>
  <c r="CC376" i="24"/>
  <c r="CC373" i="24"/>
  <c r="CC368" i="24"/>
  <c r="CC365" i="24"/>
  <c r="CC360" i="24"/>
  <c r="CC357" i="24"/>
  <c r="CC352" i="24"/>
  <c r="CC349" i="24"/>
  <c r="CC344" i="24"/>
  <c r="CC341" i="24"/>
  <c r="CC336" i="24"/>
  <c r="CC333" i="24"/>
  <c r="CC328" i="24"/>
  <c r="CC325" i="24"/>
  <c r="CC320" i="24"/>
  <c r="CC271" i="24"/>
  <c r="CC262" i="24"/>
  <c r="CC245" i="24"/>
  <c r="CC274" i="24"/>
  <c r="CC270" i="24"/>
  <c r="CC316" i="24"/>
  <c r="CC312" i="24"/>
  <c r="CC308" i="24"/>
  <c r="CC304" i="24"/>
  <c r="CC300" i="24"/>
  <c r="CC296" i="24"/>
  <c r="CC292" i="24"/>
  <c r="CC288" i="24"/>
  <c r="CC284" i="24"/>
  <c r="CC280" i="24"/>
  <c r="CC267" i="24"/>
  <c r="CC265" i="24"/>
  <c r="CC263" i="24"/>
  <c r="CC261" i="24"/>
  <c r="CC259" i="24"/>
  <c r="CC257" i="24"/>
  <c r="CC255" i="24"/>
  <c r="CC253" i="24"/>
  <c r="CC251" i="24"/>
  <c r="CC249" i="24"/>
  <c r="CC241" i="24"/>
  <c r="CC233" i="24"/>
  <c r="CC222" i="24"/>
  <c r="CC220" i="24"/>
  <c r="CC217" i="24"/>
  <c r="CC214" i="24"/>
  <c r="CC212" i="24"/>
  <c r="CC209" i="24"/>
  <c r="CC206" i="24"/>
  <c r="CC204" i="24"/>
  <c r="CC201" i="24"/>
  <c r="CC198" i="24"/>
  <c r="CC196" i="24"/>
  <c r="CC193" i="24"/>
  <c r="CC221" i="24"/>
  <c r="CC213" i="24"/>
  <c r="CC205" i="24"/>
  <c r="CC197" i="24"/>
  <c r="CC194" i="24"/>
  <c r="CC248" i="24"/>
  <c r="CC244" i="24"/>
  <c r="CC240" i="24"/>
  <c r="CC236" i="24"/>
  <c r="CC232" i="24"/>
  <c r="CC228" i="24"/>
  <c r="AS3" i="24"/>
  <c r="AS4" i="24"/>
  <c r="AS5" i="24"/>
  <c r="AS6" i="24"/>
  <c r="AS7" i="24"/>
  <c r="AS8" i="24"/>
  <c r="AS9" i="24"/>
  <c r="AS10" i="24"/>
  <c r="AS11" i="24"/>
  <c r="AS12" i="24"/>
  <c r="AS13" i="24"/>
  <c r="AS14" i="24"/>
  <c r="AS15" i="24"/>
  <c r="AS16" i="24"/>
  <c r="AS17" i="24"/>
  <c r="AS18" i="24"/>
  <c r="AS19" i="24"/>
  <c r="AS20" i="24"/>
  <c r="AS21" i="24"/>
  <c r="AS22" i="24"/>
  <c r="AS23" i="24"/>
  <c r="AS24" i="24"/>
  <c r="AS25" i="24"/>
  <c r="AS26" i="24"/>
  <c r="AS27" i="24"/>
  <c r="AS28" i="24"/>
  <c r="AS29" i="24"/>
  <c r="AS30" i="24"/>
  <c r="AS31" i="24"/>
  <c r="AS32" i="24"/>
  <c r="AS33" i="24"/>
  <c r="AS34" i="24"/>
  <c r="AS35" i="24"/>
  <c r="AS36" i="24"/>
  <c r="AS37" i="24"/>
  <c r="AS38" i="24"/>
  <c r="AS39" i="24"/>
  <c r="AS40" i="24"/>
  <c r="AS41" i="24"/>
  <c r="AS42" i="24"/>
  <c r="AS43" i="24"/>
  <c r="AS44" i="24"/>
  <c r="AS45" i="24"/>
  <c r="AS46" i="24"/>
  <c r="AS47" i="24"/>
  <c r="AS48" i="24"/>
  <c r="AS49" i="24"/>
  <c r="AS50" i="24"/>
  <c r="AS51" i="24"/>
  <c r="AS52" i="24"/>
  <c r="AS53" i="24"/>
  <c r="AS54" i="24"/>
  <c r="AS55" i="24"/>
  <c r="AS56" i="24"/>
  <c r="AS57" i="24"/>
  <c r="AS58" i="24"/>
  <c r="AS59" i="24"/>
  <c r="AS60" i="24"/>
  <c r="AS61" i="24"/>
  <c r="AS62" i="24"/>
  <c r="AS63" i="24"/>
  <c r="AS64" i="24"/>
  <c r="AS65" i="24"/>
  <c r="AS66" i="24"/>
  <c r="AS67" i="24"/>
  <c r="AS68" i="24"/>
  <c r="AS69" i="24"/>
  <c r="AS70" i="24"/>
  <c r="AS71" i="24"/>
  <c r="AS72" i="24"/>
  <c r="AS73" i="24"/>
  <c r="AS74" i="24"/>
  <c r="AS75" i="24"/>
  <c r="AS76" i="24"/>
  <c r="AS77" i="24"/>
  <c r="AS78" i="24"/>
  <c r="AS79" i="24"/>
  <c r="AS80" i="24"/>
  <c r="AS81" i="24"/>
  <c r="AS82" i="24"/>
  <c r="AS83" i="24"/>
  <c r="AS84" i="24"/>
  <c r="AS85" i="24"/>
  <c r="AS86" i="24"/>
  <c r="AS87" i="24"/>
  <c r="AS88" i="24"/>
  <c r="AS89" i="24"/>
  <c r="AS90" i="24"/>
  <c r="AS91" i="24"/>
  <c r="AS92" i="24"/>
  <c r="AS93" i="24"/>
  <c r="AS94" i="24"/>
  <c r="AS95" i="24"/>
  <c r="AS96" i="24"/>
  <c r="AS97" i="24"/>
  <c r="AS98" i="24"/>
  <c r="AS99" i="24"/>
  <c r="AS100" i="24"/>
  <c r="AS101" i="24"/>
  <c r="AS102" i="24"/>
  <c r="AS103" i="24"/>
  <c r="AS104" i="24"/>
  <c r="AS105" i="24"/>
  <c r="AS106" i="24"/>
  <c r="AS107" i="24"/>
  <c r="AS108" i="24"/>
  <c r="AS109" i="24"/>
  <c r="AS110" i="24"/>
  <c r="AS111" i="24"/>
  <c r="AS112" i="24"/>
  <c r="AS113" i="24"/>
  <c r="AS114" i="24"/>
  <c r="AS115" i="24"/>
  <c r="AS116" i="24"/>
  <c r="AS117" i="24"/>
  <c r="AS118" i="24"/>
  <c r="AS119" i="24"/>
  <c r="AS120" i="24"/>
  <c r="AS121" i="24"/>
  <c r="AS122" i="24"/>
  <c r="AS123" i="24"/>
  <c r="AS124" i="24"/>
  <c r="AS125" i="24"/>
  <c r="AS126" i="24"/>
  <c r="AS127" i="24"/>
  <c r="AS128" i="24"/>
  <c r="AS129" i="24"/>
  <c r="AS130" i="24"/>
  <c r="AS131" i="24"/>
  <c r="AS132" i="24"/>
  <c r="AS133" i="24"/>
  <c r="AS134" i="24"/>
  <c r="AS135" i="24"/>
  <c r="AS136" i="24"/>
  <c r="AS137" i="24"/>
  <c r="AS138" i="24"/>
  <c r="AS139" i="24"/>
  <c r="AS140" i="24"/>
  <c r="AS141" i="24"/>
  <c r="AS142" i="24"/>
  <c r="AS143" i="24"/>
  <c r="AS144" i="24"/>
  <c r="AS145" i="24"/>
  <c r="AS146" i="24"/>
  <c r="AS147" i="24"/>
  <c r="AS148" i="24"/>
  <c r="AS149" i="24"/>
  <c r="AS150" i="24"/>
  <c r="AS151" i="24"/>
  <c r="AS152" i="24"/>
  <c r="AS153" i="24"/>
  <c r="AS154" i="24"/>
  <c r="AS155" i="24"/>
  <c r="AS156" i="24"/>
  <c r="AS157" i="24"/>
  <c r="AS158" i="24"/>
  <c r="AS159" i="24"/>
  <c r="AS160" i="24"/>
  <c r="AS161" i="24"/>
  <c r="AS162" i="24"/>
  <c r="AS163" i="24"/>
  <c r="AS164" i="24"/>
  <c r="AS165" i="24"/>
  <c r="AS166" i="24"/>
  <c r="AS167" i="24"/>
  <c r="AS168" i="24"/>
  <c r="AS169" i="24"/>
  <c r="AS170" i="24"/>
  <c r="AS171" i="24"/>
  <c r="AS172" i="24"/>
  <c r="AS173" i="24"/>
  <c r="AS174" i="24"/>
  <c r="AS175" i="24"/>
  <c r="AS176" i="24"/>
  <c r="AS177" i="24"/>
  <c r="AS178" i="24"/>
  <c r="AS179" i="24"/>
  <c r="AS180" i="24"/>
  <c r="AS181" i="24"/>
  <c r="AS182" i="24"/>
  <c r="AS183" i="24"/>
  <c r="AS184" i="24"/>
  <c r="AS185" i="24"/>
  <c r="AS186" i="24"/>
  <c r="AS187" i="24"/>
  <c r="AS188" i="24"/>
  <c r="AS189" i="24"/>
  <c r="AS190" i="24"/>
  <c r="AS191" i="24"/>
  <c r="AT188" i="24" l="1"/>
  <c r="AT184" i="24"/>
  <c r="AT180" i="24"/>
  <c r="AT176" i="24"/>
  <c r="AT172" i="24"/>
  <c r="AT168" i="24"/>
  <c r="AT164" i="24"/>
  <c r="AT160" i="24"/>
  <c r="AT156" i="24"/>
  <c r="AT152" i="24"/>
  <c r="AT148" i="24"/>
  <c r="AT144" i="24"/>
  <c r="AT140" i="24"/>
  <c r="AT136" i="24"/>
  <c r="AT132" i="24"/>
  <c r="AT128" i="24"/>
  <c r="AT124" i="24"/>
  <c r="AT120" i="24"/>
  <c r="AT116" i="24"/>
  <c r="AT112" i="24"/>
  <c r="AT108" i="24"/>
  <c r="AT104" i="24"/>
  <c r="AT100" i="24"/>
  <c r="AT96" i="24"/>
  <c r="AT92" i="24"/>
  <c r="AT88" i="24"/>
  <c r="AT84" i="24"/>
  <c r="AT80" i="24"/>
  <c r="AT76" i="24"/>
  <c r="AT72" i="24"/>
  <c r="AT68" i="24"/>
  <c r="AT64" i="24"/>
  <c r="AT60" i="24"/>
  <c r="AT56" i="24"/>
  <c r="AT52" i="24"/>
  <c r="AT48" i="24"/>
  <c r="AT44" i="24"/>
  <c r="AT40" i="24"/>
  <c r="AT36" i="24"/>
  <c r="AT32" i="24"/>
  <c r="AT28" i="24"/>
  <c r="AT24" i="24"/>
  <c r="AT20" i="24"/>
  <c r="AT8" i="24"/>
  <c r="AT4" i="24"/>
  <c r="AT12" i="24"/>
  <c r="AT16" i="24"/>
  <c r="AT189" i="24"/>
  <c r="AT185" i="24"/>
  <c r="AT181" i="24"/>
  <c r="AT177" i="24"/>
  <c r="AT173" i="24"/>
  <c r="AT169" i="24"/>
  <c r="AT165" i="24"/>
  <c r="AT161" i="24"/>
  <c r="AT157" i="24"/>
  <c r="AT153" i="24"/>
  <c r="AT149" i="24"/>
  <c r="AT145" i="24"/>
  <c r="AT141" i="24"/>
  <c r="AT137" i="24"/>
  <c r="AT133" i="24"/>
  <c r="AT129" i="24"/>
  <c r="AT125" i="24"/>
  <c r="AT121" i="24"/>
  <c r="AT117" i="24"/>
  <c r="AT113" i="24"/>
  <c r="AT109" i="24"/>
  <c r="AT105" i="24"/>
  <c r="AT101" i="24"/>
  <c r="AT97" i="24"/>
  <c r="AT93" i="24"/>
  <c r="AT89" i="24"/>
  <c r="AT85" i="24"/>
  <c r="AT81" i="24"/>
  <c r="AT77" i="24"/>
  <c r="AT73" i="24"/>
  <c r="AT69" i="24"/>
  <c r="AT65" i="24"/>
  <c r="AT61" i="24"/>
  <c r="AT57" i="24"/>
  <c r="AT53" i="24"/>
  <c r="AT49" i="24"/>
  <c r="AT45" i="24"/>
  <c r="AT41" i="24"/>
  <c r="AT37" i="24"/>
  <c r="AT33" i="24"/>
  <c r="AT29" i="24"/>
  <c r="AT25" i="24"/>
  <c r="AT21" i="24"/>
  <c r="AT17" i="24"/>
  <c r="AT13" i="24"/>
  <c r="AT9" i="24"/>
  <c r="AT5" i="24"/>
  <c r="AT191" i="24"/>
  <c r="AT187" i="24"/>
  <c r="AT183" i="24"/>
  <c r="AT179" i="24"/>
  <c r="AT175" i="24"/>
  <c r="AT171" i="24"/>
  <c r="AT167" i="24"/>
  <c r="AT163" i="24"/>
  <c r="AT159" i="24"/>
  <c r="AT155" i="24"/>
  <c r="AT151" i="24"/>
  <c r="AT147" i="24"/>
  <c r="AT143" i="24"/>
  <c r="AT139" i="24"/>
  <c r="AT135" i="24"/>
  <c r="AT131" i="24"/>
  <c r="AT127" i="24"/>
  <c r="AT123" i="24"/>
  <c r="AT119" i="24"/>
  <c r="AT115" i="24"/>
  <c r="AT111" i="24"/>
  <c r="AT107" i="24"/>
  <c r="AT103" i="24"/>
  <c r="AT99" i="24"/>
  <c r="AT95" i="24"/>
  <c r="AT91" i="24"/>
  <c r="AT87" i="24"/>
  <c r="AT83" i="24"/>
  <c r="AT79" i="24"/>
  <c r="AT75" i="24"/>
  <c r="AT71" i="24"/>
  <c r="AT67" i="24"/>
  <c r="AT63" i="24"/>
  <c r="AT59" i="24"/>
  <c r="AT55" i="24"/>
  <c r="AT51" i="24"/>
  <c r="AT47" i="24"/>
  <c r="AT43" i="24"/>
  <c r="AT39" i="24"/>
  <c r="AT35" i="24"/>
  <c r="AT31" i="24"/>
  <c r="AT27" i="24"/>
  <c r="AT23" i="24"/>
  <c r="AT19" i="24"/>
  <c r="AT15" i="24"/>
  <c r="AT11" i="24"/>
  <c r="AT7" i="24"/>
  <c r="AT3" i="24"/>
  <c r="AT190" i="24"/>
  <c r="AT186" i="24"/>
  <c r="AT182" i="24"/>
  <c r="AT178" i="24"/>
  <c r="AT174" i="24"/>
  <c r="AT170" i="24"/>
  <c r="AT166" i="24"/>
  <c r="AT162" i="24"/>
  <c r="AT158" i="24"/>
  <c r="AT154" i="24"/>
  <c r="AT150" i="24"/>
  <c r="AT146" i="24"/>
  <c r="AT142" i="24"/>
  <c r="AT138" i="24"/>
  <c r="AT134" i="24"/>
  <c r="AT130" i="24"/>
  <c r="AT126" i="24"/>
  <c r="AT122" i="24"/>
  <c r="AT118" i="24"/>
  <c r="AT114" i="24"/>
  <c r="AT110" i="24"/>
  <c r="AT106" i="24"/>
  <c r="AT102" i="24"/>
  <c r="AT98" i="24"/>
  <c r="AT94" i="24"/>
  <c r="AT90" i="24"/>
  <c r="AT86" i="24"/>
  <c r="AT82" i="24"/>
  <c r="AT78" i="24"/>
  <c r="AT74" i="24"/>
  <c r="AT70" i="24"/>
  <c r="AT66" i="24"/>
  <c r="AT62" i="24"/>
  <c r="AT58" i="24"/>
  <c r="AT54" i="24"/>
  <c r="AT50" i="24"/>
  <c r="AT46" i="24"/>
  <c r="AT42" i="24"/>
  <c r="AT38" i="24"/>
  <c r="AT34" i="24"/>
  <c r="AT30" i="24"/>
  <c r="AT26" i="24"/>
  <c r="AT22" i="24"/>
  <c r="AT18" i="24"/>
  <c r="AT14" i="24"/>
  <c r="AT10" i="24"/>
  <c r="AT6" i="24"/>
  <c r="BG100" i="24"/>
  <c r="BG99" i="24"/>
  <c r="BG98" i="24"/>
  <c r="BG97" i="24"/>
  <c r="BG96" i="24"/>
  <c r="BG95" i="24"/>
  <c r="BG94" i="24"/>
  <c r="BG93" i="24"/>
  <c r="BG92" i="24"/>
  <c r="BG91" i="24"/>
  <c r="BG90" i="24"/>
  <c r="BG89" i="24"/>
  <c r="BG88" i="24"/>
  <c r="BG87" i="24"/>
  <c r="BG86" i="24"/>
  <c r="BG85" i="24"/>
  <c r="BG84" i="24"/>
  <c r="BG83" i="24"/>
  <c r="BG82" i="24"/>
  <c r="BG81" i="24"/>
  <c r="BG80" i="24"/>
  <c r="BG79" i="24"/>
  <c r="BG78" i="24"/>
  <c r="BG77" i="24"/>
  <c r="BG76" i="24"/>
  <c r="BG75" i="24"/>
  <c r="BG74" i="24"/>
  <c r="BG73" i="24"/>
  <c r="BG72" i="24"/>
  <c r="BG71" i="24"/>
  <c r="BG70" i="24"/>
  <c r="BG69" i="24"/>
  <c r="BG68" i="24"/>
  <c r="BG67" i="24"/>
  <c r="BG66" i="24"/>
  <c r="BG65" i="24"/>
  <c r="BG64" i="24"/>
  <c r="BG63" i="24"/>
  <c r="BG62" i="24"/>
  <c r="BG61" i="24"/>
  <c r="BG60" i="24"/>
  <c r="BG59" i="24"/>
  <c r="BG58" i="24"/>
  <c r="BG57" i="24"/>
  <c r="BG56" i="24"/>
  <c r="BG55" i="24"/>
  <c r="BG54" i="24"/>
  <c r="BG53" i="24"/>
  <c r="BG52" i="24"/>
  <c r="BG51" i="24"/>
  <c r="BG50" i="24"/>
  <c r="BG49" i="24"/>
  <c r="BG48" i="24"/>
  <c r="BG47" i="24"/>
  <c r="BG46" i="24"/>
  <c r="BG45" i="24"/>
  <c r="BG44" i="24"/>
  <c r="BG43" i="24"/>
  <c r="BG42" i="24"/>
  <c r="BG41" i="24"/>
  <c r="BG40" i="24"/>
  <c r="BG39" i="24"/>
  <c r="BG38" i="24"/>
  <c r="BG37" i="24"/>
  <c r="BG36" i="24"/>
  <c r="BG35" i="24"/>
  <c r="BG34" i="24"/>
  <c r="BG33" i="24"/>
  <c r="BG32" i="24"/>
  <c r="BG31" i="24"/>
  <c r="BG30" i="24"/>
  <c r="BG29" i="24"/>
  <c r="BG28" i="24"/>
  <c r="BG27" i="24"/>
  <c r="BG26" i="24"/>
  <c r="BG25" i="24"/>
  <c r="BG24" i="24"/>
  <c r="BG23" i="24"/>
  <c r="BG22" i="24"/>
  <c r="BG21" i="24"/>
  <c r="BG20" i="24"/>
  <c r="BG19" i="24"/>
  <c r="BG18" i="24"/>
  <c r="BG17" i="24"/>
  <c r="BG16" i="24"/>
  <c r="BG15" i="24"/>
  <c r="BG14" i="24"/>
  <c r="BG13" i="24"/>
  <c r="BG12" i="24"/>
  <c r="BG11" i="24"/>
  <c r="BG10" i="24"/>
  <c r="BG9" i="24"/>
  <c r="BG8" i="24"/>
  <c r="BG7" i="24"/>
  <c r="BG6" i="24"/>
  <c r="BG5" i="24"/>
  <c r="BG4" i="24"/>
  <c r="BG3" i="24"/>
  <c r="AV3" i="24" l="1"/>
  <c r="AW3" i="24" s="1"/>
  <c r="AX3" i="24" s="1"/>
  <c r="BH3" i="24"/>
  <c r="AQ403" i="24"/>
  <c r="AS200" i="24" l="1"/>
  <c r="AT200" i="24" s="1"/>
  <c r="AS202" i="24"/>
  <c r="AT202" i="24" s="1"/>
  <c r="AS205" i="24"/>
  <c r="AT205" i="24" s="1"/>
  <c r="AS208" i="24"/>
  <c r="AT208" i="24" s="1"/>
  <c r="AS211" i="24"/>
  <c r="AT211" i="24" s="1"/>
  <c r="AS214" i="24"/>
  <c r="AT214" i="24" s="1"/>
  <c r="AS217" i="24"/>
  <c r="AT217" i="24" s="1"/>
  <c r="AS220" i="24"/>
  <c r="AT220" i="24" s="1"/>
  <c r="AS222" i="24"/>
  <c r="AT222" i="24" s="1"/>
  <c r="AS225" i="24"/>
  <c r="AT225" i="24" s="1"/>
  <c r="AS232" i="24"/>
  <c r="AT232" i="24" s="1"/>
  <c r="AS234" i="24"/>
  <c r="AT234" i="24" s="1"/>
  <c r="AS237" i="24"/>
  <c r="AT237" i="24" s="1"/>
  <c r="AS240" i="24"/>
  <c r="AT240" i="24" s="1"/>
  <c r="AS243" i="24"/>
  <c r="AT243" i="24" s="1"/>
  <c r="AS246" i="24"/>
  <c r="AT246" i="24" s="1"/>
  <c r="AS249" i="24"/>
  <c r="AT249" i="24" s="1"/>
  <c r="AS252" i="24"/>
  <c r="AT252" i="24" s="1"/>
  <c r="AS254" i="24"/>
  <c r="AT254" i="24" s="1"/>
  <c r="AS257" i="24"/>
  <c r="AT257" i="24" s="1"/>
  <c r="AS259" i="24"/>
  <c r="AT259" i="24" s="1"/>
  <c r="AS264" i="24"/>
  <c r="AT264" i="24" s="1"/>
  <c r="AS267" i="24"/>
  <c r="AT267" i="24" s="1"/>
  <c r="AS270" i="24"/>
  <c r="AT270" i="24" s="1"/>
  <c r="AS273" i="24"/>
  <c r="AT273" i="24" s="1"/>
  <c r="AS280" i="24"/>
  <c r="AT280" i="24" s="1"/>
  <c r="AS283" i="24"/>
  <c r="AT283" i="24" s="1"/>
  <c r="AS286" i="24"/>
  <c r="AT286" i="24" s="1"/>
  <c r="AS289" i="24"/>
  <c r="AT289" i="24" s="1"/>
  <c r="AS296" i="24"/>
  <c r="AT296" i="24" s="1"/>
  <c r="AS299" i="24"/>
  <c r="AT299" i="24" s="1"/>
  <c r="AS302" i="24"/>
  <c r="AT302" i="24" s="1"/>
  <c r="AS305" i="24"/>
  <c r="AT305" i="24" s="1"/>
  <c r="AS312" i="24"/>
  <c r="AT312" i="24" s="1"/>
  <c r="AS314" i="24"/>
  <c r="AT314" i="24" s="1"/>
  <c r="AS321" i="24"/>
  <c r="AT321" i="24" s="1"/>
  <c r="AS323" i="24"/>
  <c r="AT323" i="24" s="1"/>
  <c r="AS328" i="24"/>
  <c r="AT328" i="24" s="1"/>
  <c r="AS330" i="24"/>
  <c r="AT330" i="24" s="1"/>
  <c r="AS337" i="24"/>
  <c r="AT337" i="24" s="1"/>
  <c r="AS339" i="24"/>
  <c r="AT339" i="24" s="1"/>
  <c r="AS344" i="24"/>
  <c r="AT344" i="24" s="1"/>
  <c r="AS346" i="24"/>
  <c r="AT346" i="24" s="1"/>
  <c r="AS353" i="24"/>
  <c r="AT353" i="24" s="1"/>
  <c r="AS360" i="24"/>
  <c r="AT360" i="24" s="1"/>
  <c r="AS363" i="24"/>
  <c r="AT363" i="24" s="1"/>
  <c r="AS366" i="24"/>
  <c r="AT366" i="24" s="1"/>
  <c r="AS369" i="24"/>
  <c r="AT369" i="24" s="1"/>
  <c r="AS376" i="24"/>
  <c r="AT376" i="24" s="1"/>
  <c r="AS379" i="24"/>
  <c r="AT379" i="24" s="1"/>
  <c r="AS382" i="24"/>
  <c r="AT382" i="24" s="1"/>
  <c r="AS385" i="24"/>
  <c r="AT385" i="24" s="1"/>
  <c r="AS392" i="24"/>
  <c r="AT392" i="24" s="1"/>
  <c r="AS395" i="24"/>
  <c r="AT395" i="24" s="1"/>
  <c r="AS398" i="24"/>
  <c r="AT398" i="24" s="1"/>
  <c r="AS401" i="24"/>
  <c r="AT401" i="24" s="1"/>
  <c r="AS193" i="24"/>
  <c r="AT193" i="24" s="1"/>
  <c r="AS196" i="24"/>
  <c r="AT196" i="24" s="1"/>
  <c r="AS198" i="24"/>
  <c r="AT198" i="24" s="1"/>
  <c r="AS203" i="24"/>
  <c r="AT203" i="24" s="1"/>
  <c r="AS212" i="24"/>
  <c r="AT212" i="24" s="1"/>
  <c r="AS215" i="24"/>
  <c r="AT215" i="24" s="1"/>
  <c r="AS192" i="24"/>
  <c r="AT192" i="24" s="1"/>
  <c r="AS195" i="24"/>
  <c r="AT195" i="24" s="1"/>
  <c r="AS197" i="24"/>
  <c r="AT197" i="24" s="1"/>
  <c r="AS207" i="24"/>
  <c r="AT207" i="24" s="1"/>
  <c r="AS210" i="24"/>
  <c r="AT210" i="24" s="1"/>
  <c r="AS213" i="24"/>
  <c r="AT213" i="24" s="1"/>
  <c r="AS219" i="24"/>
  <c r="AT219" i="24" s="1"/>
  <c r="AS228" i="24"/>
  <c r="AT228" i="24" s="1"/>
  <c r="AS231" i="24"/>
  <c r="AT231" i="24" s="1"/>
  <c r="AS239" i="24"/>
  <c r="AT239" i="24" s="1"/>
  <c r="AS242" i="24"/>
  <c r="AT242" i="24" s="1"/>
  <c r="AS245" i="24"/>
  <c r="AT245" i="24" s="1"/>
  <c r="AS251" i="24"/>
  <c r="AT251" i="24" s="1"/>
  <c r="AS261" i="24"/>
  <c r="AT261" i="24" s="1"/>
  <c r="AS263" i="24"/>
  <c r="AT263" i="24" s="1"/>
  <c r="AS266" i="24"/>
  <c r="AT266" i="24" s="1"/>
  <c r="AS269" i="24"/>
  <c r="AT269" i="24" s="1"/>
  <c r="AS276" i="24"/>
  <c r="AT276" i="24" s="1"/>
  <c r="AS279" i="24"/>
  <c r="AT279" i="24" s="1"/>
  <c r="AS282" i="24"/>
  <c r="AT282" i="24" s="1"/>
  <c r="AS285" i="24"/>
  <c r="AT285" i="24" s="1"/>
  <c r="AS292" i="24"/>
  <c r="AT292" i="24" s="1"/>
  <c r="AS295" i="24"/>
  <c r="AT295" i="24" s="1"/>
  <c r="AS298" i="24"/>
  <c r="AT298" i="24" s="1"/>
  <c r="AS301" i="24"/>
  <c r="AT301" i="24" s="1"/>
  <c r="AS308" i="24"/>
  <c r="AT308" i="24" s="1"/>
  <c r="AS311" i="24"/>
  <c r="AT311" i="24" s="1"/>
  <c r="AS316" i="24"/>
  <c r="AT316" i="24" s="1"/>
  <c r="AS318" i="24"/>
  <c r="AT318" i="24" s="1"/>
  <c r="AS325" i="24"/>
  <c r="AT325" i="24" s="1"/>
  <c r="AS327" i="24"/>
  <c r="AT327" i="24" s="1"/>
  <c r="AS332" i="24"/>
  <c r="AT332" i="24" s="1"/>
  <c r="AS334" i="24"/>
  <c r="AT334" i="24" s="1"/>
  <c r="AS341" i="24"/>
  <c r="AT341" i="24" s="1"/>
  <c r="AS343" i="24"/>
  <c r="AT343" i="24" s="1"/>
  <c r="AS348" i="24"/>
  <c r="AT348" i="24" s="1"/>
  <c r="AS350" i="24"/>
  <c r="AT350" i="24" s="1"/>
  <c r="AS356" i="24"/>
  <c r="AT356" i="24" s="1"/>
  <c r="AS359" i="24"/>
  <c r="AT359" i="24" s="1"/>
  <c r="AS362" i="24"/>
  <c r="AT362" i="24" s="1"/>
  <c r="AS365" i="24"/>
  <c r="AT365" i="24" s="1"/>
  <c r="AS372" i="24"/>
  <c r="AT372" i="24" s="1"/>
  <c r="AS375" i="24"/>
  <c r="AT375" i="24" s="1"/>
  <c r="AS378" i="24"/>
  <c r="AT378" i="24" s="1"/>
  <c r="AS381" i="24"/>
  <c r="AT381" i="24" s="1"/>
  <c r="AS388" i="24"/>
  <c r="AT388" i="24" s="1"/>
  <c r="AS391" i="24"/>
  <c r="AT391" i="24" s="1"/>
  <c r="AS394" i="24"/>
  <c r="AT394" i="24" s="1"/>
  <c r="AS397" i="24"/>
  <c r="AT397" i="24" s="1"/>
  <c r="AS199" i="24"/>
  <c r="AT199" i="24" s="1"/>
  <c r="AS209" i="24"/>
  <c r="AT209" i="24" s="1"/>
  <c r="AS218" i="24"/>
  <c r="AT218" i="24" s="1"/>
  <c r="AS224" i="24"/>
  <c r="AT224" i="24" s="1"/>
  <c r="AS230" i="24"/>
  <c r="AT230" i="24" s="1"/>
  <c r="AS236" i="24"/>
  <c r="AT236" i="24" s="1"/>
  <c r="AS241" i="24"/>
  <c r="AT241" i="24" s="1"/>
  <c r="AS248" i="24"/>
  <c r="AT248" i="24" s="1"/>
  <c r="AS253" i="24"/>
  <c r="AT253" i="24" s="1"/>
  <c r="AS258" i="24"/>
  <c r="AT258" i="24" s="1"/>
  <c r="AS275" i="24"/>
  <c r="AT275" i="24" s="1"/>
  <c r="AS281" i="24"/>
  <c r="AT281" i="24" s="1"/>
  <c r="AS288" i="24"/>
  <c r="AT288" i="24" s="1"/>
  <c r="AS294" i="24"/>
  <c r="AT294" i="24" s="1"/>
  <c r="AS307" i="24"/>
  <c r="AT307" i="24" s="1"/>
  <c r="AS313" i="24"/>
  <c r="AT313" i="24" s="1"/>
  <c r="AS322" i="24"/>
  <c r="AT322" i="24" s="1"/>
  <c r="AS331" i="24"/>
  <c r="AT331" i="24" s="1"/>
  <c r="AS336" i="24"/>
  <c r="AT336" i="24" s="1"/>
  <c r="AS345" i="24"/>
  <c r="AT345" i="24" s="1"/>
  <c r="AS355" i="24"/>
  <c r="AT355" i="24" s="1"/>
  <c r="AS361" i="24"/>
  <c r="AT361" i="24" s="1"/>
  <c r="AS368" i="24"/>
  <c r="AT368" i="24" s="1"/>
  <c r="AS374" i="24"/>
  <c r="AT374" i="24" s="1"/>
  <c r="AS387" i="24"/>
  <c r="AT387" i="24" s="1"/>
  <c r="AS393" i="24"/>
  <c r="AT393" i="24" s="1"/>
  <c r="AS400" i="24"/>
  <c r="AT400" i="24" s="1"/>
  <c r="AS201" i="24"/>
  <c r="AT201" i="24" s="1"/>
  <c r="AS226" i="24"/>
  <c r="AT226" i="24" s="1"/>
  <c r="AS244" i="24"/>
  <c r="AT244" i="24" s="1"/>
  <c r="AS255" i="24"/>
  <c r="AT255" i="24" s="1"/>
  <c r="AS260" i="24"/>
  <c r="AT260" i="24" s="1"/>
  <c r="AS271" i="24"/>
  <c r="AT271" i="24" s="1"/>
  <c r="AS277" i="24"/>
  <c r="AT277" i="24" s="1"/>
  <c r="AS284" i="24"/>
  <c r="AT284" i="24" s="1"/>
  <c r="AS290" i="24"/>
  <c r="AT290" i="24" s="1"/>
  <c r="AS303" i="24"/>
  <c r="AT303" i="24" s="1"/>
  <c r="AS309" i="24"/>
  <c r="AT309" i="24" s="1"/>
  <c r="AS319" i="24"/>
  <c r="AT319" i="24" s="1"/>
  <c r="AS324" i="24"/>
  <c r="AT324" i="24" s="1"/>
  <c r="AS333" i="24"/>
  <c r="AT333" i="24" s="1"/>
  <c r="AS342" i="24"/>
  <c r="AT342" i="24" s="1"/>
  <c r="AS351" i="24"/>
  <c r="AT351" i="24" s="1"/>
  <c r="AS357" i="24"/>
  <c r="AT357" i="24" s="1"/>
  <c r="AS364" i="24"/>
  <c r="AT364" i="24" s="1"/>
  <c r="AS370" i="24"/>
  <c r="AT370" i="24" s="1"/>
  <c r="AS383" i="24"/>
  <c r="AT383" i="24" s="1"/>
  <c r="AS389" i="24"/>
  <c r="AT389" i="24" s="1"/>
  <c r="AS396" i="24"/>
  <c r="AT396" i="24" s="1"/>
  <c r="AS402" i="24"/>
  <c r="AT402" i="24" s="1"/>
  <c r="AS194" i="24"/>
  <c r="AT194" i="24" s="1"/>
  <c r="AS204" i="24"/>
  <c r="AT204" i="24" s="1"/>
  <c r="AS216" i="24"/>
  <c r="AT216" i="24" s="1"/>
  <c r="AS221" i="24"/>
  <c r="AT221" i="24" s="1"/>
  <c r="AS227" i="24"/>
  <c r="AT227" i="24" s="1"/>
  <c r="AS233" i="24"/>
  <c r="AT233" i="24" s="1"/>
  <c r="AS238" i="24"/>
  <c r="AT238" i="24" s="1"/>
  <c r="AS250" i="24"/>
  <c r="AT250" i="24" s="1"/>
  <c r="AS256" i="24"/>
  <c r="AT256" i="24" s="1"/>
  <c r="AS265" i="24"/>
  <c r="AT265" i="24" s="1"/>
  <c r="AS272" i="24"/>
  <c r="AT272" i="24" s="1"/>
  <c r="AS278" i="24"/>
  <c r="AT278" i="24" s="1"/>
  <c r="AS291" i="24"/>
  <c r="AT291" i="24" s="1"/>
  <c r="AS297" i="24"/>
  <c r="AT297" i="24" s="1"/>
  <c r="AS304" i="24"/>
  <c r="AT304" i="24" s="1"/>
  <c r="AS310" i="24"/>
  <c r="AT310" i="24" s="1"/>
  <c r="AS315" i="24"/>
  <c r="AT315" i="24" s="1"/>
  <c r="AS320" i="24"/>
  <c r="AT320" i="24" s="1"/>
  <c r="AS329" i="24"/>
  <c r="AT329" i="24" s="1"/>
  <c r="AS338" i="24"/>
  <c r="AT338" i="24" s="1"/>
  <c r="AS347" i="24"/>
  <c r="AT347" i="24" s="1"/>
  <c r="AS352" i="24"/>
  <c r="AT352" i="24" s="1"/>
  <c r="AS358" i="24"/>
  <c r="AT358" i="24" s="1"/>
  <c r="AS371" i="24"/>
  <c r="AT371" i="24" s="1"/>
  <c r="AS377" i="24"/>
  <c r="AT377" i="24" s="1"/>
  <c r="AS384" i="24"/>
  <c r="AT384" i="24" s="1"/>
  <c r="AS390" i="24"/>
  <c r="AT390" i="24" s="1"/>
  <c r="AS206" i="24"/>
  <c r="AT206" i="24" s="1"/>
  <c r="AS223" i="24"/>
  <c r="AT223" i="24" s="1"/>
  <c r="AS229" i="24"/>
  <c r="AT229" i="24" s="1"/>
  <c r="AS235" i="24"/>
  <c r="AT235" i="24" s="1"/>
  <c r="AS247" i="24"/>
  <c r="AT247" i="24" s="1"/>
  <c r="AS262" i="24"/>
  <c r="AT262" i="24" s="1"/>
  <c r="AS268" i="24"/>
  <c r="AT268" i="24" s="1"/>
  <c r="AS274" i="24"/>
  <c r="AT274" i="24" s="1"/>
  <c r="AS287" i="24"/>
  <c r="AT287" i="24" s="1"/>
  <c r="AS293" i="24"/>
  <c r="AT293" i="24" s="1"/>
  <c r="AS300" i="24"/>
  <c r="AT300" i="24" s="1"/>
  <c r="AS306" i="24"/>
  <c r="AT306" i="24" s="1"/>
  <c r="AS317" i="24"/>
  <c r="AT317" i="24" s="1"/>
  <c r="AS326" i="24"/>
  <c r="AT326" i="24" s="1"/>
  <c r="AS335" i="24"/>
  <c r="AT335" i="24" s="1"/>
  <c r="AS340" i="24"/>
  <c r="AT340" i="24" s="1"/>
  <c r="AS349" i="24"/>
  <c r="AT349" i="24" s="1"/>
  <c r="AS354" i="24"/>
  <c r="AT354" i="24" s="1"/>
  <c r="AS367" i="24"/>
  <c r="AT367" i="24" s="1"/>
  <c r="AS373" i="24"/>
  <c r="AT373" i="24" s="1"/>
  <c r="AS380" i="24"/>
  <c r="AT380" i="24" s="1"/>
  <c r="AS386" i="24"/>
  <c r="AT386" i="24" s="1"/>
  <c r="AS399" i="24"/>
  <c r="AT399" i="24" s="1"/>
  <c r="DU56" i="24"/>
  <c r="DT56" i="24"/>
  <c r="DR56" i="24"/>
  <c r="DW56" i="24" s="1"/>
  <c r="DQ56" i="24"/>
  <c r="DV56" i="24" s="1"/>
  <c r="DP56" i="24"/>
  <c r="DO56" i="24"/>
  <c r="DS56" i="24" s="1"/>
  <c r="DN56" i="24"/>
  <c r="DM56" i="24"/>
  <c r="DU55" i="24"/>
  <c r="DT55" i="24"/>
  <c r="DR55" i="24"/>
  <c r="DW55" i="24" s="1"/>
  <c r="DQ55" i="24"/>
  <c r="DV55" i="24" s="1"/>
  <c r="DP55" i="24"/>
  <c r="DO55" i="24"/>
  <c r="DS55" i="24" s="1"/>
  <c r="DN55" i="24"/>
  <c r="DM55" i="24"/>
  <c r="DU54" i="24"/>
  <c r="DT54" i="24"/>
  <c r="DR54" i="24"/>
  <c r="DW54" i="24" s="1"/>
  <c r="DQ54" i="24"/>
  <c r="DV54" i="24" s="1"/>
  <c r="DP54" i="24"/>
  <c r="DO54" i="24"/>
  <c r="DS54" i="24" s="1"/>
  <c r="DN54" i="24"/>
  <c r="DM54" i="24"/>
  <c r="DU53" i="24"/>
  <c r="DT53" i="24"/>
  <c r="DR53" i="24"/>
  <c r="DW53" i="24" s="1"/>
  <c r="DQ53" i="24"/>
  <c r="DV53" i="24" s="1"/>
  <c r="DP53" i="24"/>
  <c r="DO53" i="24"/>
  <c r="DS53" i="24" s="1"/>
  <c r="DN53" i="24"/>
  <c r="DM53" i="24"/>
  <c r="DU52" i="24"/>
  <c r="DT52" i="24"/>
  <c r="DR52" i="24"/>
  <c r="DW52" i="24" s="1"/>
  <c r="DQ52" i="24"/>
  <c r="DV52" i="24" s="1"/>
  <c r="DP52" i="24"/>
  <c r="DO52" i="24"/>
  <c r="DS52" i="24" s="1"/>
  <c r="DN52" i="24"/>
  <c r="DM52" i="24"/>
  <c r="DX51" i="24"/>
  <c r="EA51" i="24" s="1"/>
  <c r="DU50" i="24"/>
  <c r="DT50" i="24"/>
  <c r="DR50" i="24"/>
  <c r="DW50" i="24" s="1"/>
  <c r="DQ50" i="24"/>
  <c r="DV50" i="24" s="1"/>
  <c r="DP50" i="24"/>
  <c r="DO50" i="24"/>
  <c r="DS50" i="24" s="1"/>
  <c r="DN50" i="24"/>
  <c r="DM50" i="24"/>
  <c r="DU49" i="24"/>
  <c r="DT49" i="24"/>
  <c r="DR49" i="24"/>
  <c r="DW49" i="24" s="1"/>
  <c r="DQ49" i="24"/>
  <c r="DV49" i="24" s="1"/>
  <c r="DP49" i="24"/>
  <c r="DO49" i="24"/>
  <c r="DS49" i="24" s="1"/>
  <c r="DN49" i="24"/>
  <c r="DM49" i="24"/>
  <c r="DU48" i="24"/>
  <c r="DT48" i="24"/>
  <c r="DR48" i="24"/>
  <c r="DW48" i="24" s="1"/>
  <c r="DQ48" i="24"/>
  <c r="DV48" i="24" s="1"/>
  <c r="DP48" i="24"/>
  <c r="DO48" i="24"/>
  <c r="DS48" i="24" s="1"/>
  <c r="DN48" i="24"/>
  <c r="DM48" i="24"/>
  <c r="DU47" i="24"/>
  <c r="DT47" i="24"/>
  <c r="DR47" i="24"/>
  <c r="DW47" i="24" s="1"/>
  <c r="DQ47" i="24"/>
  <c r="DV47" i="24" s="1"/>
  <c r="DP47" i="24"/>
  <c r="DO47" i="24"/>
  <c r="DS47" i="24" s="1"/>
  <c r="DN47" i="24"/>
  <c r="DM47" i="24"/>
  <c r="DU46" i="24"/>
  <c r="DT46" i="24"/>
  <c r="DR46" i="24"/>
  <c r="DW46" i="24" s="1"/>
  <c r="DQ46" i="24"/>
  <c r="DV46" i="24" s="1"/>
  <c r="DP46" i="24"/>
  <c r="DO46" i="24"/>
  <c r="DS46" i="24" s="1"/>
  <c r="DN46" i="24"/>
  <c r="DM46" i="24"/>
  <c r="DX45" i="24"/>
  <c r="EA45" i="24" s="1"/>
  <c r="DU44" i="24"/>
  <c r="DT44" i="24"/>
  <c r="DR44" i="24"/>
  <c r="DW44" i="24" s="1"/>
  <c r="DQ44" i="24"/>
  <c r="DV44" i="24" s="1"/>
  <c r="DP44" i="24"/>
  <c r="DO44" i="24"/>
  <c r="DS44" i="24" s="1"/>
  <c r="DN44" i="24"/>
  <c r="DM44" i="24"/>
  <c r="DU43" i="24"/>
  <c r="DT43" i="24"/>
  <c r="DR43" i="24"/>
  <c r="DW43" i="24" s="1"/>
  <c r="DQ43" i="24"/>
  <c r="DV43" i="24" s="1"/>
  <c r="DP43" i="24"/>
  <c r="DO43" i="24"/>
  <c r="DS43" i="24" s="1"/>
  <c r="DN43" i="24"/>
  <c r="DM43" i="24"/>
  <c r="DU42" i="24"/>
  <c r="DT42" i="24"/>
  <c r="DR42" i="24"/>
  <c r="DW42" i="24" s="1"/>
  <c r="DQ42" i="24"/>
  <c r="DV42" i="24" s="1"/>
  <c r="DP42" i="24"/>
  <c r="DO42" i="24"/>
  <c r="DS42" i="24" s="1"/>
  <c r="DN42" i="24"/>
  <c r="DM42" i="24"/>
  <c r="DU41" i="24"/>
  <c r="DT41" i="24"/>
  <c r="DR41" i="24"/>
  <c r="DW41" i="24" s="1"/>
  <c r="DQ41" i="24"/>
  <c r="DV41" i="24" s="1"/>
  <c r="DP41" i="24"/>
  <c r="DO41" i="24"/>
  <c r="DS41" i="24" s="1"/>
  <c r="DN41" i="24"/>
  <c r="DM41" i="24"/>
  <c r="DU40" i="24"/>
  <c r="DT40" i="24"/>
  <c r="DR40" i="24"/>
  <c r="DW40" i="24" s="1"/>
  <c r="DQ40" i="24"/>
  <c r="DV40" i="24" s="1"/>
  <c r="DP40" i="24"/>
  <c r="DO40" i="24"/>
  <c r="DS40" i="24" s="1"/>
  <c r="DN40" i="24"/>
  <c r="DM40" i="24"/>
  <c r="DX39" i="24"/>
  <c r="EA39" i="24" s="1"/>
  <c r="DU38" i="24"/>
  <c r="DT38" i="24"/>
  <c r="DR38" i="24"/>
  <c r="DW38" i="24" s="1"/>
  <c r="DQ38" i="24"/>
  <c r="DV38" i="24" s="1"/>
  <c r="DP38" i="24"/>
  <c r="DO38" i="24"/>
  <c r="DS38" i="24" s="1"/>
  <c r="DN38" i="24"/>
  <c r="DM38" i="24"/>
  <c r="DU37" i="24"/>
  <c r="DT37" i="24"/>
  <c r="DR37" i="24"/>
  <c r="DW37" i="24" s="1"/>
  <c r="DQ37" i="24"/>
  <c r="DV37" i="24" s="1"/>
  <c r="DP37" i="24"/>
  <c r="DO37" i="24"/>
  <c r="DS37" i="24" s="1"/>
  <c r="DN37" i="24"/>
  <c r="DM37" i="24"/>
  <c r="DU36" i="24"/>
  <c r="DT36" i="24"/>
  <c r="DR36" i="24"/>
  <c r="DW36" i="24" s="1"/>
  <c r="DQ36" i="24"/>
  <c r="DV36" i="24" s="1"/>
  <c r="DP36" i="24"/>
  <c r="DO36" i="24"/>
  <c r="DS36" i="24" s="1"/>
  <c r="DN36" i="24"/>
  <c r="DM36" i="24"/>
  <c r="DU35" i="24"/>
  <c r="DT35" i="24"/>
  <c r="DR35" i="24"/>
  <c r="DW35" i="24" s="1"/>
  <c r="DQ35" i="24"/>
  <c r="DV35" i="24" s="1"/>
  <c r="DP35" i="24"/>
  <c r="DO35" i="24"/>
  <c r="DS35" i="24" s="1"/>
  <c r="DN35" i="24"/>
  <c r="DM35" i="24"/>
  <c r="DU34" i="24"/>
  <c r="DT34" i="24"/>
  <c r="DR34" i="24"/>
  <c r="DW34" i="24" s="1"/>
  <c r="DQ34" i="24"/>
  <c r="DV34" i="24" s="1"/>
  <c r="DP34" i="24"/>
  <c r="DO34" i="24"/>
  <c r="DS34" i="24" s="1"/>
  <c r="DN34" i="24"/>
  <c r="DM34" i="24"/>
  <c r="DX33" i="24"/>
  <c r="EA33" i="24" s="1"/>
  <c r="DU32" i="24"/>
  <c r="DT32" i="24"/>
  <c r="DR32" i="24"/>
  <c r="DW32" i="24" s="1"/>
  <c r="DQ32" i="24"/>
  <c r="DV32" i="24" s="1"/>
  <c r="DP32" i="24"/>
  <c r="DO32" i="24"/>
  <c r="DS32" i="24" s="1"/>
  <c r="DN32" i="24"/>
  <c r="DM32" i="24"/>
  <c r="DU31" i="24"/>
  <c r="DT31" i="24"/>
  <c r="DR31" i="24"/>
  <c r="DW31" i="24" s="1"/>
  <c r="DQ31" i="24"/>
  <c r="DV31" i="24" s="1"/>
  <c r="DP31" i="24"/>
  <c r="DO31" i="24"/>
  <c r="DS31" i="24" s="1"/>
  <c r="DN31" i="24"/>
  <c r="DM31" i="24"/>
  <c r="DU30" i="24"/>
  <c r="DT30" i="24"/>
  <c r="DR30" i="24"/>
  <c r="DW30" i="24" s="1"/>
  <c r="DQ30" i="24"/>
  <c r="DV30" i="24" s="1"/>
  <c r="DP30" i="24"/>
  <c r="DO30" i="24"/>
  <c r="DS30" i="24" s="1"/>
  <c r="DN30" i="24"/>
  <c r="DM30" i="24"/>
  <c r="DU29" i="24"/>
  <c r="DT29" i="24"/>
  <c r="DR29" i="24"/>
  <c r="DW29" i="24" s="1"/>
  <c r="DQ29" i="24"/>
  <c r="DV29" i="24" s="1"/>
  <c r="DP29" i="24"/>
  <c r="DO29" i="24"/>
  <c r="DS29" i="24" s="1"/>
  <c r="DN29" i="24"/>
  <c r="DM29" i="24"/>
  <c r="DU28" i="24"/>
  <c r="DT28" i="24"/>
  <c r="DR28" i="24"/>
  <c r="DW28" i="24" s="1"/>
  <c r="DQ28" i="24"/>
  <c r="DV28" i="24" s="1"/>
  <c r="DP28" i="24"/>
  <c r="DO28" i="24"/>
  <c r="DS28" i="24" s="1"/>
  <c r="DN28" i="24"/>
  <c r="DM28" i="24"/>
  <c r="DX27" i="24"/>
  <c r="EA27" i="24" s="1"/>
  <c r="DU26" i="24"/>
  <c r="DT26" i="24"/>
  <c r="DR26" i="24"/>
  <c r="DW26" i="24" s="1"/>
  <c r="DQ26" i="24"/>
  <c r="DV26" i="24" s="1"/>
  <c r="DP26" i="24"/>
  <c r="DO26" i="24"/>
  <c r="DS26" i="24" s="1"/>
  <c r="DN26" i="24"/>
  <c r="DM26" i="24"/>
  <c r="DU25" i="24"/>
  <c r="DT25" i="24"/>
  <c r="DR25" i="24"/>
  <c r="DW25" i="24" s="1"/>
  <c r="DQ25" i="24"/>
  <c r="DV25" i="24" s="1"/>
  <c r="DP25" i="24"/>
  <c r="DO25" i="24"/>
  <c r="DS25" i="24" s="1"/>
  <c r="DN25" i="24"/>
  <c r="DM25" i="24"/>
  <c r="DU24" i="24"/>
  <c r="DT24" i="24"/>
  <c r="DR24" i="24"/>
  <c r="DW24" i="24" s="1"/>
  <c r="DQ24" i="24"/>
  <c r="DV24" i="24" s="1"/>
  <c r="DP24" i="24"/>
  <c r="DO24" i="24"/>
  <c r="DS24" i="24" s="1"/>
  <c r="DN24" i="24"/>
  <c r="DM24" i="24"/>
  <c r="DU23" i="24"/>
  <c r="DT23" i="24"/>
  <c r="DR23" i="24"/>
  <c r="DW23" i="24" s="1"/>
  <c r="DQ23" i="24"/>
  <c r="DV23" i="24" s="1"/>
  <c r="DP23" i="24"/>
  <c r="DO23" i="24"/>
  <c r="DS23" i="24" s="1"/>
  <c r="DN23" i="24"/>
  <c r="DM23" i="24"/>
  <c r="DU22" i="24"/>
  <c r="DT22" i="24"/>
  <c r="DR22" i="24"/>
  <c r="DW22" i="24" s="1"/>
  <c r="DQ22" i="24"/>
  <c r="DV22" i="24" s="1"/>
  <c r="DP22" i="24"/>
  <c r="DO22" i="24"/>
  <c r="DS22" i="24" s="1"/>
  <c r="DN22" i="24"/>
  <c r="DM22" i="24"/>
  <c r="DX21" i="24"/>
  <c r="EA21" i="24" s="1"/>
  <c r="DU20" i="24"/>
  <c r="DT20" i="24"/>
  <c r="DR20" i="24"/>
  <c r="DW20" i="24" s="1"/>
  <c r="DQ20" i="24"/>
  <c r="DV20" i="24" s="1"/>
  <c r="DP20" i="24"/>
  <c r="DO20" i="24"/>
  <c r="DS20" i="24" s="1"/>
  <c r="DN20" i="24"/>
  <c r="DM20" i="24"/>
  <c r="DU19" i="24"/>
  <c r="DT19" i="24"/>
  <c r="DR19" i="24"/>
  <c r="DW19" i="24" s="1"/>
  <c r="DQ19" i="24"/>
  <c r="DV19" i="24" s="1"/>
  <c r="DP19" i="24"/>
  <c r="DO19" i="24"/>
  <c r="DS19" i="24" s="1"/>
  <c r="DN19" i="24"/>
  <c r="DM19" i="24"/>
  <c r="DU18" i="24"/>
  <c r="DT18" i="24"/>
  <c r="DR18" i="24"/>
  <c r="DW18" i="24" s="1"/>
  <c r="DQ18" i="24"/>
  <c r="DV18" i="24" s="1"/>
  <c r="DP18" i="24"/>
  <c r="DO18" i="24"/>
  <c r="DS18" i="24" s="1"/>
  <c r="DN18" i="24"/>
  <c r="DM18" i="24"/>
  <c r="DU17" i="24"/>
  <c r="DT17" i="24"/>
  <c r="DR17" i="24"/>
  <c r="DW17" i="24" s="1"/>
  <c r="DQ17" i="24"/>
  <c r="DV17" i="24" s="1"/>
  <c r="DP17" i="24"/>
  <c r="DO17" i="24"/>
  <c r="DS17" i="24" s="1"/>
  <c r="DN17" i="24"/>
  <c r="DM17" i="24"/>
  <c r="DU16" i="24"/>
  <c r="DT16" i="24"/>
  <c r="DR16" i="24"/>
  <c r="DW16" i="24" s="1"/>
  <c r="DQ16" i="24"/>
  <c r="DV16" i="24" s="1"/>
  <c r="DP16" i="24"/>
  <c r="DO16" i="24"/>
  <c r="DS16" i="24" s="1"/>
  <c r="DN16" i="24"/>
  <c r="DM16" i="24"/>
  <c r="DX15" i="24"/>
  <c r="EA15" i="24" s="1"/>
  <c r="DU14" i="24"/>
  <c r="DT14" i="24"/>
  <c r="DR14" i="24"/>
  <c r="DW14" i="24" s="1"/>
  <c r="DQ14" i="24"/>
  <c r="DV14" i="24" s="1"/>
  <c r="DP14" i="24"/>
  <c r="DO14" i="24"/>
  <c r="DS14" i="24" s="1"/>
  <c r="DN14" i="24"/>
  <c r="DM14" i="24"/>
  <c r="DN13" i="24"/>
  <c r="DM13" i="24"/>
  <c r="DN12" i="24"/>
  <c r="DM12" i="24"/>
  <c r="DN11" i="24"/>
  <c r="DM11" i="24"/>
  <c r="DN10" i="24"/>
  <c r="DM10" i="24"/>
  <c r="DX9" i="24"/>
  <c r="DN8" i="24"/>
  <c r="DM8" i="24"/>
  <c r="DP8" i="24" s="1"/>
  <c r="DT8" i="24" s="1"/>
  <c r="DN7" i="24"/>
  <c r="DM7" i="24"/>
  <c r="DN6" i="24"/>
  <c r="DM6" i="24"/>
  <c r="DN5" i="24"/>
  <c r="DM5" i="24"/>
  <c r="DN4" i="24"/>
  <c r="DM4" i="24"/>
  <c r="DX3" i="24"/>
  <c r="AV5" i="24" l="1"/>
  <c r="AW5" i="24" s="1"/>
  <c r="AV21" i="24"/>
  <c r="AW21" i="24" s="1"/>
  <c r="AV37" i="24"/>
  <c r="AW37" i="24" s="1"/>
  <c r="AV53" i="24"/>
  <c r="AW53" i="24" s="1"/>
  <c r="AX53" i="24" s="1"/>
  <c r="AV69" i="24"/>
  <c r="AW69" i="24" s="1"/>
  <c r="AX69" i="24" s="1"/>
  <c r="AV85" i="24"/>
  <c r="AW85" i="24" s="1"/>
  <c r="AV101" i="24"/>
  <c r="AW101" i="24" s="1"/>
  <c r="AV117" i="24"/>
  <c r="AW117" i="24" s="1"/>
  <c r="AV133" i="24"/>
  <c r="AW133" i="24" s="1"/>
  <c r="AV149" i="24"/>
  <c r="AW149" i="24" s="1"/>
  <c r="AV165" i="24"/>
  <c r="AW165" i="24" s="1"/>
  <c r="AV181" i="24"/>
  <c r="AW181" i="24" s="1"/>
  <c r="AV197" i="24"/>
  <c r="AW197" i="24" s="1"/>
  <c r="AV213" i="24"/>
  <c r="AW213" i="24" s="1"/>
  <c r="AV229" i="24"/>
  <c r="AW229" i="24" s="1"/>
  <c r="AV245" i="24"/>
  <c r="AW245" i="24" s="1"/>
  <c r="AV261" i="24"/>
  <c r="AW261" i="24" s="1"/>
  <c r="AV277" i="24"/>
  <c r="AW277" i="24" s="1"/>
  <c r="AV293" i="24"/>
  <c r="AW293" i="24" s="1"/>
  <c r="AV309" i="24"/>
  <c r="AW309" i="24" s="1"/>
  <c r="AV325" i="24"/>
  <c r="AW325" i="24" s="1"/>
  <c r="AV341" i="24"/>
  <c r="AW341" i="24" s="1"/>
  <c r="AV357" i="24"/>
  <c r="AW357" i="24" s="1"/>
  <c r="AV10" i="24"/>
  <c r="AW10" i="24" s="1"/>
  <c r="AV31" i="24"/>
  <c r="AW31" i="24" s="1"/>
  <c r="AV52" i="24"/>
  <c r="AW52" i="24" s="1"/>
  <c r="AV74" i="24"/>
  <c r="AW74" i="24" s="1"/>
  <c r="AV95" i="24"/>
  <c r="AW95" i="24" s="1"/>
  <c r="AV116" i="24"/>
  <c r="AW116" i="24" s="1"/>
  <c r="AV138" i="24"/>
  <c r="AW138" i="24" s="1"/>
  <c r="AV159" i="24"/>
  <c r="AW159" i="24" s="1"/>
  <c r="AV180" i="24"/>
  <c r="AW180" i="24" s="1"/>
  <c r="AX180" i="24" s="1"/>
  <c r="AV202" i="24"/>
  <c r="AW202" i="24" s="1"/>
  <c r="AV223" i="24"/>
  <c r="AW223" i="24" s="1"/>
  <c r="AV244" i="24"/>
  <c r="AW244" i="24" s="1"/>
  <c r="AV266" i="24"/>
  <c r="AW266" i="24" s="1"/>
  <c r="AV287" i="24"/>
  <c r="AW287" i="24" s="1"/>
  <c r="AV308" i="24"/>
  <c r="AW308" i="24" s="1"/>
  <c r="AV330" i="24"/>
  <c r="AW330" i="24" s="1"/>
  <c r="AV351" i="24"/>
  <c r="AW351" i="24" s="1"/>
  <c r="AV371" i="24"/>
  <c r="AW371" i="24" s="1"/>
  <c r="AV387" i="24"/>
  <c r="AW387" i="24" s="1"/>
  <c r="AV6" i="24"/>
  <c r="AW6" i="24" s="1"/>
  <c r="AV27" i="24"/>
  <c r="AW27" i="24" s="1"/>
  <c r="AX27" i="24" s="1"/>
  <c r="AV48" i="24"/>
  <c r="AW48" i="24" s="1"/>
  <c r="AV70" i="24"/>
  <c r="AW70" i="24" s="1"/>
  <c r="AV91" i="24"/>
  <c r="AW91" i="24" s="1"/>
  <c r="AV112" i="24"/>
  <c r="AW112" i="24" s="1"/>
  <c r="AV134" i="24"/>
  <c r="AW134" i="24" s="1"/>
  <c r="AX134" i="24" s="1"/>
  <c r="AV155" i="24"/>
  <c r="AW155" i="24" s="1"/>
  <c r="AV176" i="24"/>
  <c r="AW176" i="24" s="1"/>
  <c r="AV198" i="24"/>
  <c r="AW198" i="24" s="1"/>
  <c r="AV9" i="24"/>
  <c r="AW9" i="24" s="1"/>
  <c r="AV25" i="24"/>
  <c r="AW25" i="24" s="1"/>
  <c r="AV41" i="24"/>
  <c r="AW41" i="24" s="1"/>
  <c r="AX41" i="24" s="1"/>
  <c r="AV57" i="24"/>
  <c r="AW57" i="24" s="1"/>
  <c r="AV73" i="24"/>
  <c r="AW73" i="24" s="1"/>
  <c r="AV89" i="24"/>
  <c r="AW89" i="24" s="1"/>
  <c r="AV105" i="24"/>
  <c r="AW105" i="24" s="1"/>
  <c r="AV121" i="24"/>
  <c r="AW121" i="24" s="1"/>
  <c r="AV137" i="24"/>
  <c r="AW137" i="24" s="1"/>
  <c r="AV153" i="24"/>
  <c r="AW153" i="24" s="1"/>
  <c r="AV169" i="24"/>
  <c r="AW169" i="24" s="1"/>
  <c r="AV185" i="24"/>
  <c r="AW185" i="24" s="1"/>
  <c r="AV201" i="24"/>
  <c r="AW201" i="24" s="1"/>
  <c r="AV217" i="24"/>
  <c r="AW217" i="24" s="1"/>
  <c r="AX217" i="24" s="1"/>
  <c r="AV233" i="24"/>
  <c r="AW233" i="24" s="1"/>
  <c r="AV249" i="24"/>
  <c r="AW249" i="24" s="1"/>
  <c r="AV265" i="24"/>
  <c r="AW265" i="24" s="1"/>
  <c r="AV281" i="24"/>
  <c r="AW281" i="24" s="1"/>
  <c r="AV297" i="24"/>
  <c r="AW297" i="24" s="1"/>
  <c r="AV313" i="24"/>
  <c r="AW313" i="24" s="1"/>
  <c r="AV329" i="24"/>
  <c r="AW329" i="24" s="1"/>
  <c r="AV345" i="24"/>
  <c r="AW345" i="24" s="1"/>
  <c r="AV361" i="24"/>
  <c r="AW361" i="24" s="1"/>
  <c r="AV15" i="24"/>
  <c r="AW15" i="24" s="1"/>
  <c r="AV36" i="24"/>
  <c r="AW36" i="24" s="1"/>
  <c r="AX36" i="24" s="1"/>
  <c r="AV58" i="24"/>
  <c r="AW58" i="24" s="1"/>
  <c r="AV79" i="24"/>
  <c r="AW79" i="24" s="1"/>
  <c r="AV100" i="24"/>
  <c r="AW100" i="24" s="1"/>
  <c r="AV122" i="24"/>
  <c r="AW122" i="24" s="1"/>
  <c r="AV143" i="24"/>
  <c r="AW143" i="24" s="1"/>
  <c r="AV164" i="24"/>
  <c r="AW164" i="24" s="1"/>
  <c r="AX164" i="24" s="1"/>
  <c r="AV186" i="24"/>
  <c r="AW186" i="24" s="1"/>
  <c r="AV207" i="24"/>
  <c r="AW207" i="24" s="1"/>
  <c r="AV228" i="24"/>
  <c r="AW228" i="24" s="1"/>
  <c r="AV250" i="24"/>
  <c r="AW250" i="24" s="1"/>
  <c r="AV271" i="24"/>
  <c r="AW271" i="24" s="1"/>
  <c r="AV292" i="24"/>
  <c r="AW292" i="24" s="1"/>
  <c r="AV314" i="24"/>
  <c r="AW314" i="24" s="1"/>
  <c r="AV335" i="24"/>
  <c r="AW335" i="24" s="1"/>
  <c r="AV356" i="24"/>
  <c r="AW356" i="24" s="1"/>
  <c r="AV375" i="24"/>
  <c r="AW375" i="24" s="1"/>
  <c r="AV391" i="24"/>
  <c r="AW391" i="24" s="1"/>
  <c r="AV11" i="24"/>
  <c r="AW11" i="24" s="1"/>
  <c r="AV32" i="24"/>
  <c r="AW32" i="24" s="1"/>
  <c r="AX32" i="24" s="1"/>
  <c r="AV54" i="24"/>
  <c r="AW54" i="24" s="1"/>
  <c r="AV75" i="24"/>
  <c r="AW75" i="24" s="1"/>
  <c r="AV96" i="24"/>
  <c r="AW96" i="24" s="1"/>
  <c r="AV118" i="24"/>
  <c r="AW118" i="24" s="1"/>
  <c r="AV139" i="24"/>
  <c r="AW139" i="24" s="1"/>
  <c r="AV160" i="24"/>
  <c r="AW160" i="24" s="1"/>
  <c r="AX160" i="24" s="1"/>
  <c r="AV182" i="24"/>
  <c r="AW182" i="24" s="1"/>
  <c r="AV203" i="24"/>
  <c r="AW203" i="24" s="1"/>
  <c r="AV224" i="24"/>
  <c r="AW224" i="24" s="1"/>
  <c r="AV246" i="24"/>
  <c r="AW246" i="24" s="1"/>
  <c r="AV267" i="24"/>
  <c r="AW267" i="24" s="1"/>
  <c r="AV288" i="24"/>
  <c r="AW288" i="24" s="1"/>
  <c r="AV310" i="24"/>
  <c r="AW310" i="24" s="1"/>
  <c r="AV331" i="24"/>
  <c r="AW331" i="24" s="1"/>
  <c r="AV352" i="24"/>
  <c r="AW352" i="24" s="1"/>
  <c r="AV372" i="24"/>
  <c r="AW372" i="24" s="1"/>
  <c r="AV388" i="24"/>
  <c r="AW388" i="24" s="1"/>
  <c r="AV7" i="24"/>
  <c r="AW7" i="24" s="1"/>
  <c r="AV28" i="24"/>
  <c r="AW28" i="24" s="1"/>
  <c r="AV50" i="24"/>
  <c r="AW50" i="24" s="1"/>
  <c r="AV56" i="24"/>
  <c r="AW56" i="24" s="1"/>
  <c r="AV99" i="24"/>
  <c r="AW99" i="24" s="1"/>
  <c r="AV142" i="24"/>
  <c r="AW142" i="24" s="1"/>
  <c r="AV184" i="24"/>
  <c r="AW184" i="24" s="1"/>
  <c r="AV227" i="24"/>
  <c r="AW227" i="24" s="1"/>
  <c r="AV270" i="24"/>
  <c r="AW270" i="24" s="1"/>
  <c r="AV312" i="24"/>
  <c r="AW312" i="24" s="1"/>
  <c r="AV355" i="24"/>
  <c r="AW355" i="24" s="1"/>
  <c r="AV390" i="24"/>
  <c r="AW390" i="24" s="1"/>
  <c r="AV60" i="24"/>
  <c r="AW60" i="24" s="1"/>
  <c r="AV103" i="24"/>
  <c r="AW103" i="24" s="1"/>
  <c r="AV146" i="24"/>
  <c r="AW146" i="24" s="1"/>
  <c r="AV188" i="24"/>
  <c r="AW188" i="24" s="1"/>
  <c r="AV231" i="24"/>
  <c r="AW231" i="24" s="1"/>
  <c r="AV274" i="24"/>
  <c r="AW274" i="24" s="1"/>
  <c r="AV316" i="24"/>
  <c r="AW316" i="24" s="1"/>
  <c r="AV359" i="24"/>
  <c r="AW359" i="24" s="1"/>
  <c r="AV393" i="24"/>
  <c r="AW393" i="24" s="1"/>
  <c r="AV62" i="24"/>
  <c r="AW62" i="24" s="1"/>
  <c r="AV104" i="24"/>
  <c r="AW104" i="24" s="1"/>
  <c r="AX104" i="24" s="1"/>
  <c r="AV147" i="24"/>
  <c r="AW147" i="24" s="1"/>
  <c r="AV13" i="24"/>
  <c r="AW13" i="24" s="1"/>
  <c r="AV29" i="24"/>
  <c r="AW29" i="24" s="1"/>
  <c r="AV45" i="24"/>
  <c r="AW45" i="24" s="1"/>
  <c r="AV61" i="24"/>
  <c r="AW61" i="24" s="1"/>
  <c r="AV77" i="24"/>
  <c r="AW77" i="24" s="1"/>
  <c r="AV93" i="24"/>
  <c r="AW93" i="24" s="1"/>
  <c r="AV109" i="24"/>
  <c r="AW109" i="24" s="1"/>
  <c r="AV125" i="24"/>
  <c r="AW125" i="24" s="1"/>
  <c r="AV141" i="24"/>
  <c r="AW141" i="24" s="1"/>
  <c r="AV157" i="24"/>
  <c r="AW157" i="24" s="1"/>
  <c r="AV173" i="24"/>
  <c r="AW173" i="24" s="1"/>
  <c r="AV189" i="24"/>
  <c r="AW189" i="24" s="1"/>
  <c r="AV205" i="24"/>
  <c r="AW205" i="24" s="1"/>
  <c r="AV221" i="24"/>
  <c r="AW221" i="24" s="1"/>
  <c r="AV237" i="24"/>
  <c r="AW237" i="24" s="1"/>
  <c r="AV253" i="24"/>
  <c r="AW253" i="24" s="1"/>
  <c r="AV269" i="24"/>
  <c r="AW269" i="24" s="1"/>
  <c r="AV285" i="24"/>
  <c r="AW285" i="24" s="1"/>
  <c r="AV301" i="24"/>
  <c r="AW301" i="24" s="1"/>
  <c r="AV317" i="24"/>
  <c r="AW317" i="24" s="1"/>
  <c r="AV333" i="24"/>
  <c r="AW333" i="24" s="1"/>
  <c r="AV349" i="24"/>
  <c r="AW349" i="24" s="1"/>
  <c r="AV365" i="24"/>
  <c r="AW365" i="24" s="1"/>
  <c r="AV20" i="24"/>
  <c r="AW20" i="24" s="1"/>
  <c r="AV42" i="24"/>
  <c r="AW42" i="24" s="1"/>
  <c r="AV63" i="24"/>
  <c r="AW63" i="24" s="1"/>
  <c r="AV84" i="24"/>
  <c r="AW84" i="24" s="1"/>
  <c r="AX84" i="24" s="1"/>
  <c r="AV106" i="24"/>
  <c r="AW106" i="24" s="1"/>
  <c r="AV127" i="24"/>
  <c r="AW127" i="24" s="1"/>
  <c r="AV148" i="24"/>
  <c r="AW148" i="24" s="1"/>
  <c r="AV170" i="24"/>
  <c r="AW170" i="24" s="1"/>
  <c r="AV191" i="24"/>
  <c r="AW191" i="24" s="1"/>
  <c r="AV212" i="24"/>
  <c r="AW212" i="24" s="1"/>
  <c r="AV234" i="24"/>
  <c r="AW234" i="24" s="1"/>
  <c r="AV255" i="24"/>
  <c r="AW255" i="24" s="1"/>
  <c r="AV276" i="24"/>
  <c r="AW276" i="24" s="1"/>
  <c r="AV298" i="24"/>
  <c r="AW298" i="24" s="1"/>
  <c r="AV319" i="24"/>
  <c r="AW319" i="24" s="1"/>
  <c r="AV340" i="24"/>
  <c r="AW340" i="24" s="1"/>
  <c r="AV362" i="24"/>
  <c r="AW362" i="24" s="1"/>
  <c r="AV379" i="24"/>
  <c r="AW379" i="24" s="1"/>
  <c r="AV395" i="24"/>
  <c r="AW395" i="24" s="1"/>
  <c r="AV16" i="24"/>
  <c r="AW16" i="24" s="1"/>
  <c r="AV38" i="24"/>
  <c r="AW38" i="24" s="1"/>
  <c r="AV59" i="24"/>
  <c r="AW59" i="24" s="1"/>
  <c r="AV80" i="24"/>
  <c r="AW80" i="24" s="1"/>
  <c r="AV102" i="24"/>
  <c r="AW102" i="24" s="1"/>
  <c r="AV123" i="24"/>
  <c r="AW123" i="24" s="1"/>
  <c r="AV144" i="24"/>
  <c r="AW144" i="24" s="1"/>
  <c r="AV166" i="24"/>
  <c r="AW166" i="24" s="1"/>
  <c r="AV187" i="24"/>
  <c r="AW187" i="24" s="1"/>
  <c r="AV208" i="24"/>
  <c r="AW208" i="24" s="1"/>
  <c r="AV65" i="24"/>
  <c r="AW65" i="24" s="1"/>
  <c r="AV129" i="24"/>
  <c r="AW129" i="24" s="1"/>
  <c r="AV193" i="24"/>
  <c r="AW193" i="24" s="1"/>
  <c r="AV257" i="24"/>
  <c r="AW257" i="24" s="1"/>
  <c r="AV321" i="24"/>
  <c r="AW321" i="24" s="1"/>
  <c r="AV26" i="24"/>
  <c r="AW26" i="24" s="1"/>
  <c r="AV111" i="24"/>
  <c r="AW111" i="24" s="1"/>
  <c r="AV196" i="24"/>
  <c r="AW196" i="24" s="1"/>
  <c r="AV282" i="24"/>
  <c r="AW282" i="24" s="1"/>
  <c r="AV367" i="24"/>
  <c r="AW367" i="24" s="1"/>
  <c r="AV43" i="24"/>
  <c r="AW43" i="24" s="1"/>
  <c r="AV128" i="24"/>
  <c r="AW128" i="24" s="1"/>
  <c r="AV214" i="24"/>
  <c r="AW214" i="24" s="1"/>
  <c r="AV240" i="24"/>
  <c r="AW240" i="24" s="1"/>
  <c r="AV272" i="24"/>
  <c r="AW272" i="24" s="1"/>
  <c r="AV299" i="24"/>
  <c r="AW299" i="24" s="1"/>
  <c r="AV326" i="24"/>
  <c r="AW326" i="24" s="1"/>
  <c r="AV358" i="24"/>
  <c r="AW358" i="24" s="1"/>
  <c r="AV380" i="24"/>
  <c r="AW380" i="24" s="1"/>
  <c r="AV400" i="24"/>
  <c r="AW400" i="24" s="1"/>
  <c r="AV34" i="24"/>
  <c r="AW34" i="24" s="1"/>
  <c r="AV14" i="24"/>
  <c r="AW14" i="24" s="1"/>
  <c r="AV88" i="24"/>
  <c r="AW88" i="24" s="1"/>
  <c r="AV152" i="24"/>
  <c r="AW152" i="24" s="1"/>
  <c r="AV206" i="24"/>
  <c r="AW206" i="24" s="1"/>
  <c r="AV259" i="24"/>
  <c r="AW259" i="24" s="1"/>
  <c r="AV323" i="24"/>
  <c r="AW323" i="24" s="1"/>
  <c r="AV374" i="24"/>
  <c r="AW374" i="24" s="1"/>
  <c r="AV40" i="24"/>
  <c r="AW40" i="24" s="1"/>
  <c r="AV114" i="24"/>
  <c r="AW114" i="24" s="1"/>
  <c r="AV167" i="24"/>
  <c r="AW167" i="24" s="1"/>
  <c r="AV220" i="24"/>
  <c r="AW220" i="24" s="1"/>
  <c r="AV284" i="24"/>
  <c r="AW284" i="24" s="1"/>
  <c r="AV338" i="24"/>
  <c r="AW338" i="24" s="1"/>
  <c r="AV385" i="24"/>
  <c r="AW385" i="24" s="1"/>
  <c r="AV72" i="24"/>
  <c r="AW72" i="24" s="1"/>
  <c r="AV126" i="24"/>
  <c r="AW126" i="24" s="1"/>
  <c r="AV179" i="24"/>
  <c r="AW179" i="24" s="1"/>
  <c r="AX179" i="24" s="1"/>
  <c r="AV222" i="24"/>
  <c r="AW222" i="24" s="1"/>
  <c r="AV264" i="24"/>
  <c r="AW264" i="24" s="1"/>
  <c r="AV307" i="24"/>
  <c r="AW307" i="24" s="1"/>
  <c r="AV350" i="24"/>
  <c r="AW350" i="24" s="1"/>
  <c r="AV386" i="24"/>
  <c r="AW386" i="24" s="1"/>
  <c r="AV30" i="24"/>
  <c r="AW30" i="24" s="1"/>
  <c r="AV87" i="24"/>
  <c r="AW87" i="24" s="1"/>
  <c r="AV130" i="24"/>
  <c r="AW130" i="24" s="1"/>
  <c r="AV172" i="24"/>
  <c r="AW172" i="24" s="1"/>
  <c r="AV215" i="24"/>
  <c r="AW215" i="24" s="1"/>
  <c r="AV258" i="24"/>
  <c r="AW258" i="24" s="1"/>
  <c r="AV300" i="24"/>
  <c r="AW300" i="24" s="1"/>
  <c r="AV343" i="24"/>
  <c r="AW343" i="24" s="1"/>
  <c r="AV381" i="24"/>
  <c r="AW381" i="24" s="1"/>
  <c r="AV377" i="24"/>
  <c r="AW377" i="24" s="1"/>
  <c r="AV211" i="24"/>
  <c r="AW211" i="24" s="1"/>
  <c r="AV378" i="24"/>
  <c r="AW378" i="24" s="1"/>
  <c r="AV162" i="24"/>
  <c r="AW162" i="24" s="1"/>
  <c r="AV290" i="24"/>
  <c r="AW290" i="24" s="1"/>
  <c r="AV17" i="24"/>
  <c r="AW17" i="24" s="1"/>
  <c r="AV81" i="24"/>
  <c r="AW81" i="24" s="1"/>
  <c r="AV145" i="24"/>
  <c r="AW145" i="24" s="1"/>
  <c r="AV209" i="24"/>
  <c r="AW209" i="24" s="1"/>
  <c r="AV273" i="24"/>
  <c r="AW273" i="24" s="1"/>
  <c r="AV337" i="24"/>
  <c r="AW337" i="24" s="1"/>
  <c r="AV47" i="24"/>
  <c r="AW47" i="24" s="1"/>
  <c r="AV132" i="24"/>
  <c r="AW132" i="24" s="1"/>
  <c r="AV218" i="24"/>
  <c r="AW218" i="24" s="1"/>
  <c r="AV303" i="24"/>
  <c r="AW303" i="24" s="1"/>
  <c r="AV383" i="24"/>
  <c r="AW383" i="24" s="1"/>
  <c r="AV64" i="24"/>
  <c r="AW64" i="24" s="1"/>
  <c r="AX64" i="24" s="1"/>
  <c r="AV150" i="24"/>
  <c r="AW150" i="24" s="1"/>
  <c r="AV219" i="24"/>
  <c r="AW219" i="24" s="1"/>
  <c r="AV251" i="24"/>
  <c r="AW251" i="24" s="1"/>
  <c r="AV278" i="24"/>
  <c r="AW278" i="24" s="1"/>
  <c r="AV304" i="24"/>
  <c r="AW304" i="24" s="1"/>
  <c r="AV336" i="24"/>
  <c r="AW336" i="24" s="1"/>
  <c r="AV363" i="24"/>
  <c r="AW363" i="24" s="1"/>
  <c r="AV384" i="24"/>
  <c r="AW384" i="24" s="1"/>
  <c r="AV12" i="24"/>
  <c r="AW12" i="24" s="1"/>
  <c r="AV39" i="24"/>
  <c r="AW39" i="24" s="1"/>
  <c r="AV35" i="24"/>
  <c r="AW35" i="24" s="1"/>
  <c r="AX35" i="24" s="1"/>
  <c r="AV110" i="24"/>
  <c r="AW110" i="24" s="1"/>
  <c r="AV163" i="24"/>
  <c r="AW163" i="24" s="1"/>
  <c r="AX163" i="24" s="1"/>
  <c r="AV216" i="24"/>
  <c r="AW216" i="24" s="1"/>
  <c r="AV280" i="24"/>
  <c r="AW280" i="24" s="1"/>
  <c r="AV334" i="24"/>
  <c r="AW334" i="24" s="1"/>
  <c r="AV382" i="24"/>
  <c r="AW382" i="24" s="1"/>
  <c r="AV71" i="24"/>
  <c r="AW71" i="24" s="1"/>
  <c r="AV124" i="24"/>
  <c r="AW124" i="24" s="1"/>
  <c r="AV178" i="24"/>
  <c r="AW178" i="24" s="1"/>
  <c r="AV242" i="24"/>
  <c r="AW242" i="24" s="1"/>
  <c r="AV295" i="24"/>
  <c r="AW295" i="24" s="1"/>
  <c r="AV348" i="24"/>
  <c r="AW348" i="24" s="1"/>
  <c r="AV401" i="24"/>
  <c r="AW401" i="24" s="1"/>
  <c r="AV83" i="24"/>
  <c r="AW83" i="24" s="1"/>
  <c r="AV136" i="24"/>
  <c r="AW136" i="24" s="1"/>
  <c r="AX136" i="24" s="1"/>
  <c r="AV190" i="24"/>
  <c r="AW190" i="24" s="1"/>
  <c r="AV232" i="24"/>
  <c r="AW232" i="24" s="1"/>
  <c r="AV275" i="24"/>
  <c r="AW275" i="24" s="1"/>
  <c r="AV318" i="24"/>
  <c r="AW318" i="24" s="1"/>
  <c r="AV360" i="24"/>
  <c r="AW360" i="24" s="1"/>
  <c r="AV394" i="24"/>
  <c r="AW394" i="24" s="1"/>
  <c r="AX394" i="24" s="1"/>
  <c r="AV51" i="24"/>
  <c r="AW51" i="24" s="1"/>
  <c r="AV98" i="24"/>
  <c r="AW98" i="24" s="1"/>
  <c r="AV140" i="24"/>
  <c r="AW140" i="24" s="1"/>
  <c r="AV183" i="24"/>
  <c r="AW183" i="24" s="1"/>
  <c r="AV226" i="24"/>
  <c r="AW226" i="24" s="1"/>
  <c r="AV268" i="24"/>
  <c r="AW268" i="24" s="1"/>
  <c r="AV311" i="24"/>
  <c r="AW311" i="24" s="1"/>
  <c r="AV354" i="24"/>
  <c r="AW354" i="24" s="1"/>
  <c r="AV389" i="24"/>
  <c r="AW389" i="24" s="1"/>
  <c r="AV252" i="24"/>
  <c r="AW252" i="24" s="1"/>
  <c r="AV369" i="24"/>
  <c r="AW369" i="24" s="1"/>
  <c r="AV94" i="24"/>
  <c r="AW94" i="24" s="1"/>
  <c r="AX94" i="24" s="1"/>
  <c r="AV158" i="24"/>
  <c r="AW158" i="24" s="1"/>
  <c r="AV243" i="24"/>
  <c r="AW243" i="24" s="1"/>
  <c r="AV286" i="24"/>
  <c r="AW286" i="24" s="1"/>
  <c r="AV370" i="24"/>
  <c r="AW370" i="24" s="1"/>
  <c r="AV66" i="24"/>
  <c r="AW66" i="24" s="1"/>
  <c r="AV108" i="24"/>
  <c r="AW108" i="24" s="1"/>
  <c r="AX108" i="24" s="1"/>
  <c r="AV194" i="24"/>
  <c r="AW194" i="24" s="1"/>
  <c r="AV236" i="24"/>
  <c r="AW236" i="24" s="1"/>
  <c r="AV322" i="24"/>
  <c r="AW322" i="24" s="1"/>
  <c r="AV364" i="24"/>
  <c r="AW364" i="24" s="1"/>
  <c r="AV49" i="24"/>
  <c r="AW49" i="24" s="1"/>
  <c r="AV177" i="24"/>
  <c r="AW177" i="24" s="1"/>
  <c r="AV241" i="24"/>
  <c r="AW241" i="24" s="1"/>
  <c r="AV4" i="24"/>
  <c r="AW4" i="24" s="1"/>
  <c r="AV90" i="24"/>
  <c r="AW90" i="24" s="1"/>
  <c r="AV260" i="24"/>
  <c r="AW260" i="24" s="1"/>
  <c r="AV22" i="24"/>
  <c r="AW22" i="24" s="1"/>
  <c r="AV107" i="24"/>
  <c r="AW107" i="24" s="1"/>
  <c r="AV235" i="24"/>
  <c r="AW235" i="24" s="1"/>
  <c r="AV262" i="24"/>
  <c r="AW262" i="24" s="1"/>
  <c r="AV320" i="24"/>
  <c r="AW320" i="24" s="1"/>
  <c r="AV376" i="24"/>
  <c r="AW376" i="24" s="1"/>
  <c r="AV396" i="24"/>
  <c r="AW396" i="24" s="1"/>
  <c r="AV55" i="24"/>
  <c r="AW55" i="24" s="1"/>
  <c r="AV78" i="24"/>
  <c r="AW78" i="24" s="1"/>
  <c r="AV195" i="24"/>
  <c r="AW195" i="24" s="1"/>
  <c r="AV302" i="24"/>
  <c r="AW302" i="24" s="1"/>
  <c r="AV366" i="24"/>
  <c r="AW366" i="24" s="1"/>
  <c r="AV92" i="24"/>
  <c r="AW92" i="24" s="1"/>
  <c r="AV156" i="24"/>
  <c r="AW156" i="24" s="1"/>
  <c r="AV263" i="24"/>
  <c r="AW263" i="24" s="1"/>
  <c r="AV46" i="24"/>
  <c r="AW46" i="24" s="1"/>
  <c r="AV115" i="24"/>
  <c r="AW115" i="24" s="1"/>
  <c r="AV254" i="24"/>
  <c r="AW254" i="24" s="1"/>
  <c r="AV296" i="24"/>
  <c r="AW296" i="24" s="1"/>
  <c r="AV8" i="24"/>
  <c r="AW8" i="24" s="1"/>
  <c r="AV119" i="24"/>
  <c r="AW119" i="24" s="1"/>
  <c r="AV204" i="24"/>
  <c r="AW204" i="24" s="1"/>
  <c r="AV332" i="24"/>
  <c r="AW332" i="24" s="1"/>
  <c r="AV373" i="24"/>
  <c r="AW373" i="24" s="1"/>
  <c r="AV33" i="24"/>
  <c r="AW33" i="24" s="1"/>
  <c r="AV97" i="24"/>
  <c r="AW97" i="24" s="1"/>
  <c r="AV161" i="24"/>
  <c r="AW161" i="24" s="1"/>
  <c r="AV225" i="24"/>
  <c r="AW225" i="24" s="1"/>
  <c r="AV289" i="24"/>
  <c r="AW289" i="24" s="1"/>
  <c r="AV353" i="24"/>
  <c r="AW353" i="24" s="1"/>
  <c r="AV68" i="24"/>
  <c r="AW68" i="24" s="1"/>
  <c r="AV154" i="24"/>
  <c r="AW154" i="24" s="1"/>
  <c r="AV239" i="24"/>
  <c r="AW239" i="24" s="1"/>
  <c r="AV324" i="24"/>
  <c r="AW324" i="24" s="1"/>
  <c r="AV399" i="24"/>
  <c r="AW399" i="24" s="1"/>
  <c r="AX399" i="24" s="1"/>
  <c r="AV86" i="24"/>
  <c r="AW86" i="24" s="1"/>
  <c r="AV171" i="24"/>
  <c r="AW171" i="24" s="1"/>
  <c r="AV230" i="24"/>
  <c r="AW230" i="24" s="1"/>
  <c r="AV256" i="24"/>
  <c r="AW256" i="24" s="1"/>
  <c r="AV283" i="24"/>
  <c r="AW283" i="24" s="1"/>
  <c r="AV315" i="24"/>
  <c r="AW315" i="24" s="1"/>
  <c r="AV342" i="24"/>
  <c r="AW342" i="24" s="1"/>
  <c r="AV368" i="24"/>
  <c r="AW368" i="24" s="1"/>
  <c r="AX368" i="24" s="1"/>
  <c r="AV392" i="24"/>
  <c r="AW392" i="24" s="1"/>
  <c r="AV18" i="24"/>
  <c r="AW18" i="24" s="1"/>
  <c r="AV44" i="24"/>
  <c r="AW44" i="24" s="1"/>
  <c r="AV67" i="24"/>
  <c r="AW67" i="24" s="1"/>
  <c r="AV120" i="24"/>
  <c r="AW120" i="24" s="1"/>
  <c r="AX120" i="24" s="1"/>
  <c r="AV174" i="24"/>
  <c r="AW174" i="24" s="1"/>
  <c r="AV238" i="24"/>
  <c r="AW238" i="24" s="1"/>
  <c r="AV291" i="24"/>
  <c r="AW291" i="24" s="1"/>
  <c r="AV344" i="24"/>
  <c r="AW344" i="24" s="1"/>
  <c r="AV398" i="24"/>
  <c r="AW398" i="24" s="1"/>
  <c r="AV82" i="24"/>
  <c r="AW82" i="24" s="1"/>
  <c r="AV135" i="24"/>
  <c r="AW135" i="24" s="1"/>
  <c r="AV199" i="24"/>
  <c r="AW199" i="24" s="1"/>
  <c r="AX199" i="24" s="1"/>
  <c r="AV306" i="24"/>
  <c r="AW306" i="24" s="1"/>
  <c r="AV24" i="24"/>
  <c r="AW24" i="24" s="1"/>
  <c r="AV200" i="24"/>
  <c r="AW200" i="24" s="1"/>
  <c r="AV328" i="24"/>
  <c r="AW328" i="24" s="1"/>
  <c r="AV402" i="24"/>
  <c r="AW402" i="24" s="1"/>
  <c r="AV151" i="24"/>
  <c r="AW151" i="24" s="1"/>
  <c r="AX151" i="24" s="1"/>
  <c r="AV279" i="24"/>
  <c r="AW279" i="24" s="1"/>
  <c r="AV397" i="24"/>
  <c r="AW397" i="24" s="1"/>
  <c r="AV113" i="24"/>
  <c r="AW113" i="24" s="1"/>
  <c r="AV305" i="24"/>
  <c r="AW305" i="24" s="1"/>
  <c r="AV175" i="24"/>
  <c r="AW175" i="24" s="1"/>
  <c r="AV346" i="24"/>
  <c r="AW346" i="24" s="1"/>
  <c r="AV192" i="24"/>
  <c r="AW192" i="24" s="1"/>
  <c r="AV294" i="24"/>
  <c r="AW294" i="24" s="1"/>
  <c r="AV347" i="24"/>
  <c r="AW347" i="24" s="1"/>
  <c r="AV23" i="24"/>
  <c r="AW23" i="24" s="1"/>
  <c r="AV131" i="24"/>
  <c r="AW131" i="24" s="1"/>
  <c r="AV248" i="24"/>
  <c r="AW248" i="24" s="1"/>
  <c r="AV19" i="24"/>
  <c r="AW19" i="24" s="1"/>
  <c r="AV210" i="24"/>
  <c r="AW210" i="24" s="1"/>
  <c r="AV327" i="24"/>
  <c r="AW327" i="24" s="1"/>
  <c r="AV168" i="24"/>
  <c r="AW168" i="24" s="1"/>
  <c r="AV339" i="24"/>
  <c r="AW339" i="24" s="1"/>
  <c r="AV76" i="24"/>
  <c r="AW76" i="24" s="1"/>
  <c r="AV247" i="24"/>
  <c r="AW247" i="24" s="1"/>
  <c r="AX29" i="24"/>
  <c r="AX65" i="24"/>
  <c r="DP7" i="24"/>
  <c r="DT7" i="24" s="1"/>
  <c r="DR8" i="24"/>
  <c r="DW8" i="24" s="1"/>
  <c r="DQ8" i="24"/>
  <c r="DO8" i="24"/>
  <c r="DS8" i="24" s="1"/>
  <c r="DO7" i="24"/>
  <c r="DS7" i="24" s="1"/>
  <c r="DQ7" i="24"/>
  <c r="DR7" i="24"/>
  <c r="DW7" i="24" s="1"/>
  <c r="DP6" i="24"/>
  <c r="DT6" i="24" s="1"/>
  <c r="DP5" i="24"/>
  <c r="DT5" i="24" s="1"/>
  <c r="DP12" i="24"/>
  <c r="DT12" i="24" s="1"/>
  <c r="DX14" i="24"/>
  <c r="DX34" i="24"/>
  <c r="DX36" i="24"/>
  <c r="DX38" i="24"/>
  <c r="DX16" i="24"/>
  <c r="DX23" i="24"/>
  <c r="DX47" i="24"/>
  <c r="DX49" i="24"/>
  <c r="DQ6" i="24"/>
  <c r="DP13" i="24"/>
  <c r="DT13" i="24" s="1"/>
  <c r="DX22" i="24"/>
  <c r="DX25" i="24"/>
  <c r="DX35" i="24"/>
  <c r="DX42" i="24"/>
  <c r="DX44" i="24"/>
  <c r="DX18" i="24"/>
  <c r="DX20" i="24"/>
  <c r="DX29" i="24"/>
  <c r="DX31" i="24"/>
  <c r="DX26" i="24"/>
  <c r="DX37" i="24"/>
  <c r="DR4" i="24"/>
  <c r="DW4" i="24" s="1"/>
  <c r="DQ12" i="24"/>
  <c r="DV12" i="24" s="1"/>
  <c r="DX24" i="24"/>
  <c r="DX40" i="24"/>
  <c r="DX54" i="24"/>
  <c r="DO6" i="24"/>
  <c r="DS6" i="24" s="1"/>
  <c r="DO13" i="24"/>
  <c r="DS13" i="24" s="1"/>
  <c r="DQ13" i="24"/>
  <c r="DR13" i="24"/>
  <c r="DW13" i="24" s="1"/>
  <c r="DO11" i="24"/>
  <c r="DS11" i="24" s="1"/>
  <c r="DQ11" i="24"/>
  <c r="DV11" i="24" s="1"/>
  <c r="DP11" i="24"/>
  <c r="DT11" i="24" s="1"/>
  <c r="DR11" i="24"/>
  <c r="DW11" i="24" s="1"/>
  <c r="DP10" i="24"/>
  <c r="DT10" i="24" s="1"/>
  <c r="DQ10" i="24"/>
  <c r="DV10" i="24" s="1"/>
  <c r="DR5" i="24"/>
  <c r="DW5" i="24" s="1"/>
  <c r="DR6" i="24"/>
  <c r="DW6" i="24" s="1"/>
  <c r="DO5" i="24"/>
  <c r="DS5" i="24" s="1"/>
  <c r="DX32" i="24"/>
  <c r="DQ4" i="24"/>
  <c r="DV4" i="24" s="1"/>
  <c r="DX30" i="24"/>
  <c r="DX41" i="24"/>
  <c r="DX43" i="24"/>
  <c r="DX52" i="24"/>
  <c r="DX55" i="24"/>
  <c r="DO10" i="24"/>
  <c r="DS10" i="24" s="1"/>
  <c r="DR10" i="24"/>
  <c r="DW10" i="24" s="1"/>
  <c r="DX10" i="24" s="1"/>
  <c r="DO12" i="24"/>
  <c r="DS12" i="24" s="1"/>
  <c r="DR12" i="24"/>
  <c r="DW12" i="24" s="1"/>
  <c r="DX19" i="24"/>
  <c r="DX28" i="24"/>
  <c r="DX46" i="24"/>
  <c r="DX48" i="24"/>
  <c r="DX50" i="24"/>
  <c r="DX53" i="24"/>
  <c r="DP4" i="24"/>
  <c r="DT4" i="24" s="1"/>
  <c r="DO4" i="24"/>
  <c r="DS4" i="24" s="1"/>
  <c r="DX17" i="24"/>
  <c r="DX56" i="24"/>
  <c r="DQ5" i="24"/>
  <c r="CZ51" i="24"/>
  <c r="DB51" i="24" s="1"/>
  <c r="CZ45" i="24"/>
  <c r="DB45" i="24" s="1"/>
  <c r="CZ39" i="24"/>
  <c r="DB39" i="24" s="1"/>
  <c r="CZ33" i="24"/>
  <c r="DB33" i="24" s="1"/>
  <c r="CZ27" i="24"/>
  <c r="DB27" i="24" s="1"/>
  <c r="CZ21" i="24"/>
  <c r="CZ15" i="24"/>
  <c r="DB15" i="24" s="1"/>
  <c r="CZ9" i="24"/>
  <c r="CZ3" i="24"/>
  <c r="CO4" i="24"/>
  <c r="CP4" i="24"/>
  <c r="CO5" i="24"/>
  <c r="CP5" i="24"/>
  <c r="CO6" i="24"/>
  <c r="CP6" i="24"/>
  <c r="CO7" i="24"/>
  <c r="CP7" i="24"/>
  <c r="CQ7" i="24"/>
  <c r="CU7" i="24" s="1"/>
  <c r="CO8" i="24"/>
  <c r="CP8" i="24"/>
  <c r="CO10" i="24"/>
  <c r="CP10" i="24"/>
  <c r="CO11" i="24"/>
  <c r="CP11" i="24"/>
  <c r="CS11" i="24"/>
  <c r="CX11" i="24" s="1"/>
  <c r="CO12" i="24"/>
  <c r="CP12" i="24"/>
  <c r="CO13" i="24"/>
  <c r="CP13" i="24"/>
  <c r="CO14" i="24"/>
  <c r="CS14" i="24" s="1"/>
  <c r="CX14" i="24" s="1"/>
  <c r="CP14" i="24"/>
  <c r="CO16" i="24"/>
  <c r="CP16" i="24"/>
  <c r="CQ16" i="24"/>
  <c r="CU16" i="24" s="1"/>
  <c r="CR16" i="24"/>
  <c r="CS16" i="24"/>
  <c r="CX16" i="24" s="1"/>
  <c r="CT16" i="24"/>
  <c r="CY16" i="24" s="1"/>
  <c r="CV16" i="24"/>
  <c r="CW16" i="24"/>
  <c r="CO17" i="24"/>
  <c r="CP17" i="24"/>
  <c r="CQ17" i="24"/>
  <c r="CU17" i="24" s="1"/>
  <c r="CR17" i="24"/>
  <c r="CS17" i="24"/>
  <c r="CX17" i="24" s="1"/>
  <c r="CT17" i="24"/>
  <c r="CY17" i="24" s="1"/>
  <c r="CV17" i="24"/>
  <c r="CW17" i="24"/>
  <c r="CO18" i="24"/>
  <c r="CP18" i="24"/>
  <c r="CQ18" i="24"/>
  <c r="CU18" i="24" s="1"/>
  <c r="CR18" i="24"/>
  <c r="CS18" i="24"/>
  <c r="CX18" i="24" s="1"/>
  <c r="CT18" i="24"/>
  <c r="CY18" i="24" s="1"/>
  <c r="CV18" i="24"/>
  <c r="CW18" i="24"/>
  <c r="CO19" i="24"/>
  <c r="CP19" i="24"/>
  <c r="CQ19" i="24"/>
  <c r="CU19" i="24" s="1"/>
  <c r="CR19" i="24"/>
  <c r="CS19" i="24"/>
  <c r="CX19" i="24" s="1"/>
  <c r="CT19" i="24"/>
  <c r="CY19" i="24" s="1"/>
  <c r="CV19" i="24"/>
  <c r="CW19" i="24"/>
  <c r="CO20" i="24"/>
  <c r="CP20" i="24"/>
  <c r="CQ20" i="24"/>
  <c r="CU20" i="24" s="1"/>
  <c r="CR20" i="24"/>
  <c r="CS20" i="24"/>
  <c r="CX20" i="24" s="1"/>
  <c r="CT20" i="24"/>
  <c r="CY20" i="24" s="1"/>
  <c r="CV20" i="24"/>
  <c r="CW20" i="24"/>
  <c r="CO22" i="24"/>
  <c r="CP22" i="24"/>
  <c r="CQ22" i="24"/>
  <c r="CU22" i="24" s="1"/>
  <c r="CR22" i="24"/>
  <c r="CS22" i="24"/>
  <c r="CX22" i="24" s="1"/>
  <c r="CT22" i="24"/>
  <c r="CY22" i="24" s="1"/>
  <c r="CV22" i="24"/>
  <c r="CW22" i="24"/>
  <c r="CO23" i="24"/>
  <c r="CP23" i="24"/>
  <c r="CQ23" i="24"/>
  <c r="CU23" i="24" s="1"/>
  <c r="CR23" i="24"/>
  <c r="CS23" i="24"/>
  <c r="CX23" i="24" s="1"/>
  <c r="CT23" i="24"/>
  <c r="CY23" i="24" s="1"/>
  <c r="CV23" i="24"/>
  <c r="CW23" i="24"/>
  <c r="CO24" i="24"/>
  <c r="CP24" i="24"/>
  <c r="CQ24" i="24"/>
  <c r="CU24" i="24" s="1"/>
  <c r="CR24" i="24"/>
  <c r="CS24" i="24"/>
  <c r="CX24" i="24" s="1"/>
  <c r="CT24" i="24"/>
  <c r="CY24" i="24" s="1"/>
  <c r="CV24" i="24"/>
  <c r="CW24" i="24"/>
  <c r="CO25" i="24"/>
  <c r="CP25" i="24"/>
  <c r="CQ25" i="24"/>
  <c r="CU25" i="24" s="1"/>
  <c r="CR25" i="24"/>
  <c r="CS25" i="24"/>
  <c r="CX25" i="24" s="1"/>
  <c r="CT25" i="24"/>
  <c r="CY25" i="24" s="1"/>
  <c r="CV25" i="24"/>
  <c r="CW25" i="24"/>
  <c r="CO26" i="24"/>
  <c r="CP26" i="24"/>
  <c r="CQ26" i="24"/>
  <c r="CU26" i="24" s="1"/>
  <c r="CR26" i="24"/>
  <c r="CS26" i="24"/>
  <c r="CX26" i="24" s="1"/>
  <c r="CT26" i="24"/>
  <c r="CY26" i="24" s="1"/>
  <c r="CV26" i="24"/>
  <c r="CW26" i="24"/>
  <c r="CO28" i="24"/>
  <c r="CP28" i="24"/>
  <c r="CQ28" i="24"/>
  <c r="CU28" i="24" s="1"/>
  <c r="CR28" i="24"/>
  <c r="CS28" i="24"/>
  <c r="CX28" i="24" s="1"/>
  <c r="CT28" i="24"/>
  <c r="CY28" i="24" s="1"/>
  <c r="CV28" i="24"/>
  <c r="CW28" i="24"/>
  <c r="CO29" i="24"/>
  <c r="CP29" i="24"/>
  <c r="CQ29" i="24"/>
  <c r="CU29" i="24" s="1"/>
  <c r="CR29" i="24"/>
  <c r="CS29" i="24"/>
  <c r="CX29" i="24" s="1"/>
  <c r="CT29" i="24"/>
  <c r="CY29" i="24" s="1"/>
  <c r="CV29" i="24"/>
  <c r="CW29" i="24"/>
  <c r="CO30" i="24"/>
  <c r="CP30" i="24"/>
  <c r="CQ30" i="24"/>
  <c r="CU30" i="24" s="1"/>
  <c r="CR30" i="24"/>
  <c r="CS30" i="24"/>
  <c r="CX30" i="24" s="1"/>
  <c r="CT30" i="24"/>
  <c r="CY30" i="24" s="1"/>
  <c r="CV30" i="24"/>
  <c r="CW30" i="24"/>
  <c r="CO31" i="24"/>
  <c r="CP31" i="24"/>
  <c r="CQ31" i="24"/>
  <c r="CU31" i="24" s="1"/>
  <c r="CR31" i="24"/>
  <c r="CS31" i="24"/>
  <c r="CX31" i="24" s="1"/>
  <c r="CT31" i="24"/>
  <c r="CY31" i="24" s="1"/>
  <c r="CV31" i="24"/>
  <c r="CW31" i="24"/>
  <c r="CO32" i="24"/>
  <c r="CP32" i="24"/>
  <c r="CQ32" i="24"/>
  <c r="CU32" i="24" s="1"/>
  <c r="CR32" i="24"/>
  <c r="CS32" i="24"/>
  <c r="CX32" i="24" s="1"/>
  <c r="CT32" i="24"/>
  <c r="CY32" i="24" s="1"/>
  <c r="CV32" i="24"/>
  <c r="CW32" i="24"/>
  <c r="CO34" i="24"/>
  <c r="CP34" i="24"/>
  <c r="CQ34" i="24"/>
  <c r="CU34" i="24" s="1"/>
  <c r="CR34" i="24"/>
  <c r="CS34" i="24"/>
  <c r="CX34" i="24" s="1"/>
  <c r="CT34" i="24"/>
  <c r="CY34" i="24" s="1"/>
  <c r="CV34" i="24"/>
  <c r="CW34" i="24"/>
  <c r="CO35" i="24"/>
  <c r="CP35" i="24"/>
  <c r="CQ35" i="24"/>
  <c r="CU35" i="24" s="1"/>
  <c r="CR35" i="24"/>
  <c r="CS35" i="24"/>
  <c r="CX35" i="24" s="1"/>
  <c r="CT35" i="24"/>
  <c r="CY35" i="24" s="1"/>
  <c r="CV35" i="24"/>
  <c r="CW35" i="24"/>
  <c r="CO36" i="24"/>
  <c r="CP36" i="24"/>
  <c r="CQ36" i="24"/>
  <c r="CU36" i="24" s="1"/>
  <c r="CR36" i="24"/>
  <c r="CS36" i="24"/>
  <c r="CX36" i="24" s="1"/>
  <c r="CT36" i="24"/>
  <c r="CY36" i="24" s="1"/>
  <c r="CV36" i="24"/>
  <c r="CW36" i="24"/>
  <c r="CO37" i="24"/>
  <c r="CP37" i="24"/>
  <c r="CQ37" i="24"/>
  <c r="CU37" i="24" s="1"/>
  <c r="CR37" i="24"/>
  <c r="CS37" i="24"/>
  <c r="CX37" i="24" s="1"/>
  <c r="CT37" i="24"/>
  <c r="CY37" i="24" s="1"/>
  <c r="CV37" i="24"/>
  <c r="CW37" i="24"/>
  <c r="CO38" i="24"/>
  <c r="CP38" i="24"/>
  <c r="CQ38" i="24"/>
  <c r="CU38" i="24" s="1"/>
  <c r="CR38" i="24"/>
  <c r="CS38" i="24"/>
  <c r="CX38" i="24" s="1"/>
  <c r="CT38" i="24"/>
  <c r="CY38" i="24" s="1"/>
  <c r="CV38" i="24"/>
  <c r="CW38" i="24"/>
  <c r="CO40" i="24"/>
  <c r="CP40" i="24"/>
  <c r="CQ40" i="24"/>
  <c r="CU40" i="24" s="1"/>
  <c r="CR40" i="24"/>
  <c r="CS40" i="24"/>
  <c r="CX40" i="24" s="1"/>
  <c r="CT40" i="24"/>
  <c r="CY40" i="24" s="1"/>
  <c r="CV40" i="24"/>
  <c r="CW40" i="24"/>
  <c r="CO41" i="24"/>
  <c r="CP41" i="24"/>
  <c r="CQ41" i="24"/>
  <c r="CU41" i="24" s="1"/>
  <c r="CR41" i="24"/>
  <c r="CS41" i="24"/>
  <c r="CX41" i="24" s="1"/>
  <c r="CT41" i="24"/>
  <c r="CY41" i="24" s="1"/>
  <c r="CV41" i="24"/>
  <c r="CW41" i="24"/>
  <c r="CO42" i="24"/>
  <c r="CP42" i="24"/>
  <c r="CQ42" i="24"/>
  <c r="CU42" i="24" s="1"/>
  <c r="CR42" i="24"/>
  <c r="CS42" i="24"/>
  <c r="CX42" i="24" s="1"/>
  <c r="CT42" i="24"/>
  <c r="CY42" i="24" s="1"/>
  <c r="CV42" i="24"/>
  <c r="CW42" i="24"/>
  <c r="CO43" i="24"/>
  <c r="CP43" i="24"/>
  <c r="CQ43" i="24"/>
  <c r="CU43" i="24" s="1"/>
  <c r="CR43" i="24"/>
  <c r="CS43" i="24"/>
  <c r="CX43" i="24" s="1"/>
  <c r="CT43" i="24"/>
  <c r="CY43" i="24" s="1"/>
  <c r="CV43" i="24"/>
  <c r="CW43" i="24"/>
  <c r="CO44" i="24"/>
  <c r="CP44" i="24"/>
  <c r="CQ44" i="24"/>
  <c r="CU44" i="24" s="1"/>
  <c r="CR44" i="24"/>
  <c r="CS44" i="24"/>
  <c r="CX44" i="24" s="1"/>
  <c r="CT44" i="24"/>
  <c r="CY44" i="24" s="1"/>
  <c r="CV44" i="24"/>
  <c r="CW44" i="24"/>
  <c r="CO46" i="24"/>
  <c r="CP46" i="24"/>
  <c r="CQ46" i="24"/>
  <c r="CU46" i="24" s="1"/>
  <c r="CR46" i="24"/>
  <c r="CS46" i="24"/>
  <c r="CX46" i="24" s="1"/>
  <c r="CT46" i="24"/>
  <c r="CY46" i="24" s="1"/>
  <c r="CV46" i="24"/>
  <c r="CW46" i="24"/>
  <c r="CO47" i="24"/>
  <c r="CP47" i="24"/>
  <c r="CQ47" i="24"/>
  <c r="CU47" i="24" s="1"/>
  <c r="CR47" i="24"/>
  <c r="CS47" i="24"/>
  <c r="CX47" i="24" s="1"/>
  <c r="CT47" i="24"/>
  <c r="CY47" i="24" s="1"/>
  <c r="CV47" i="24"/>
  <c r="CW47" i="24"/>
  <c r="CO48" i="24"/>
  <c r="CP48" i="24"/>
  <c r="CQ48" i="24"/>
  <c r="CU48" i="24" s="1"/>
  <c r="CR48" i="24"/>
  <c r="CS48" i="24"/>
  <c r="CX48" i="24" s="1"/>
  <c r="CT48" i="24"/>
  <c r="CY48" i="24" s="1"/>
  <c r="CV48" i="24"/>
  <c r="CW48" i="24"/>
  <c r="CO49" i="24"/>
  <c r="CP49" i="24"/>
  <c r="CQ49" i="24"/>
  <c r="CU49" i="24" s="1"/>
  <c r="CR49" i="24"/>
  <c r="CS49" i="24"/>
  <c r="CX49" i="24" s="1"/>
  <c r="CT49" i="24"/>
  <c r="CY49" i="24" s="1"/>
  <c r="CV49" i="24"/>
  <c r="CW49" i="24"/>
  <c r="CO50" i="24"/>
  <c r="CP50" i="24"/>
  <c r="CQ50" i="24"/>
  <c r="CU50" i="24" s="1"/>
  <c r="CR50" i="24"/>
  <c r="CS50" i="24"/>
  <c r="CX50" i="24" s="1"/>
  <c r="CT50" i="24"/>
  <c r="CY50" i="24" s="1"/>
  <c r="CV50" i="24"/>
  <c r="CW50" i="24"/>
  <c r="CO52" i="24"/>
  <c r="CP52" i="24"/>
  <c r="CQ52" i="24"/>
  <c r="CU52" i="24" s="1"/>
  <c r="CR52" i="24"/>
  <c r="CS52" i="24"/>
  <c r="CX52" i="24" s="1"/>
  <c r="CT52" i="24"/>
  <c r="CY52" i="24" s="1"/>
  <c r="CV52" i="24"/>
  <c r="CW52" i="24"/>
  <c r="CO53" i="24"/>
  <c r="CP53" i="24"/>
  <c r="CQ53" i="24"/>
  <c r="CU53" i="24" s="1"/>
  <c r="CR53" i="24"/>
  <c r="CS53" i="24"/>
  <c r="CX53" i="24" s="1"/>
  <c r="CT53" i="24"/>
  <c r="CY53" i="24" s="1"/>
  <c r="CV53" i="24"/>
  <c r="CW53" i="24"/>
  <c r="CO54" i="24"/>
  <c r="CP54" i="24"/>
  <c r="CQ54" i="24"/>
  <c r="CU54" i="24" s="1"/>
  <c r="CR54" i="24"/>
  <c r="CS54" i="24"/>
  <c r="CX54" i="24" s="1"/>
  <c r="CT54" i="24"/>
  <c r="CY54" i="24" s="1"/>
  <c r="CV54" i="24"/>
  <c r="CW54" i="24"/>
  <c r="CO55" i="24"/>
  <c r="CP55" i="24"/>
  <c r="CQ55" i="24"/>
  <c r="CU55" i="24" s="1"/>
  <c r="CR55" i="24"/>
  <c r="CS55" i="24"/>
  <c r="CX55" i="24" s="1"/>
  <c r="CT55" i="24"/>
  <c r="CY55" i="24" s="1"/>
  <c r="CV55" i="24"/>
  <c r="CW55" i="24"/>
  <c r="CO56" i="24"/>
  <c r="CP56" i="24"/>
  <c r="CQ56" i="24"/>
  <c r="CU56" i="24" s="1"/>
  <c r="CR56" i="24"/>
  <c r="CS56" i="24"/>
  <c r="CX56" i="24" s="1"/>
  <c r="CT56" i="24"/>
  <c r="CY56" i="24" s="1"/>
  <c r="CV56" i="24"/>
  <c r="CW56" i="24"/>
  <c r="AX339" i="24" l="1"/>
  <c r="AX369" i="24"/>
  <c r="AX254" i="24"/>
  <c r="AX131" i="24"/>
  <c r="AX182" i="24"/>
  <c r="AX5" i="24"/>
  <c r="AX142" i="24"/>
  <c r="AX118" i="24"/>
  <c r="AX38" i="24"/>
  <c r="AX58" i="24"/>
  <c r="AX184" i="24"/>
  <c r="AX161" i="24"/>
  <c r="AX81" i="24"/>
  <c r="AX8" i="24"/>
  <c r="AX51" i="24"/>
  <c r="AX372" i="24"/>
  <c r="AX246" i="24"/>
  <c r="AX308" i="24"/>
  <c r="AX23" i="24"/>
  <c r="AX162" i="24"/>
  <c r="AX113" i="24"/>
  <c r="AX68" i="24"/>
  <c r="AX86" i="24"/>
  <c r="AX67" i="24"/>
  <c r="AX9" i="24"/>
  <c r="AX185" i="24"/>
  <c r="AX172" i="24"/>
  <c r="AX187" i="24"/>
  <c r="AX82" i="24"/>
  <c r="AX139" i="24"/>
  <c r="AX28" i="24"/>
  <c r="AX4" i="24"/>
  <c r="AX96" i="24"/>
  <c r="AX39" i="24"/>
  <c r="AX54" i="24"/>
  <c r="AX145" i="24"/>
  <c r="AX88" i="24"/>
  <c r="AX46" i="24"/>
  <c r="AX77" i="24"/>
  <c r="AX101" i="24"/>
  <c r="AX109" i="24"/>
  <c r="AX115" i="24"/>
  <c r="AX385" i="24"/>
  <c r="AX402" i="24"/>
  <c r="AX376" i="24"/>
  <c r="AX224" i="24"/>
  <c r="AX374" i="24"/>
  <c r="AX370" i="24"/>
  <c r="AX337" i="24"/>
  <c r="AX306" i="24"/>
  <c r="AX247" i="24"/>
  <c r="AX364" i="24"/>
  <c r="AX98" i="24"/>
  <c r="AX95" i="24"/>
  <c r="AX114" i="24"/>
  <c r="AX153" i="24"/>
  <c r="AX10" i="24"/>
  <c r="AX90" i="24"/>
  <c r="AX22" i="24"/>
  <c r="AX150" i="24"/>
  <c r="AX21" i="24"/>
  <c r="AX60" i="24"/>
  <c r="AX33" i="24"/>
  <c r="AX272" i="24"/>
  <c r="AX305" i="24"/>
  <c r="AX192" i="24"/>
  <c r="AX93" i="24"/>
  <c r="AX146" i="24"/>
  <c r="AX91" i="24"/>
  <c r="AX106" i="24"/>
  <c r="AX133" i="24"/>
  <c r="AX171" i="24"/>
  <c r="AX107" i="24"/>
  <c r="AX7" i="24"/>
  <c r="AX79" i="24"/>
  <c r="AX156" i="24"/>
  <c r="AX127" i="24"/>
  <c r="AX177" i="24"/>
  <c r="AX129" i="24"/>
  <c r="AX152" i="24"/>
  <c r="AX66" i="24"/>
  <c r="AX71" i="24"/>
  <c r="AX24" i="24"/>
  <c r="AX174" i="24"/>
  <c r="AX123" i="24"/>
  <c r="AX191" i="24"/>
  <c r="AX47" i="24"/>
  <c r="AX70" i="24"/>
  <c r="AX45" i="24"/>
  <c r="AX388" i="24"/>
  <c r="AX222" i="24"/>
  <c r="AX338" i="24"/>
  <c r="AX285" i="24"/>
  <c r="AX362" i="24"/>
  <c r="AX293" i="24"/>
  <c r="AX238" i="24"/>
  <c r="AX141" i="24"/>
  <c r="AX57" i="24"/>
  <c r="AX43" i="24"/>
  <c r="AX59" i="24"/>
  <c r="AX400" i="24"/>
  <c r="AX387" i="24"/>
  <c r="AX389" i="24"/>
  <c r="AX268" i="24"/>
  <c r="AX257" i="24"/>
  <c r="AX332" i="24"/>
  <c r="AX229" i="24"/>
  <c r="AX249" i="24"/>
  <c r="AX232" i="24"/>
  <c r="AX279" i="24"/>
  <c r="AX205" i="24"/>
  <c r="AX331" i="24"/>
  <c r="AX204" i="24"/>
  <c r="AX212" i="24"/>
  <c r="AX363" i="24"/>
  <c r="AX290" i="24"/>
  <c r="AX274" i="24"/>
  <c r="AX347" i="24"/>
  <c r="AX318" i="24"/>
  <c r="AX309" i="24"/>
  <c r="AX348" i="24"/>
  <c r="AX322" i="24"/>
  <c r="AX292" i="24"/>
  <c r="AX218" i="24"/>
  <c r="AX245" i="24"/>
  <c r="AX253" i="24"/>
  <c r="AX203" i="24"/>
  <c r="AX228" i="24"/>
  <c r="AX269" i="24"/>
  <c r="AX378" i="24"/>
  <c r="AX320" i="24"/>
  <c r="AX304" i="24"/>
  <c r="AX299" i="24"/>
  <c r="AX324" i="24"/>
  <c r="AX280" i="24"/>
  <c r="AX196" i="24"/>
  <c r="AX260" i="24"/>
  <c r="AX216" i="24"/>
  <c r="AX291" i="24"/>
  <c r="AX316" i="24"/>
  <c r="AX243" i="24"/>
  <c r="AX197" i="24"/>
  <c r="AX281" i="24"/>
  <c r="AX211" i="24"/>
  <c r="AX296" i="24"/>
  <c r="AX235" i="24"/>
  <c r="AX219" i="24"/>
  <c r="AX267" i="24"/>
  <c r="AX286" i="24"/>
  <c r="AX297" i="24"/>
  <c r="AX393" i="24"/>
  <c r="AX395" i="24"/>
  <c r="AX390" i="24"/>
  <c r="AX381" i="24"/>
  <c r="AX6" i="24"/>
  <c r="AX112" i="24"/>
  <c r="AX18" i="24"/>
  <c r="AX83" i="24"/>
  <c r="AX20" i="24"/>
  <c r="AX87" i="24"/>
  <c r="AX26" i="24"/>
  <c r="AX72" i="24"/>
  <c r="AX188" i="24"/>
  <c r="AX155" i="24"/>
  <c r="AX15" i="24"/>
  <c r="AX117" i="24"/>
  <c r="AX102" i="24"/>
  <c r="AX40" i="24"/>
  <c r="AX176" i="24"/>
  <c r="AX132" i="24"/>
  <c r="AX130" i="24"/>
  <c r="AX166" i="24"/>
  <c r="AX73" i="24"/>
  <c r="AX143" i="24"/>
  <c r="AX175" i="24"/>
  <c r="AX173" i="24"/>
  <c r="AX14" i="24"/>
  <c r="AX44" i="24"/>
  <c r="AX149" i="24"/>
  <c r="AX49" i="24"/>
  <c r="AX76" i="24"/>
  <c r="AX178" i="24"/>
  <c r="AX48" i="24"/>
  <c r="AX42" i="24"/>
  <c r="AX137" i="24"/>
  <c r="AX99" i="24"/>
  <c r="AX126" i="24"/>
  <c r="AX140" i="24"/>
  <c r="AX52" i="24"/>
  <c r="AX158" i="24"/>
  <c r="AX97" i="24"/>
  <c r="AX55" i="24"/>
  <c r="AX119" i="24"/>
  <c r="AX189" i="24"/>
  <c r="AX62" i="24"/>
  <c r="AX25" i="24"/>
  <c r="AX170" i="24"/>
  <c r="AX116" i="24"/>
  <c r="AX183" i="24"/>
  <c r="AX37" i="24"/>
  <c r="AX56" i="24"/>
  <c r="AX75" i="24"/>
  <c r="AX111" i="24"/>
  <c r="AX92" i="24"/>
  <c r="AX30" i="24"/>
  <c r="AX31" i="24"/>
  <c r="AX135" i="24"/>
  <c r="AX186" i="24"/>
  <c r="AX19" i="24"/>
  <c r="AX128" i="24"/>
  <c r="AX17" i="24"/>
  <c r="AX157" i="24"/>
  <c r="AX401" i="24"/>
  <c r="AX380" i="24"/>
  <c r="AX270" i="24"/>
  <c r="AX273" i="24"/>
  <c r="AX307" i="24"/>
  <c r="AX328" i="24"/>
  <c r="AX234" i="24"/>
  <c r="AX334" i="24"/>
  <c r="AX200" i="24"/>
  <c r="AX250" i="24"/>
  <c r="AX225" i="24"/>
  <c r="AX365" i="24"/>
  <c r="AX252" i="24"/>
  <c r="AX302" i="24"/>
  <c r="AX256" i="24"/>
  <c r="AX314" i="24"/>
  <c r="AX233" i="24"/>
  <c r="AX264" i="24"/>
  <c r="AX340" i="24"/>
  <c r="AX258" i="24"/>
  <c r="AX288" i="24"/>
  <c r="AX375" i="24"/>
  <c r="AX301" i="24"/>
  <c r="AX300" i="24"/>
  <c r="AX344" i="24"/>
  <c r="AX359" i="24"/>
  <c r="AX350" i="24"/>
  <c r="AX283" i="24"/>
  <c r="AX230" i="24"/>
  <c r="AX342" i="24"/>
  <c r="AX275" i="24"/>
  <c r="AX284" i="24"/>
  <c r="AX354" i="24"/>
  <c r="AX278" i="24"/>
  <c r="AX213" i="24"/>
  <c r="AX207" i="24"/>
  <c r="AX351" i="24"/>
  <c r="AX220" i="24"/>
  <c r="AX259" i="24"/>
  <c r="AX223" i="24"/>
  <c r="AX236" i="24"/>
  <c r="AX343" i="24"/>
  <c r="AX319" i="24"/>
  <c r="AX303" i="24"/>
  <c r="AX330" i="24"/>
  <c r="AX195" i="24"/>
  <c r="AX240" i="24"/>
  <c r="AX327" i="24"/>
  <c r="AX335" i="24"/>
  <c r="AX384" i="24"/>
  <c r="AX398" i="24"/>
  <c r="AX397" i="24"/>
  <c r="AX16" i="24"/>
  <c r="AX122" i="24"/>
  <c r="AX78" i="24"/>
  <c r="AX61" i="24"/>
  <c r="AX167" i="24"/>
  <c r="AX85" i="24"/>
  <c r="AX89" i="24"/>
  <c r="AX12" i="24"/>
  <c r="AX169" i="24"/>
  <c r="AX138" i="24"/>
  <c r="AX100" i="24"/>
  <c r="AX148" i="24"/>
  <c r="AX50" i="24"/>
  <c r="AX74" i="24"/>
  <c r="AX190" i="24"/>
  <c r="AX124" i="24"/>
  <c r="AX105" i="24"/>
  <c r="AX121" i="24"/>
  <c r="AX11" i="24"/>
  <c r="AX159" i="24"/>
  <c r="AX103" i="24"/>
  <c r="AX168" i="24"/>
  <c r="AX63" i="24"/>
  <c r="AX165" i="24"/>
  <c r="AX80" i="24"/>
  <c r="AX154" i="24"/>
  <c r="AX147" i="24"/>
  <c r="AX181" i="24"/>
  <c r="AX13" i="24"/>
  <c r="AX110" i="24"/>
  <c r="AX34" i="24"/>
  <c r="AX144" i="24"/>
  <c r="AX125" i="24"/>
  <c r="AX382" i="24"/>
  <c r="AX251" i="24"/>
  <c r="AX352" i="24"/>
  <c r="AX312" i="24"/>
  <c r="AX333" i="24"/>
  <c r="AX361" i="24"/>
  <c r="AX206" i="24"/>
  <c r="AX214" i="24"/>
  <c r="AX311" i="24"/>
  <c r="AX227" i="24"/>
  <c r="AX360" i="24"/>
  <c r="AX241" i="24"/>
  <c r="AX208" i="24"/>
  <c r="AX282" i="24"/>
  <c r="AX210" i="24"/>
  <c r="AX221" i="24"/>
  <c r="AX357" i="24"/>
  <c r="AX367" i="24"/>
  <c r="AX239" i="24"/>
  <c r="AX298" i="24"/>
  <c r="AX371" i="24"/>
  <c r="AX265" i="24"/>
  <c r="AX345" i="24"/>
  <c r="AX271" i="24"/>
  <c r="AX379" i="24"/>
  <c r="AX366" i="24"/>
  <c r="AX321" i="24"/>
  <c r="AX226" i="24"/>
  <c r="AX277" i="24"/>
  <c r="AX263" i="24"/>
  <c r="AX289" i="24"/>
  <c r="AX276" i="24"/>
  <c r="AX325" i="24"/>
  <c r="AX209" i="24"/>
  <c r="AX317" i="24"/>
  <c r="AX315" i="24"/>
  <c r="AX355" i="24"/>
  <c r="AX326" i="24"/>
  <c r="AX261" i="24"/>
  <c r="AX202" i="24"/>
  <c r="AX377" i="24"/>
  <c r="AX244" i="24"/>
  <c r="AX242" i="24"/>
  <c r="AX294" i="24"/>
  <c r="AX201" i="24"/>
  <c r="AX193" i="24"/>
  <c r="AX231" i="24"/>
  <c r="AX392" i="24"/>
  <c r="AX391" i="24"/>
  <c r="AX386" i="24"/>
  <c r="AX323" i="24"/>
  <c r="AX356" i="24"/>
  <c r="AX349" i="24"/>
  <c r="AX341" i="24"/>
  <c r="AX336" i="24"/>
  <c r="AX262" i="24"/>
  <c r="AX373" i="24"/>
  <c r="AX266" i="24"/>
  <c r="AX353" i="24"/>
  <c r="AX198" i="24"/>
  <c r="AX194" i="24"/>
  <c r="AX295" i="24"/>
  <c r="AX237" i="24"/>
  <c r="AX313" i="24"/>
  <c r="AX329" i="24"/>
  <c r="AX358" i="24"/>
  <c r="AX346" i="24"/>
  <c r="AX310" i="24"/>
  <c r="AX248" i="24"/>
  <c r="AX255" i="24"/>
  <c r="AX287" i="24"/>
  <c r="AX215" i="24"/>
  <c r="AX396" i="24"/>
  <c r="AX383" i="24"/>
  <c r="DY27" i="24"/>
  <c r="DY28" i="24" s="1"/>
  <c r="EB28" i="24" s="1"/>
  <c r="DX11" i="24"/>
  <c r="CS6" i="24"/>
  <c r="CS7" i="24"/>
  <c r="CQ4" i="24"/>
  <c r="CU4" i="24" s="1"/>
  <c r="DX4" i="24"/>
  <c r="DX12" i="24"/>
  <c r="DU11" i="24"/>
  <c r="DY33" i="24"/>
  <c r="DY34" i="24" s="1"/>
  <c r="EB34" i="24" s="1"/>
  <c r="DY39" i="24"/>
  <c r="DY40" i="24" s="1"/>
  <c r="EB40" i="24" s="1"/>
  <c r="CR4" i="24"/>
  <c r="CV4" i="24" s="1"/>
  <c r="DY21" i="24"/>
  <c r="DY22" i="24" s="1"/>
  <c r="EB22" i="24" s="1"/>
  <c r="DY51" i="24"/>
  <c r="DY52" i="24" s="1"/>
  <c r="EB52" i="24" s="1"/>
  <c r="DU12" i="24"/>
  <c r="DU13" i="24" s="1"/>
  <c r="DV13" i="24" s="1"/>
  <c r="DX13" i="24" s="1"/>
  <c r="DY15" i="24"/>
  <c r="DY16" i="24" s="1"/>
  <c r="EB16" i="24" s="1"/>
  <c r="DY45" i="24"/>
  <c r="DY46" i="24" s="1"/>
  <c r="EB46" i="24" s="1"/>
  <c r="DU10" i="24"/>
  <c r="DU5" i="24"/>
  <c r="DU4" i="24"/>
  <c r="CS10" i="24"/>
  <c r="CX10" i="24" s="1"/>
  <c r="CT12" i="24"/>
  <c r="CY12" i="24" s="1"/>
  <c r="CR5" i="24"/>
  <c r="CV5" i="24" s="1"/>
  <c r="CQ6" i="24"/>
  <c r="CU6" i="24" s="1"/>
  <c r="CT5" i="24"/>
  <c r="CY5" i="24" s="1"/>
  <c r="CQ5" i="24"/>
  <c r="CU5" i="24" s="1"/>
  <c r="CS5" i="24"/>
  <c r="DB21" i="24"/>
  <c r="CZ24" i="24"/>
  <c r="CZ56" i="24"/>
  <c r="CZ43" i="24"/>
  <c r="CZ23" i="24"/>
  <c r="CZ19" i="24"/>
  <c r="CS12" i="24"/>
  <c r="CX12" i="24" s="1"/>
  <c r="CZ12" i="24" s="1"/>
  <c r="CZ47" i="24"/>
  <c r="CT14" i="24"/>
  <c r="CY14" i="24" s="1"/>
  <c r="CZ14" i="24" s="1"/>
  <c r="CR14" i="24"/>
  <c r="CV14" i="24" s="1"/>
  <c r="CW14" i="24" s="1"/>
  <c r="CQ14" i="24"/>
  <c r="CU14" i="24" s="1"/>
  <c r="CT13" i="24"/>
  <c r="CY13" i="24" s="1"/>
  <c r="CS13" i="24"/>
  <c r="CR12" i="24"/>
  <c r="CV12" i="24" s="1"/>
  <c r="CQ13" i="24"/>
  <c r="CU13" i="24" s="1"/>
  <c r="CQ12" i="24"/>
  <c r="CU12" i="24" s="1"/>
  <c r="CT11" i="24"/>
  <c r="CY11" i="24" s="1"/>
  <c r="CZ11" i="24" s="1"/>
  <c r="CR13" i="24"/>
  <c r="CV13" i="24" s="1"/>
  <c r="CR11" i="24"/>
  <c r="CV11" i="24" s="1"/>
  <c r="CW11" i="24" s="1"/>
  <c r="CR10" i="24"/>
  <c r="CV10" i="24" s="1"/>
  <c r="CW10" i="24" s="1"/>
  <c r="CQ11" i="24"/>
  <c r="CU11" i="24" s="1"/>
  <c r="CT10" i="24"/>
  <c r="CY10" i="24" s="1"/>
  <c r="CZ10" i="24" s="1"/>
  <c r="CQ10" i="24"/>
  <c r="CU10" i="24" s="1"/>
  <c r="CR7" i="24"/>
  <c r="CV7" i="24" s="1"/>
  <c r="CT8" i="24"/>
  <c r="CY8" i="24" s="1"/>
  <c r="CQ8" i="24"/>
  <c r="CU8" i="24" s="1"/>
  <c r="CS8" i="24"/>
  <c r="CR8" i="24"/>
  <c r="CV8" i="24" s="1"/>
  <c r="CT7" i="24"/>
  <c r="CY7" i="24" s="1"/>
  <c r="CT6" i="24"/>
  <c r="CY6" i="24" s="1"/>
  <c r="CR6" i="24"/>
  <c r="CV6" i="24" s="1"/>
  <c r="CS4" i="24"/>
  <c r="CX4" i="24" s="1"/>
  <c r="CT4" i="24"/>
  <c r="CY4" i="24" s="1"/>
  <c r="CZ20" i="24"/>
  <c r="CZ48" i="24"/>
  <c r="CZ55" i="24"/>
  <c r="CZ40" i="24"/>
  <c r="CZ36" i="24"/>
  <c r="CZ35" i="24"/>
  <c r="CZ49" i="24"/>
  <c r="CZ31" i="24"/>
  <c r="CZ52" i="24"/>
  <c r="CZ28" i="24"/>
  <c r="CZ53" i="24"/>
  <c r="CZ41" i="24"/>
  <c r="CZ16" i="24"/>
  <c r="CZ44" i="24"/>
  <c r="CZ32" i="24"/>
  <c r="CZ17" i="24"/>
  <c r="CZ37" i="24"/>
  <c r="CZ34" i="24"/>
  <c r="CZ26" i="24"/>
  <c r="CZ46" i="24"/>
  <c r="CZ38" i="24"/>
  <c r="CZ30" i="24"/>
  <c r="CZ50" i="24"/>
  <c r="CZ25" i="24"/>
  <c r="CZ54" i="24"/>
  <c r="CZ42" i="24"/>
  <c r="CZ29" i="24"/>
  <c r="CZ22" i="24"/>
  <c r="CZ18" i="24"/>
  <c r="DY29" i="24" l="1"/>
  <c r="EB29" i="24" s="1"/>
  <c r="DY9" i="24"/>
  <c r="DV5" i="24"/>
  <c r="DX5" i="24" s="1"/>
  <c r="DU6" i="24"/>
  <c r="DY35" i="24"/>
  <c r="EB35" i="24" s="1"/>
  <c r="DY23" i="24"/>
  <c r="EB23" i="24" s="1"/>
  <c r="DY47" i="24"/>
  <c r="EB47" i="24" s="1"/>
  <c r="DY53" i="24"/>
  <c r="EB53" i="24" s="1"/>
  <c r="DY17" i="24"/>
  <c r="EB17" i="24" s="1"/>
  <c r="DY41" i="24"/>
  <c r="EB41" i="24" s="1"/>
  <c r="EA9" i="24"/>
  <c r="DA27" i="24"/>
  <c r="DA28" i="24" s="1"/>
  <c r="DC28" i="24" s="1"/>
  <c r="DA15" i="24"/>
  <c r="DA16" i="24" s="1"/>
  <c r="DC16" i="24" s="1"/>
  <c r="DA51" i="24"/>
  <c r="DA52" i="24" s="1"/>
  <c r="DA53" i="24" s="1"/>
  <c r="DA54" i="24" s="1"/>
  <c r="DA21" i="24"/>
  <c r="DA22" i="24" s="1"/>
  <c r="DA23" i="24" s="1"/>
  <c r="DA45" i="24"/>
  <c r="DA46" i="24" s="1"/>
  <c r="DC46" i="24" s="1"/>
  <c r="DA39" i="24"/>
  <c r="DA40" i="24" s="1"/>
  <c r="DA41" i="24" s="1"/>
  <c r="DA42" i="24" s="1"/>
  <c r="DA33" i="24"/>
  <c r="DA34" i="24" s="1"/>
  <c r="CW12" i="24"/>
  <c r="CW13" i="24" s="1"/>
  <c r="CX13" i="24" s="1"/>
  <c r="CZ13" i="24" s="1"/>
  <c r="DA9" i="24" s="1"/>
  <c r="DB9" i="24" s="1"/>
  <c r="CZ4" i="24"/>
  <c r="CW4" i="24"/>
  <c r="CW5" i="24" s="1"/>
  <c r="DY10" i="24" l="1"/>
  <c r="DY30" i="24"/>
  <c r="EB30" i="24" s="1"/>
  <c r="DY18" i="24"/>
  <c r="EB18" i="24" s="1"/>
  <c r="DY54" i="24"/>
  <c r="EB54" i="24" s="1"/>
  <c r="DA47" i="24"/>
  <c r="DC47" i="24" s="1"/>
  <c r="DY36" i="24"/>
  <c r="EB36" i="24" s="1"/>
  <c r="DY24" i="24"/>
  <c r="EB24" i="24" s="1"/>
  <c r="DV6" i="24"/>
  <c r="DX6" i="24" s="1"/>
  <c r="DU7" i="24"/>
  <c r="DA24" i="24"/>
  <c r="DC24" i="24" s="1"/>
  <c r="DC23" i="24"/>
  <c r="DC22" i="24"/>
  <c r="DY48" i="24"/>
  <c r="EB48" i="24" s="1"/>
  <c r="DC52" i="24"/>
  <c r="DA29" i="24"/>
  <c r="DA30" i="24" s="1"/>
  <c r="DC30" i="24" s="1"/>
  <c r="DY42" i="24"/>
  <c r="EB42" i="24" s="1"/>
  <c r="DA48" i="24"/>
  <c r="DA49" i="24" s="1"/>
  <c r="EB10" i="24"/>
  <c r="DY11" i="24" s="1"/>
  <c r="EB11" i="24" s="1"/>
  <c r="DA17" i="24"/>
  <c r="DA18" i="24" s="1"/>
  <c r="DC18" i="24" s="1"/>
  <c r="DC53" i="24"/>
  <c r="DC40" i="24"/>
  <c r="DC41" i="24"/>
  <c r="DY25" i="24"/>
  <c r="EB25" i="24" s="1"/>
  <c r="DC34" i="24"/>
  <c r="DA35" i="24"/>
  <c r="DC54" i="24"/>
  <c r="DA55" i="24"/>
  <c r="DC42" i="24"/>
  <c r="DA43" i="24"/>
  <c r="DA10" i="24"/>
  <c r="CX5" i="24"/>
  <c r="CZ5" i="24" s="1"/>
  <c r="CW6" i="24"/>
  <c r="BZ51" i="24"/>
  <c r="BZ52" i="24"/>
  <c r="BZ53" i="24"/>
  <c r="BZ54" i="24"/>
  <c r="BZ55" i="24"/>
  <c r="BZ56" i="24"/>
  <c r="BZ57" i="24"/>
  <c r="BZ58" i="24"/>
  <c r="BZ59" i="24"/>
  <c r="BZ60" i="24"/>
  <c r="BZ61" i="24"/>
  <c r="BZ62" i="24"/>
  <c r="BZ63" i="24"/>
  <c r="BZ64" i="24"/>
  <c r="BZ65" i="24"/>
  <c r="BZ66" i="24"/>
  <c r="BZ67" i="24"/>
  <c r="BZ68" i="24"/>
  <c r="BZ69" i="24"/>
  <c r="BZ70" i="24"/>
  <c r="BZ71" i="24"/>
  <c r="BZ72" i="24"/>
  <c r="BZ73" i="24"/>
  <c r="BZ74" i="24"/>
  <c r="BZ75" i="24"/>
  <c r="BZ76" i="24"/>
  <c r="BZ77" i="24"/>
  <c r="BZ78" i="24"/>
  <c r="BZ79" i="24"/>
  <c r="BZ80" i="24"/>
  <c r="BZ81" i="24"/>
  <c r="BZ82" i="24"/>
  <c r="BZ83" i="24"/>
  <c r="BZ84" i="24"/>
  <c r="BZ85" i="24"/>
  <c r="BZ86" i="24"/>
  <c r="BZ87" i="24"/>
  <c r="BZ88" i="24"/>
  <c r="BZ89" i="24"/>
  <c r="BZ90" i="24"/>
  <c r="BZ91" i="24"/>
  <c r="BZ92" i="24"/>
  <c r="BZ93" i="24"/>
  <c r="BZ94" i="24"/>
  <c r="BZ95" i="24"/>
  <c r="BZ96" i="24"/>
  <c r="BZ97" i="24"/>
  <c r="BZ98" i="24"/>
  <c r="BZ99" i="24"/>
  <c r="BZ100" i="24"/>
  <c r="BZ101" i="24"/>
  <c r="BZ102" i="24"/>
  <c r="BZ103" i="24"/>
  <c r="BZ104" i="24"/>
  <c r="BZ105" i="24"/>
  <c r="BZ106" i="24"/>
  <c r="BZ107" i="24"/>
  <c r="BZ108" i="24"/>
  <c r="BZ109" i="24"/>
  <c r="BZ110" i="24"/>
  <c r="BZ111" i="24"/>
  <c r="BZ112" i="24"/>
  <c r="BZ113" i="24"/>
  <c r="BZ114" i="24"/>
  <c r="BZ115" i="24"/>
  <c r="BZ116" i="24"/>
  <c r="BZ117" i="24"/>
  <c r="BZ118" i="24"/>
  <c r="BZ119" i="24"/>
  <c r="BZ120" i="24"/>
  <c r="BZ121" i="24"/>
  <c r="BZ122" i="24"/>
  <c r="BZ123" i="24"/>
  <c r="BZ124" i="24"/>
  <c r="BZ125" i="24"/>
  <c r="BZ126" i="24"/>
  <c r="BZ127" i="24"/>
  <c r="BZ128" i="24"/>
  <c r="BZ129" i="24"/>
  <c r="BZ130" i="24"/>
  <c r="BZ131" i="24"/>
  <c r="BZ132" i="24"/>
  <c r="BZ133" i="24"/>
  <c r="BZ134" i="24"/>
  <c r="BZ135" i="24"/>
  <c r="BZ136" i="24"/>
  <c r="BZ137" i="24"/>
  <c r="BZ138" i="24"/>
  <c r="BZ139" i="24"/>
  <c r="BZ140" i="24"/>
  <c r="BZ141" i="24"/>
  <c r="BZ142" i="24"/>
  <c r="BZ143" i="24"/>
  <c r="BZ144" i="24"/>
  <c r="BZ145" i="24"/>
  <c r="BZ146" i="24"/>
  <c r="BZ147" i="24"/>
  <c r="BZ148" i="24"/>
  <c r="BZ149" i="24"/>
  <c r="BZ150" i="24"/>
  <c r="BZ151" i="24"/>
  <c r="BZ152" i="24"/>
  <c r="BZ153" i="24"/>
  <c r="BZ154" i="24"/>
  <c r="BZ155" i="24"/>
  <c r="BZ156" i="24"/>
  <c r="BZ157" i="24"/>
  <c r="BZ158" i="24"/>
  <c r="BZ159" i="24"/>
  <c r="BZ160" i="24"/>
  <c r="BZ161" i="24"/>
  <c r="BZ162" i="24"/>
  <c r="BZ163" i="24"/>
  <c r="BZ164" i="24"/>
  <c r="BZ165" i="24"/>
  <c r="BZ166" i="24"/>
  <c r="BZ167" i="24"/>
  <c r="BZ168" i="24"/>
  <c r="BZ169" i="24"/>
  <c r="BZ170" i="24"/>
  <c r="BZ171" i="24"/>
  <c r="BZ172" i="24"/>
  <c r="BZ173" i="24"/>
  <c r="BZ174" i="24"/>
  <c r="BZ175" i="24"/>
  <c r="BZ176" i="24"/>
  <c r="BZ177" i="24"/>
  <c r="BZ178" i="24"/>
  <c r="BZ179" i="24"/>
  <c r="BZ180" i="24"/>
  <c r="BZ181" i="24"/>
  <c r="BZ182" i="24"/>
  <c r="BZ183" i="24"/>
  <c r="BZ184" i="24"/>
  <c r="BZ185" i="24"/>
  <c r="BZ186" i="24"/>
  <c r="BZ187" i="24"/>
  <c r="BZ188" i="24"/>
  <c r="BZ189" i="24"/>
  <c r="BZ190" i="24"/>
  <c r="BZ191" i="24"/>
  <c r="BW51" i="24"/>
  <c r="CB51" i="24" s="1"/>
  <c r="BW52" i="24"/>
  <c r="CB52" i="24" s="1"/>
  <c r="BW53" i="24"/>
  <c r="CB53" i="24" s="1"/>
  <c r="BW54" i="24"/>
  <c r="CB54" i="24" s="1"/>
  <c r="BW55" i="24"/>
  <c r="CB55" i="24" s="1"/>
  <c r="BW56" i="24"/>
  <c r="CB56" i="24" s="1"/>
  <c r="BW57" i="24"/>
  <c r="CB57" i="24" s="1"/>
  <c r="BW58" i="24"/>
  <c r="CB58" i="24" s="1"/>
  <c r="BW59" i="24"/>
  <c r="CB59" i="24" s="1"/>
  <c r="BW60" i="24"/>
  <c r="CB60" i="24" s="1"/>
  <c r="BW61" i="24"/>
  <c r="CB61" i="24" s="1"/>
  <c r="BW62" i="24"/>
  <c r="CB62" i="24" s="1"/>
  <c r="BW63" i="24"/>
  <c r="CB63" i="24" s="1"/>
  <c r="BW64" i="24"/>
  <c r="CB64" i="24" s="1"/>
  <c r="BW65" i="24"/>
  <c r="CB65" i="24" s="1"/>
  <c r="BW66" i="24"/>
  <c r="CB66" i="24" s="1"/>
  <c r="BW67" i="24"/>
  <c r="CB67" i="24" s="1"/>
  <c r="BW68" i="24"/>
  <c r="CB68" i="24" s="1"/>
  <c r="BW69" i="24"/>
  <c r="CB69" i="24" s="1"/>
  <c r="BW70" i="24"/>
  <c r="CB70" i="24" s="1"/>
  <c r="BW71" i="24"/>
  <c r="CB71" i="24" s="1"/>
  <c r="BW72" i="24"/>
  <c r="CB72" i="24" s="1"/>
  <c r="BW73" i="24"/>
  <c r="CB73" i="24" s="1"/>
  <c r="BW74" i="24"/>
  <c r="CB74" i="24" s="1"/>
  <c r="BW75" i="24"/>
  <c r="CB75" i="24" s="1"/>
  <c r="BW76" i="24"/>
  <c r="CB76" i="24" s="1"/>
  <c r="BW77" i="24"/>
  <c r="CB77" i="24" s="1"/>
  <c r="BW78" i="24"/>
  <c r="CB78" i="24" s="1"/>
  <c r="BW79" i="24"/>
  <c r="CB79" i="24" s="1"/>
  <c r="BW80" i="24"/>
  <c r="CB80" i="24" s="1"/>
  <c r="BW81" i="24"/>
  <c r="CB81" i="24" s="1"/>
  <c r="BW82" i="24"/>
  <c r="CB82" i="24" s="1"/>
  <c r="BW83" i="24"/>
  <c r="CB83" i="24" s="1"/>
  <c r="BW84" i="24"/>
  <c r="CB84" i="24" s="1"/>
  <c r="BW85" i="24"/>
  <c r="CB85" i="24" s="1"/>
  <c r="BW86" i="24"/>
  <c r="CB86" i="24" s="1"/>
  <c r="BW87" i="24"/>
  <c r="CB87" i="24" s="1"/>
  <c r="BW88" i="24"/>
  <c r="CB88" i="24" s="1"/>
  <c r="BW89" i="24"/>
  <c r="CB89" i="24" s="1"/>
  <c r="BW90" i="24"/>
  <c r="CB90" i="24" s="1"/>
  <c r="BW91" i="24"/>
  <c r="CB91" i="24" s="1"/>
  <c r="BW92" i="24"/>
  <c r="CB92" i="24" s="1"/>
  <c r="BW93" i="24"/>
  <c r="CB93" i="24" s="1"/>
  <c r="BW94" i="24"/>
  <c r="CB94" i="24" s="1"/>
  <c r="BW95" i="24"/>
  <c r="CB95" i="24" s="1"/>
  <c r="BW96" i="24"/>
  <c r="CB96" i="24" s="1"/>
  <c r="BW97" i="24"/>
  <c r="CB97" i="24" s="1"/>
  <c r="BW98" i="24"/>
  <c r="CB98" i="24" s="1"/>
  <c r="BW99" i="24"/>
  <c r="CB99" i="24" s="1"/>
  <c r="BW100" i="24"/>
  <c r="CB100" i="24" s="1"/>
  <c r="BW101" i="24"/>
  <c r="CB101" i="24" s="1"/>
  <c r="BW102" i="24"/>
  <c r="CB102" i="24" s="1"/>
  <c r="BW103" i="24"/>
  <c r="CB103" i="24" s="1"/>
  <c r="BW104" i="24"/>
  <c r="CB104" i="24" s="1"/>
  <c r="BW105" i="24"/>
  <c r="CB105" i="24" s="1"/>
  <c r="BW106" i="24"/>
  <c r="CB106" i="24" s="1"/>
  <c r="BW107" i="24"/>
  <c r="CB107" i="24" s="1"/>
  <c r="BW108" i="24"/>
  <c r="CB108" i="24" s="1"/>
  <c r="BW109" i="24"/>
  <c r="CB109" i="24" s="1"/>
  <c r="BW110" i="24"/>
  <c r="CB110" i="24" s="1"/>
  <c r="BW111" i="24"/>
  <c r="CB111" i="24" s="1"/>
  <c r="BW112" i="24"/>
  <c r="CB112" i="24" s="1"/>
  <c r="BW113" i="24"/>
  <c r="CB113" i="24" s="1"/>
  <c r="BW114" i="24"/>
  <c r="CB114" i="24" s="1"/>
  <c r="BW115" i="24"/>
  <c r="CB115" i="24" s="1"/>
  <c r="BW116" i="24"/>
  <c r="CB116" i="24" s="1"/>
  <c r="BW117" i="24"/>
  <c r="CB117" i="24" s="1"/>
  <c r="BW118" i="24"/>
  <c r="CB118" i="24" s="1"/>
  <c r="BW119" i="24"/>
  <c r="CB119" i="24" s="1"/>
  <c r="BW120" i="24"/>
  <c r="CB120" i="24" s="1"/>
  <c r="BW121" i="24"/>
  <c r="CB121" i="24" s="1"/>
  <c r="BW122" i="24"/>
  <c r="CB122" i="24" s="1"/>
  <c r="BW123" i="24"/>
  <c r="CB123" i="24" s="1"/>
  <c r="BW124" i="24"/>
  <c r="CB124" i="24" s="1"/>
  <c r="BW125" i="24"/>
  <c r="CB125" i="24" s="1"/>
  <c r="BW126" i="24"/>
  <c r="CB126" i="24" s="1"/>
  <c r="BW127" i="24"/>
  <c r="CB127" i="24" s="1"/>
  <c r="BW128" i="24"/>
  <c r="CB128" i="24" s="1"/>
  <c r="BW129" i="24"/>
  <c r="CB129" i="24" s="1"/>
  <c r="BW130" i="24"/>
  <c r="CB130" i="24" s="1"/>
  <c r="BW131" i="24"/>
  <c r="CB131" i="24" s="1"/>
  <c r="BW132" i="24"/>
  <c r="CB132" i="24" s="1"/>
  <c r="BW133" i="24"/>
  <c r="CB133" i="24" s="1"/>
  <c r="BW134" i="24"/>
  <c r="CB134" i="24" s="1"/>
  <c r="BW135" i="24"/>
  <c r="CB135" i="24" s="1"/>
  <c r="BW136" i="24"/>
  <c r="CB136" i="24" s="1"/>
  <c r="BW137" i="24"/>
  <c r="CB137" i="24" s="1"/>
  <c r="BW138" i="24"/>
  <c r="CB138" i="24" s="1"/>
  <c r="BW139" i="24"/>
  <c r="CB139" i="24" s="1"/>
  <c r="BW140" i="24"/>
  <c r="CB140" i="24" s="1"/>
  <c r="BW141" i="24"/>
  <c r="CB141" i="24" s="1"/>
  <c r="BW142" i="24"/>
  <c r="CB142" i="24" s="1"/>
  <c r="BW143" i="24"/>
  <c r="CB143" i="24" s="1"/>
  <c r="BW144" i="24"/>
  <c r="CB144" i="24" s="1"/>
  <c r="BW145" i="24"/>
  <c r="CB145" i="24" s="1"/>
  <c r="BW146" i="24"/>
  <c r="CB146" i="24" s="1"/>
  <c r="BW147" i="24"/>
  <c r="CB147" i="24" s="1"/>
  <c r="BW148" i="24"/>
  <c r="CB148" i="24" s="1"/>
  <c r="BW149" i="24"/>
  <c r="CB149" i="24" s="1"/>
  <c r="BW150" i="24"/>
  <c r="CB150" i="24" s="1"/>
  <c r="BW151" i="24"/>
  <c r="CB151" i="24" s="1"/>
  <c r="BW152" i="24"/>
  <c r="CB152" i="24" s="1"/>
  <c r="BW153" i="24"/>
  <c r="CB153" i="24" s="1"/>
  <c r="BW154" i="24"/>
  <c r="CB154" i="24" s="1"/>
  <c r="BW155" i="24"/>
  <c r="CB155" i="24" s="1"/>
  <c r="BW156" i="24"/>
  <c r="CB156" i="24" s="1"/>
  <c r="BW157" i="24"/>
  <c r="CB157" i="24" s="1"/>
  <c r="BW158" i="24"/>
  <c r="CB158" i="24" s="1"/>
  <c r="BW159" i="24"/>
  <c r="CB159" i="24" s="1"/>
  <c r="BW160" i="24"/>
  <c r="CB160" i="24" s="1"/>
  <c r="BW161" i="24"/>
  <c r="CB161" i="24" s="1"/>
  <c r="BW162" i="24"/>
  <c r="CB162" i="24" s="1"/>
  <c r="BW163" i="24"/>
  <c r="CB163" i="24" s="1"/>
  <c r="BW164" i="24"/>
  <c r="CB164" i="24" s="1"/>
  <c r="BW165" i="24"/>
  <c r="CB165" i="24" s="1"/>
  <c r="BW166" i="24"/>
  <c r="CB166" i="24" s="1"/>
  <c r="BW167" i="24"/>
  <c r="CB167" i="24" s="1"/>
  <c r="BW168" i="24"/>
  <c r="CB168" i="24" s="1"/>
  <c r="BW169" i="24"/>
  <c r="CB169" i="24" s="1"/>
  <c r="BW170" i="24"/>
  <c r="CB170" i="24" s="1"/>
  <c r="BW171" i="24"/>
  <c r="CB171" i="24" s="1"/>
  <c r="BW172" i="24"/>
  <c r="CB172" i="24" s="1"/>
  <c r="BW173" i="24"/>
  <c r="CB173" i="24" s="1"/>
  <c r="BW174" i="24"/>
  <c r="CB174" i="24" s="1"/>
  <c r="BW175" i="24"/>
  <c r="CB175" i="24" s="1"/>
  <c r="BW176" i="24"/>
  <c r="CB176" i="24" s="1"/>
  <c r="BW177" i="24"/>
  <c r="CB177" i="24" s="1"/>
  <c r="BW178" i="24"/>
  <c r="CB178" i="24" s="1"/>
  <c r="BW179" i="24"/>
  <c r="CB179" i="24" s="1"/>
  <c r="BW180" i="24"/>
  <c r="CB180" i="24" s="1"/>
  <c r="BW181" i="24"/>
  <c r="CB181" i="24" s="1"/>
  <c r="BW182" i="24"/>
  <c r="CB182" i="24" s="1"/>
  <c r="BW183" i="24"/>
  <c r="CB183" i="24" s="1"/>
  <c r="BW184" i="24"/>
  <c r="CB184" i="24" s="1"/>
  <c r="BW185" i="24"/>
  <c r="CB185" i="24" s="1"/>
  <c r="BW186" i="24"/>
  <c r="CB186" i="24" s="1"/>
  <c r="BW187" i="24"/>
  <c r="CB187" i="24" s="1"/>
  <c r="BW188" i="24"/>
  <c r="CB188" i="24" s="1"/>
  <c r="BW189" i="24"/>
  <c r="CB189" i="24" s="1"/>
  <c r="BW190" i="24"/>
  <c r="CB190" i="24" s="1"/>
  <c r="BW191" i="24"/>
  <c r="CB191" i="24" s="1"/>
  <c r="DY19" i="24" l="1"/>
  <c r="EB19" i="24" s="1"/>
  <c r="DY31" i="24"/>
  <c r="EB31" i="24" s="1"/>
  <c r="DY43" i="24"/>
  <c r="EB43" i="24" s="1"/>
  <c r="DY55" i="24"/>
  <c r="EB55" i="24" s="1"/>
  <c r="DC48" i="24"/>
  <c r="DA25" i="24"/>
  <c r="DA26" i="24" s="1"/>
  <c r="DC26" i="24" s="1"/>
  <c r="DC17" i="24"/>
  <c r="DY37" i="24"/>
  <c r="EB37" i="24" s="1"/>
  <c r="DV7" i="24"/>
  <c r="DX7" i="24" s="1"/>
  <c r="DU8" i="24"/>
  <c r="DV8" i="24" s="1"/>
  <c r="DX8" i="24" s="1"/>
  <c r="DY49" i="24"/>
  <c r="EB49" i="24" s="1"/>
  <c r="DA19" i="24"/>
  <c r="DA20" i="24" s="1"/>
  <c r="DC20" i="24" s="1"/>
  <c r="DA31" i="24"/>
  <c r="DA32" i="24" s="1"/>
  <c r="DC32" i="24" s="1"/>
  <c r="DC29" i="24"/>
  <c r="DY12" i="24"/>
  <c r="EB12" i="24" s="1"/>
  <c r="DY26" i="24"/>
  <c r="EB26" i="24" s="1"/>
  <c r="DC35" i="24"/>
  <c r="DA36" i="24"/>
  <c r="DA56" i="24"/>
  <c r="DC56" i="24" s="1"/>
  <c r="DC55" i="24"/>
  <c r="DA50" i="24"/>
  <c r="DC50" i="24" s="1"/>
  <c r="DC49" i="24"/>
  <c r="DA44" i="24"/>
  <c r="DC44" i="24" s="1"/>
  <c r="DC43" i="24"/>
  <c r="DC10" i="24"/>
  <c r="DA11" i="24" s="1"/>
  <c r="CX6" i="24"/>
  <c r="CZ6" i="24" s="1"/>
  <c r="CW7" i="24"/>
  <c r="BY51" i="24"/>
  <c r="BY52" i="24"/>
  <c r="BY53" i="24"/>
  <c r="BY54" i="24"/>
  <c r="BY55" i="24"/>
  <c r="BY56" i="24"/>
  <c r="BY57" i="24"/>
  <c r="BY58" i="24"/>
  <c r="BY59" i="24"/>
  <c r="BY60" i="24"/>
  <c r="BY61" i="24"/>
  <c r="BY62" i="24"/>
  <c r="BY63" i="24"/>
  <c r="BY64" i="24"/>
  <c r="BY65" i="24"/>
  <c r="BY66" i="24"/>
  <c r="BY67" i="24"/>
  <c r="BY68" i="24"/>
  <c r="BY69" i="24"/>
  <c r="BY70" i="24"/>
  <c r="BY71" i="24"/>
  <c r="BY72" i="24"/>
  <c r="BY73" i="24"/>
  <c r="BY74" i="24"/>
  <c r="BY75" i="24"/>
  <c r="BY76" i="24"/>
  <c r="BY77" i="24"/>
  <c r="BY78" i="24"/>
  <c r="BY79" i="24"/>
  <c r="BY80" i="24"/>
  <c r="BY81" i="24"/>
  <c r="BY82" i="24"/>
  <c r="BY83" i="24"/>
  <c r="BY84" i="24"/>
  <c r="BY85" i="24"/>
  <c r="BY86" i="24"/>
  <c r="BY87" i="24"/>
  <c r="BY88" i="24"/>
  <c r="BY89" i="24"/>
  <c r="BY90" i="24"/>
  <c r="BY91" i="24"/>
  <c r="BY92" i="24"/>
  <c r="BY93" i="24"/>
  <c r="BY94" i="24"/>
  <c r="BY95" i="24"/>
  <c r="BY96" i="24"/>
  <c r="BY97" i="24"/>
  <c r="BY98" i="24"/>
  <c r="BY99" i="24"/>
  <c r="BY100" i="24"/>
  <c r="BY101" i="24"/>
  <c r="BY102" i="24"/>
  <c r="BY103" i="24"/>
  <c r="BY104" i="24"/>
  <c r="BY105" i="24"/>
  <c r="BY106" i="24"/>
  <c r="BY107" i="24"/>
  <c r="BY108" i="24"/>
  <c r="BY109" i="24"/>
  <c r="BY110" i="24"/>
  <c r="BY111" i="24"/>
  <c r="BY112" i="24"/>
  <c r="BY113" i="24"/>
  <c r="BY114" i="24"/>
  <c r="BY115" i="24"/>
  <c r="BY116" i="24"/>
  <c r="BY117" i="24"/>
  <c r="BY118" i="24"/>
  <c r="BY119" i="24"/>
  <c r="BY120" i="24"/>
  <c r="BY121" i="24"/>
  <c r="BY122" i="24"/>
  <c r="BY123" i="24"/>
  <c r="BY124" i="24"/>
  <c r="BY125" i="24"/>
  <c r="BY126" i="24"/>
  <c r="BY127" i="24"/>
  <c r="BY128" i="24"/>
  <c r="BY129" i="24"/>
  <c r="BY130" i="24"/>
  <c r="BY131" i="24"/>
  <c r="BY132" i="24"/>
  <c r="BY133" i="24"/>
  <c r="BY134" i="24"/>
  <c r="BY135" i="24"/>
  <c r="BY136" i="24"/>
  <c r="BY137" i="24"/>
  <c r="BY138" i="24"/>
  <c r="BY139" i="24"/>
  <c r="BY140" i="24"/>
  <c r="BY141" i="24"/>
  <c r="BY142" i="24"/>
  <c r="BY143" i="24"/>
  <c r="BY144" i="24"/>
  <c r="BY145" i="24"/>
  <c r="BY146" i="24"/>
  <c r="BY147" i="24"/>
  <c r="BY148" i="24"/>
  <c r="BY149" i="24"/>
  <c r="BY150" i="24"/>
  <c r="BY151" i="24"/>
  <c r="BY152" i="24"/>
  <c r="BY153" i="24"/>
  <c r="BY154" i="24"/>
  <c r="BY155" i="24"/>
  <c r="BY156" i="24"/>
  <c r="BY157" i="24"/>
  <c r="BY158" i="24"/>
  <c r="BY159" i="24"/>
  <c r="BY160" i="24"/>
  <c r="BY161" i="24"/>
  <c r="BY162" i="24"/>
  <c r="BY163" i="24"/>
  <c r="BY164" i="24"/>
  <c r="BY165" i="24"/>
  <c r="BY166" i="24"/>
  <c r="BY167" i="24"/>
  <c r="BY168" i="24"/>
  <c r="BY169" i="24"/>
  <c r="BY170" i="24"/>
  <c r="BY171" i="24"/>
  <c r="BY172" i="24"/>
  <c r="BY173" i="24"/>
  <c r="BY174" i="24"/>
  <c r="BY175" i="24"/>
  <c r="BY176" i="24"/>
  <c r="BY177" i="24"/>
  <c r="BY178" i="24"/>
  <c r="BY179" i="24"/>
  <c r="BY180" i="24"/>
  <c r="BY181" i="24"/>
  <c r="BY182" i="24"/>
  <c r="BY183" i="24"/>
  <c r="BY184" i="24"/>
  <c r="BY185" i="24"/>
  <c r="BY186" i="24"/>
  <c r="BY187" i="24"/>
  <c r="BY188" i="24"/>
  <c r="BY189" i="24"/>
  <c r="BY190" i="24"/>
  <c r="BY191" i="24"/>
  <c r="DY32" i="24" l="1"/>
  <c r="EB32" i="24" s="1"/>
  <c r="DY20" i="24"/>
  <c r="EB20" i="24" s="1"/>
  <c r="DY44" i="24"/>
  <c r="EB44" i="24" s="1"/>
  <c r="DC25" i="24"/>
  <c r="DY56" i="24"/>
  <c r="EB56" i="24" s="1"/>
  <c r="DY50" i="24"/>
  <c r="EB50" i="24" s="1"/>
  <c r="DY38" i="24"/>
  <c r="EB38" i="24" s="1"/>
  <c r="DC31" i="24"/>
  <c r="DC19" i="24"/>
  <c r="DY3" i="24"/>
  <c r="EA3" i="24" s="1"/>
  <c r="DY4" i="24" s="1"/>
  <c r="EB4" i="24" s="1"/>
  <c r="DY5" i="24" s="1"/>
  <c r="EB5" i="24" s="1"/>
  <c r="DY6" i="24" s="1"/>
  <c r="DY13" i="24"/>
  <c r="EB13" i="24" s="1"/>
  <c r="DC36" i="24"/>
  <c r="DA37" i="24"/>
  <c r="DC11" i="24"/>
  <c r="DA12" i="24" s="1"/>
  <c r="CX7" i="24"/>
  <c r="CZ7" i="24" s="1"/>
  <c r="CW8" i="24"/>
  <c r="CX8" i="24" s="1"/>
  <c r="CZ8" i="24" s="1"/>
  <c r="BV47" i="24"/>
  <c r="BV51" i="24"/>
  <c r="BV52" i="24"/>
  <c r="BV53" i="24"/>
  <c r="BV54" i="24"/>
  <c r="BV55" i="24"/>
  <c r="BV56" i="24"/>
  <c r="BV57" i="24"/>
  <c r="BV58" i="24"/>
  <c r="BV59" i="24"/>
  <c r="BV60" i="24"/>
  <c r="BV61" i="24"/>
  <c r="BV62" i="24"/>
  <c r="BV63" i="24"/>
  <c r="BV64" i="24"/>
  <c r="BV65" i="24"/>
  <c r="BV66" i="24"/>
  <c r="BV67" i="24"/>
  <c r="BV68" i="24"/>
  <c r="BV69" i="24"/>
  <c r="BV70" i="24"/>
  <c r="BV71" i="24"/>
  <c r="BV72" i="24"/>
  <c r="BV73" i="24"/>
  <c r="BV74" i="24"/>
  <c r="BV75" i="24"/>
  <c r="BV76" i="24"/>
  <c r="BV77" i="24"/>
  <c r="BV78" i="24"/>
  <c r="BV79" i="24"/>
  <c r="BV80" i="24"/>
  <c r="BV81" i="24"/>
  <c r="BV82" i="24"/>
  <c r="BV83" i="24"/>
  <c r="BV84" i="24"/>
  <c r="BV85" i="24"/>
  <c r="BV86" i="24"/>
  <c r="BV87" i="24"/>
  <c r="BV88" i="24"/>
  <c r="BV89" i="24"/>
  <c r="BV90" i="24"/>
  <c r="BV91" i="24"/>
  <c r="BV92" i="24"/>
  <c r="BV93" i="24"/>
  <c r="BV94" i="24"/>
  <c r="BV95" i="24"/>
  <c r="BV96" i="24"/>
  <c r="BV97" i="24"/>
  <c r="BV98" i="24"/>
  <c r="BV99" i="24"/>
  <c r="BV100" i="24"/>
  <c r="BV101" i="24"/>
  <c r="BV102" i="24"/>
  <c r="BV103" i="24"/>
  <c r="BV104" i="24"/>
  <c r="BV105" i="24"/>
  <c r="BV106" i="24"/>
  <c r="BV107" i="24"/>
  <c r="BV108" i="24"/>
  <c r="BV109" i="24"/>
  <c r="BV110" i="24"/>
  <c r="BV111" i="24"/>
  <c r="BV112" i="24"/>
  <c r="BV113" i="24"/>
  <c r="BV114" i="24"/>
  <c r="BV115" i="24"/>
  <c r="BV116" i="24"/>
  <c r="BV117" i="24"/>
  <c r="BV118" i="24"/>
  <c r="BV119" i="24"/>
  <c r="BV120" i="24"/>
  <c r="BV121" i="24"/>
  <c r="BV122" i="24"/>
  <c r="BV123" i="24"/>
  <c r="BV124" i="24"/>
  <c r="BV125" i="24"/>
  <c r="BV126" i="24"/>
  <c r="BV127" i="24"/>
  <c r="BV128" i="24"/>
  <c r="BV129" i="24"/>
  <c r="BV130" i="24"/>
  <c r="BV131" i="24"/>
  <c r="BV132" i="24"/>
  <c r="BV133" i="24"/>
  <c r="BV134" i="24"/>
  <c r="BV135" i="24"/>
  <c r="BV136" i="24"/>
  <c r="BV137" i="24"/>
  <c r="BV138" i="24"/>
  <c r="BV139" i="24"/>
  <c r="BV140" i="24"/>
  <c r="BV141" i="24"/>
  <c r="BV142" i="24"/>
  <c r="BV143" i="24"/>
  <c r="BV144" i="24"/>
  <c r="BV145" i="24"/>
  <c r="BV146" i="24"/>
  <c r="BV147" i="24"/>
  <c r="BV148" i="24"/>
  <c r="BV149" i="24"/>
  <c r="BV150" i="24"/>
  <c r="BV151" i="24"/>
  <c r="BV152" i="24"/>
  <c r="BV153" i="24"/>
  <c r="BV154" i="24"/>
  <c r="BV155" i="24"/>
  <c r="BV156" i="24"/>
  <c r="BV157" i="24"/>
  <c r="BV158" i="24"/>
  <c r="BV159" i="24"/>
  <c r="BV160" i="24"/>
  <c r="BV161" i="24"/>
  <c r="BV162" i="24"/>
  <c r="BV163" i="24"/>
  <c r="BV164" i="24"/>
  <c r="BV165" i="24"/>
  <c r="BV166" i="24"/>
  <c r="BV167" i="24"/>
  <c r="BV168" i="24"/>
  <c r="BV169" i="24"/>
  <c r="BV170" i="24"/>
  <c r="BV171" i="24"/>
  <c r="BV172" i="24"/>
  <c r="BV173" i="24"/>
  <c r="BV174" i="24"/>
  <c r="BV175" i="24"/>
  <c r="BV176" i="24"/>
  <c r="BV177" i="24"/>
  <c r="BV178" i="24"/>
  <c r="BV179" i="24"/>
  <c r="BV180" i="24"/>
  <c r="BV181" i="24"/>
  <c r="BV182" i="24"/>
  <c r="BV183" i="24"/>
  <c r="BV184" i="24"/>
  <c r="BV185" i="24"/>
  <c r="BV186" i="24"/>
  <c r="BV187" i="24"/>
  <c r="BV188" i="24"/>
  <c r="BV189" i="24"/>
  <c r="BV190" i="24"/>
  <c r="BV191" i="24"/>
  <c r="BU44" i="24"/>
  <c r="BY44" i="24" s="1"/>
  <c r="BU47" i="24"/>
  <c r="BY47" i="24" s="1"/>
  <c r="BU48" i="24"/>
  <c r="BY48" i="24" s="1"/>
  <c r="BU51" i="24"/>
  <c r="BU52" i="24"/>
  <c r="BU53" i="24"/>
  <c r="BU54" i="24"/>
  <c r="BU55" i="24"/>
  <c r="BU56" i="24"/>
  <c r="BU57" i="24"/>
  <c r="BU58" i="24"/>
  <c r="BU59" i="24"/>
  <c r="BU60" i="24"/>
  <c r="BU61" i="24"/>
  <c r="BU62" i="24"/>
  <c r="BU63" i="24"/>
  <c r="BU64" i="24"/>
  <c r="BU65" i="24"/>
  <c r="BU66" i="24"/>
  <c r="BU67" i="24"/>
  <c r="BU68" i="24"/>
  <c r="BU69" i="24"/>
  <c r="BU70" i="24"/>
  <c r="BU71" i="24"/>
  <c r="BU72" i="24"/>
  <c r="BU73" i="24"/>
  <c r="BU74" i="24"/>
  <c r="BU75" i="24"/>
  <c r="BU76" i="24"/>
  <c r="BU77" i="24"/>
  <c r="BU78" i="24"/>
  <c r="BU79" i="24"/>
  <c r="BU80" i="24"/>
  <c r="BU81" i="24"/>
  <c r="BU82" i="24"/>
  <c r="BU83" i="24"/>
  <c r="BU84" i="24"/>
  <c r="BU85" i="24"/>
  <c r="BU86" i="24"/>
  <c r="BU87" i="24"/>
  <c r="BU88" i="24"/>
  <c r="BU89" i="24"/>
  <c r="BU90" i="24"/>
  <c r="BU91" i="24"/>
  <c r="BU92" i="24"/>
  <c r="BU93" i="24"/>
  <c r="BU94" i="24"/>
  <c r="BU95" i="24"/>
  <c r="BU96" i="24"/>
  <c r="BU97" i="24"/>
  <c r="BU98" i="24"/>
  <c r="BU99" i="24"/>
  <c r="BU100" i="24"/>
  <c r="BU101" i="24"/>
  <c r="BU102" i="24"/>
  <c r="BU103" i="24"/>
  <c r="BU104" i="24"/>
  <c r="BU105" i="24"/>
  <c r="BU106" i="24"/>
  <c r="BU107" i="24"/>
  <c r="BU108" i="24"/>
  <c r="BU109" i="24"/>
  <c r="BU110" i="24"/>
  <c r="BU111" i="24"/>
  <c r="BU112" i="24"/>
  <c r="BU113" i="24"/>
  <c r="BU114" i="24"/>
  <c r="BU115" i="24"/>
  <c r="BU116" i="24"/>
  <c r="BU117" i="24"/>
  <c r="BU118" i="24"/>
  <c r="BU119" i="24"/>
  <c r="BU120" i="24"/>
  <c r="BU121" i="24"/>
  <c r="BU122" i="24"/>
  <c r="BU123" i="24"/>
  <c r="BU124" i="24"/>
  <c r="BU125" i="24"/>
  <c r="BU126" i="24"/>
  <c r="BU127" i="24"/>
  <c r="BU128" i="24"/>
  <c r="BU129" i="24"/>
  <c r="BU130" i="24"/>
  <c r="BU131" i="24"/>
  <c r="BU132" i="24"/>
  <c r="BU133" i="24"/>
  <c r="BU134" i="24"/>
  <c r="BU135" i="24"/>
  <c r="BU136" i="24"/>
  <c r="BU137" i="24"/>
  <c r="BU138" i="24"/>
  <c r="BU139" i="24"/>
  <c r="BU140" i="24"/>
  <c r="BU141" i="24"/>
  <c r="BU142" i="24"/>
  <c r="BU143" i="24"/>
  <c r="BU144" i="24"/>
  <c r="BU145" i="24"/>
  <c r="BU146" i="24"/>
  <c r="BU147" i="24"/>
  <c r="BU148" i="24"/>
  <c r="BU149" i="24"/>
  <c r="BU150" i="24"/>
  <c r="BU151" i="24"/>
  <c r="BU152" i="24"/>
  <c r="BU153" i="24"/>
  <c r="BU154" i="24"/>
  <c r="BU155" i="24"/>
  <c r="BU156" i="24"/>
  <c r="BU157" i="24"/>
  <c r="BU158" i="24"/>
  <c r="BU159" i="24"/>
  <c r="BU160" i="24"/>
  <c r="BU161" i="24"/>
  <c r="BU162" i="24"/>
  <c r="BU163" i="24"/>
  <c r="BU164" i="24"/>
  <c r="BU165" i="24"/>
  <c r="BU166" i="24"/>
  <c r="BU167" i="24"/>
  <c r="BU168" i="24"/>
  <c r="BU169" i="24"/>
  <c r="BU170" i="24"/>
  <c r="BU171" i="24"/>
  <c r="BU172" i="24"/>
  <c r="BU173" i="24"/>
  <c r="BU174" i="24"/>
  <c r="BU175" i="24"/>
  <c r="BU176" i="24"/>
  <c r="BU177" i="24"/>
  <c r="BU178" i="24"/>
  <c r="BU179" i="24"/>
  <c r="BU180" i="24"/>
  <c r="BU181" i="24"/>
  <c r="BU182" i="24"/>
  <c r="BU183" i="24"/>
  <c r="BU184" i="24"/>
  <c r="BU185" i="24"/>
  <c r="BU186" i="24"/>
  <c r="BU187" i="24"/>
  <c r="BU188" i="24"/>
  <c r="BU189" i="24"/>
  <c r="BU190" i="24"/>
  <c r="BU191" i="24"/>
  <c r="BT41" i="24"/>
  <c r="BX41" i="24" s="1"/>
  <c r="BT44" i="24"/>
  <c r="BX44" i="24" s="1"/>
  <c r="BT45" i="24"/>
  <c r="BX45" i="24" s="1"/>
  <c r="BT47" i="24"/>
  <c r="BX47" i="24" s="1"/>
  <c r="BT48" i="24"/>
  <c r="BX48" i="24" s="1"/>
  <c r="BT49" i="24"/>
  <c r="BX49" i="24" s="1"/>
  <c r="BT51" i="24"/>
  <c r="BX51" i="24" s="1"/>
  <c r="BT52" i="24"/>
  <c r="BX52" i="24" s="1"/>
  <c r="BT53" i="24"/>
  <c r="BX53" i="24" s="1"/>
  <c r="BT54" i="24"/>
  <c r="BX54" i="24" s="1"/>
  <c r="BT55" i="24"/>
  <c r="BX55" i="24" s="1"/>
  <c r="BT56" i="24"/>
  <c r="BX56" i="24" s="1"/>
  <c r="BT57" i="24"/>
  <c r="BX57" i="24" s="1"/>
  <c r="BT58" i="24"/>
  <c r="BX58" i="24" s="1"/>
  <c r="BT59" i="24"/>
  <c r="BX59" i="24" s="1"/>
  <c r="BT60" i="24"/>
  <c r="BX60" i="24" s="1"/>
  <c r="BT61" i="24"/>
  <c r="BX61" i="24" s="1"/>
  <c r="BT62" i="24"/>
  <c r="BX62" i="24" s="1"/>
  <c r="BT63" i="24"/>
  <c r="BX63" i="24" s="1"/>
  <c r="BT64" i="24"/>
  <c r="BX64" i="24" s="1"/>
  <c r="BT65" i="24"/>
  <c r="BX65" i="24" s="1"/>
  <c r="BT66" i="24"/>
  <c r="BX66" i="24" s="1"/>
  <c r="BT67" i="24"/>
  <c r="BX67" i="24" s="1"/>
  <c r="BT68" i="24"/>
  <c r="BX68" i="24" s="1"/>
  <c r="BT69" i="24"/>
  <c r="BX69" i="24" s="1"/>
  <c r="BT70" i="24"/>
  <c r="BX70" i="24" s="1"/>
  <c r="BT71" i="24"/>
  <c r="BX71" i="24" s="1"/>
  <c r="BT72" i="24"/>
  <c r="BX72" i="24" s="1"/>
  <c r="BT73" i="24"/>
  <c r="BX73" i="24" s="1"/>
  <c r="BT74" i="24"/>
  <c r="BX74" i="24" s="1"/>
  <c r="BT75" i="24"/>
  <c r="BX75" i="24" s="1"/>
  <c r="BT76" i="24"/>
  <c r="BX76" i="24" s="1"/>
  <c r="BT77" i="24"/>
  <c r="BX77" i="24" s="1"/>
  <c r="BT78" i="24"/>
  <c r="BX78" i="24" s="1"/>
  <c r="BT79" i="24"/>
  <c r="BX79" i="24" s="1"/>
  <c r="BT80" i="24"/>
  <c r="BX80" i="24" s="1"/>
  <c r="BT81" i="24"/>
  <c r="BX81" i="24" s="1"/>
  <c r="BT82" i="24"/>
  <c r="BX82" i="24" s="1"/>
  <c r="BT83" i="24"/>
  <c r="BX83" i="24" s="1"/>
  <c r="BT84" i="24"/>
  <c r="BX84" i="24" s="1"/>
  <c r="BT85" i="24"/>
  <c r="BX85" i="24" s="1"/>
  <c r="BT86" i="24"/>
  <c r="BX86" i="24" s="1"/>
  <c r="BT87" i="24"/>
  <c r="BX87" i="24" s="1"/>
  <c r="BT88" i="24"/>
  <c r="BX88" i="24" s="1"/>
  <c r="BT89" i="24"/>
  <c r="BX89" i="24" s="1"/>
  <c r="BT90" i="24"/>
  <c r="BX90" i="24" s="1"/>
  <c r="BT91" i="24"/>
  <c r="BX91" i="24" s="1"/>
  <c r="BT92" i="24"/>
  <c r="BX92" i="24" s="1"/>
  <c r="BT93" i="24"/>
  <c r="BX93" i="24" s="1"/>
  <c r="BT94" i="24"/>
  <c r="BX94" i="24" s="1"/>
  <c r="BT95" i="24"/>
  <c r="BX95" i="24" s="1"/>
  <c r="BT96" i="24"/>
  <c r="BX96" i="24" s="1"/>
  <c r="BT97" i="24"/>
  <c r="BX97" i="24" s="1"/>
  <c r="BT98" i="24"/>
  <c r="BX98" i="24" s="1"/>
  <c r="BT99" i="24"/>
  <c r="BX99" i="24" s="1"/>
  <c r="BT100" i="24"/>
  <c r="BX100" i="24" s="1"/>
  <c r="BT101" i="24"/>
  <c r="BX101" i="24" s="1"/>
  <c r="BT102" i="24"/>
  <c r="BX102" i="24" s="1"/>
  <c r="BT103" i="24"/>
  <c r="BX103" i="24" s="1"/>
  <c r="BT104" i="24"/>
  <c r="BX104" i="24" s="1"/>
  <c r="BT105" i="24"/>
  <c r="BX105" i="24" s="1"/>
  <c r="BT106" i="24"/>
  <c r="BX106" i="24" s="1"/>
  <c r="BT107" i="24"/>
  <c r="BX107" i="24" s="1"/>
  <c r="BT108" i="24"/>
  <c r="BX108" i="24" s="1"/>
  <c r="BT109" i="24"/>
  <c r="BX109" i="24" s="1"/>
  <c r="BT110" i="24"/>
  <c r="BX110" i="24" s="1"/>
  <c r="BT111" i="24"/>
  <c r="BX111" i="24" s="1"/>
  <c r="BT112" i="24"/>
  <c r="BX112" i="24" s="1"/>
  <c r="BT113" i="24"/>
  <c r="BX113" i="24" s="1"/>
  <c r="BT114" i="24"/>
  <c r="BX114" i="24" s="1"/>
  <c r="BT115" i="24"/>
  <c r="BX115" i="24" s="1"/>
  <c r="BT116" i="24"/>
  <c r="BX116" i="24" s="1"/>
  <c r="BT117" i="24"/>
  <c r="BX117" i="24" s="1"/>
  <c r="BT118" i="24"/>
  <c r="BX118" i="24" s="1"/>
  <c r="BT119" i="24"/>
  <c r="BX119" i="24" s="1"/>
  <c r="BT120" i="24"/>
  <c r="BX120" i="24" s="1"/>
  <c r="BT121" i="24"/>
  <c r="BX121" i="24" s="1"/>
  <c r="BT122" i="24"/>
  <c r="BX122" i="24" s="1"/>
  <c r="BT123" i="24"/>
  <c r="BX123" i="24" s="1"/>
  <c r="BT124" i="24"/>
  <c r="BX124" i="24" s="1"/>
  <c r="BT125" i="24"/>
  <c r="BX125" i="24" s="1"/>
  <c r="BT126" i="24"/>
  <c r="BX126" i="24" s="1"/>
  <c r="BT127" i="24"/>
  <c r="BX127" i="24" s="1"/>
  <c r="BT128" i="24"/>
  <c r="BX128" i="24" s="1"/>
  <c r="BT129" i="24"/>
  <c r="BX129" i="24" s="1"/>
  <c r="BT130" i="24"/>
  <c r="BX130" i="24" s="1"/>
  <c r="BT131" i="24"/>
  <c r="BX131" i="24" s="1"/>
  <c r="BT132" i="24"/>
  <c r="BX132" i="24" s="1"/>
  <c r="BT133" i="24"/>
  <c r="BX133" i="24" s="1"/>
  <c r="BT134" i="24"/>
  <c r="BX134" i="24" s="1"/>
  <c r="BT135" i="24"/>
  <c r="BX135" i="24" s="1"/>
  <c r="BT136" i="24"/>
  <c r="BX136" i="24" s="1"/>
  <c r="BT137" i="24"/>
  <c r="BX137" i="24" s="1"/>
  <c r="BT138" i="24"/>
  <c r="BX138" i="24" s="1"/>
  <c r="BT139" i="24"/>
  <c r="BX139" i="24" s="1"/>
  <c r="BT140" i="24"/>
  <c r="BX140" i="24" s="1"/>
  <c r="BT141" i="24"/>
  <c r="BX141" i="24" s="1"/>
  <c r="BT142" i="24"/>
  <c r="BX142" i="24" s="1"/>
  <c r="BT143" i="24"/>
  <c r="BX143" i="24" s="1"/>
  <c r="BT144" i="24"/>
  <c r="BX144" i="24" s="1"/>
  <c r="BT145" i="24"/>
  <c r="BX145" i="24" s="1"/>
  <c r="BT146" i="24"/>
  <c r="BX146" i="24" s="1"/>
  <c r="BT147" i="24"/>
  <c r="BX147" i="24" s="1"/>
  <c r="BT148" i="24"/>
  <c r="BX148" i="24" s="1"/>
  <c r="BT149" i="24"/>
  <c r="BX149" i="24" s="1"/>
  <c r="BT150" i="24"/>
  <c r="BX150" i="24" s="1"/>
  <c r="BT151" i="24"/>
  <c r="BX151" i="24" s="1"/>
  <c r="BT152" i="24"/>
  <c r="BX152" i="24" s="1"/>
  <c r="BT153" i="24"/>
  <c r="BX153" i="24" s="1"/>
  <c r="BT154" i="24"/>
  <c r="BX154" i="24" s="1"/>
  <c r="BT155" i="24"/>
  <c r="BX155" i="24" s="1"/>
  <c r="BT156" i="24"/>
  <c r="BX156" i="24" s="1"/>
  <c r="BT157" i="24"/>
  <c r="BX157" i="24" s="1"/>
  <c r="BT158" i="24"/>
  <c r="BX158" i="24" s="1"/>
  <c r="BT159" i="24"/>
  <c r="BX159" i="24" s="1"/>
  <c r="BT160" i="24"/>
  <c r="BX160" i="24" s="1"/>
  <c r="BT161" i="24"/>
  <c r="BX161" i="24" s="1"/>
  <c r="BT162" i="24"/>
  <c r="BX162" i="24" s="1"/>
  <c r="BT163" i="24"/>
  <c r="BX163" i="24" s="1"/>
  <c r="BT164" i="24"/>
  <c r="BX164" i="24" s="1"/>
  <c r="BT165" i="24"/>
  <c r="BX165" i="24" s="1"/>
  <c r="BT166" i="24"/>
  <c r="BX166" i="24" s="1"/>
  <c r="BT167" i="24"/>
  <c r="BX167" i="24" s="1"/>
  <c r="BT168" i="24"/>
  <c r="BX168" i="24" s="1"/>
  <c r="BT169" i="24"/>
  <c r="BX169" i="24" s="1"/>
  <c r="BT170" i="24"/>
  <c r="BX170" i="24" s="1"/>
  <c r="BT171" i="24"/>
  <c r="BX171" i="24" s="1"/>
  <c r="BT172" i="24"/>
  <c r="BX172" i="24" s="1"/>
  <c r="BT173" i="24"/>
  <c r="BX173" i="24" s="1"/>
  <c r="BT174" i="24"/>
  <c r="BX174" i="24" s="1"/>
  <c r="BT175" i="24"/>
  <c r="BX175" i="24" s="1"/>
  <c r="BT176" i="24"/>
  <c r="BX176" i="24" s="1"/>
  <c r="BT177" i="24"/>
  <c r="BX177" i="24" s="1"/>
  <c r="BT178" i="24"/>
  <c r="BX178" i="24" s="1"/>
  <c r="BT179" i="24"/>
  <c r="BX179" i="24" s="1"/>
  <c r="BT180" i="24"/>
  <c r="BX180" i="24" s="1"/>
  <c r="BT181" i="24"/>
  <c r="BX181" i="24" s="1"/>
  <c r="BT182" i="24"/>
  <c r="BX182" i="24" s="1"/>
  <c r="BT183" i="24"/>
  <c r="BX183" i="24" s="1"/>
  <c r="BT184" i="24"/>
  <c r="BX184" i="24" s="1"/>
  <c r="BT185" i="24"/>
  <c r="BX185" i="24" s="1"/>
  <c r="BT186" i="24"/>
  <c r="BX186" i="24" s="1"/>
  <c r="BT187" i="24"/>
  <c r="BX187" i="24" s="1"/>
  <c r="BT188" i="24"/>
  <c r="BX188" i="24" s="1"/>
  <c r="BT189" i="24"/>
  <c r="BX189" i="24" s="1"/>
  <c r="BT190" i="24"/>
  <c r="BX190" i="24" s="1"/>
  <c r="BT191" i="24"/>
  <c r="BX191" i="24" s="1"/>
  <c r="BS44" i="24"/>
  <c r="BS45" i="24"/>
  <c r="BS46" i="24"/>
  <c r="BS47" i="24"/>
  <c r="BS48" i="24"/>
  <c r="BS49" i="24"/>
  <c r="BS50" i="24"/>
  <c r="BS51" i="24"/>
  <c r="BS52" i="24"/>
  <c r="BS53" i="24"/>
  <c r="BS54" i="24"/>
  <c r="BS55" i="24"/>
  <c r="BS56" i="24"/>
  <c r="BS57" i="24"/>
  <c r="BS58" i="24"/>
  <c r="BS59" i="24"/>
  <c r="BS60" i="24"/>
  <c r="BS61" i="24"/>
  <c r="BS62" i="24"/>
  <c r="BS63" i="24"/>
  <c r="BS64" i="24"/>
  <c r="BS65" i="24"/>
  <c r="BS66" i="24"/>
  <c r="BS67" i="24"/>
  <c r="BS68" i="24"/>
  <c r="BS69" i="24"/>
  <c r="BS70" i="24"/>
  <c r="BS71" i="24"/>
  <c r="BS72" i="24"/>
  <c r="BS73" i="24"/>
  <c r="BS74" i="24"/>
  <c r="BS75" i="24"/>
  <c r="BS76" i="24"/>
  <c r="BS77" i="24"/>
  <c r="BS78" i="24"/>
  <c r="BS79" i="24"/>
  <c r="BS80" i="24"/>
  <c r="BS81" i="24"/>
  <c r="BS82" i="24"/>
  <c r="BS83" i="24"/>
  <c r="BS84" i="24"/>
  <c r="BS85" i="24"/>
  <c r="BS86" i="24"/>
  <c r="BS87" i="24"/>
  <c r="BS88" i="24"/>
  <c r="BS89" i="24"/>
  <c r="BS90" i="24"/>
  <c r="BS91" i="24"/>
  <c r="BS92" i="24"/>
  <c r="BS93" i="24"/>
  <c r="BS94" i="24"/>
  <c r="BS95" i="24"/>
  <c r="BS96" i="24"/>
  <c r="BS97" i="24"/>
  <c r="BS98" i="24"/>
  <c r="BS99" i="24"/>
  <c r="BS100" i="24"/>
  <c r="BS101" i="24"/>
  <c r="BS102" i="24"/>
  <c r="BS103" i="24"/>
  <c r="BS104" i="24"/>
  <c r="BS105" i="24"/>
  <c r="BS106" i="24"/>
  <c r="BS107" i="24"/>
  <c r="BS108" i="24"/>
  <c r="BS109" i="24"/>
  <c r="BS110" i="24"/>
  <c r="BS111" i="24"/>
  <c r="BS112" i="24"/>
  <c r="BS113" i="24"/>
  <c r="BS114" i="24"/>
  <c r="BS115" i="24"/>
  <c r="BS116" i="24"/>
  <c r="BS117" i="24"/>
  <c r="BS118" i="24"/>
  <c r="BS119" i="24"/>
  <c r="BS120" i="24"/>
  <c r="BS121" i="24"/>
  <c r="BS122" i="24"/>
  <c r="BS123" i="24"/>
  <c r="BS124" i="24"/>
  <c r="BS125" i="24"/>
  <c r="BS126" i="24"/>
  <c r="BS127" i="24"/>
  <c r="BS128" i="24"/>
  <c r="BS129" i="24"/>
  <c r="BS130" i="24"/>
  <c r="BS131" i="24"/>
  <c r="BS132" i="24"/>
  <c r="BS133" i="24"/>
  <c r="BS134" i="24"/>
  <c r="BS135" i="24"/>
  <c r="BS136" i="24"/>
  <c r="BS137" i="24"/>
  <c r="BS138" i="24"/>
  <c r="BS139" i="24"/>
  <c r="BS140" i="24"/>
  <c r="BS141" i="24"/>
  <c r="BS142" i="24"/>
  <c r="BS143" i="24"/>
  <c r="BS144" i="24"/>
  <c r="BS145" i="24"/>
  <c r="BS146" i="24"/>
  <c r="BS147" i="24"/>
  <c r="BS148" i="24"/>
  <c r="BS149" i="24"/>
  <c r="BS150" i="24"/>
  <c r="BS151" i="24"/>
  <c r="BS152" i="24"/>
  <c r="BS153" i="24"/>
  <c r="BS154" i="24"/>
  <c r="BS155" i="24"/>
  <c r="BS156" i="24"/>
  <c r="BS157" i="24"/>
  <c r="BS158" i="24"/>
  <c r="BS159" i="24"/>
  <c r="BS160" i="24"/>
  <c r="BS161" i="24"/>
  <c r="BS162" i="24"/>
  <c r="BS163" i="24"/>
  <c r="BS164" i="24"/>
  <c r="BS165" i="24"/>
  <c r="BS166" i="24"/>
  <c r="BS167" i="24"/>
  <c r="BS168" i="24"/>
  <c r="BS169" i="24"/>
  <c r="BS170" i="24"/>
  <c r="BS171" i="24"/>
  <c r="BS172" i="24"/>
  <c r="BS173" i="24"/>
  <c r="BS174" i="24"/>
  <c r="BS175" i="24"/>
  <c r="BS176" i="24"/>
  <c r="BS177" i="24"/>
  <c r="BS178" i="24"/>
  <c r="BS179" i="24"/>
  <c r="BS180" i="24"/>
  <c r="BS181" i="24"/>
  <c r="BS182" i="24"/>
  <c r="BS183" i="24"/>
  <c r="BS184" i="24"/>
  <c r="BS185" i="24"/>
  <c r="BS186" i="24"/>
  <c r="BS187" i="24"/>
  <c r="BS188" i="24"/>
  <c r="BS189" i="24"/>
  <c r="BS190" i="24"/>
  <c r="BS191" i="24"/>
  <c r="BS4" i="24"/>
  <c r="BS5" i="24"/>
  <c r="BS6" i="24"/>
  <c r="BS7" i="24"/>
  <c r="BS8" i="24"/>
  <c r="BS9" i="24"/>
  <c r="BS10" i="24"/>
  <c r="BS11" i="24"/>
  <c r="BS12" i="24"/>
  <c r="BS13" i="24"/>
  <c r="BS14" i="24"/>
  <c r="BS15" i="24"/>
  <c r="BS16" i="24"/>
  <c r="BS17" i="24"/>
  <c r="BS18" i="24"/>
  <c r="BS19" i="24"/>
  <c r="BS20" i="24"/>
  <c r="BS21" i="24"/>
  <c r="BS22" i="24"/>
  <c r="BS23" i="24"/>
  <c r="BS24" i="24"/>
  <c r="BS25" i="24"/>
  <c r="BT25" i="24" s="1"/>
  <c r="BX25" i="24" s="1"/>
  <c r="BS26" i="24"/>
  <c r="BS27" i="24"/>
  <c r="BS28" i="24"/>
  <c r="BS29" i="24"/>
  <c r="BS30" i="24"/>
  <c r="BS31" i="24"/>
  <c r="BS32" i="24"/>
  <c r="BS33" i="24"/>
  <c r="BS34" i="24"/>
  <c r="BS35" i="24"/>
  <c r="BS36" i="24"/>
  <c r="BT36" i="24" s="1"/>
  <c r="BX36" i="24" s="1"/>
  <c r="BS37" i="24"/>
  <c r="BS38" i="24"/>
  <c r="BS39" i="24"/>
  <c r="BS40" i="24"/>
  <c r="BS41" i="24"/>
  <c r="BS42" i="24"/>
  <c r="BS43" i="24"/>
  <c r="BS3" i="24"/>
  <c r="BR4" i="24"/>
  <c r="BR5" i="24"/>
  <c r="BR6" i="24"/>
  <c r="BR7" i="24"/>
  <c r="BR8" i="24"/>
  <c r="BR9" i="24"/>
  <c r="BR10" i="24"/>
  <c r="BR11" i="24"/>
  <c r="BR12" i="24"/>
  <c r="BR13" i="24"/>
  <c r="BR14" i="24"/>
  <c r="BR15" i="24"/>
  <c r="BR16" i="24"/>
  <c r="BR17" i="24"/>
  <c r="BR18" i="24"/>
  <c r="BR19" i="24"/>
  <c r="BR20" i="24"/>
  <c r="BR21" i="24"/>
  <c r="BR22" i="24"/>
  <c r="BR23" i="24"/>
  <c r="BR24" i="24"/>
  <c r="BR25" i="24"/>
  <c r="BR26" i="24"/>
  <c r="BR27" i="24"/>
  <c r="BR28" i="24"/>
  <c r="BR29" i="24"/>
  <c r="BR30" i="24"/>
  <c r="BR31" i="24"/>
  <c r="BR32" i="24"/>
  <c r="BR33" i="24"/>
  <c r="BR34" i="24"/>
  <c r="BR35" i="24"/>
  <c r="BR36" i="24"/>
  <c r="BR37" i="24"/>
  <c r="BW37" i="24" s="1"/>
  <c r="CB37" i="24" s="1"/>
  <c r="BR38" i="24"/>
  <c r="BR39" i="24"/>
  <c r="BR40" i="24"/>
  <c r="BR41" i="24"/>
  <c r="BW41" i="24" s="1"/>
  <c r="CB41" i="24" s="1"/>
  <c r="BR42" i="24"/>
  <c r="BR43" i="24"/>
  <c r="BR44" i="24"/>
  <c r="BW44" i="24" s="1"/>
  <c r="CB44" i="24" s="1"/>
  <c r="BR45" i="24"/>
  <c r="BW45" i="24" s="1"/>
  <c r="CB45" i="24" s="1"/>
  <c r="BR46" i="24"/>
  <c r="BR47" i="24"/>
  <c r="BW47" i="24" s="1"/>
  <c r="CB47" i="24" s="1"/>
  <c r="BR48" i="24"/>
  <c r="BW48" i="24" s="1"/>
  <c r="CB48" i="24" s="1"/>
  <c r="BR49" i="24"/>
  <c r="BW49" i="24" s="1"/>
  <c r="CB49" i="24" s="1"/>
  <c r="BR50" i="24"/>
  <c r="BR51" i="24"/>
  <c r="BR52" i="24"/>
  <c r="BR53" i="24"/>
  <c r="BR54" i="24"/>
  <c r="BR55" i="24"/>
  <c r="BR56" i="24"/>
  <c r="BR57" i="24"/>
  <c r="BR58" i="24"/>
  <c r="BR59" i="24"/>
  <c r="BR60" i="24"/>
  <c r="BR61" i="24"/>
  <c r="BR62" i="24"/>
  <c r="BR63" i="24"/>
  <c r="BR64" i="24"/>
  <c r="BR65" i="24"/>
  <c r="BR66" i="24"/>
  <c r="BR67" i="24"/>
  <c r="BR68" i="24"/>
  <c r="BR69" i="24"/>
  <c r="BR70" i="24"/>
  <c r="BR71" i="24"/>
  <c r="BR72" i="24"/>
  <c r="BR73" i="24"/>
  <c r="BR74" i="24"/>
  <c r="BR75" i="24"/>
  <c r="BR76" i="24"/>
  <c r="BR77" i="24"/>
  <c r="BR78" i="24"/>
  <c r="BR79" i="24"/>
  <c r="BR80" i="24"/>
  <c r="BR81" i="24"/>
  <c r="BR82" i="24"/>
  <c r="BR83" i="24"/>
  <c r="BR84" i="24"/>
  <c r="BR85" i="24"/>
  <c r="BR86" i="24"/>
  <c r="BR87" i="24"/>
  <c r="BR88" i="24"/>
  <c r="BR89" i="24"/>
  <c r="BR90" i="24"/>
  <c r="BR91" i="24"/>
  <c r="BR92" i="24"/>
  <c r="BR93" i="24"/>
  <c r="BR94" i="24"/>
  <c r="BR95" i="24"/>
  <c r="BR96" i="24"/>
  <c r="BR97" i="24"/>
  <c r="BR98" i="24"/>
  <c r="BR99" i="24"/>
  <c r="BR100" i="24"/>
  <c r="BR101" i="24"/>
  <c r="BR102" i="24"/>
  <c r="BR103" i="24"/>
  <c r="BR104" i="24"/>
  <c r="BR105" i="24"/>
  <c r="BR106" i="24"/>
  <c r="BR107" i="24"/>
  <c r="BR108" i="24"/>
  <c r="BR109" i="24"/>
  <c r="BR110" i="24"/>
  <c r="BR111" i="24"/>
  <c r="BR112" i="24"/>
  <c r="BR113" i="24"/>
  <c r="BR114" i="24"/>
  <c r="BR115" i="24"/>
  <c r="BR116" i="24"/>
  <c r="BR117" i="24"/>
  <c r="BR118" i="24"/>
  <c r="BR119" i="24"/>
  <c r="BR120" i="24"/>
  <c r="BR121" i="24"/>
  <c r="BR122" i="24"/>
  <c r="BR123" i="24"/>
  <c r="BR124" i="24"/>
  <c r="BR125" i="24"/>
  <c r="BR126" i="24"/>
  <c r="BR127" i="24"/>
  <c r="BR128" i="24"/>
  <c r="BR129" i="24"/>
  <c r="BR130" i="24"/>
  <c r="BR131" i="24"/>
  <c r="BR132" i="24"/>
  <c r="BR133" i="24"/>
  <c r="BR134" i="24"/>
  <c r="BR135" i="24"/>
  <c r="BR136" i="24"/>
  <c r="BR137" i="24"/>
  <c r="BR138" i="24"/>
  <c r="BR139" i="24"/>
  <c r="BR140" i="24"/>
  <c r="BR141" i="24"/>
  <c r="BR142" i="24"/>
  <c r="BR143" i="24"/>
  <c r="BR144" i="24"/>
  <c r="BR145" i="24"/>
  <c r="BR146" i="24"/>
  <c r="BR147" i="24"/>
  <c r="BR148" i="24"/>
  <c r="BR149" i="24"/>
  <c r="BR150" i="24"/>
  <c r="BR151" i="24"/>
  <c r="BR152" i="24"/>
  <c r="BR153" i="24"/>
  <c r="BR154" i="24"/>
  <c r="BR155" i="24"/>
  <c r="BR156" i="24"/>
  <c r="BR157" i="24"/>
  <c r="BR158" i="24"/>
  <c r="BR159" i="24"/>
  <c r="BR160" i="24"/>
  <c r="BR161" i="24"/>
  <c r="BR162" i="24"/>
  <c r="BR163" i="24"/>
  <c r="BR164" i="24"/>
  <c r="BR165" i="24"/>
  <c r="BR166" i="24"/>
  <c r="BR167" i="24"/>
  <c r="BR168" i="24"/>
  <c r="BR169" i="24"/>
  <c r="BR170" i="24"/>
  <c r="BR171" i="24"/>
  <c r="BR172" i="24"/>
  <c r="BR173" i="24"/>
  <c r="BR174" i="24"/>
  <c r="BR175" i="24"/>
  <c r="BR176" i="24"/>
  <c r="BR177" i="24"/>
  <c r="BR178" i="24"/>
  <c r="BR179" i="24"/>
  <c r="BR180" i="24"/>
  <c r="BR181" i="24"/>
  <c r="BR182" i="24"/>
  <c r="BR183" i="24"/>
  <c r="BR184" i="24"/>
  <c r="BR185" i="24"/>
  <c r="BR186" i="24"/>
  <c r="BR187" i="24"/>
  <c r="BR188" i="24"/>
  <c r="BR189" i="24"/>
  <c r="BR190" i="24"/>
  <c r="BR191" i="24"/>
  <c r="BR3" i="24"/>
  <c r="DZ3" i="24" l="1"/>
  <c r="EB6" i="24"/>
  <c r="DY7" i="24" s="1"/>
  <c r="BW21" i="24"/>
  <c r="CB21" i="24" s="1"/>
  <c r="BW10" i="24"/>
  <c r="CB10" i="24" s="1"/>
  <c r="BW40" i="24"/>
  <c r="CB40" i="24" s="1"/>
  <c r="BW32" i="24"/>
  <c r="CB32" i="24" s="1"/>
  <c r="BW28" i="24"/>
  <c r="CB28" i="24" s="1"/>
  <c r="BU24" i="24"/>
  <c r="BY24" i="24" s="1"/>
  <c r="BT33" i="24"/>
  <c r="BX33" i="24" s="1"/>
  <c r="BT29" i="24"/>
  <c r="BX29" i="24" s="1"/>
  <c r="BT40" i="24"/>
  <c r="BX40" i="24" s="1"/>
  <c r="BU40" i="24"/>
  <c r="BY40" i="24" s="1"/>
  <c r="DY14" i="24"/>
  <c r="EB14" i="24" s="1"/>
  <c r="DA38" i="24"/>
  <c r="DC38" i="24" s="1"/>
  <c r="DC37" i="24"/>
  <c r="DC12" i="24"/>
  <c r="DA13" i="24" s="1"/>
  <c r="DA3" i="24"/>
  <c r="BW36" i="24"/>
  <c r="CB36" i="24" s="1"/>
  <c r="BT37" i="24"/>
  <c r="BX37" i="24" s="1"/>
  <c r="BU36" i="24"/>
  <c r="BY36" i="24" s="1"/>
  <c r="BW33" i="24"/>
  <c r="CB33" i="24" s="1"/>
  <c r="BT32" i="24"/>
  <c r="BX32" i="24" s="1"/>
  <c r="BU32" i="24"/>
  <c r="BY32" i="24" s="1"/>
  <c r="BW29" i="24"/>
  <c r="CB29" i="24" s="1"/>
  <c r="BU28" i="24"/>
  <c r="BY28" i="24" s="1"/>
  <c r="BT28" i="24"/>
  <c r="BX28" i="24" s="1"/>
  <c r="BW25" i="24"/>
  <c r="CB25" i="24" s="1"/>
  <c r="BT24" i="24"/>
  <c r="BX24" i="24" s="1"/>
  <c r="BW24" i="24"/>
  <c r="CB24" i="24" s="1"/>
  <c r="BW20" i="24"/>
  <c r="CB20" i="24" s="1"/>
  <c r="BT21" i="24"/>
  <c r="BX21" i="24" s="1"/>
  <c r="BT20" i="24"/>
  <c r="BX20" i="24" s="1"/>
  <c r="BU20" i="24"/>
  <c r="BY20" i="24" s="1"/>
  <c r="BW18" i="24"/>
  <c r="CB18" i="24" s="1"/>
  <c r="BW16" i="24"/>
  <c r="CB16" i="24" s="1"/>
  <c r="CA186" i="24"/>
  <c r="CC186" i="24" s="1"/>
  <c r="CA178" i="24"/>
  <c r="CC178" i="24" s="1"/>
  <c r="CA166" i="24"/>
  <c r="CC166" i="24" s="1"/>
  <c r="CA158" i="24"/>
  <c r="CC158" i="24" s="1"/>
  <c r="CA146" i="24"/>
  <c r="CC146" i="24" s="1"/>
  <c r="CA138" i="24"/>
  <c r="CC138" i="24" s="1"/>
  <c r="CA130" i="24"/>
  <c r="CC130" i="24" s="1"/>
  <c r="CA122" i="24"/>
  <c r="CC122" i="24" s="1"/>
  <c r="CA114" i="24"/>
  <c r="CC114" i="24" s="1"/>
  <c r="CA106" i="24"/>
  <c r="CC106" i="24" s="1"/>
  <c r="CA94" i="24"/>
  <c r="CC94" i="24" s="1"/>
  <c r="CA86" i="24"/>
  <c r="CC86" i="24" s="1"/>
  <c r="CA78" i="24"/>
  <c r="CC78" i="24" s="1"/>
  <c r="CA70" i="24"/>
  <c r="CC70" i="24" s="1"/>
  <c r="CA189" i="24"/>
  <c r="CC189" i="24" s="1"/>
  <c r="CA185" i="24"/>
  <c r="CC185" i="24" s="1"/>
  <c r="CA181" i="24"/>
  <c r="CC181" i="24" s="1"/>
  <c r="CA177" i="24"/>
  <c r="CC177" i="24" s="1"/>
  <c r="CA173" i="24"/>
  <c r="CC173" i="24" s="1"/>
  <c r="CA169" i="24"/>
  <c r="CC169" i="24" s="1"/>
  <c r="CA165" i="24"/>
  <c r="CC165" i="24" s="1"/>
  <c r="CA161" i="24"/>
  <c r="CC161" i="24" s="1"/>
  <c r="CA157" i="24"/>
  <c r="CC157" i="24" s="1"/>
  <c r="CA153" i="24"/>
  <c r="CC153" i="24" s="1"/>
  <c r="CA149" i="24"/>
  <c r="CC149" i="24" s="1"/>
  <c r="CA145" i="24"/>
  <c r="CC145" i="24" s="1"/>
  <c r="CA141" i="24"/>
  <c r="CC141" i="24" s="1"/>
  <c r="CA137" i="24"/>
  <c r="CC137" i="24" s="1"/>
  <c r="CA133" i="24"/>
  <c r="CC133" i="24" s="1"/>
  <c r="CA129" i="24"/>
  <c r="CC129" i="24" s="1"/>
  <c r="CA125" i="24"/>
  <c r="CC125" i="24" s="1"/>
  <c r="CA121" i="24"/>
  <c r="CC121" i="24" s="1"/>
  <c r="CA117" i="24"/>
  <c r="CC117" i="24" s="1"/>
  <c r="CA113" i="24"/>
  <c r="CC113" i="24" s="1"/>
  <c r="CA109" i="24"/>
  <c r="CC109" i="24" s="1"/>
  <c r="CA105" i="24"/>
  <c r="CC105" i="24" s="1"/>
  <c r="CA101" i="24"/>
  <c r="CC101" i="24" s="1"/>
  <c r="CA97" i="24"/>
  <c r="CC97" i="24" s="1"/>
  <c r="CA93" i="24"/>
  <c r="CC93" i="24" s="1"/>
  <c r="CA89" i="24"/>
  <c r="CC89" i="24" s="1"/>
  <c r="CA85" i="24"/>
  <c r="CC85" i="24" s="1"/>
  <c r="CA81" i="24"/>
  <c r="CC81" i="24" s="1"/>
  <c r="CA77" i="24"/>
  <c r="CC77" i="24" s="1"/>
  <c r="CA73" i="24"/>
  <c r="CC73" i="24" s="1"/>
  <c r="CA69" i="24"/>
  <c r="CC69" i="24" s="1"/>
  <c r="CA174" i="24"/>
  <c r="CC174" i="24" s="1"/>
  <c r="CA150" i="24"/>
  <c r="CC150" i="24" s="1"/>
  <c r="CA188" i="24"/>
  <c r="CC188" i="24" s="1"/>
  <c r="CA184" i="24"/>
  <c r="CC184" i="24" s="1"/>
  <c r="CA180" i="24"/>
  <c r="CC180" i="24" s="1"/>
  <c r="CA176" i="24"/>
  <c r="CC176" i="24" s="1"/>
  <c r="CA172" i="24"/>
  <c r="CC172" i="24" s="1"/>
  <c r="CA168" i="24"/>
  <c r="CC168" i="24" s="1"/>
  <c r="CA164" i="24"/>
  <c r="CC164" i="24" s="1"/>
  <c r="CA160" i="24"/>
  <c r="CC160" i="24" s="1"/>
  <c r="CA156" i="24"/>
  <c r="CC156" i="24" s="1"/>
  <c r="CA152" i="24"/>
  <c r="CC152" i="24" s="1"/>
  <c r="CA148" i="24"/>
  <c r="CC148" i="24" s="1"/>
  <c r="CA144" i="24"/>
  <c r="CC144" i="24" s="1"/>
  <c r="CA140" i="24"/>
  <c r="CC140" i="24" s="1"/>
  <c r="CA136" i="24"/>
  <c r="CC136" i="24" s="1"/>
  <c r="CA132" i="24"/>
  <c r="CC132" i="24" s="1"/>
  <c r="CA128" i="24"/>
  <c r="CC128" i="24" s="1"/>
  <c r="CA124" i="24"/>
  <c r="CC124" i="24" s="1"/>
  <c r="CA120" i="24"/>
  <c r="CC120" i="24" s="1"/>
  <c r="CA116" i="24"/>
  <c r="CC116" i="24" s="1"/>
  <c r="CA112" i="24"/>
  <c r="CC112" i="24" s="1"/>
  <c r="CA108" i="24"/>
  <c r="CC108" i="24" s="1"/>
  <c r="CA104" i="24"/>
  <c r="CC104" i="24" s="1"/>
  <c r="CA100" i="24"/>
  <c r="CC100" i="24" s="1"/>
  <c r="CA96" i="24"/>
  <c r="CC96" i="24" s="1"/>
  <c r="CA92" i="24"/>
  <c r="CC92" i="24" s="1"/>
  <c r="CA88" i="24"/>
  <c r="CC88" i="24" s="1"/>
  <c r="CA84" i="24"/>
  <c r="CC84" i="24" s="1"/>
  <c r="CA80" i="24"/>
  <c r="CC80" i="24" s="1"/>
  <c r="CA76" i="24"/>
  <c r="CC76" i="24" s="1"/>
  <c r="CA72" i="24"/>
  <c r="CC72" i="24" s="1"/>
  <c r="CA68" i="24"/>
  <c r="CC68" i="24" s="1"/>
  <c r="CA190" i="24"/>
  <c r="CC190" i="24" s="1"/>
  <c r="CA182" i="24"/>
  <c r="CC182" i="24" s="1"/>
  <c r="CA170" i="24"/>
  <c r="CC170" i="24" s="1"/>
  <c r="CA162" i="24"/>
  <c r="CC162" i="24" s="1"/>
  <c r="CA154" i="24"/>
  <c r="CC154" i="24" s="1"/>
  <c r="CA142" i="24"/>
  <c r="CC142" i="24" s="1"/>
  <c r="CA134" i="24"/>
  <c r="CC134" i="24" s="1"/>
  <c r="CA126" i="24"/>
  <c r="CC126" i="24" s="1"/>
  <c r="CA118" i="24"/>
  <c r="CC118" i="24" s="1"/>
  <c r="CA110" i="24"/>
  <c r="CC110" i="24" s="1"/>
  <c r="CA102" i="24"/>
  <c r="CC102" i="24" s="1"/>
  <c r="CA98" i="24"/>
  <c r="CC98" i="24" s="1"/>
  <c r="CA90" i="24"/>
  <c r="CC90" i="24" s="1"/>
  <c r="CA82" i="24"/>
  <c r="CC82" i="24" s="1"/>
  <c r="CA74" i="24"/>
  <c r="CC74" i="24" s="1"/>
  <c r="CA191" i="24"/>
  <c r="CC191" i="24" s="1"/>
  <c r="CA187" i="24"/>
  <c r="CC187" i="24" s="1"/>
  <c r="CA183" i="24"/>
  <c r="CC183" i="24" s="1"/>
  <c r="CA179" i="24"/>
  <c r="CC179" i="24" s="1"/>
  <c r="CA175" i="24"/>
  <c r="CC175" i="24" s="1"/>
  <c r="CA171" i="24"/>
  <c r="CC171" i="24" s="1"/>
  <c r="CA167" i="24"/>
  <c r="CC167" i="24" s="1"/>
  <c r="CA163" i="24"/>
  <c r="CC163" i="24" s="1"/>
  <c r="CA159" i="24"/>
  <c r="CC159" i="24" s="1"/>
  <c r="CA155" i="24"/>
  <c r="CC155" i="24" s="1"/>
  <c r="CA151" i="24"/>
  <c r="CC151" i="24" s="1"/>
  <c r="CA147" i="24"/>
  <c r="CC147" i="24" s="1"/>
  <c r="CA143" i="24"/>
  <c r="CC143" i="24" s="1"/>
  <c r="CA139" i="24"/>
  <c r="CC139" i="24" s="1"/>
  <c r="CA135" i="24"/>
  <c r="CC135" i="24" s="1"/>
  <c r="CA131" i="24"/>
  <c r="CC131" i="24" s="1"/>
  <c r="CA127" i="24"/>
  <c r="CC127" i="24" s="1"/>
  <c r="CA123" i="24"/>
  <c r="CC123" i="24" s="1"/>
  <c r="CA119" i="24"/>
  <c r="CC119" i="24" s="1"/>
  <c r="CA115" i="24"/>
  <c r="CC115" i="24" s="1"/>
  <c r="CA111" i="24"/>
  <c r="CC111" i="24" s="1"/>
  <c r="CA107" i="24"/>
  <c r="CC107" i="24" s="1"/>
  <c r="CA103" i="24"/>
  <c r="CC103" i="24" s="1"/>
  <c r="CA99" i="24"/>
  <c r="CC99" i="24" s="1"/>
  <c r="CA95" i="24"/>
  <c r="CC95" i="24" s="1"/>
  <c r="CA91" i="24"/>
  <c r="CC91" i="24" s="1"/>
  <c r="CA87" i="24"/>
  <c r="CC87" i="24" s="1"/>
  <c r="CA83" i="24"/>
  <c r="CC83" i="24" s="1"/>
  <c r="CA79" i="24"/>
  <c r="CC79" i="24" s="1"/>
  <c r="CA75" i="24"/>
  <c r="CC75" i="24" s="1"/>
  <c r="CA71" i="24"/>
  <c r="CC71" i="24" s="1"/>
  <c r="BW14" i="24"/>
  <c r="CB14" i="24" s="1"/>
  <c r="BW13" i="24"/>
  <c r="CB13" i="24" s="1"/>
  <c r="BW17" i="24"/>
  <c r="CB17" i="24" s="1"/>
  <c r="BW12" i="24"/>
  <c r="CB12" i="24" s="1"/>
  <c r="BW9" i="24"/>
  <c r="CB9" i="24" s="1"/>
  <c r="BW50" i="24"/>
  <c r="CB50" i="24" s="1"/>
  <c r="BT50" i="24"/>
  <c r="BX50" i="24" s="1"/>
  <c r="BU50" i="24"/>
  <c r="BY50" i="24" s="1"/>
  <c r="BZ50" i="24" s="1"/>
  <c r="BV50" i="24"/>
  <c r="BW46" i="24"/>
  <c r="CB46" i="24" s="1"/>
  <c r="BT46" i="24"/>
  <c r="BX46" i="24" s="1"/>
  <c r="BU46" i="24"/>
  <c r="BY46" i="24" s="1"/>
  <c r="BZ46" i="24" s="1"/>
  <c r="BV46" i="24"/>
  <c r="BW42" i="24"/>
  <c r="CB42" i="24" s="1"/>
  <c r="BT42" i="24"/>
  <c r="BX42" i="24" s="1"/>
  <c r="BU42" i="24"/>
  <c r="BY42" i="24" s="1"/>
  <c r="BV42" i="24"/>
  <c r="BW38" i="24"/>
  <c r="CB38" i="24" s="1"/>
  <c r="BT38" i="24"/>
  <c r="BX38" i="24" s="1"/>
  <c r="BU38" i="24"/>
  <c r="BY38" i="24" s="1"/>
  <c r="BV38" i="24"/>
  <c r="BW34" i="24"/>
  <c r="CB34" i="24" s="1"/>
  <c r="BT34" i="24"/>
  <c r="BX34" i="24" s="1"/>
  <c r="BU34" i="24"/>
  <c r="BY34" i="24" s="1"/>
  <c r="BV34" i="24"/>
  <c r="BW30" i="24"/>
  <c r="CB30" i="24" s="1"/>
  <c r="BT30" i="24"/>
  <c r="BX30" i="24" s="1"/>
  <c r="BU30" i="24"/>
  <c r="BY30" i="24" s="1"/>
  <c r="BV30" i="24"/>
  <c r="CA30" i="24" s="1"/>
  <c r="BW26" i="24"/>
  <c r="CB26" i="24" s="1"/>
  <c r="BT26" i="24"/>
  <c r="BX26" i="24" s="1"/>
  <c r="BU26" i="24"/>
  <c r="BY26" i="24" s="1"/>
  <c r="BZ26" i="24" s="1"/>
  <c r="BV26" i="24"/>
  <c r="CA26" i="24" s="1"/>
  <c r="BW22" i="24"/>
  <c r="CB22" i="24" s="1"/>
  <c r="BT22" i="24"/>
  <c r="BX22" i="24" s="1"/>
  <c r="BU22" i="24"/>
  <c r="BY22" i="24" s="1"/>
  <c r="BV22" i="24"/>
  <c r="CA22" i="24" s="1"/>
  <c r="BT43" i="24"/>
  <c r="BX43" i="24" s="1"/>
  <c r="BU43" i="24"/>
  <c r="BY43" i="24" s="1"/>
  <c r="BV43" i="24"/>
  <c r="BT39" i="24"/>
  <c r="BX39" i="24" s="1"/>
  <c r="BU39" i="24"/>
  <c r="BY39" i="24" s="1"/>
  <c r="BV39" i="24"/>
  <c r="BT35" i="24"/>
  <c r="BX35" i="24" s="1"/>
  <c r="BU35" i="24"/>
  <c r="BY35" i="24" s="1"/>
  <c r="BV35" i="24"/>
  <c r="BT31" i="24"/>
  <c r="BX31" i="24" s="1"/>
  <c r="BU31" i="24"/>
  <c r="BY31" i="24" s="1"/>
  <c r="BV31" i="24"/>
  <c r="CA31" i="24" s="1"/>
  <c r="BT27" i="24"/>
  <c r="BX27" i="24" s="1"/>
  <c r="BU27" i="24"/>
  <c r="BY27" i="24" s="1"/>
  <c r="BV27" i="24"/>
  <c r="CA27" i="24" s="1"/>
  <c r="BT23" i="24"/>
  <c r="BX23" i="24" s="1"/>
  <c r="BU23" i="24"/>
  <c r="BY23" i="24" s="1"/>
  <c r="BV23" i="24"/>
  <c r="CA23" i="24" s="1"/>
  <c r="BZ48" i="24"/>
  <c r="CA67" i="24"/>
  <c r="CC67" i="24" s="1"/>
  <c r="CA63" i="24"/>
  <c r="CC63" i="24" s="1"/>
  <c r="CA59" i="24"/>
  <c r="CC59" i="24" s="1"/>
  <c r="CA55" i="24"/>
  <c r="CC55" i="24" s="1"/>
  <c r="CA51" i="24"/>
  <c r="CC51" i="24" s="1"/>
  <c r="CA47" i="24"/>
  <c r="CC47" i="24" s="1"/>
  <c r="BZ47" i="24"/>
  <c r="CA66" i="24"/>
  <c r="CC66" i="24" s="1"/>
  <c r="CA62" i="24"/>
  <c r="CC62" i="24" s="1"/>
  <c r="CA58" i="24"/>
  <c r="CC58" i="24" s="1"/>
  <c r="CA54" i="24"/>
  <c r="CC54" i="24" s="1"/>
  <c r="BT17" i="24"/>
  <c r="BX17" i="24" s="1"/>
  <c r="CA65" i="24"/>
  <c r="CC65" i="24" s="1"/>
  <c r="CA61" i="24"/>
  <c r="CC61" i="24" s="1"/>
  <c r="CA57" i="24"/>
  <c r="CC57" i="24" s="1"/>
  <c r="CA53" i="24"/>
  <c r="CC53" i="24" s="1"/>
  <c r="BV49" i="24"/>
  <c r="BV45" i="24"/>
  <c r="BV41" i="24"/>
  <c r="BV37" i="24"/>
  <c r="BV33" i="24"/>
  <c r="BV29" i="24"/>
  <c r="CA29" i="24" s="1"/>
  <c r="BV25" i="24"/>
  <c r="CA25" i="24" s="1"/>
  <c r="BV21" i="24"/>
  <c r="BW43" i="24"/>
  <c r="CB43" i="24" s="1"/>
  <c r="BW39" i="24"/>
  <c r="CB39" i="24" s="1"/>
  <c r="BW35" i="24"/>
  <c r="CB35" i="24" s="1"/>
  <c r="BW31" i="24"/>
  <c r="CB31" i="24" s="1"/>
  <c r="BW27" i="24"/>
  <c r="CB27" i="24" s="1"/>
  <c r="BW23" i="24"/>
  <c r="CB23" i="24" s="1"/>
  <c r="BV19" i="24"/>
  <c r="CA19" i="24" s="1"/>
  <c r="BW19" i="24"/>
  <c r="CB19" i="24" s="1"/>
  <c r="BU49" i="24"/>
  <c r="BY49" i="24" s="1"/>
  <c r="BZ49" i="24" s="1"/>
  <c r="BU45" i="24"/>
  <c r="BY45" i="24" s="1"/>
  <c r="BZ45" i="24" s="1"/>
  <c r="BU41" i="24"/>
  <c r="BY41" i="24" s="1"/>
  <c r="BZ41" i="24" s="1"/>
  <c r="BU37" i="24"/>
  <c r="BY37" i="24" s="1"/>
  <c r="BU33" i="24"/>
  <c r="BY33" i="24" s="1"/>
  <c r="BU29" i="24"/>
  <c r="BY29" i="24" s="1"/>
  <c r="BZ29" i="24" s="1"/>
  <c r="BU25" i="24"/>
  <c r="BY25" i="24" s="1"/>
  <c r="BZ25" i="24" s="1"/>
  <c r="BU21" i="24"/>
  <c r="BY21" i="24" s="1"/>
  <c r="CA64" i="24"/>
  <c r="CC64" i="24" s="1"/>
  <c r="CA60" i="24"/>
  <c r="CC60" i="24" s="1"/>
  <c r="CA56" i="24"/>
  <c r="CC56" i="24" s="1"/>
  <c r="CA52" i="24"/>
  <c r="CC52" i="24" s="1"/>
  <c r="BV48" i="24"/>
  <c r="BV44" i="24"/>
  <c r="BV40" i="24"/>
  <c r="BV36" i="24"/>
  <c r="BV32" i="24"/>
  <c r="CA32" i="24" s="1"/>
  <c r="BV28" i="24"/>
  <c r="CA28" i="24" s="1"/>
  <c r="BV24" i="24"/>
  <c r="CA24" i="24" s="1"/>
  <c r="BV20" i="24"/>
  <c r="CA20" i="24" s="1"/>
  <c r="CC20" i="24" s="1"/>
  <c r="BV15" i="24"/>
  <c r="BW15" i="24"/>
  <c r="CB15" i="24" s="1"/>
  <c r="BW11" i="24"/>
  <c r="CB11" i="24" s="1"/>
  <c r="BW5" i="24"/>
  <c r="CB5" i="24" s="1"/>
  <c r="BW6" i="24"/>
  <c r="CB6" i="24" s="1"/>
  <c r="BW8" i="24"/>
  <c r="CB8" i="24" s="1"/>
  <c r="BW7" i="24"/>
  <c r="CB7" i="24" s="1"/>
  <c r="BW4" i="24"/>
  <c r="CB4" i="24" s="1"/>
  <c r="BT3" i="24"/>
  <c r="BX3" i="24" s="1"/>
  <c r="BW3" i="24"/>
  <c r="CB3" i="24" s="1"/>
  <c r="BT14" i="24"/>
  <c r="BX14" i="24" s="1"/>
  <c r="BT16" i="24"/>
  <c r="BX16" i="24" s="1"/>
  <c r="BU12" i="24"/>
  <c r="BY12" i="24" s="1"/>
  <c r="BT4" i="24"/>
  <c r="BX4" i="24" s="1"/>
  <c r="BU17" i="24"/>
  <c r="BY17" i="24" s="1"/>
  <c r="BT18" i="24"/>
  <c r="BX18" i="24" s="1"/>
  <c r="BU10" i="24"/>
  <c r="BY10" i="24" s="1"/>
  <c r="BT19" i="24"/>
  <c r="BX19" i="24" s="1"/>
  <c r="BU19" i="24"/>
  <c r="BY19" i="24" s="1"/>
  <c r="BZ19" i="24" s="1"/>
  <c r="BU18" i="24"/>
  <c r="BY18" i="24" s="1"/>
  <c r="BV18" i="24"/>
  <c r="CA18" i="24" s="1"/>
  <c r="BV17" i="24"/>
  <c r="BV16" i="24"/>
  <c r="BU16" i="24"/>
  <c r="BY16" i="24" s="1"/>
  <c r="BT15" i="24"/>
  <c r="BX15" i="24" s="1"/>
  <c r="BU15" i="24"/>
  <c r="BY15" i="24" s="1"/>
  <c r="BU14" i="24"/>
  <c r="BY14" i="24" s="1"/>
  <c r="BV14" i="24"/>
  <c r="BT10" i="24"/>
  <c r="BX10" i="24" s="1"/>
  <c r="BT6" i="24"/>
  <c r="BX6" i="24" s="1"/>
  <c r="BV10" i="24"/>
  <c r="BV6" i="24"/>
  <c r="BT9" i="24"/>
  <c r="BX9" i="24" s="1"/>
  <c r="BU5" i="24"/>
  <c r="BY5" i="24" s="1"/>
  <c r="BU6" i="24"/>
  <c r="BY6" i="24" s="1"/>
  <c r="BV8" i="24"/>
  <c r="BU8" i="24"/>
  <c r="BY8" i="24" s="1"/>
  <c r="BU7" i="24"/>
  <c r="BY7" i="24" s="1"/>
  <c r="BT7" i="24"/>
  <c r="BX7" i="24" s="1"/>
  <c r="BT5" i="24"/>
  <c r="BX5" i="24" s="1"/>
  <c r="BV7" i="24"/>
  <c r="BV4" i="24"/>
  <c r="BU4" i="24"/>
  <c r="BY4" i="24" s="1"/>
  <c r="BT8" i="24"/>
  <c r="BX8" i="24" s="1"/>
  <c r="BV3" i="24"/>
  <c r="CA3" i="24" s="1"/>
  <c r="BU3" i="24"/>
  <c r="BY3" i="24" s="1"/>
  <c r="BU9" i="24"/>
  <c r="BY9" i="24" s="1"/>
  <c r="BV9" i="24"/>
  <c r="BV5" i="24"/>
  <c r="BU13" i="24"/>
  <c r="BY13" i="24" s="1"/>
  <c r="BT13" i="24"/>
  <c r="BX13" i="24" s="1"/>
  <c r="BV13" i="24"/>
  <c r="BT12" i="24"/>
  <c r="BX12" i="24" s="1"/>
  <c r="BV12" i="24"/>
  <c r="CA12" i="24" s="1"/>
  <c r="BT11" i="24"/>
  <c r="BX11" i="24" s="1"/>
  <c r="BU11" i="24"/>
  <c r="BY11" i="24" s="1"/>
  <c r="BV11" i="24"/>
  <c r="CC29" i="24" l="1"/>
  <c r="EB7" i="24"/>
  <c r="DY8" i="24"/>
  <c r="EB8" i="24" s="1"/>
  <c r="BZ18" i="24"/>
  <c r="BZ42" i="24"/>
  <c r="CC24" i="24"/>
  <c r="CC32" i="24"/>
  <c r="CC28" i="24"/>
  <c r="CC18" i="24"/>
  <c r="DC13" i="24"/>
  <c r="DA14" i="24"/>
  <c r="DC14" i="24" s="1"/>
  <c r="DB3" i="24"/>
  <c r="DA4" i="24" s="1"/>
  <c r="DC4" i="24" s="1"/>
  <c r="DA5" i="24" s="1"/>
  <c r="DC5" i="24" s="1"/>
  <c r="DA6" i="24" s="1"/>
  <c r="CC25" i="24"/>
  <c r="BZ34" i="24"/>
  <c r="BZ32" i="24"/>
  <c r="BZ33" i="24" s="1"/>
  <c r="CA33" i="24" s="1"/>
  <c r="CC33" i="24" s="1"/>
  <c r="BZ31" i="24"/>
  <c r="BZ30" i="24"/>
  <c r="BZ28" i="24"/>
  <c r="BZ27" i="24"/>
  <c r="BZ23" i="24"/>
  <c r="BZ24" i="24"/>
  <c r="BZ22" i="24"/>
  <c r="BZ20" i="24"/>
  <c r="BZ21" i="24" s="1"/>
  <c r="CA21" i="24" s="1"/>
  <c r="CC21" i="24" s="1"/>
  <c r="CC19" i="24"/>
  <c r="CC23" i="24"/>
  <c r="CC31" i="24"/>
  <c r="CC22" i="24"/>
  <c r="CC26" i="24"/>
  <c r="CC30" i="24"/>
  <c r="CC27" i="24"/>
  <c r="CC12" i="24"/>
  <c r="BZ3" i="24"/>
  <c r="BZ4" i="24" s="1"/>
  <c r="CA4" i="24" s="1"/>
  <c r="CC4" i="24" s="1"/>
  <c r="CA36" i="24"/>
  <c r="CC36" i="24" s="1"/>
  <c r="CA43" i="24"/>
  <c r="CC43" i="24" s="1"/>
  <c r="CA40" i="24"/>
  <c r="CC40" i="24" s="1"/>
  <c r="CA41" i="24"/>
  <c r="CC41" i="24" s="1"/>
  <c r="CA39" i="24"/>
  <c r="CC39" i="24" s="1"/>
  <c r="BZ43" i="24"/>
  <c r="CA44" i="24"/>
  <c r="CC44" i="24" s="1"/>
  <c r="CA45" i="24"/>
  <c r="CC45" i="24" s="1"/>
  <c r="BZ36" i="24"/>
  <c r="BZ37" i="24" s="1"/>
  <c r="CA37" i="24" s="1"/>
  <c r="CC37" i="24" s="1"/>
  <c r="CA35" i="24"/>
  <c r="CC35" i="24" s="1"/>
  <c r="BZ39" i="24"/>
  <c r="CA48" i="24"/>
  <c r="CC48" i="24" s="1"/>
  <c r="CA49" i="24"/>
  <c r="CC49" i="24" s="1"/>
  <c r="BZ44" i="24"/>
  <c r="BZ35" i="24"/>
  <c r="CA34" i="24"/>
  <c r="CC34" i="24" s="1"/>
  <c r="CA42" i="24"/>
  <c r="CC42" i="24" s="1"/>
  <c r="CA46" i="24"/>
  <c r="CC46" i="24" s="1"/>
  <c r="CA50" i="24"/>
  <c r="CC50" i="24" s="1"/>
  <c r="BZ40" i="24"/>
  <c r="CC3" i="24"/>
  <c r="DC6" i="24" l="1"/>
  <c r="DA7" i="24" s="1"/>
  <c r="BZ38" i="24"/>
  <c r="CA38" i="24" s="1"/>
  <c r="CC38" i="24" s="1"/>
  <c r="BZ5" i="24"/>
  <c r="DC7" i="24" l="1"/>
  <c r="DA8" i="24" s="1"/>
  <c r="DC8" i="24" s="1"/>
  <c r="CA5" i="24"/>
  <c r="CC5" i="24" s="1"/>
  <c r="BZ6" i="24"/>
  <c r="CA6" i="24" l="1"/>
  <c r="CC6" i="24" s="1"/>
  <c r="BZ7" i="24"/>
  <c r="BZ8" i="24" l="1"/>
  <c r="CA7" i="24"/>
  <c r="CC7" i="24" s="1"/>
  <c r="Y11" i="24"/>
  <c r="Y66" i="24"/>
  <c r="Y99" i="24"/>
  <c r="Y110" i="24"/>
  <c r="Y124" i="24"/>
  <c r="Y139" i="24"/>
  <c r="Y65" i="24"/>
  <c r="Y156" i="24"/>
  <c r="Y162" i="24"/>
  <c r="Y55" i="24"/>
  <c r="Y88" i="24"/>
  <c r="Y72" i="24"/>
  <c r="Y129" i="24"/>
  <c r="Y3" i="24"/>
  <c r="Y4" i="24"/>
  <c r="Y5" i="24"/>
  <c r="Y6" i="24"/>
  <c r="Y7" i="24"/>
  <c r="Y8" i="24"/>
  <c r="Y9" i="24"/>
  <c r="Y10" i="24"/>
  <c r="Y12" i="24"/>
  <c r="Y13" i="24"/>
  <c r="Y14" i="24"/>
  <c r="Y15" i="24"/>
  <c r="Y16" i="24"/>
  <c r="Y17" i="24"/>
  <c r="Y18" i="24"/>
  <c r="Y19" i="24"/>
  <c r="Y20" i="24"/>
  <c r="Y21" i="24"/>
  <c r="Y22" i="24"/>
  <c r="Y23" i="24"/>
  <c r="Y24" i="24"/>
  <c r="Y25" i="24"/>
  <c r="Y26" i="24"/>
  <c r="Y27" i="24"/>
  <c r="Y28" i="24"/>
  <c r="Y29" i="24"/>
  <c r="Y30" i="24"/>
  <c r="Y31" i="24"/>
  <c r="Y32" i="24"/>
  <c r="Y33" i="24"/>
  <c r="Y34" i="24"/>
  <c r="Y35" i="24"/>
  <c r="Y36" i="24"/>
  <c r="Y37" i="24"/>
  <c r="Y38" i="24"/>
  <c r="Y39" i="24"/>
  <c r="Y40" i="24"/>
  <c r="Y41" i="24"/>
  <c r="Y42" i="24"/>
  <c r="Y43" i="24"/>
  <c r="Y44" i="24"/>
  <c r="Y45" i="24"/>
  <c r="Y46" i="24"/>
  <c r="Y47" i="24"/>
  <c r="Y48" i="24"/>
  <c r="Y49" i="24"/>
  <c r="Y50" i="24"/>
  <c r="Y51" i="24"/>
  <c r="Y52" i="24"/>
  <c r="Y53" i="24"/>
  <c r="Y54" i="24"/>
  <c r="Y56" i="24"/>
  <c r="Y57" i="24"/>
  <c r="Y58" i="24"/>
  <c r="Y59" i="24"/>
  <c r="Y60" i="24"/>
  <c r="Y61" i="24"/>
  <c r="Y62" i="24"/>
  <c r="Y63" i="24"/>
  <c r="Y64" i="24"/>
  <c r="Y67" i="24"/>
  <c r="Y68" i="24"/>
  <c r="Y69" i="24"/>
  <c r="Y70" i="24"/>
  <c r="Y71" i="24"/>
  <c r="Y73" i="24"/>
  <c r="Y74" i="24"/>
  <c r="Y75" i="24"/>
  <c r="Y76" i="24"/>
  <c r="Y77" i="24"/>
  <c r="Y78" i="24"/>
  <c r="Y79" i="24"/>
  <c r="Y80" i="24"/>
  <c r="Y81" i="24"/>
  <c r="Y82" i="24"/>
  <c r="Y83" i="24"/>
  <c r="Y84" i="24"/>
  <c r="Y85" i="24"/>
  <c r="Y86" i="24"/>
  <c r="Y87" i="24"/>
  <c r="Y89" i="24"/>
  <c r="Y90" i="24"/>
  <c r="Y91" i="24"/>
  <c r="Y92" i="24"/>
  <c r="Y93" i="24"/>
  <c r="Y94" i="24"/>
  <c r="Y95" i="24"/>
  <c r="Y96" i="24"/>
  <c r="Y97" i="24"/>
  <c r="Y98" i="24"/>
  <c r="Y100" i="24"/>
  <c r="Y101" i="24"/>
  <c r="Y102" i="24"/>
  <c r="Y103" i="24"/>
  <c r="Y104" i="24"/>
  <c r="Y105" i="24"/>
  <c r="Y106" i="24"/>
  <c r="Y107" i="24"/>
  <c r="Y108" i="24"/>
  <c r="Y109" i="24"/>
  <c r="Y111" i="24"/>
  <c r="Y112" i="24"/>
  <c r="Y113" i="24"/>
  <c r="Y114" i="24"/>
  <c r="Y115" i="24"/>
  <c r="Y116" i="24"/>
  <c r="Y117" i="24"/>
  <c r="Y118" i="24"/>
  <c r="Y119" i="24"/>
  <c r="Y120" i="24"/>
  <c r="Y121" i="24"/>
  <c r="Y122" i="24"/>
  <c r="Y123" i="24"/>
  <c r="Y125" i="24"/>
  <c r="Y126" i="24"/>
  <c r="Y127" i="24"/>
  <c r="Y128" i="24"/>
  <c r="Y130" i="24"/>
  <c r="Y131" i="24"/>
  <c r="Y132" i="24"/>
  <c r="Y133" i="24"/>
  <c r="Y134" i="24"/>
  <c r="Y135" i="24"/>
  <c r="Y136" i="24"/>
  <c r="Y137" i="24"/>
  <c r="Y138" i="24"/>
  <c r="Y140" i="24"/>
  <c r="Y141" i="24"/>
  <c r="Y142" i="24"/>
  <c r="Y143" i="24"/>
  <c r="Y144" i="24"/>
  <c r="Y145" i="24"/>
  <c r="Y146" i="24"/>
  <c r="Y147" i="24"/>
  <c r="Y148" i="24"/>
  <c r="Y149" i="24"/>
  <c r="Y150" i="24"/>
  <c r="Y151" i="24"/>
  <c r="Y152" i="24"/>
  <c r="Y153" i="24"/>
  <c r="Y154" i="24"/>
  <c r="Y155" i="24"/>
  <c r="Y157" i="24"/>
  <c r="Y158" i="24"/>
  <c r="Y159" i="24"/>
  <c r="Y160" i="24"/>
  <c r="Y161" i="24"/>
  <c r="Y163" i="24"/>
  <c r="Y164" i="24"/>
  <c r="Y165" i="24"/>
  <c r="Y166" i="24"/>
  <c r="Y167" i="24"/>
  <c r="Y168" i="24"/>
  <c r="Y169" i="24"/>
  <c r="Y170" i="24"/>
  <c r="Y171" i="24"/>
  <c r="Y172" i="24"/>
  <c r="Y173" i="24"/>
  <c r="Y174" i="24"/>
  <c r="Y175" i="24"/>
  <c r="Y176" i="24"/>
  <c r="Y177" i="24"/>
  <c r="Y178" i="24"/>
  <c r="Y179" i="24"/>
  <c r="Y180" i="24"/>
  <c r="Y181" i="24"/>
  <c r="Y182" i="24"/>
  <c r="Y183" i="24"/>
  <c r="Y184" i="24"/>
  <c r="Y185" i="24"/>
  <c r="Y186" i="24"/>
  <c r="Y187" i="24"/>
  <c r="Y188" i="24"/>
  <c r="Y189" i="24"/>
  <c r="Y190" i="24"/>
  <c r="Y191" i="24"/>
  <c r="BZ9" i="24" l="1"/>
  <c r="CA8" i="24"/>
  <c r="CC8" i="24" s="1"/>
  <c r="BZ10" i="24" l="1"/>
  <c r="CA9" i="24"/>
  <c r="CC9" i="24" s="1"/>
  <c r="BZ11" i="24" l="1"/>
  <c r="CA10" i="24"/>
  <c r="CC10" i="24" s="1"/>
  <c r="BZ12" i="24"/>
  <c r="BZ13" i="24" s="1"/>
  <c r="CA11" i="24"/>
  <c r="CC11" i="24" s="1"/>
  <c r="BZ14" i="24" l="1"/>
  <c r="CA13" i="24"/>
  <c r="CC13" i="24" s="1"/>
  <c r="BZ15" i="24" l="1"/>
  <c r="CA14" i="24"/>
  <c r="CC14" i="24" s="1"/>
  <c r="CA15" i="24" l="1"/>
  <c r="CC15" i="24" s="1"/>
  <c r="BZ16" i="24"/>
  <c r="BZ17" i="24" l="1"/>
  <c r="CA17" i="24" s="1"/>
  <c r="CC17" i="24" s="1"/>
  <c r="CA16" i="24"/>
  <c r="CC16" i="24" s="1"/>
  <c r="CD3" i="24" l="1"/>
  <c r="CE3" i="24" s="1"/>
  <c r="CD4" i="24" s="1"/>
  <c r="CE4" i="24" s="1"/>
  <c r="CD5" i="24" s="1"/>
  <c r="CE5" i="24" s="1"/>
  <c r="CD6" i="24" l="1"/>
  <c r="CE6" i="24" s="1"/>
  <c r="CD7" i="24" s="1"/>
  <c r="CE7" i="24" s="1"/>
  <c r="CD8" i="24" s="1"/>
  <c r="CE8" i="24" s="1"/>
  <c r="CD9" i="24" l="1"/>
  <c r="CE9" i="24" l="1"/>
  <c r="CD10" i="24" s="1"/>
  <c r="CE10" i="24" l="1"/>
  <c r="CD11" i="24" s="1"/>
  <c r="CE11" i="24" l="1"/>
  <c r="CD12" i="24" s="1"/>
  <c r="CE12" i="24" s="1"/>
  <c r="CD13" i="24" l="1"/>
  <c r="CE13" i="24" s="1"/>
  <c r="CD14" i="24" l="1"/>
  <c r="CE14" i="24" s="1"/>
  <c r="CD15" i="24" l="1"/>
  <c r="CE15" i="24" l="1"/>
  <c r="CD16" i="24" s="1"/>
  <c r="CE16" i="24" l="1"/>
  <c r="CD17" i="24" s="1"/>
  <c r="CE17" i="24" l="1"/>
  <c r="CD18" i="24" s="1"/>
  <c r="CE18" i="24" l="1"/>
  <c r="CD19" i="24" s="1"/>
  <c r="CE19" i="24" l="1"/>
  <c r="CD20" i="24" s="1"/>
  <c r="CE20" i="24" l="1"/>
  <c r="CD21" i="24" s="1"/>
  <c r="CE21" i="24" l="1"/>
  <c r="CD22" i="24" s="1"/>
  <c r="CE22" i="24" s="1"/>
  <c r="CD23" i="24" l="1"/>
  <c r="CE23" i="24" l="1"/>
  <c r="CD24" i="24" s="1"/>
  <c r="CE24" i="24" l="1"/>
  <c r="CD25" i="24" s="1"/>
  <c r="CE25" i="24" l="1"/>
  <c r="CD26" i="24" s="1"/>
  <c r="CE26" i="24" l="1"/>
  <c r="CD27" i="24" s="1"/>
  <c r="CE27" i="24" l="1"/>
  <c r="CD28" i="24" s="1"/>
  <c r="CE28" i="24" l="1"/>
  <c r="CD29" i="24" s="1"/>
  <c r="CE29" i="24" l="1"/>
  <c r="CD30" i="24" s="1"/>
  <c r="CE30" i="24" l="1"/>
  <c r="CD31" i="24" s="1"/>
  <c r="CE31" i="24" l="1"/>
  <c r="CD32" i="24" s="1"/>
  <c r="CE32" i="24" l="1"/>
  <c r="CD33" i="24" s="1"/>
  <c r="CE33" i="24" l="1"/>
  <c r="CD34" i="24" s="1"/>
  <c r="CE34" i="24" l="1"/>
  <c r="CD35" i="24" s="1"/>
  <c r="CE35" i="24" l="1"/>
  <c r="CD36" i="24" s="1"/>
  <c r="CD37" i="24" l="1"/>
  <c r="CE36" i="24"/>
  <c r="CD38" i="24" l="1"/>
  <c r="CE37" i="24"/>
  <c r="CD39" i="24" l="1"/>
  <c r="CE38" i="24"/>
  <c r="CD40" i="24" l="1"/>
  <c r="CE39" i="24"/>
  <c r="CD41" i="24" l="1"/>
  <c r="CE40" i="24"/>
  <c r="CD42" i="24" l="1"/>
  <c r="CE41" i="24"/>
  <c r="CD43" i="24" l="1"/>
  <c r="CE42" i="24"/>
  <c r="CD44" i="24" l="1"/>
  <c r="CE43" i="24"/>
  <c r="CD45" i="24" l="1"/>
  <c r="CE44" i="24"/>
  <c r="CD46" i="24" l="1"/>
  <c r="CE45" i="24"/>
  <c r="CD47" i="24" l="1"/>
  <c r="CE46" i="24"/>
  <c r="CD48" i="24" l="1"/>
  <c r="CE47" i="24"/>
  <c r="CD49" i="24" l="1"/>
  <c r="CE48" i="24"/>
  <c r="CD50" i="24" l="1"/>
  <c r="CE49" i="24"/>
  <c r="CD51" i="24" l="1"/>
  <c r="CE50" i="24"/>
  <c r="CD52" i="24" l="1"/>
  <c r="CE51" i="24"/>
  <c r="CD53" i="24" l="1"/>
  <c r="CE52" i="24"/>
  <c r="CD54" i="24" l="1"/>
  <c r="CE53" i="24"/>
  <c r="CD55" i="24" l="1"/>
  <c r="CE54" i="24"/>
  <c r="CD56" i="24" l="1"/>
  <c r="CE55" i="24"/>
  <c r="CD57" i="24" l="1"/>
  <c r="CE56" i="24"/>
  <c r="CD58" i="24" l="1"/>
  <c r="CE57" i="24"/>
  <c r="CD59" i="24" l="1"/>
  <c r="CE58" i="24"/>
  <c r="CD60" i="24" l="1"/>
  <c r="CE59" i="24"/>
  <c r="CD61" i="24" l="1"/>
  <c r="CE60" i="24"/>
  <c r="CD62" i="24" l="1"/>
  <c r="CE61" i="24"/>
  <c r="CD63" i="24" l="1"/>
  <c r="CE62" i="24"/>
  <c r="CD64" i="24" l="1"/>
  <c r="CE63" i="24"/>
  <c r="CD65" i="24" l="1"/>
  <c r="CE64" i="24"/>
  <c r="CD66" i="24" l="1"/>
  <c r="CE65" i="24"/>
  <c r="CD67" i="24" l="1"/>
  <c r="CE66" i="24"/>
  <c r="CD68" i="24" l="1"/>
  <c r="CE67" i="24"/>
  <c r="CD69" i="24" l="1"/>
  <c r="CE68" i="24"/>
  <c r="CD70" i="24" l="1"/>
  <c r="CE69" i="24"/>
  <c r="CD71" i="24" l="1"/>
  <c r="CE70" i="24"/>
  <c r="CD72" i="24" l="1"/>
  <c r="CE71" i="24"/>
  <c r="CD73" i="24" l="1"/>
  <c r="CE72" i="24"/>
  <c r="CD74" i="24" l="1"/>
  <c r="CE73" i="24"/>
  <c r="CD75" i="24" l="1"/>
  <c r="CE74" i="24"/>
  <c r="CD76" i="24" l="1"/>
  <c r="CE75" i="24"/>
  <c r="CD77" i="24" l="1"/>
  <c r="CE76" i="24"/>
  <c r="CD78" i="24" l="1"/>
  <c r="CE77" i="24"/>
  <c r="CD79" i="24" l="1"/>
  <c r="CE78" i="24"/>
  <c r="CD80" i="24" l="1"/>
  <c r="CE79" i="24"/>
  <c r="CD81" i="24" l="1"/>
  <c r="CE80" i="24"/>
  <c r="CD82" i="24" l="1"/>
  <c r="CE81" i="24"/>
  <c r="CD83" i="24" l="1"/>
  <c r="CE82" i="24"/>
  <c r="CD84" i="24" l="1"/>
  <c r="CE83" i="24"/>
  <c r="CD85" i="24" l="1"/>
  <c r="CE84" i="24"/>
  <c r="CD86" i="24" l="1"/>
  <c r="CE85" i="24"/>
  <c r="CD87" i="24" l="1"/>
  <c r="CE86" i="24"/>
  <c r="CD88" i="24" l="1"/>
  <c r="CE87" i="24"/>
  <c r="CD89" i="24" l="1"/>
  <c r="CE88" i="24"/>
  <c r="CD90" i="24" l="1"/>
  <c r="CE89" i="24"/>
  <c r="CD91" i="24" l="1"/>
  <c r="CE90" i="24"/>
  <c r="CD92" i="24" l="1"/>
  <c r="CE91" i="24"/>
  <c r="CD93" i="24" l="1"/>
  <c r="CE92" i="24"/>
  <c r="CD94" i="24" l="1"/>
  <c r="CE93" i="24"/>
  <c r="CD95" i="24" l="1"/>
  <c r="CE94" i="24"/>
  <c r="CD96" i="24" l="1"/>
  <c r="CE95" i="24"/>
  <c r="CD97" i="24" l="1"/>
  <c r="CE96" i="24"/>
  <c r="CD98" i="24" l="1"/>
  <c r="CE97" i="24"/>
  <c r="CD99" i="24" l="1"/>
  <c r="CE98" i="24"/>
  <c r="CD100" i="24" l="1"/>
  <c r="CE99" i="24"/>
  <c r="CD101" i="24" l="1"/>
  <c r="CE100" i="24"/>
  <c r="CD102" i="24" l="1"/>
  <c r="CE101" i="24"/>
  <c r="CD103" i="24" l="1"/>
  <c r="CE102" i="24"/>
  <c r="CD104" i="24" l="1"/>
  <c r="CE103" i="24"/>
  <c r="CD105" i="24" l="1"/>
  <c r="CE104" i="24"/>
  <c r="CD106" i="24" l="1"/>
  <c r="CE105" i="24"/>
  <c r="CD107" i="24" l="1"/>
  <c r="CE106" i="24"/>
  <c r="CD108" i="24" l="1"/>
  <c r="CE107" i="24"/>
  <c r="CD109" i="24" l="1"/>
  <c r="CE108" i="24"/>
  <c r="CD110" i="24" l="1"/>
  <c r="CE109" i="24"/>
  <c r="CD111" i="24" l="1"/>
  <c r="CE110" i="24"/>
  <c r="CD112" i="24" l="1"/>
  <c r="CE111" i="24"/>
  <c r="CD113" i="24" l="1"/>
  <c r="CE112" i="24"/>
  <c r="CD114" i="24" l="1"/>
  <c r="CE113" i="24"/>
  <c r="CD115" i="24" l="1"/>
  <c r="CE114" i="24"/>
  <c r="CD116" i="24" l="1"/>
  <c r="CE115" i="24"/>
  <c r="CD117" i="24" l="1"/>
  <c r="CE116" i="24"/>
  <c r="CD118" i="24" l="1"/>
  <c r="CE117" i="24"/>
  <c r="CD119" i="24" l="1"/>
  <c r="CE118" i="24"/>
  <c r="CD120" i="24" l="1"/>
  <c r="CE119" i="24"/>
  <c r="CD121" i="24" l="1"/>
  <c r="CE120" i="24"/>
  <c r="CD122" i="24" l="1"/>
  <c r="CE121" i="24"/>
  <c r="CD123" i="24" l="1"/>
  <c r="CE122" i="24"/>
  <c r="CD124" i="24" l="1"/>
  <c r="CE123" i="24"/>
  <c r="CD125" i="24" l="1"/>
  <c r="CE124" i="24"/>
  <c r="CD126" i="24" l="1"/>
  <c r="CE125" i="24"/>
  <c r="CD127" i="24" l="1"/>
  <c r="CE126" i="24"/>
  <c r="CD128" i="24" l="1"/>
  <c r="CE127" i="24"/>
  <c r="CD129" i="24" l="1"/>
  <c r="CE128" i="24"/>
  <c r="CD130" i="24" l="1"/>
  <c r="CE129" i="24"/>
  <c r="CD131" i="24" l="1"/>
  <c r="CE130" i="24"/>
  <c r="CD132" i="24" l="1"/>
  <c r="CE131" i="24"/>
  <c r="CD133" i="24" l="1"/>
  <c r="CE132" i="24"/>
  <c r="CD134" i="24" l="1"/>
  <c r="CE133" i="24"/>
  <c r="CD135" i="24" l="1"/>
  <c r="CE134" i="24"/>
  <c r="CD136" i="24" l="1"/>
  <c r="CE135" i="24"/>
  <c r="CD137" i="24" l="1"/>
  <c r="CE136" i="24"/>
  <c r="CD138" i="24" l="1"/>
  <c r="CE137" i="24"/>
  <c r="CD139" i="24" l="1"/>
  <c r="CE138" i="24"/>
  <c r="CD140" i="24" l="1"/>
  <c r="CE139" i="24"/>
  <c r="CD141" i="24" l="1"/>
  <c r="CE140" i="24"/>
  <c r="CD142" i="24" l="1"/>
  <c r="CE141" i="24"/>
  <c r="CD143" i="24" l="1"/>
  <c r="CE142" i="24"/>
  <c r="CD144" i="24" l="1"/>
  <c r="CE143" i="24"/>
  <c r="CD145" i="24" l="1"/>
  <c r="CE144" i="24"/>
  <c r="CD146" i="24" l="1"/>
  <c r="CE145" i="24"/>
  <c r="CD147" i="24" l="1"/>
  <c r="CE146" i="24"/>
  <c r="CD148" i="24" l="1"/>
  <c r="CE147" i="24"/>
  <c r="CD149" i="24" l="1"/>
  <c r="CE148" i="24"/>
  <c r="CD150" i="24" l="1"/>
  <c r="CE149" i="24"/>
  <c r="CD151" i="24" l="1"/>
  <c r="CE150" i="24"/>
  <c r="CD152" i="24" l="1"/>
  <c r="CE151" i="24"/>
  <c r="CD153" i="24" l="1"/>
  <c r="CE152" i="24"/>
  <c r="CD154" i="24" l="1"/>
  <c r="CE153" i="24"/>
  <c r="CD155" i="24" l="1"/>
  <c r="CE154" i="24"/>
  <c r="CD156" i="24" l="1"/>
  <c r="CE155" i="24"/>
  <c r="CD157" i="24" l="1"/>
  <c r="CE156" i="24"/>
  <c r="CD158" i="24" l="1"/>
  <c r="CE157" i="24"/>
  <c r="CD159" i="24" l="1"/>
  <c r="CE158" i="24"/>
  <c r="CD160" i="24" l="1"/>
  <c r="CE159" i="24"/>
  <c r="CD161" i="24" l="1"/>
  <c r="CE160" i="24"/>
  <c r="CD162" i="24" l="1"/>
  <c r="CE161" i="24"/>
  <c r="CD163" i="24" l="1"/>
  <c r="CE162" i="24"/>
  <c r="CD164" i="24" l="1"/>
  <c r="CE163" i="24"/>
  <c r="CD165" i="24" l="1"/>
  <c r="CE164" i="24"/>
  <c r="CD166" i="24" l="1"/>
  <c r="CE165" i="24"/>
  <c r="CD167" i="24" l="1"/>
  <c r="CE166" i="24"/>
  <c r="CD168" i="24" l="1"/>
  <c r="CE167" i="24"/>
  <c r="CD169" i="24" l="1"/>
  <c r="CE168" i="24"/>
  <c r="CD170" i="24" l="1"/>
  <c r="CE169" i="24"/>
  <c r="CD171" i="24" l="1"/>
  <c r="CE170" i="24"/>
  <c r="CD172" i="24" l="1"/>
  <c r="CE171" i="24"/>
  <c r="CD173" i="24" l="1"/>
  <c r="CE172" i="24"/>
  <c r="CD174" i="24" l="1"/>
  <c r="CE173" i="24"/>
  <c r="CD175" i="24" l="1"/>
  <c r="CE174" i="24"/>
  <c r="CD176" i="24" l="1"/>
  <c r="CE175" i="24"/>
  <c r="CD177" i="24" l="1"/>
  <c r="CE176" i="24"/>
  <c r="CD178" i="24" l="1"/>
  <c r="CE177" i="24"/>
  <c r="CD179" i="24" l="1"/>
  <c r="CE178" i="24"/>
  <c r="CD180" i="24" l="1"/>
  <c r="CE179" i="24"/>
  <c r="CD181" i="24" l="1"/>
  <c r="CE180" i="24"/>
  <c r="CD182" i="24" l="1"/>
  <c r="CE181" i="24"/>
  <c r="CD183" i="24" l="1"/>
  <c r="CE182" i="24"/>
  <c r="CD184" i="24" l="1"/>
  <c r="CE183" i="24"/>
  <c r="CD185" i="24" l="1"/>
  <c r="CE184" i="24"/>
  <c r="CD186" i="24" l="1"/>
  <c r="CE185" i="24"/>
  <c r="CD187" i="24" l="1"/>
  <c r="CE186" i="24"/>
  <c r="CD188" i="24" l="1"/>
  <c r="CE187" i="24"/>
  <c r="CD189" i="24" l="1"/>
  <c r="CE188" i="24"/>
  <c r="CD190" i="24" l="1"/>
  <c r="CE189" i="24"/>
  <c r="CD191" i="24" l="1"/>
  <c r="CD192" i="24" s="1"/>
  <c r="CE190" i="24"/>
  <c r="CD193" i="24" l="1"/>
  <c r="CE192" i="24"/>
  <c r="CE191" i="24"/>
  <c r="CD194" i="24" l="1"/>
  <c r="CE193" i="24"/>
  <c r="CD195" i="24" l="1"/>
  <c r="CE194" i="24"/>
  <c r="CD196" i="24" l="1"/>
  <c r="CE195" i="24"/>
  <c r="CD197" i="24" l="1"/>
  <c r="CE196" i="24"/>
  <c r="CD198" i="24" l="1"/>
  <c r="CE197" i="24"/>
  <c r="CD199" i="24" l="1"/>
  <c r="CE198" i="24"/>
  <c r="CD200" i="24" l="1"/>
  <c r="CE199" i="24"/>
  <c r="CD201" i="24" l="1"/>
  <c r="CE200" i="24"/>
  <c r="CD202" i="24" l="1"/>
  <c r="CE201" i="24"/>
  <c r="CD203" i="24" l="1"/>
  <c r="CE202" i="24"/>
  <c r="CD204" i="24" l="1"/>
  <c r="CE203" i="24"/>
  <c r="BI3" i="24"/>
  <c r="BH4" i="24" s="1"/>
  <c r="CD205" i="24" l="1"/>
  <c r="CE204" i="24"/>
  <c r="BI4" i="24"/>
  <c r="BH5" i="24" s="1"/>
  <c r="CD206" i="24" l="1"/>
  <c r="CE205" i="24"/>
  <c r="BI5" i="24"/>
  <c r="BH6" i="24" s="1"/>
  <c r="CD207" i="24" l="1"/>
  <c r="CE206" i="24"/>
  <c r="BI6" i="24"/>
  <c r="BH7" i="24" s="1"/>
  <c r="CD208" i="24" l="1"/>
  <c r="CE207" i="24"/>
  <c r="BI7" i="24"/>
  <c r="BH8" i="24" s="1"/>
  <c r="CD209" i="24" l="1"/>
  <c r="CE208" i="24"/>
  <c r="BI8" i="24"/>
  <c r="BH9" i="24" s="1"/>
  <c r="CD210" i="24" l="1"/>
  <c r="CE209" i="24"/>
  <c r="BI9" i="24"/>
  <c r="BH10" i="24" s="1"/>
  <c r="CD211" i="24" l="1"/>
  <c r="CE210" i="24"/>
  <c r="BI10" i="24"/>
  <c r="BH11" i="24" s="1"/>
  <c r="CD212" i="24" l="1"/>
  <c r="CE211" i="24"/>
  <c r="BI11" i="24"/>
  <c r="BH12" i="24" s="1"/>
  <c r="CD213" i="24" l="1"/>
  <c r="CE212" i="24"/>
  <c r="BI12" i="24"/>
  <c r="BH13" i="24" s="1"/>
  <c r="CD214" i="24" l="1"/>
  <c r="CE213" i="24"/>
  <c r="BI13" i="24"/>
  <c r="BH14" i="24" s="1"/>
  <c r="CD215" i="24" l="1"/>
  <c r="CE214" i="24"/>
  <c r="BI14" i="24"/>
  <c r="BH15" i="24" s="1"/>
  <c r="CD216" i="24" l="1"/>
  <c r="CE215" i="24"/>
  <c r="BI15" i="24"/>
  <c r="BH16" i="24" s="1"/>
  <c r="CD217" i="24" l="1"/>
  <c r="CE216" i="24"/>
  <c r="BI16" i="24"/>
  <c r="BH17" i="24" s="1"/>
  <c r="CD218" i="24" l="1"/>
  <c r="CE217" i="24"/>
  <c r="BI17" i="24"/>
  <c r="BH18" i="24" s="1"/>
  <c r="CD219" i="24" l="1"/>
  <c r="CE218" i="24"/>
  <c r="BI18" i="24"/>
  <c r="BH19" i="24" s="1"/>
  <c r="CD220" i="24" l="1"/>
  <c r="CE219" i="24"/>
  <c r="BI19" i="24"/>
  <c r="BH20" i="24" s="1"/>
  <c r="CD221" i="24" l="1"/>
  <c r="CE220" i="24"/>
  <c r="BI20" i="24"/>
  <c r="BH21" i="24" s="1"/>
  <c r="CD222" i="24" l="1"/>
  <c r="CE221" i="24"/>
  <c r="BI21" i="24"/>
  <c r="BH22" i="24" s="1"/>
  <c r="CD223" i="24" l="1"/>
  <c r="CE222" i="24"/>
  <c r="BI22" i="24"/>
  <c r="BH23" i="24" s="1"/>
  <c r="CD224" i="24" l="1"/>
  <c r="CE223" i="24"/>
  <c r="BI23" i="24"/>
  <c r="BH24" i="24" s="1"/>
  <c r="CD225" i="24" l="1"/>
  <c r="CE224" i="24"/>
  <c r="BI24" i="24"/>
  <c r="BH25" i="24" s="1"/>
  <c r="CD226" i="24" l="1"/>
  <c r="CE225" i="24"/>
  <c r="BI25" i="24"/>
  <c r="BH26" i="24" s="1"/>
  <c r="CD227" i="24" l="1"/>
  <c r="CE226" i="24"/>
  <c r="BI26" i="24"/>
  <c r="BH27" i="24" s="1"/>
  <c r="CD228" i="24" l="1"/>
  <c r="CE227" i="24"/>
  <c r="BI27" i="24"/>
  <c r="BH28" i="24" s="1"/>
  <c r="CD229" i="24" l="1"/>
  <c r="CE228" i="24"/>
  <c r="BI28" i="24"/>
  <c r="BH29" i="24" s="1"/>
  <c r="CD230" i="24" l="1"/>
  <c r="CE229" i="24"/>
  <c r="BI29" i="24"/>
  <c r="BH30" i="24" s="1"/>
  <c r="CD231" i="24" l="1"/>
  <c r="CE230" i="24"/>
  <c r="BI30" i="24"/>
  <c r="BH31" i="24" s="1"/>
  <c r="CD232" i="24" l="1"/>
  <c r="CE231" i="24"/>
  <c r="BI31" i="24"/>
  <c r="BH32" i="24" s="1"/>
  <c r="CD233" i="24" l="1"/>
  <c r="CE232" i="24"/>
  <c r="BI32" i="24"/>
  <c r="BH33" i="24" s="1"/>
  <c r="CD234" i="24" l="1"/>
  <c r="CE233" i="24"/>
  <c r="BI33" i="24"/>
  <c r="BH34" i="24" s="1"/>
  <c r="CD235" i="24" l="1"/>
  <c r="CE234" i="24"/>
  <c r="BI34" i="24"/>
  <c r="BH35" i="24" s="1"/>
  <c r="CD236" i="24" l="1"/>
  <c r="CE235" i="24"/>
  <c r="BI35" i="24"/>
  <c r="BH36" i="24" s="1"/>
  <c r="CD237" i="24" l="1"/>
  <c r="CE236" i="24"/>
  <c r="BI36" i="24"/>
  <c r="BH37" i="24" s="1"/>
  <c r="CD238" i="24" l="1"/>
  <c r="CE237" i="24"/>
  <c r="BI37" i="24"/>
  <c r="BH38" i="24" s="1"/>
  <c r="CD239" i="24" l="1"/>
  <c r="CE238" i="24"/>
  <c r="BI38" i="24"/>
  <c r="BH39" i="24" s="1"/>
  <c r="CD240" i="24" l="1"/>
  <c r="CE239" i="24"/>
  <c r="BI39" i="24"/>
  <c r="BH40" i="24" s="1"/>
  <c r="CD241" i="24" l="1"/>
  <c r="CE240" i="24"/>
  <c r="BI40" i="24"/>
  <c r="BH41" i="24" s="1"/>
  <c r="CD242" i="24" l="1"/>
  <c r="CE241" i="24"/>
  <c r="BI41" i="24"/>
  <c r="BH42" i="24" s="1"/>
  <c r="CD243" i="24" l="1"/>
  <c r="CE242" i="24"/>
  <c r="BI42" i="24"/>
  <c r="BH43" i="24" s="1"/>
  <c r="CD244" i="24" l="1"/>
  <c r="CE243" i="24"/>
  <c r="BI43" i="24"/>
  <c r="BH44" i="24" s="1"/>
  <c r="CD245" i="24" l="1"/>
  <c r="CE244" i="24"/>
  <c r="BI44" i="24"/>
  <c r="BH45" i="24" s="1"/>
  <c r="CD246" i="24" l="1"/>
  <c r="CE245" i="24"/>
  <c r="BI45" i="24"/>
  <c r="BH46" i="24" s="1"/>
  <c r="CD247" i="24" l="1"/>
  <c r="CE246" i="24"/>
  <c r="BI46" i="24"/>
  <c r="BH47" i="24" s="1"/>
  <c r="CD248" i="24" l="1"/>
  <c r="CE247" i="24"/>
  <c r="BI47" i="24"/>
  <c r="BH48" i="24" s="1"/>
  <c r="CD249" i="24" l="1"/>
  <c r="CE248" i="24"/>
  <c r="BI48" i="24"/>
  <c r="BH49" i="24" s="1"/>
  <c r="CD250" i="24" l="1"/>
  <c r="CE249" i="24"/>
  <c r="BI49" i="24"/>
  <c r="BH50" i="24" s="1"/>
  <c r="CD251" i="24" l="1"/>
  <c r="CE250" i="24"/>
  <c r="BI50" i="24"/>
  <c r="BH51" i="24" s="1"/>
  <c r="CD252" i="24" l="1"/>
  <c r="CE251" i="24"/>
  <c r="BI51" i="24"/>
  <c r="BH52" i="24" s="1"/>
  <c r="CD253" i="24" l="1"/>
  <c r="CE252" i="24"/>
  <c r="BI52" i="24"/>
  <c r="BH53" i="24" s="1"/>
  <c r="CD254" i="24" l="1"/>
  <c r="CE253" i="24"/>
  <c r="BI53" i="24"/>
  <c r="BH54" i="24" s="1"/>
  <c r="CD255" i="24" l="1"/>
  <c r="CE254" i="24"/>
  <c r="BI54" i="24"/>
  <c r="BH55" i="24" s="1"/>
  <c r="CD256" i="24" l="1"/>
  <c r="CE255" i="24"/>
  <c r="BH56" i="24"/>
  <c r="BI55" i="24"/>
  <c r="CD257" i="24" l="1"/>
  <c r="CE256" i="24"/>
  <c r="BI56" i="24"/>
  <c r="BH57" i="24"/>
  <c r="CD258" i="24" l="1"/>
  <c r="CE257" i="24"/>
  <c r="BI57" i="24"/>
  <c r="BH58" i="24"/>
  <c r="CD259" i="24" l="1"/>
  <c r="CE258" i="24"/>
  <c r="BH59" i="24"/>
  <c r="BI58" i="24"/>
  <c r="CD260" i="24" l="1"/>
  <c r="CE259" i="24"/>
  <c r="BI59" i="24"/>
  <c r="BH60" i="24"/>
  <c r="CD261" i="24" l="1"/>
  <c r="CE260" i="24"/>
  <c r="BI60" i="24"/>
  <c r="BH61" i="24"/>
  <c r="CD262" i="24" l="1"/>
  <c r="CE261" i="24"/>
  <c r="BI61" i="24"/>
  <c r="BH62" i="24"/>
  <c r="CD263" i="24" l="1"/>
  <c r="CE262" i="24"/>
  <c r="BH63" i="24"/>
  <c r="BI62" i="24"/>
  <c r="CD264" i="24" l="1"/>
  <c r="CE263" i="24"/>
  <c r="BI63" i="24"/>
  <c r="BH64" i="24"/>
  <c r="CD265" i="24" l="1"/>
  <c r="CE264" i="24"/>
  <c r="BI64" i="24"/>
  <c r="BH65" i="24"/>
  <c r="CD266" i="24" l="1"/>
  <c r="CE265" i="24"/>
  <c r="BH66" i="24"/>
  <c r="BI65" i="24"/>
  <c r="CD267" i="24" l="1"/>
  <c r="CE266" i="24"/>
  <c r="BH67" i="24"/>
  <c r="BI66" i="24"/>
  <c r="CD268" i="24" l="1"/>
  <c r="CE267" i="24"/>
  <c r="BI67" i="24"/>
  <c r="BH68" i="24"/>
  <c r="CD269" i="24" l="1"/>
  <c r="CE268" i="24"/>
  <c r="BI68" i="24"/>
  <c r="BH69" i="24"/>
  <c r="CD270" i="24" l="1"/>
  <c r="CE269" i="24"/>
  <c r="BH70" i="24"/>
  <c r="BI69" i="24"/>
  <c r="CD271" i="24" l="1"/>
  <c r="CE270" i="24"/>
  <c r="BI70" i="24"/>
  <c r="BH71" i="24"/>
  <c r="CE271" i="24" l="1"/>
  <c r="CD272" i="24"/>
  <c r="BH72" i="24"/>
  <c r="BI71" i="24"/>
  <c r="CD273" i="24" l="1"/>
  <c r="CE272" i="24"/>
  <c r="BH73" i="24"/>
  <c r="BI72" i="24"/>
  <c r="CD274" i="24" l="1"/>
  <c r="CE273" i="24"/>
  <c r="BI73" i="24"/>
  <c r="BH74" i="24"/>
  <c r="CD275" i="24" l="1"/>
  <c r="CE274" i="24"/>
  <c r="BH75" i="24"/>
  <c r="BI74" i="24"/>
  <c r="CD276" i="24" l="1"/>
  <c r="CE275" i="24"/>
  <c r="BH76" i="24"/>
  <c r="BI75" i="24"/>
  <c r="CD277" i="24" l="1"/>
  <c r="CE276" i="24"/>
  <c r="BI76" i="24"/>
  <c r="BH77" i="24"/>
  <c r="CD278" i="24" l="1"/>
  <c r="CE277" i="24"/>
  <c r="BI77" i="24"/>
  <c r="BH78" i="24"/>
  <c r="CD279" i="24" l="1"/>
  <c r="CE278" i="24"/>
  <c r="BH79" i="24"/>
  <c r="BI78" i="24"/>
  <c r="CE279" i="24" l="1"/>
  <c r="CD280" i="24"/>
  <c r="BH80" i="24"/>
  <c r="BI79" i="24"/>
  <c r="CE280" i="24" l="1"/>
  <c r="CD281" i="24"/>
  <c r="BI80" i="24"/>
  <c r="BH81" i="24"/>
  <c r="CE281" i="24" l="1"/>
  <c r="CD282" i="24"/>
  <c r="BI81" i="24"/>
  <c r="BH82" i="24"/>
  <c r="CD283" i="24" l="1"/>
  <c r="CE282" i="24"/>
  <c r="BH83" i="24"/>
  <c r="BI82" i="24"/>
  <c r="CE283" i="24" l="1"/>
  <c r="CD284" i="24"/>
  <c r="BH84" i="24"/>
  <c r="BI83" i="24"/>
  <c r="CD285" i="24" l="1"/>
  <c r="CE284" i="24"/>
  <c r="BH85" i="24"/>
  <c r="BI84" i="24"/>
  <c r="CD286" i="24" l="1"/>
  <c r="CE285" i="24"/>
  <c r="BI85" i="24"/>
  <c r="BH86" i="24"/>
  <c r="CD287" i="24" l="1"/>
  <c r="CE286" i="24"/>
  <c r="BH87" i="24"/>
  <c r="BI86" i="24"/>
  <c r="CE287" i="24" l="1"/>
  <c r="CD288" i="24"/>
  <c r="BH88" i="24"/>
  <c r="BI87" i="24"/>
  <c r="CD289" i="24" l="1"/>
  <c r="CE288" i="24"/>
  <c r="BI88" i="24"/>
  <c r="BH89" i="24"/>
  <c r="CD290" i="24" l="1"/>
  <c r="CE289" i="24"/>
  <c r="BI89" i="24"/>
  <c r="BH90" i="24"/>
  <c r="CD291" i="24" l="1"/>
  <c r="CE290" i="24"/>
  <c r="BH91" i="24"/>
  <c r="BI90" i="24"/>
  <c r="CD292" i="24" l="1"/>
  <c r="CE291" i="24"/>
  <c r="BI91" i="24"/>
  <c r="BH92" i="24"/>
  <c r="CD293" i="24" l="1"/>
  <c r="CE292" i="24"/>
  <c r="BI92" i="24"/>
  <c r="BH93" i="24"/>
  <c r="CD294" i="24" l="1"/>
  <c r="CE293" i="24"/>
  <c r="BI93" i="24"/>
  <c r="BH94" i="24"/>
  <c r="CD295" i="24" l="1"/>
  <c r="CE294" i="24"/>
  <c r="BI94" i="24"/>
  <c r="BH95" i="24"/>
  <c r="CE295" i="24" l="1"/>
  <c r="CD296" i="24"/>
  <c r="BI95" i="24"/>
  <c r="BH96" i="24"/>
  <c r="CE296" i="24" l="1"/>
  <c r="CD297" i="24"/>
  <c r="BH97" i="24"/>
  <c r="BI96" i="24"/>
  <c r="CE297" i="24" l="1"/>
  <c r="CD298" i="24"/>
  <c r="BI97" i="24"/>
  <c r="BH98" i="24"/>
  <c r="CD299" i="24" l="1"/>
  <c r="CE298" i="24"/>
  <c r="BI98" i="24"/>
  <c r="BH99" i="24"/>
  <c r="CE299" i="24" l="1"/>
  <c r="CD300" i="24"/>
  <c r="BI99" i="24"/>
  <c r="BH100" i="24"/>
  <c r="BH101" i="24" s="1"/>
  <c r="CD301" i="24" l="1"/>
  <c r="CE300" i="24"/>
  <c r="BH102" i="24"/>
  <c r="BI101" i="24"/>
  <c r="BI100" i="24"/>
  <c r="CD302" i="24" l="1"/>
  <c r="CE301" i="24"/>
  <c r="BH103" i="24"/>
  <c r="BI102" i="24"/>
  <c r="CD303" i="24" l="1"/>
  <c r="CE302" i="24"/>
  <c r="BI103" i="24"/>
  <c r="BH104" i="24"/>
  <c r="CE303" i="24" l="1"/>
  <c r="CD304" i="24"/>
  <c r="BH105" i="24"/>
  <c r="BI104" i="24"/>
  <c r="CD305" i="24" l="1"/>
  <c r="CE304" i="24"/>
  <c r="BH106" i="24"/>
  <c r="BI105" i="24"/>
  <c r="CE305" i="24" l="1"/>
  <c r="CD306" i="24"/>
  <c r="BH107" i="24"/>
  <c r="BI106" i="24"/>
  <c r="CD307" i="24" l="1"/>
  <c r="CE306" i="24"/>
  <c r="BI107" i="24"/>
  <c r="BH108" i="24"/>
  <c r="CD308" i="24" l="1"/>
  <c r="CE307" i="24"/>
  <c r="BH109" i="24"/>
  <c r="BI108" i="24"/>
  <c r="CE308" i="24" l="1"/>
  <c r="CD309" i="24"/>
  <c r="BH110" i="24"/>
  <c r="BI109" i="24"/>
  <c r="CD310" i="24" l="1"/>
  <c r="CE309" i="24"/>
  <c r="BH111" i="24"/>
  <c r="BI110" i="24"/>
  <c r="CD311" i="24" l="1"/>
  <c r="CE310" i="24"/>
  <c r="BI111" i="24"/>
  <c r="BH112" i="24"/>
  <c r="CE311" i="24" l="1"/>
  <c r="CD312" i="24"/>
  <c r="BH113" i="24"/>
  <c r="BI112" i="24"/>
  <c r="CE312" i="24" l="1"/>
  <c r="CD313" i="24"/>
  <c r="BH114" i="24"/>
  <c r="BI113" i="24"/>
  <c r="CE313" i="24" l="1"/>
  <c r="CD314" i="24"/>
  <c r="BH115" i="24"/>
  <c r="BI114" i="24"/>
  <c r="CD315" i="24" l="1"/>
  <c r="CE314" i="24"/>
  <c r="BI115" i="24"/>
  <c r="BH116" i="24"/>
  <c r="CE315" i="24" l="1"/>
  <c r="CD316" i="24"/>
  <c r="BH117" i="24"/>
  <c r="BI116" i="24"/>
  <c r="CD317" i="24" l="1"/>
  <c r="CE316" i="24"/>
  <c r="BH118" i="24"/>
  <c r="BI117" i="24"/>
  <c r="CD318" i="24" l="1"/>
  <c r="CE317" i="24"/>
  <c r="BH119" i="24"/>
  <c r="BI118" i="24"/>
  <c r="CD319" i="24" l="1"/>
  <c r="CE318" i="24"/>
  <c r="BI119" i="24"/>
  <c r="BH120" i="24"/>
  <c r="CD320" i="24" l="1"/>
  <c r="CE319" i="24"/>
  <c r="BH121" i="24"/>
  <c r="BI120" i="24"/>
  <c r="CE320" i="24" l="1"/>
  <c r="CD321" i="24"/>
  <c r="BH122" i="24"/>
  <c r="BI121" i="24"/>
  <c r="CD322" i="24" l="1"/>
  <c r="CE321" i="24"/>
  <c r="BH123" i="24"/>
  <c r="BI122" i="24"/>
  <c r="CD323" i="24" l="1"/>
  <c r="CE322" i="24"/>
  <c r="BI123" i="24"/>
  <c r="BH124" i="24"/>
  <c r="CD324" i="24" l="1"/>
  <c r="CE323" i="24"/>
  <c r="BH125" i="24"/>
  <c r="BI124" i="24"/>
  <c r="CD325" i="24" l="1"/>
  <c r="CE324" i="24"/>
  <c r="BH126" i="24"/>
  <c r="BI125" i="24"/>
  <c r="CD326" i="24" l="1"/>
  <c r="CE325" i="24"/>
  <c r="BH127" i="24"/>
  <c r="BI126" i="24"/>
  <c r="CD327" i="24" l="1"/>
  <c r="CE326" i="24"/>
  <c r="BI127" i="24"/>
  <c r="BH128" i="24"/>
  <c r="CD328" i="24" l="1"/>
  <c r="CE327" i="24"/>
  <c r="BH129" i="24"/>
  <c r="BI128" i="24"/>
  <c r="CE328" i="24" l="1"/>
  <c r="CD329" i="24"/>
  <c r="BH130" i="24"/>
  <c r="BI129" i="24"/>
  <c r="CD330" i="24" l="1"/>
  <c r="CE329" i="24"/>
  <c r="BH131" i="24"/>
  <c r="BI130" i="24"/>
  <c r="CD331" i="24" l="1"/>
  <c r="CE330" i="24"/>
  <c r="BI131" i="24"/>
  <c r="BH132" i="24"/>
  <c r="CD332" i="24" l="1"/>
  <c r="CE331" i="24"/>
  <c r="BH133" i="24"/>
  <c r="BI132" i="24"/>
  <c r="CD333" i="24" l="1"/>
  <c r="CE332" i="24"/>
  <c r="BH134" i="24"/>
  <c r="BI133" i="24"/>
  <c r="CD334" i="24" l="1"/>
  <c r="CE333" i="24"/>
  <c r="BH135" i="24"/>
  <c r="BI134" i="24"/>
  <c r="CD335" i="24" l="1"/>
  <c r="CE334" i="24"/>
  <c r="BI135" i="24"/>
  <c r="BH136" i="24"/>
  <c r="CD336" i="24" l="1"/>
  <c r="CE335" i="24"/>
  <c r="BH137" i="24"/>
  <c r="BI136" i="24"/>
  <c r="CE336" i="24" l="1"/>
  <c r="CD337" i="24"/>
  <c r="BH138" i="24"/>
  <c r="BI137" i="24"/>
  <c r="CD338" i="24" l="1"/>
  <c r="CE337" i="24"/>
  <c r="BH139" i="24"/>
  <c r="BI138" i="24"/>
  <c r="CD339" i="24" l="1"/>
  <c r="CE338" i="24"/>
  <c r="BI139" i="24"/>
  <c r="BH140" i="24"/>
  <c r="CD340" i="24" l="1"/>
  <c r="CE339" i="24"/>
  <c r="BH141" i="24"/>
  <c r="BI140" i="24"/>
  <c r="CD341" i="24" l="1"/>
  <c r="CE340" i="24"/>
  <c r="BH142" i="24"/>
  <c r="BI141" i="24"/>
  <c r="CD342" i="24" l="1"/>
  <c r="CE341" i="24"/>
  <c r="BH143" i="24"/>
  <c r="BI142" i="24"/>
  <c r="CD343" i="24" l="1"/>
  <c r="CE342" i="24"/>
  <c r="BI143" i="24"/>
  <c r="BH144" i="24"/>
  <c r="CD344" i="24" l="1"/>
  <c r="CE343" i="24"/>
  <c r="BH145" i="24"/>
  <c r="BI144" i="24"/>
  <c r="CE344" i="24" l="1"/>
  <c r="CD345" i="24"/>
  <c r="BH146" i="24"/>
  <c r="BI145" i="24"/>
  <c r="CD346" i="24" l="1"/>
  <c r="CE345" i="24"/>
  <c r="BH147" i="24"/>
  <c r="BI146" i="24"/>
  <c r="CD347" i="24" l="1"/>
  <c r="CE346" i="24"/>
  <c r="BI147" i="24"/>
  <c r="BH148" i="24"/>
  <c r="CD348" i="24" l="1"/>
  <c r="CE347" i="24"/>
  <c r="BH149" i="24"/>
  <c r="BI148" i="24"/>
  <c r="CD349" i="24" l="1"/>
  <c r="CE348" i="24"/>
  <c r="BH150" i="24"/>
  <c r="BI149" i="24"/>
  <c r="CD350" i="24" l="1"/>
  <c r="CE349" i="24"/>
  <c r="BH151" i="24"/>
  <c r="BI150" i="24"/>
  <c r="CD351" i="24" l="1"/>
  <c r="CE350" i="24"/>
  <c r="BI151" i="24"/>
  <c r="BH152" i="24"/>
  <c r="CD352" i="24" l="1"/>
  <c r="CE351" i="24"/>
  <c r="BH153" i="24"/>
  <c r="BI152" i="24"/>
  <c r="CE352" i="24" l="1"/>
  <c r="CD353" i="24"/>
  <c r="BH154" i="24"/>
  <c r="BI153" i="24"/>
  <c r="CD354" i="24" l="1"/>
  <c r="CE353" i="24"/>
  <c r="BH155" i="24"/>
  <c r="BI154" i="24"/>
  <c r="CD355" i="24" l="1"/>
  <c r="CE354" i="24"/>
  <c r="BI155" i="24"/>
  <c r="BH156" i="24"/>
  <c r="CD356" i="24" l="1"/>
  <c r="CE355" i="24"/>
  <c r="BH157" i="24"/>
  <c r="BI156" i="24"/>
  <c r="CD357" i="24" l="1"/>
  <c r="CE356" i="24"/>
  <c r="BH158" i="24"/>
  <c r="BI157" i="24"/>
  <c r="CD358" i="24" l="1"/>
  <c r="CE357" i="24"/>
  <c r="BH159" i="24"/>
  <c r="BI158" i="24"/>
  <c r="CD359" i="24" l="1"/>
  <c r="CE358" i="24"/>
  <c r="BI159" i="24"/>
  <c r="BH160" i="24"/>
  <c r="CD360" i="24" l="1"/>
  <c r="CE359" i="24"/>
  <c r="BH161" i="24"/>
  <c r="BI160" i="24"/>
  <c r="CE360" i="24" l="1"/>
  <c r="CD361" i="24"/>
  <c r="BH162" i="24"/>
  <c r="BI161" i="24"/>
  <c r="CD362" i="24" l="1"/>
  <c r="CE361" i="24"/>
  <c r="BH163" i="24"/>
  <c r="BI162" i="24"/>
  <c r="CD363" i="24" l="1"/>
  <c r="CE362" i="24"/>
  <c r="BI163" i="24"/>
  <c r="BH164" i="24"/>
  <c r="CD364" i="24" l="1"/>
  <c r="CE363" i="24"/>
  <c r="BH165" i="24"/>
  <c r="BI164" i="24"/>
  <c r="CD365" i="24" l="1"/>
  <c r="CE364" i="24"/>
  <c r="BH166" i="24"/>
  <c r="BI165" i="24"/>
  <c r="CD366" i="24" l="1"/>
  <c r="CE365" i="24"/>
  <c r="BH167" i="24"/>
  <c r="BI166" i="24"/>
  <c r="CD367" i="24" l="1"/>
  <c r="CE366" i="24"/>
  <c r="BI167" i="24"/>
  <c r="BH168" i="24"/>
  <c r="CD368" i="24" l="1"/>
  <c r="CE367" i="24"/>
  <c r="BH169" i="24"/>
  <c r="BI168" i="24"/>
  <c r="CE368" i="24" l="1"/>
  <c r="CD369" i="24"/>
  <c r="BH170" i="24"/>
  <c r="BI169" i="24"/>
  <c r="CD370" i="24" l="1"/>
  <c r="CE369" i="24"/>
  <c r="BH171" i="24"/>
  <c r="BI170" i="24"/>
  <c r="CD371" i="24" l="1"/>
  <c r="CE370" i="24"/>
  <c r="BI171" i="24"/>
  <c r="BH172" i="24"/>
  <c r="CD372" i="24" l="1"/>
  <c r="CE371" i="24"/>
  <c r="BH173" i="24"/>
  <c r="BI172" i="24"/>
  <c r="CD373" i="24" l="1"/>
  <c r="CE372" i="24"/>
  <c r="BH174" i="24"/>
  <c r="BI173" i="24"/>
  <c r="CD374" i="24" l="1"/>
  <c r="CE373" i="24"/>
  <c r="BH175" i="24"/>
  <c r="BI174" i="24"/>
  <c r="CD375" i="24" l="1"/>
  <c r="CE374" i="24"/>
  <c r="BI175" i="24"/>
  <c r="BH176" i="24"/>
  <c r="CD376" i="24" l="1"/>
  <c r="CE375" i="24"/>
  <c r="BH177" i="24"/>
  <c r="BI176" i="24"/>
  <c r="CE376" i="24" l="1"/>
  <c r="CD377" i="24"/>
  <c r="BH178" i="24"/>
  <c r="BI177" i="24"/>
  <c r="CD378" i="24" l="1"/>
  <c r="CE377" i="24"/>
  <c r="BH179" i="24"/>
  <c r="BI178" i="24"/>
  <c r="CD379" i="24" l="1"/>
  <c r="CE378" i="24"/>
  <c r="BI179" i="24"/>
  <c r="BH180" i="24"/>
  <c r="CD380" i="24" l="1"/>
  <c r="CE379" i="24"/>
  <c r="BH181" i="24"/>
  <c r="BI180" i="24"/>
  <c r="CE380" i="24" l="1"/>
  <c r="CD381" i="24"/>
  <c r="BH182" i="24"/>
  <c r="BI181" i="24"/>
  <c r="CD382" i="24" l="1"/>
  <c r="CE381" i="24"/>
  <c r="BH183" i="24"/>
  <c r="BI182" i="24"/>
  <c r="CD383" i="24" l="1"/>
  <c r="CE382" i="24"/>
  <c r="BI183" i="24"/>
  <c r="BH184" i="24"/>
  <c r="CE383" i="24" l="1"/>
  <c r="CD384" i="24"/>
  <c r="BH185" i="24"/>
  <c r="BI184" i="24"/>
  <c r="CE384" i="24" l="1"/>
  <c r="CD385" i="24"/>
  <c r="BH186" i="24"/>
  <c r="BI185" i="24"/>
  <c r="CD386" i="24" l="1"/>
  <c r="CE385" i="24"/>
  <c r="BH187" i="24"/>
  <c r="BI186" i="24"/>
  <c r="CD387" i="24" l="1"/>
  <c r="CE386" i="24"/>
  <c r="BI187" i="24"/>
  <c r="BH188" i="24"/>
  <c r="CE387" i="24" l="1"/>
  <c r="CD388" i="24"/>
  <c r="BH189" i="24"/>
  <c r="BI188" i="24"/>
  <c r="CE388" i="24" l="1"/>
  <c r="CD389" i="24"/>
  <c r="BH190" i="24"/>
  <c r="BI189" i="24"/>
  <c r="CD390" i="24" l="1"/>
  <c r="CE389" i="24"/>
  <c r="BH191" i="24"/>
  <c r="BI190" i="24"/>
  <c r="CE390" i="24" l="1"/>
  <c r="CD391" i="24"/>
  <c r="BI191" i="24"/>
  <c r="BH192" i="24"/>
  <c r="CE391" i="24" l="1"/>
  <c r="CD392" i="24"/>
  <c r="BH193" i="24"/>
  <c r="BI192" i="24"/>
  <c r="CD393" i="24" l="1"/>
  <c r="CE392" i="24"/>
  <c r="BH194" i="24"/>
  <c r="BI193" i="24"/>
  <c r="CD394" i="24" l="1"/>
  <c r="CE393" i="24"/>
  <c r="BH195" i="24"/>
  <c r="BI194" i="24"/>
  <c r="CD395" i="24" l="1"/>
  <c r="CE394" i="24"/>
  <c r="BI195" i="24"/>
  <c r="BH196" i="24"/>
  <c r="CD396" i="24" l="1"/>
  <c r="CE395" i="24"/>
  <c r="BH197" i="24"/>
  <c r="BI196" i="24"/>
  <c r="CD397" i="24" l="1"/>
  <c r="CE396" i="24"/>
  <c r="BH198" i="24"/>
  <c r="BI197" i="24"/>
  <c r="CD398" i="24" l="1"/>
  <c r="CE397" i="24"/>
  <c r="BH199" i="24"/>
  <c r="BI198" i="24"/>
  <c r="CD399" i="24" l="1"/>
  <c r="CE398" i="24"/>
  <c r="BI199" i="24"/>
  <c r="BH200" i="24"/>
  <c r="CD400" i="24" l="1"/>
  <c r="CE399" i="24"/>
  <c r="BH201" i="24"/>
  <c r="BI200" i="24"/>
  <c r="CD401" i="24" l="1"/>
  <c r="CE400" i="24"/>
  <c r="BH202" i="24"/>
  <c r="BI201" i="24"/>
  <c r="CD402" i="24" l="1"/>
  <c r="CE402" i="24" s="1"/>
  <c r="CE401" i="24"/>
  <c r="BH203" i="24"/>
  <c r="BI202" i="24"/>
  <c r="BI203" i="24" l="1"/>
  <c r="BH204" i="24"/>
  <c r="BH205" i="24" l="1"/>
  <c r="BI204" i="24"/>
  <c r="BH206" i="24" l="1"/>
  <c r="BI205" i="24"/>
  <c r="BH207" i="24" l="1"/>
  <c r="BI206" i="24"/>
  <c r="BI207" i="24" l="1"/>
  <c r="BH208" i="24"/>
  <c r="BH209" i="24" l="1"/>
  <c r="BI208" i="24"/>
  <c r="BH210" i="24" l="1"/>
  <c r="BI209" i="24"/>
  <c r="BH211" i="24" l="1"/>
  <c r="BI210" i="24"/>
  <c r="BI211" i="24" l="1"/>
  <c r="BH212" i="24"/>
  <c r="BH213" i="24" l="1"/>
  <c r="BI212" i="24"/>
  <c r="BH214" i="24" l="1"/>
  <c r="BI213" i="24"/>
  <c r="BH215" i="24" l="1"/>
  <c r="BI214" i="24"/>
  <c r="BI215" i="24" l="1"/>
  <c r="BH216" i="24"/>
  <c r="BH217" i="24" l="1"/>
  <c r="BI216" i="24"/>
  <c r="BH218" i="24" l="1"/>
  <c r="BI217" i="24"/>
  <c r="BH219" i="24" l="1"/>
  <c r="BI218" i="24"/>
  <c r="BI219" i="24" l="1"/>
  <c r="BH220" i="24"/>
  <c r="BH221" i="24" l="1"/>
  <c r="BI220" i="24"/>
  <c r="BH222" i="24" l="1"/>
  <c r="BI221" i="24"/>
  <c r="BH223" i="24" l="1"/>
  <c r="BI222" i="24"/>
  <c r="BI223" i="24" l="1"/>
  <c r="BH224" i="24"/>
  <c r="BH225" i="24" l="1"/>
  <c r="BI224" i="24"/>
  <c r="BH226" i="24" l="1"/>
  <c r="BI225" i="24"/>
  <c r="BH227" i="24" l="1"/>
  <c r="BI226" i="24"/>
  <c r="BI227" i="24" l="1"/>
  <c r="BH228" i="24"/>
  <c r="BH229" i="24" l="1"/>
  <c r="BI228" i="24"/>
  <c r="BH230" i="24" l="1"/>
  <c r="BI229" i="24"/>
  <c r="BH231" i="24" l="1"/>
  <c r="BI230" i="24"/>
  <c r="BI231" i="24" l="1"/>
  <c r="BH232" i="24"/>
  <c r="BH233" i="24" l="1"/>
  <c r="BI232" i="24"/>
  <c r="BH234" i="24" l="1"/>
  <c r="BI233" i="24"/>
  <c r="BH235" i="24" l="1"/>
  <c r="BI234" i="24"/>
  <c r="BI235" i="24" l="1"/>
  <c r="BH236" i="24"/>
  <c r="BH237" i="24" l="1"/>
  <c r="BI236" i="24"/>
  <c r="BH238" i="24" l="1"/>
  <c r="BI237" i="24"/>
  <c r="BH239" i="24" l="1"/>
  <c r="BI238" i="24"/>
  <c r="BI239" i="24" l="1"/>
  <c r="BH240" i="24"/>
  <c r="BH241" i="24" l="1"/>
  <c r="BI240" i="24"/>
  <c r="BH242" i="24" l="1"/>
  <c r="BI241" i="24"/>
  <c r="BH243" i="24" l="1"/>
  <c r="BI242" i="24"/>
  <c r="BI243" i="24" l="1"/>
  <c r="BH244" i="24"/>
  <c r="BH245" i="24" l="1"/>
  <c r="BI244" i="24"/>
  <c r="BH246" i="24" l="1"/>
  <c r="BI245" i="24"/>
  <c r="BH247" i="24" l="1"/>
  <c r="BI246" i="24"/>
  <c r="BI247" i="24" l="1"/>
  <c r="BH248" i="24"/>
  <c r="BH249" i="24" l="1"/>
  <c r="BI248" i="24"/>
  <c r="BH250" i="24" l="1"/>
  <c r="BI249" i="24"/>
  <c r="BH251" i="24" l="1"/>
  <c r="BI250" i="24"/>
  <c r="BI251" i="24" l="1"/>
  <c r="BH252" i="24"/>
  <c r="BH253" i="24" l="1"/>
  <c r="BI252" i="24"/>
  <c r="BH254" i="24" l="1"/>
  <c r="BI253" i="24"/>
  <c r="BH255" i="24" l="1"/>
  <c r="BI254" i="24"/>
  <c r="BI255" i="24" l="1"/>
  <c r="BH256" i="24"/>
  <c r="BH257" i="24" l="1"/>
  <c r="BI256" i="24"/>
  <c r="BH258" i="24" l="1"/>
  <c r="BI257" i="24"/>
  <c r="BH259" i="24" l="1"/>
  <c r="BI258" i="24"/>
  <c r="BI259" i="24" l="1"/>
  <c r="BH260" i="24"/>
  <c r="BH261" i="24" l="1"/>
  <c r="BI260" i="24"/>
  <c r="BH262" i="24" l="1"/>
  <c r="BI261" i="24"/>
  <c r="BH263" i="24" l="1"/>
  <c r="BI262" i="24"/>
  <c r="BI263" i="24" l="1"/>
  <c r="BH264" i="24"/>
  <c r="BH265" i="24" l="1"/>
  <c r="BI264" i="24"/>
  <c r="BH266" i="24" l="1"/>
  <c r="BI265" i="24"/>
  <c r="BH267" i="24" l="1"/>
  <c r="BI266" i="24"/>
  <c r="BI267" i="24" l="1"/>
  <c r="BH268" i="24"/>
  <c r="BH269" i="24" l="1"/>
  <c r="BI268" i="24"/>
  <c r="BI269" i="24" l="1"/>
  <c r="BH270" i="24"/>
  <c r="BI270" i="24" l="1"/>
  <c r="BH271" i="24"/>
  <c r="BH272" i="24" l="1"/>
  <c r="BI271" i="24"/>
  <c r="BH273" i="24" l="1"/>
  <c r="BI272" i="24"/>
  <c r="BH274" i="24" l="1"/>
  <c r="BI273" i="24"/>
  <c r="BI274" i="24" l="1"/>
  <c r="BH275" i="24"/>
  <c r="BI275" i="24" l="1"/>
  <c r="BH276" i="24"/>
  <c r="BH277" i="24" l="1"/>
  <c r="BI276" i="24"/>
  <c r="BI277" i="24" l="1"/>
  <c r="BH278" i="24"/>
  <c r="BI278" i="24" l="1"/>
  <c r="BH279" i="24"/>
  <c r="BH280" i="24" l="1"/>
  <c r="BI279" i="24"/>
  <c r="BH281" i="24" l="1"/>
  <c r="BI280" i="24"/>
  <c r="BH282" i="24" l="1"/>
  <c r="BI281" i="24"/>
  <c r="BI282" i="24" l="1"/>
  <c r="BH283" i="24"/>
  <c r="BI283" i="24" l="1"/>
  <c r="BH284" i="24"/>
  <c r="BH285" i="24" l="1"/>
  <c r="BI284" i="24"/>
  <c r="BI285" i="24" l="1"/>
  <c r="BH286" i="24"/>
  <c r="BI286" i="24" l="1"/>
  <c r="BH287" i="24"/>
  <c r="BH288" i="24" l="1"/>
  <c r="BI287" i="24"/>
  <c r="BH289" i="24" l="1"/>
  <c r="BI288" i="24"/>
  <c r="BH290" i="24" l="1"/>
  <c r="BI289" i="24"/>
  <c r="BI290" i="24" l="1"/>
  <c r="BH291" i="24"/>
  <c r="BI291" i="24" l="1"/>
  <c r="BH292" i="24"/>
  <c r="BH293" i="24" l="1"/>
  <c r="BI292" i="24"/>
  <c r="BI293" i="24" l="1"/>
  <c r="BH294" i="24"/>
  <c r="BI294" i="24" l="1"/>
  <c r="BH295" i="24"/>
  <c r="BH296" i="24" l="1"/>
  <c r="BI295" i="24"/>
  <c r="BH297" i="24" l="1"/>
  <c r="BI296" i="24"/>
  <c r="BH298" i="24" l="1"/>
  <c r="BI297" i="24"/>
  <c r="BI298" i="24" l="1"/>
  <c r="BH299" i="24"/>
  <c r="BH300" i="24" l="1"/>
  <c r="BI299" i="24"/>
  <c r="BH301" i="24" l="1"/>
  <c r="BI300" i="24"/>
  <c r="BI301" i="24" l="1"/>
  <c r="BH302" i="24"/>
  <c r="BI302" i="24" l="1"/>
  <c r="BH303" i="24"/>
  <c r="BH304" i="24" l="1"/>
  <c r="BI303" i="24"/>
  <c r="BH305" i="24" l="1"/>
  <c r="BI304" i="24"/>
  <c r="BH306" i="24" l="1"/>
  <c r="BI305" i="24"/>
  <c r="BI306" i="24" l="1"/>
  <c r="BH307" i="24"/>
  <c r="BH308" i="24" l="1"/>
  <c r="BI307" i="24"/>
  <c r="BH309" i="24" l="1"/>
  <c r="BI308" i="24"/>
  <c r="BI309" i="24" l="1"/>
  <c r="BH310" i="24"/>
  <c r="BI310" i="24" l="1"/>
  <c r="BH311" i="24"/>
  <c r="BH312" i="24" l="1"/>
  <c r="BI311" i="24"/>
  <c r="BH313" i="24" l="1"/>
  <c r="BI312" i="24"/>
  <c r="BH314" i="24" l="1"/>
  <c r="BI313" i="24"/>
  <c r="BI314" i="24" l="1"/>
  <c r="BH315" i="24"/>
  <c r="BH316" i="24" l="1"/>
  <c r="BI315" i="24"/>
  <c r="BH317" i="24" l="1"/>
  <c r="BI316" i="24"/>
  <c r="BI317" i="24" l="1"/>
  <c r="BH318" i="24"/>
  <c r="BI318" i="24" l="1"/>
  <c r="BH319" i="24"/>
  <c r="BH320" i="24" l="1"/>
  <c r="BI319" i="24"/>
  <c r="BI320" i="24" l="1"/>
  <c r="BH321" i="24"/>
  <c r="BI321" i="24" l="1"/>
  <c r="BH322" i="24"/>
  <c r="BH323" i="24" l="1"/>
  <c r="BI322" i="24"/>
  <c r="BI323" i="24" l="1"/>
  <c r="BH324" i="24"/>
  <c r="BI324" i="24" l="1"/>
  <c r="BH325" i="24"/>
  <c r="BH326" i="24" l="1"/>
  <c r="BI325" i="24"/>
  <c r="BH327" i="24" l="1"/>
  <c r="BI326" i="24"/>
  <c r="BH328" i="24" l="1"/>
  <c r="BI327" i="24"/>
  <c r="BI328" i="24" l="1"/>
  <c r="BH329" i="24"/>
  <c r="BI329" i="24" l="1"/>
  <c r="BH330" i="24"/>
  <c r="BH331" i="24" l="1"/>
  <c r="BI330" i="24"/>
  <c r="BI331" i="24" l="1"/>
  <c r="BH332" i="24"/>
  <c r="BI332" i="24" l="1"/>
  <c r="BH333" i="24"/>
  <c r="BH334" i="24" l="1"/>
  <c r="BI333" i="24"/>
  <c r="BH335" i="24" l="1"/>
  <c r="BI334" i="24"/>
  <c r="BH336" i="24" l="1"/>
  <c r="BI335" i="24"/>
  <c r="BI336" i="24" l="1"/>
  <c r="BH337" i="24"/>
  <c r="BI337" i="24" l="1"/>
  <c r="BH338" i="24"/>
  <c r="BH339" i="24" l="1"/>
  <c r="BI338" i="24"/>
  <c r="BI339" i="24" l="1"/>
  <c r="BH340" i="24"/>
  <c r="BI340" i="24" l="1"/>
  <c r="BH341" i="24"/>
  <c r="BH342" i="24" l="1"/>
  <c r="BI341" i="24"/>
  <c r="BH343" i="24" l="1"/>
  <c r="BI342" i="24"/>
  <c r="BH344" i="24" l="1"/>
  <c r="BI343" i="24"/>
  <c r="BI344" i="24" l="1"/>
  <c r="BH345" i="24"/>
  <c r="BI345" i="24" l="1"/>
  <c r="BH346" i="24"/>
  <c r="BH347" i="24" l="1"/>
  <c r="BI346" i="24"/>
  <c r="BI347" i="24" l="1"/>
  <c r="BH348" i="24"/>
  <c r="BI348" i="24" l="1"/>
  <c r="BH349" i="24"/>
  <c r="BH350" i="24" l="1"/>
  <c r="BI349" i="24"/>
  <c r="BH351" i="24" l="1"/>
  <c r="BI350" i="24"/>
  <c r="BH352" i="24" l="1"/>
  <c r="BI351" i="24"/>
  <c r="BI352" i="24" l="1"/>
  <c r="BH353" i="24"/>
  <c r="BI353" i="24" l="1"/>
  <c r="BH354" i="24"/>
  <c r="BH355" i="24" l="1"/>
  <c r="BI354" i="24"/>
  <c r="BI355" i="24" l="1"/>
  <c r="BH356" i="24"/>
  <c r="BI356" i="24" l="1"/>
  <c r="BH357" i="24"/>
  <c r="BH358" i="24" l="1"/>
  <c r="BI357" i="24"/>
  <c r="BH359" i="24" l="1"/>
  <c r="BI358" i="24"/>
  <c r="BH360" i="24" l="1"/>
  <c r="BI359" i="24"/>
  <c r="BI360" i="24" l="1"/>
  <c r="BH361" i="24"/>
  <c r="BI361" i="24" l="1"/>
  <c r="BH362" i="24"/>
  <c r="BH363" i="24" l="1"/>
  <c r="BI362" i="24"/>
  <c r="BI363" i="24" l="1"/>
  <c r="BH364" i="24"/>
  <c r="BI364" i="24" l="1"/>
  <c r="BH365" i="24"/>
  <c r="BH366" i="24" l="1"/>
  <c r="BI365" i="24"/>
  <c r="BH367" i="24" l="1"/>
  <c r="BI366" i="24"/>
  <c r="BH368" i="24" l="1"/>
  <c r="BI367" i="24"/>
  <c r="BI368" i="24" l="1"/>
  <c r="BH369" i="24"/>
  <c r="BI369" i="24" l="1"/>
  <c r="BH370" i="24"/>
  <c r="BH371" i="24" l="1"/>
  <c r="BI370" i="24"/>
  <c r="BI371" i="24" l="1"/>
  <c r="BH372" i="24"/>
  <c r="BI372" i="24" l="1"/>
  <c r="BH373" i="24"/>
  <c r="BH374" i="24" l="1"/>
  <c r="BI373" i="24"/>
  <c r="BH375" i="24" l="1"/>
  <c r="BI374" i="24"/>
  <c r="BH376" i="24" l="1"/>
  <c r="BI375" i="24"/>
  <c r="BI376" i="24" l="1"/>
  <c r="BH377" i="24"/>
  <c r="BI377" i="24" l="1"/>
  <c r="BH378" i="24"/>
  <c r="BH379" i="24" l="1"/>
  <c r="BI378" i="24"/>
  <c r="BI379" i="24" l="1"/>
  <c r="BH380" i="24"/>
  <c r="BI380" i="24" l="1"/>
  <c r="BH381" i="24"/>
  <c r="BH382" i="24" l="1"/>
  <c r="BI381" i="24"/>
  <c r="BH383" i="24" l="1"/>
  <c r="BI382" i="24"/>
  <c r="BH384" i="24" l="1"/>
  <c r="BI383" i="24"/>
  <c r="BI384" i="24" l="1"/>
  <c r="BH385" i="24"/>
  <c r="BI385" i="24" l="1"/>
  <c r="BH386" i="24"/>
  <c r="BH387" i="24" l="1"/>
  <c r="BI386" i="24"/>
  <c r="BI387" i="24" l="1"/>
  <c r="BH388" i="24"/>
  <c r="BI388" i="24" l="1"/>
  <c r="BH389" i="24"/>
  <c r="BH390" i="24" l="1"/>
  <c r="BI389" i="24"/>
  <c r="BH391" i="24" l="1"/>
  <c r="BI390" i="24"/>
  <c r="BH392" i="24" l="1"/>
  <c r="BI391" i="24"/>
  <c r="BI392" i="24" l="1"/>
  <c r="BH393" i="24"/>
  <c r="BI393" i="24" l="1"/>
  <c r="BH394" i="24"/>
  <c r="BH395" i="24" l="1"/>
  <c r="BI394" i="24"/>
  <c r="BI395" i="24" l="1"/>
  <c r="BH396" i="24"/>
  <c r="BI396" i="24" l="1"/>
  <c r="BH397" i="24"/>
  <c r="BH398" i="24" l="1"/>
  <c r="BI397" i="24"/>
  <c r="BI398" i="24" l="1"/>
  <c r="BH399" i="24"/>
  <c r="BI399" i="24" l="1"/>
  <c r="BH400" i="24"/>
  <c r="BH401" i="24" l="1"/>
  <c r="BI400" i="24"/>
  <c r="BH402" i="24" l="1"/>
  <c r="BI402" i="24" s="1"/>
  <c r="BI401" i="2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U2" authorId="0" shapeId="0" xr:uid="{00000000-0006-0000-0000-000001000000}">
      <text>
        <r>
          <rPr>
            <b/>
            <sz val="9"/>
            <color indexed="81"/>
            <rFont val="ＭＳ Ｐゴシック"/>
            <family val="3"/>
            <charset val="128"/>
          </rPr>
          <t>抽出したい行に含まれる文字列を入力</t>
        </r>
      </text>
    </comment>
    <comment ref="Y2" authorId="0" shapeId="0" xr:uid="{00000000-0006-0000-0000-000002000000}">
      <text>
        <r>
          <rPr>
            <b/>
            <sz val="9"/>
            <color indexed="81"/>
            <rFont val="ＭＳ Ｐゴシック"/>
            <family val="3"/>
            <charset val="128"/>
          </rPr>
          <t>フィルタ</t>
        </r>
      </text>
    </comment>
    <comment ref="AF2" authorId="0" shapeId="0" xr:uid="{00000000-0006-0000-0000-000003000000}">
      <text>
        <r>
          <rPr>
            <b/>
            <sz val="9"/>
            <color indexed="81"/>
            <rFont val="ＭＳ Ｐゴシック"/>
            <family val="3"/>
            <charset val="128"/>
          </rPr>
          <t>排除したい行に含まれる文字列を入力</t>
        </r>
      </text>
    </comment>
    <comment ref="AJ2" authorId="0" shapeId="0" xr:uid="{00000000-0006-0000-0000-000004000000}">
      <text>
        <r>
          <rPr>
            <b/>
            <sz val="9"/>
            <color indexed="81"/>
            <rFont val="ＭＳ Ｐゴシック"/>
            <family val="3"/>
            <charset val="128"/>
          </rPr>
          <t>フィルタ</t>
        </r>
      </text>
    </comment>
    <comment ref="AR2" authorId="0" shapeId="0" xr:uid="{00000000-0006-0000-0000-000005000000}">
      <text>
        <r>
          <rPr>
            <b/>
            <sz val="9"/>
            <color indexed="81"/>
            <rFont val="ＭＳ Ｐゴシック"/>
            <family val="3"/>
            <charset val="128"/>
          </rPr>
          <t>【注意!】
ひとつ右の
処理列から
非表示</t>
        </r>
      </text>
    </comment>
    <comment ref="AX2" authorId="0" shapeId="0" xr:uid="{00000000-0006-0000-0000-000006000000}">
      <text>
        <r>
          <rPr>
            <b/>
            <sz val="9"/>
            <color indexed="81"/>
            <rFont val="ＭＳ Ｐゴシック"/>
            <family val="3"/>
            <charset val="128"/>
          </rPr>
          <t>フィルタ</t>
        </r>
      </text>
    </comment>
    <comment ref="BQ2" authorId="0" shapeId="0" xr:uid="{00000000-0006-0000-0000-000007000000}">
      <text>
        <r>
          <rPr>
            <b/>
            <sz val="9"/>
            <color indexed="81"/>
            <rFont val="ＭＳ Ｐゴシック"/>
            <family val="3"/>
            <charset val="128"/>
          </rPr>
          <t>【注意!】
ひとつ右の
処理列から
非表示</t>
        </r>
      </text>
    </comment>
    <comment ref="CE2" authorId="0" shapeId="0" xr:uid="{00000000-0006-0000-0000-000008000000}">
      <text>
        <r>
          <rPr>
            <b/>
            <sz val="9"/>
            <color indexed="81"/>
            <rFont val="ＭＳ Ｐゴシック"/>
            <family val="3"/>
            <charset val="128"/>
          </rPr>
          <t>フィルタ</t>
        </r>
      </text>
    </comment>
    <comment ref="CN2" authorId="0" shapeId="0" xr:uid="{00000000-0006-0000-0000-000009000000}">
      <text>
        <r>
          <rPr>
            <b/>
            <sz val="9"/>
            <color indexed="81"/>
            <rFont val="ＭＳ Ｐゴシック"/>
            <family val="3"/>
            <charset val="128"/>
          </rPr>
          <t>【注意!】
ひとつ右の
処理列から
非表示</t>
        </r>
      </text>
    </comment>
    <comment ref="DC2" authorId="0" shapeId="0" xr:uid="{00000000-0006-0000-0000-00000A000000}">
      <text>
        <r>
          <rPr>
            <b/>
            <sz val="9"/>
            <color indexed="81"/>
            <rFont val="ＭＳ Ｐゴシック"/>
            <family val="3"/>
            <charset val="128"/>
          </rPr>
          <t>フィルタ</t>
        </r>
      </text>
    </comment>
    <comment ref="DL2" authorId="0" shapeId="0" xr:uid="{00000000-0006-0000-0000-00000B000000}">
      <text>
        <r>
          <rPr>
            <b/>
            <sz val="9"/>
            <color indexed="81"/>
            <rFont val="ＭＳ Ｐゴシック"/>
            <family val="3"/>
            <charset val="128"/>
          </rPr>
          <t>【注意!】
ひとつ右の
処理列から
非表示</t>
        </r>
      </text>
    </comment>
    <comment ref="EB2" authorId="0" shapeId="0" xr:uid="{00000000-0006-0000-0000-00000C000000}">
      <text>
        <r>
          <rPr>
            <b/>
            <sz val="9"/>
            <color indexed="81"/>
            <rFont val="ＭＳ Ｐゴシック"/>
            <family val="3"/>
            <charset val="128"/>
          </rPr>
          <t>フィルタ</t>
        </r>
      </text>
    </comment>
    <comment ref="E3" authorId="0" shapeId="0" xr:uid="{00000000-0006-0000-0000-00000D000000}">
      <text>
        <r>
          <rPr>
            <b/>
            <sz val="9"/>
            <color indexed="81"/>
            <rFont val="ＭＳ Ｐゴシック"/>
            <family val="3"/>
            <charset val="128"/>
          </rPr>
          <t>同行テキストの内容が違うとセルが赤くなる</t>
        </r>
      </text>
    </comment>
    <comment ref="N3" authorId="0" shapeId="0" xr:uid="{00000000-0006-0000-0000-00000E000000}">
      <text>
        <r>
          <rPr>
            <b/>
            <sz val="9"/>
            <color indexed="81"/>
            <rFont val="ＭＳ Ｐゴシック"/>
            <family val="3"/>
            <charset val="128"/>
          </rPr>
          <t>比較元のテキストと比較先のテキストの内容が違うとセルが赤くなる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4" authorId="0" shapeId="0" xr:uid="{00000000-0006-0000-0100-000001000000}">
      <text>
        <r>
          <rPr>
            <b/>
            <sz val="9"/>
            <color indexed="81"/>
            <rFont val="ＭＳ Ｐゴシック"/>
            <family val="3"/>
            <charset val="128"/>
          </rPr>
          <t>一桁の場合、半角スペース</t>
        </r>
      </text>
    </comment>
    <comment ref="E4" authorId="0" shapeId="0" xr:uid="{00000000-0006-0000-0100-000002000000}">
      <text>
        <r>
          <rPr>
            <b/>
            <sz val="9"/>
            <color indexed="81"/>
            <rFont val="ＭＳ Ｐゴシック"/>
            <family val="3"/>
            <charset val="128"/>
          </rPr>
          <t>一桁の場合、半角スペース</t>
        </r>
      </text>
    </comment>
    <comment ref="J4" authorId="0" shapeId="0" xr:uid="{00000000-0006-0000-0100-000003000000}">
      <text>
        <r>
          <rPr>
            <b/>
            <sz val="9"/>
            <color indexed="81"/>
            <rFont val="ＭＳ Ｐゴシック"/>
            <family val="3"/>
            <charset val="128"/>
          </rPr>
          <t>半角スペース</t>
        </r>
      </text>
    </comment>
    <comment ref="C8" authorId="0" shapeId="0" xr:uid="{00000000-0006-0000-0100-000004000000}">
      <text>
        <r>
          <rPr>
            <b/>
            <sz val="9"/>
            <color indexed="81"/>
            <rFont val="ＭＳ Ｐゴシック"/>
            <family val="3"/>
            <charset val="128"/>
          </rPr>
          <t>一桁の場合、半角スペース</t>
        </r>
      </text>
    </comment>
  </commentList>
</comments>
</file>

<file path=xl/sharedStrings.xml><?xml version="1.0" encoding="utf-8"?>
<sst xmlns="http://schemas.openxmlformats.org/spreadsheetml/2006/main" count="160" uniqueCount="79">
  <si>
    <t>行</t>
    <rPh sb="0" eb="1">
      <t>ギョウ</t>
    </rPh>
    <phoneticPr fontId="1"/>
  </si>
  <si>
    <t>比較元</t>
    <rPh sb="0" eb="2">
      <t>ヒカク</t>
    </rPh>
    <rPh sb="2" eb="3">
      <t>モト</t>
    </rPh>
    <phoneticPr fontId="1"/>
  </si>
  <si>
    <t>比較先</t>
    <rPh sb="0" eb="2">
      <t>ヒカク</t>
    </rPh>
    <rPh sb="2" eb="3">
      <t>サキ</t>
    </rPh>
    <phoneticPr fontId="1"/>
  </si>
  <si>
    <t>元文</t>
    <rPh sb="0" eb="1">
      <t>モト</t>
    </rPh>
    <rPh sb="1" eb="2">
      <t>ブン</t>
    </rPh>
    <phoneticPr fontId="1"/>
  </si>
  <si>
    <t>検索文言</t>
    <rPh sb="0" eb="2">
      <t>ケンサク</t>
    </rPh>
    <rPh sb="2" eb="4">
      <t>モンゴン</t>
    </rPh>
    <phoneticPr fontId="1"/>
  </si>
  <si>
    <t>抽出</t>
    <rPh sb="0" eb="2">
      <t>チュウシュツ</t>
    </rPh>
    <phoneticPr fontId="1"/>
  </si>
  <si>
    <t>行抽出</t>
    <rPh sb="0" eb="1">
      <t>ギョウ</t>
    </rPh>
    <rPh sb="1" eb="3">
      <t>チュウシュツ</t>
    </rPh>
    <phoneticPr fontId="1"/>
  </si>
  <si>
    <t>①元文に連番を振る時のエラー処理</t>
    <rPh sb="1" eb="2">
      <t>モト</t>
    </rPh>
    <rPh sb="2" eb="3">
      <t>ブン</t>
    </rPh>
    <rPh sb="4" eb="6">
      <t>レンバン</t>
    </rPh>
    <rPh sb="7" eb="8">
      <t>フ</t>
    </rPh>
    <rPh sb="9" eb="10">
      <t>トキ</t>
    </rPh>
    <rPh sb="14" eb="16">
      <t>ショリ</t>
    </rPh>
    <phoneticPr fontId="1"/>
  </si>
  <si>
    <t>②処理①の値に連番を振る</t>
    <rPh sb="1" eb="3">
      <t>ショリ</t>
    </rPh>
    <rPh sb="5" eb="6">
      <t>アタイ</t>
    </rPh>
    <rPh sb="7" eb="9">
      <t>レンバン</t>
    </rPh>
    <rPh sb="10" eb="11">
      <t>フ</t>
    </rPh>
    <phoneticPr fontId="1"/>
  </si>
  <si>
    <t>④処理③が処理②にあるかどうかのエラー処理、「201」はエラーフラグ</t>
    <rPh sb="1" eb="3">
      <t>ショリ</t>
    </rPh>
    <rPh sb="5" eb="7">
      <t>ショリ</t>
    </rPh>
    <rPh sb="19" eb="21">
      <t>ショリ</t>
    </rPh>
    <phoneticPr fontId="1"/>
  </si>
  <si>
    <t>⑤処理④の値から元文の値を呼出す、処理④が「201」なら空白</t>
    <rPh sb="1" eb="3">
      <t>ショリ</t>
    </rPh>
    <rPh sb="5" eb="6">
      <t>アタイ</t>
    </rPh>
    <rPh sb="8" eb="9">
      <t>モト</t>
    </rPh>
    <rPh sb="9" eb="10">
      <t>ブン</t>
    </rPh>
    <rPh sb="11" eb="12">
      <t>アタイ</t>
    </rPh>
    <rPh sb="13" eb="15">
      <t>ヨビダ</t>
    </rPh>
    <rPh sb="17" eb="19">
      <t>ショリ</t>
    </rPh>
    <rPh sb="28" eb="30">
      <t>クウハク</t>
    </rPh>
    <phoneticPr fontId="1"/>
  </si>
  <si>
    <t>③連番マスタ(固定値)</t>
    <rPh sb="1" eb="3">
      <t>レンバン</t>
    </rPh>
    <rPh sb="7" eb="10">
      <t>コテイチ</t>
    </rPh>
    <phoneticPr fontId="1"/>
  </si>
  <si>
    <t>行纏め</t>
    <rPh sb="0" eb="1">
      <t>ギョウ</t>
    </rPh>
    <rPh sb="1" eb="2">
      <t>マト</t>
    </rPh>
    <phoneticPr fontId="1"/>
  </si>
  <si>
    <t>①上の行の値と同じかどうか</t>
    <rPh sb="1" eb="2">
      <t>ウエ</t>
    </rPh>
    <rPh sb="3" eb="4">
      <t>ギョウ</t>
    </rPh>
    <rPh sb="5" eb="6">
      <t>アタイ</t>
    </rPh>
    <rPh sb="7" eb="8">
      <t>オナ</t>
    </rPh>
    <phoneticPr fontId="1"/>
  </si>
  <si>
    <t>②下の行の値と同じかどうか</t>
    <rPh sb="1" eb="2">
      <t>シタ</t>
    </rPh>
    <rPh sb="3" eb="4">
      <t>ギョウ</t>
    </rPh>
    <rPh sb="5" eb="6">
      <t>アタイ</t>
    </rPh>
    <rPh sb="7" eb="8">
      <t>オナ</t>
    </rPh>
    <phoneticPr fontId="1"/>
  </si>
  <si>
    <t>③(開始)処理①がFALSEかつ処理②がTRUE</t>
    <rPh sb="2" eb="4">
      <t>カイシ</t>
    </rPh>
    <rPh sb="5" eb="7">
      <t>ショリ</t>
    </rPh>
    <rPh sb="16" eb="18">
      <t>ショリ</t>
    </rPh>
    <phoneticPr fontId="1"/>
  </si>
  <si>
    <t>④(中間)処理①がTRUEかつ処理②がTRUE</t>
    <rPh sb="2" eb="4">
      <t>チュウカン</t>
    </rPh>
    <rPh sb="5" eb="7">
      <t>ショリ</t>
    </rPh>
    <rPh sb="15" eb="17">
      <t>ショリ</t>
    </rPh>
    <phoneticPr fontId="1"/>
  </si>
  <si>
    <t>⑨中間か最後だった場合上の値に+1</t>
    <rPh sb="1" eb="3">
      <t>チュウカン</t>
    </rPh>
    <rPh sb="4" eb="6">
      <t>サイゴ</t>
    </rPh>
    <rPh sb="9" eb="11">
      <t>バアイ</t>
    </rPh>
    <rPh sb="11" eb="12">
      <t>ウエ</t>
    </rPh>
    <rPh sb="13" eb="14">
      <t>アタイ</t>
    </rPh>
    <phoneticPr fontId="1"/>
  </si>
  <si>
    <t>⑥(唯一)処理①がFALSEかつ処理②がFALSE</t>
    <rPh sb="2" eb="4">
      <t>ユイツ</t>
    </rPh>
    <rPh sb="5" eb="7">
      <t>ショリ</t>
    </rPh>
    <rPh sb="16" eb="19">
      <t>ショリニ</t>
    </rPh>
    <phoneticPr fontId="1"/>
  </si>
  <si>
    <t>⑧処理④から中間だけ1を表示</t>
    <rPh sb="1" eb="3">
      <t>ショリ</t>
    </rPh>
    <rPh sb="6" eb="8">
      <t>チュウカン</t>
    </rPh>
    <rPh sb="12" eb="14">
      <t>ヒョウジ</t>
    </rPh>
    <phoneticPr fontId="1"/>
  </si>
  <si>
    <t>⑦処理③から開始だけ元文を表示</t>
    <rPh sb="1" eb="3">
      <t>ショリ</t>
    </rPh>
    <rPh sb="6" eb="8">
      <t>カイシ</t>
    </rPh>
    <rPh sb="10" eb="11">
      <t>モト</t>
    </rPh>
    <rPh sb="11" eb="12">
      <t>ブン</t>
    </rPh>
    <rPh sb="13" eb="15">
      <t>ヒョウジ</t>
    </rPh>
    <phoneticPr fontId="1"/>
  </si>
  <si>
    <t>⑫唯一行と最終行を表示、最終行の場合元文×処理⑨+1を表示</t>
    <rPh sb="1" eb="3">
      <t>ユイツ</t>
    </rPh>
    <rPh sb="3" eb="4">
      <t>ギョウ</t>
    </rPh>
    <rPh sb="5" eb="8">
      <t>サイシュウギョウ</t>
    </rPh>
    <rPh sb="9" eb="11">
      <t>ヒョウジ</t>
    </rPh>
    <rPh sb="12" eb="15">
      <t>サイシュウギョウ</t>
    </rPh>
    <rPh sb="16" eb="18">
      <t>バアイ</t>
    </rPh>
    <rPh sb="18" eb="19">
      <t>モト</t>
    </rPh>
    <rPh sb="19" eb="20">
      <t>ブン</t>
    </rPh>
    <rPh sb="21" eb="23">
      <t>ショリ</t>
    </rPh>
    <rPh sb="27" eb="29">
      <t>ヒョウジ</t>
    </rPh>
    <phoneticPr fontId="1"/>
  </si>
  <si>
    <t>⑤(最終)処理①がTRUEかつ処理②がFALSE</t>
    <rPh sb="2" eb="4">
      <t>サイシュウ</t>
    </rPh>
    <rPh sb="5" eb="7">
      <t>ショリ</t>
    </rPh>
    <rPh sb="15" eb="17">
      <t>ショリ</t>
    </rPh>
    <phoneticPr fontId="1"/>
  </si>
  <si>
    <t>⑬行結合</t>
    <rPh sb="1" eb="2">
      <t>ギョウ</t>
    </rPh>
    <rPh sb="2" eb="4">
      <t>ケツゴウ</t>
    </rPh>
    <phoneticPr fontId="1"/>
  </si>
  <si>
    <t>⑩処理⑤から最終行だけ元文を表示</t>
    <rPh sb="1" eb="3">
      <t>ショリ</t>
    </rPh>
    <rPh sb="6" eb="9">
      <t>サイシュウギョウ</t>
    </rPh>
    <rPh sb="11" eb="12">
      <t>モト</t>
    </rPh>
    <rPh sb="12" eb="13">
      <t>ブン</t>
    </rPh>
    <rPh sb="14" eb="16">
      <t>ヒョウジ</t>
    </rPh>
    <phoneticPr fontId="1"/>
  </si>
  <si>
    <t>⑪処理⑥から唯一行を表示</t>
    <rPh sb="1" eb="3">
      <t>ショリ</t>
    </rPh>
    <rPh sb="6" eb="8">
      <t>ユイイツ</t>
    </rPh>
    <rPh sb="8" eb="9">
      <t>ギョウ</t>
    </rPh>
    <rPh sb="10" eb="12">
      <t>ヒョウジ</t>
    </rPh>
    <phoneticPr fontId="1"/>
  </si>
  <si>
    <t>見出し</t>
    <rPh sb="0" eb="2">
      <t>ミダ</t>
    </rPh>
    <phoneticPr fontId="1"/>
  </si>
  <si>
    <t>抽出_見出し</t>
    <rPh sb="0" eb="2">
      <t>チュウシュツ</t>
    </rPh>
    <rPh sb="3" eb="5">
      <t>ミダ</t>
    </rPh>
    <phoneticPr fontId="1"/>
  </si>
  <si>
    <t>行個数_見出し同</t>
    <rPh sb="0" eb="1">
      <t>ギョウ</t>
    </rPh>
    <rPh sb="1" eb="3">
      <t>コスウ</t>
    </rPh>
    <rPh sb="4" eb="6">
      <t>ミダ</t>
    </rPh>
    <rPh sb="7" eb="8">
      <t>ドウ</t>
    </rPh>
    <phoneticPr fontId="1"/>
  </si>
  <si>
    <t>⑭</t>
    <phoneticPr fontId="1"/>
  </si>
  <si>
    <t>行連番個数</t>
    <rPh sb="0" eb="1">
      <t>ギョウ</t>
    </rPh>
    <rPh sb="1" eb="3">
      <t>レンバン</t>
    </rPh>
    <rPh sb="3" eb="5">
      <t>コスウ</t>
    </rPh>
    <phoneticPr fontId="1"/>
  </si>
  <si>
    <t>行連番個数_見出し別</t>
    <rPh sb="0" eb="1">
      <t>ギョウ</t>
    </rPh>
    <rPh sb="1" eb="3">
      <t>レンバン</t>
    </rPh>
    <rPh sb="3" eb="5">
      <t>コスウ</t>
    </rPh>
    <rPh sb="6" eb="8">
      <t>ミダ</t>
    </rPh>
    <rPh sb="9" eb="10">
      <t>ベツ</t>
    </rPh>
    <phoneticPr fontId="1"/>
  </si>
  <si>
    <t>空行除去</t>
    <rPh sb="0" eb="2">
      <t>クウギョウ</t>
    </rPh>
    <rPh sb="2" eb="4">
      <t>ジョキョ</t>
    </rPh>
    <phoneticPr fontId="1"/>
  </si>
  <si>
    <t>行詰め</t>
    <rPh sb="0" eb="1">
      <t>ギョウ</t>
    </rPh>
    <rPh sb="1" eb="2">
      <t>ツ</t>
    </rPh>
    <phoneticPr fontId="1"/>
  </si>
  <si>
    <t>行比較_複数対象</t>
    <rPh sb="4" eb="6">
      <t>フクスウ</t>
    </rPh>
    <rPh sb="6" eb="8">
      <t>タイショウ</t>
    </rPh>
    <phoneticPr fontId="1"/>
  </si>
  <si>
    <t>行比較_単体対象</t>
    <rPh sb="4" eb="6">
      <t>タンタイ</t>
    </rPh>
    <rPh sb="6" eb="8">
      <t>タイショウ</t>
    </rPh>
    <phoneticPr fontId="1"/>
  </si>
  <si>
    <t>行排除</t>
    <rPh sb="0" eb="1">
      <t>ギョウ</t>
    </rPh>
    <rPh sb="1" eb="3">
      <t>ハイジョ</t>
    </rPh>
    <phoneticPr fontId="1"/>
  </si>
  <si>
    <t xml:space="preserve"> </t>
    <phoneticPr fontId="1"/>
  </si>
  <si>
    <t>A</t>
  </si>
  <si>
    <t>B</t>
  </si>
  <si>
    <t>C</t>
  </si>
  <si>
    <t>D</t>
  </si>
  <si>
    <t>E</t>
  </si>
  <si>
    <t>F</t>
  </si>
  <si>
    <t>G</t>
  </si>
  <si>
    <t>H</t>
  </si>
  <si>
    <t>I</t>
  </si>
  <si>
    <t>J</t>
  </si>
  <si>
    <t>K</t>
  </si>
  <si>
    <t>L</t>
  </si>
  <si>
    <t>M</t>
  </si>
  <si>
    <t>N</t>
  </si>
  <si>
    <t>O</t>
  </si>
  <si>
    <t>P</t>
  </si>
  <si>
    <t>Q</t>
  </si>
  <si>
    <t>R</t>
  </si>
  <si>
    <t>S</t>
  </si>
  <si>
    <t>T</t>
  </si>
  <si>
    <t>U</t>
  </si>
  <si>
    <t>V</t>
  </si>
  <si>
    <t>W</t>
  </si>
  <si>
    <t>X</t>
  </si>
  <si>
    <t>Y</t>
  </si>
  <si>
    <t>Z</t>
  </si>
  <si>
    <t>差</t>
    <rPh sb="0" eb="1">
      <t>サ</t>
    </rPh>
    <phoneticPr fontId="1"/>
  </si>
  <si>
    <t>軸</t>
    <rPh sb="0" eb="1">
      <t>ジク</t>
    </rPh>
    <phoneticPr fontId="1"/>
  </si>
  <si>
    <t>対象</t>
    <rPh sb="0" eb="2">
      <t>タイショウ</t>
    </rPh>
    <phoneticPr fontId="1"/>
  </si>
  <si>
    <t>フラグ</t>
    <phoneticPr fontId="1"/>
  </si>
  <si>
    <t xml:space="preserve"> </t>
  </si>
  <si>
    <t>エクセル相対列検索</t>
    <rPh sb="4" eb="6">
      <t>ソウタイ</t>
    </rPh>
    <rPh sb="6" eb="7">
      <t>レツ</t>
    </rPh>
    <rPh sb="7" eb="9">
      <t>ケンサク</t>
    </rPh>
    <phoneticPr fontId="1"/>
  </si>
  <si>
    <t>E</t>
    <phoneticPr fontId="1"/>
  </si>
  <si>
    <t>D</t>
    <phoneticPr fontId="1"/>
  </si>
  <si>
    <t>C</t>
    <phoneticPr fontId="1"/>
  </si>
  <si>
    <t>M</t>
    <phoneticPr fontId="1"/>
  </si>
  <si>
    <t>対象文字列</t>
    <rPh sb="0" eb="2">
      <t>タイショウ</t>
    </rPh>
    <rPh sb="2" eb="5">
      <t>モジレツ</t>
    </rPh>
    <phoneticPr fontId="1"/>
  </si>
  <si>
    <t>対象文字数</t>
    <rPh sb="0" eb="2">
      <t>タイショウ</t>
    </rPh>
    <rPh sb="2" eb="5">
      <t>モジスウ</t>
    </rPh>
    <phoneticPr fontId="1"/>
  </si>
  <si>
    <t>検索位置</t>
    <rPh sb="0" eb="2">
      <t>ケンサク</t>
    </rPh>
    <rPh sb="2" eb="4">
      <t>イチ</t>
    </rPh>
    <phoneticPr fontId="1"/>
  </si>
  <si>
    <t>位置文字</t>
    <rPh sb="0" eb="2">
      <t>イチ</t>
    </rPh>
    <rPh sb="2" eb="4">
      <t>モジ</t>
    </rPh>
    <phoneticPr fontId="1"/>
  </si>
  <si>
    <t>E:\MyFiles-P00486\My-Doc\DOC_お勉強\C#-リファレンス\C#_Template\LogicTemplate\LogicTemplate_1.4\LogicTemplate\bin\Debug\LogicTemplate.exe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</si>
</sst>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scheme val="minor"/>
    </font>
    <font>
      <sz val="6"/>
      <name val="ＭＳ Ｐゴシック"/>
      <family val="3"/>
      <charset val="128"/>
      <scheme val="minor"/>
    </font>
    <font>
      <sz val="11"/>
      <name val="ＭＳ Ｐゴシック"/>
      <family val="3"/>
      <charset val="128"/>
    </font>
    <font>
      <sz val="9"/>
      <color theme="1"/>
      <name val="ＭＳ Ｐゴシック"/>
      <family val="3"/>
      <charset val="128"/>
      <scheme val="minor"/>
    </font>
    <font>
      <b/>
      <sz val="9"/>
      <color indexed="81"/>
      <name val="ＭＳ Ｐゴシック"/>
      <family val="3"/>
      <charset val="128"/>
    </font>
    <font>
      <b/>
      <sz val="11"/>
      <color theme="1"/>
      <name val="ＭＳ Ｐゴシック"/>
      <family val="3"/>
      <charset val="128"/>
      <scheme val="minor"/>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theme="4" tint="0.59999389629810485"/>
        <bgColor indexed="64"/>
      </patternFill>
    </fill>
  </fills>
  <borders count="44">
    <border>
      <left/>
      <right/>
      <top/>
      <bottom/>
      <diagonal/>
    </border>
    <border>
      <left style="medium">
        <color indexed="64"/>
      </left>
      <right/>
      <top style="thin">
        <color indexed="64"/>
      </top>
      <bottom style="hair">
        <color indexed="64"/>
      </bottom>
      <diagonal/>
    </border>
    <border>
      <left style="medium">
        <color auto="1"/>
      </left>
      <right style="double">
        <color auto="1"/>
      </right>
      <top style="medium">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medium">
        <color auto="1"/>
      </right>
      <top style="medium">
        <color auto="1"/>
      </top>
      <bottom style="thin">
        <color auto="1"/>
      </bottom>
      <diagonal/>
    </border>
    <border>
      <left style="double">
        <color auto="1"/>
      </left>
      <right style="medium">
        <color auto="1"/>
      </right>
      <top style="thin">
        <color auto="1"/>
      </top>
      <bottom style="thin">
        <color auto="1"/>
      </bottom>
      <diagonal/>
    </border>
    <border>
      <left style="double">
        <color auto="1"/>
      </left>
      <right style="double">
        <color auto="1"/>
      </right>
      <top/>
      <bottom/>
      <diagonal/>
    </border>
    <border>
      <left style="medium">
        <color auto="1"/>
      </left>
      <right style="double">
        <color auto="1"/>
      </right>
      <top style="thin">
        <color auto="1"/>
      </top>
      <bottom/>
      <diagonal/>
    </border>
    <border>
      <left/>
      <right/>
      <top style="medium">
        <color auto="1"/>
      </top>
      <bottom/>
      <diagonal/>
    </border>
    <border>
      <left style="double">
        <color auto="1"/>
      </left>
      <right style="medium">
        <color auto="1"/>
      </right>
      <top style="thin">
        <color auto="1"/>
      </top>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style="medium">
        <color auto="1"/>
      </left>
      <right style="double">
        <color auto="1"/>
      </right>
      <top style="medium">
        <color auto="1"/>
      </top>
      <bottom style="medium">
        <color auto="1"/>
      </bottom>
      <diagonal/>
    </border>
    <border>
      <left style="double">
        <color auto="1"/>
      </left>
      <right style="medium">
        <color auto="1"/>
      </right>
      <top/>
      <bottom style="thin">
        <color auto="1"/>
      </bottom>
      <diagonal/>
    </border>
    <border>
      <left/>
      <right/>
      <top/>
      <bottom style="medium">
        <color auto="1"/>
      </bottom>
      <diagonal/>
    </border>
    <border>
      <left style="medium">
        <color auto="1"/>
      </left>
      <right style="double">
        <color auto="1"/>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style="thin">
        <color auto="1"/>
      </top>
      <bottom style="thin">
        <color auto="1"/>
      </bottom>
      <diagonal/>
    </border>
    <border>
      <left style="double">
        <color auto="1"/>
      </left>
      <right/>
      <top/>
      <bottom style="thin">
        <color auto="1"/>
      </bottom>
      <diagonal/>
    </border>
    <border>
      <left/>
      <right/>
      <top/>
      <bottom style="thin">
        <color auto="1"/>
      </bottom>
      <diagonal/>
    </border>
    <border>
      <left style="double">
        <color auto="1"/>
      </left>
      <right/>
      <top style="medium">
        <color auto="1"/>
      </top>
      <bottom style="thin">
        <color auto="1"/>
      </bottom>
      <diagonal/>
    </border>
    <border>
      <left style="double">
        <color auto="1"/>
      </left>
      <right style="thin">
        <color auto="1"/>
      </right>
      <top style="thin">
        <color auto="1"/>
      </top>
      <bottom/>
      <diagonal/>
    </border>
    <border>
      <left/>
      <right style="medium">
        <color auto="1"/>
      </right>
      <top/>
      <bottom/>
      <diagonal/>
    </border>
    <border>
      <left/>
      <right style="medium">
        <color auto="1"/>
      </right>
      <top/>
      <bottom style="medium">
        <color auto="1"/>
      </bottom>
      <diagonal/>
    </border>
    <border>
      <left style="medium">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double">
        <color auto="1"/>
      </left>
      <right style="medium">
        <color auto="1"/>
      </right>
      <top style="thin">
        <color auto="1"/>
      </top>
      <bottom style="medium">
        <color auto="1"/>
      </bottom>
      <diagonal/>
    </border>
    <border>
      <left style="medium">
        <color auto="1"/>
      </left>
      <right style="thin">
        <color auto="1"/>
      </right>
      <top style="medium">
        <color auto="1"/>
      </top>
      <bottom style="double">
        <color auto="1"/>
      </bottom>
      <diagonal/>
    </border>
    <border>
      <left style="thin">
        <color auto="1"/>
      </left>
      <right style="thin">
        <color auto="1"/>
      </right>
      <top style="medium">
        <color auto="1"/>
      </top>
      <bottom style="double">
        <color auto="1"/>
      </bottom>
      <diagonal/>
    </border>
    <border>
      <left style="medium">
        <color auto="1"/>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style="medium">
        <color auto="1"/>
      </top>
      <bottom style="double">
        <color auto="1"/>
      </bottom>
      <diagonal/>
    </border>
  </borders>
  <cellStyleXfs count="3">
    <xf numFmtId="0" fontId="0" fillId="0" borderId="0"/>
    <xf numFmtId="0" fontId="2" fillId="0" borderId="0"/>
    <xf numFmtId="0" fontId="3" fillId="2" borderId="1" applyNumberFormat="0">
      <alignment vertical="center"/>
    </xf>
  </cellStyleXfs>
  <cellXfs count="75">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Alignment="1">
      <alignment horizont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1" xfId="0" applyBorder="1"/>
    <xf numFmtId="0" fontId="0" fillId="3" borderId="10" xfId="0" applyFill="1" applyBorder="1"/>
    <xf numFmtId="0" fontId="0" fillId="4" borderId="4" xfId="0" applyFill="1" applyBorder="1"/>
    <xf numFmtId="0" fontId="0" fillId="4" borderId="5" xfId="0" applyFill="1" applyBorder="1"/>
    <xf numFmtId="0" fontId="0" fillId="0" borderId="12" xfId="0" applyBorder="1"/>
    <xf numFmtId="0" fontId="5" fillId="0" borderId="0" xfId="0" applyFont="1"/>
    <xf numFmtId="0" fontId="5" fillId="0" borderId="12" xfId="0" applyFont="1" applyBorder="1"/>
    <xf numFmtId="0" fontId="0" fillId="0" borderId="0" xfId="0" applyBorder="1"/>
    <xf numFmtId="0" fontId="0" fillId="5" borderId="13" xfId="0" applyFill="1" applyBorder="1"/>
    <xf numFmtId="0" fontId="0" fillId="0" borderId="0" xfId="0" applyAlignment="1">
      <alignment horizontal="left"/>
    </xf>
    <xf numFmtId="0" fontId="0" fillId="4" borderId="14" xfId="0" applyFill="1" applyBorder="1"/>
    <xf numFmtId="0" fontId="0" fillId="0" borderId="15" xfId="0" applyBorder="1" applyAlignment="1">
      <alignment horizontal="center"/>
    </xf>
    <xf numFmtId="0" fontId="0" fillId="0" borderId="16" xfId="0" applyBorder="1"/>
    <xf numFmtId="0" fontId="0" fillId="4" borderId="2" xfId="0" applyFill="1" applyBorder="1"/>
    <xf numFmtId="0" fontId="0" fillId="4" borderId="3" xfId="0" applyFill="1" applyBorder="1"/>
    <xf numFmtId="0" fontId="0" fillId="4" borderId="17" xfId="0" applyFill="1" applyBorder="1"/>
    <xf numFmtId="0" fontId="0" fillId="4" borderId="18" xfId="0" applyFill="1" applyBorder="1"/>
    <xf numFmtId="0" fontId="0" fillId="4" borderId="19" xfId="0" applyFill="1" applyBorder="1"/>
    <xf numFmtId="0" fontId="0" fillId="4" borderId="20" xfId="0" applyFill="1" applyBorder="1"/>
    <xf numFmtId="0" fontId="0" fillId="0" borderId="21" xfId="0" applyBorder="1"/>
    <xf numFmtId="0" fontId="0" fillId="0" borderId="22" xfId="0" applyBorder="1"/>
    <xf numFmtId="0" fontId="0" fillId="0" borderId="23" xfId="0" applyBorder="1"/>
    <xf numFmtId="0" fontId="0" fillId="0" borderId="25" xfId="0" applyBorder="1"/>
    <xf numFmtId="0" fontId="0" fillId="0" borderId="26" xfId="0" applyBorder="1"/>
    <xf numFmtId="0" fontId="0" fillId="4" borderId="0" xfId="0" applyFill="1"/>
    <xf numFmtId="0" fontId="0" fillId="4" borderId="27" xfId="0" applyFill="1" applyBorder="1"/>
    <xf numFmtId="0" fontId="0" fillId="4" borderId="28" xfId="0" applyFill="1" applyBorder="1"/>
    <xf numFmtId="0" fontId="0" fillId="4" borderId="29" xfId="0" applyFill="1" applyBorder="1"/>
    <xf numFmtId="0" fontId="0" fillId="4" borderId="24" xfId="0" applyFill="1" applyBorder="1"/>
    <xf numFmtId="0" fontId="0" fillId="0" borderId="15" xfId="0" applyBorder="1"/>
    <xf numFmtId="0" fontId="0" fillId="4" borderId="30" xfId="0" applyFill="1" applyBorder="1"/>
    <xf numFmtId="0" fontId="5" fillId="0" borderId="31" xfId="0" applyFont="1" applyBorder="1"/>
    <xf numFmtId="0" fontId="0" fillId="0" borderId="31" xfId="0" applyBorder="1"/>
    <xf numFmtId="0" fontId="0" fillId="0" borderId="0" xfId="0" applyNumberFormat="1"/>
    <xf numFmtId="0" fontId="0" fillId="0" borderId="0" xfId="0" applyNumberFormat="1" applyAlignment="1">
      <alignment horizontal="center"/>
    </xf>
    <xf numFmtId="0" fontId="0" fillId="4" borderId="4" xfId="0" applyNumberFormat="1" applyFill="1" applyBorder="1"/>
    <xf numFmtId="0" fontId="0" fillId="4" borderId="5" xfId="0" applyNumberFormat="1" applyFill="1" applyBorder="1"/>
    <xf numFmtId="0" fontId="0" fillId="6" borderId="32" xfId="0" applyFill="1" applyBorder="1"/>
    <xf numFmtId="0" fontId="0" fillId="0" borderId="32" xfId="0" applyFill="1" applyBorder="1" applyAlignment="1">
      <alignment vertical="center"/>
    </xf>
    <xf numFmtId="0" fontId="0" fillId="4" borderId="32" xfId="0" applyFill="1" applyBorder="1" applyAlignment="1">
      <alignment horizontal="center" vertical="center"/>
    </xf>
    <xf numFmtId="0" fontId="0" fillId="4" borderId="32" xfId="0" applyFill="1" applyBorder="1" applyAlignment="1">
      <alignment horizontal="right" vertical="center"/>
    </xf>
    <xf numFmtId="0" fontId="0" fillId="3" borderId="32" xfId="0" applyFill="1" applyBorder="1"/>
    <xf numFmtId="0" fontId="0" fillId="3" borderId="2" xfId="0" applyFill="1" applyBorder="1"/>
    <xf numFmtId="0" fontId="0" fillId="3" borderId="16" xfId="0" applyFill="1" applyBorder="1"/>
    <xf numFmtId="0" fontId="0" fillId="6" borderId="4" xfId="0" applyFill="1" applyBorder="1"/>
    <xf numFmtId="0" fontId="0" fillId="3" borderId="39" xfId="0" applyFill="1" applyBorder="1"/>
    <xf numFmtId="0" fontId="0" fillId="3" borderId="40" xfId="0" applyFill="1" applyBorder="1"/>
    <xf numFmtId="0" fontId="0" fillId="3" borderId="41" xfId="0" applyFill="1" applyBorder="1"/>
    <xf numFmtId="0" fontId="0" fillId="3" borderId="42" xfId="0" applyFill="1" applyBorder="1"/>
    <xf numFmtId="0" fontId="0" fillId="3" borderId="7" xfId="0" applyFill="1" applyBorder="1"/>
    <xf numFmtId="0" fontId="0" fillId="3" borderId="38" xfId="0" applyFill="1" applyBorder="1"/>
    <xf numFmtId="0" fontId="0" fillId="3" borderId="43" xfId="0" applyFill="1" applyBorder="1"/>
    <xf numFmtId="0" fontId="0" fillId="3" borderId="9" xfId="0" applyFill="1" applyBorder="1"/>
    <xf numFmtId="0" fontId="0" fillId="3" borderId="32" xfId="0" applyFill="1" applyBorder="1" applyAlignment="1">
      <alignment horizontal="center"/>
    </xf>
    <xf numFmtId="0" fontId="0" fillId="6" borderId="34" xfId="0" applyFill="1" applyBorder="1" applyAlignment="1">
      <alignment horizontal="center" vertical="center"/>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6" borderId="37" xfId="0" applyFill="1" applyBorder="1" applyAlignment="1">
      <alignment horizontal="center" vertical="center"/>
    </xf>
    <xf numFmtId="0" fontId="5" fillId="3" borderId="33" xfId="0" applyFont="1" applyFill="1" applyBorder="1" applyAlignment="1">
      <alignment horizontal="center"/>
    </xf>
    <xf numFmtId="0" fontId="5" fillId="3" borderId="11" xfId="0" applyFont="1" applyFill="1" applyBorder="1" applyAlignment="1">
      <alignment horizontal="center"/>
    </xf>
    <xf numFmtId="0" fontId="0" fillId="4" borderId="32" xfId="0" applyFill="1" applyBorder="1" applyAlignment="1">
      <alignment horizontal="center"/>
    </xf>
    <xf numFmtId="0" fontId="5" fillId="3" borderId="34" xfId="0" applyFont="1" applyFill="1" applyBorder="1" applyAlignment="1">
      <alignment horizontal="center" vertical="center"/>
    </xf>
    <xf numFmtId="0" fontId="5" fillId="3" borderId="35" xfId="0" applyFont="1" applyFill="1" applyBorder="1" applyAlignment="1">
      <alignment horizontal="center" vertical="center"/>
    </xf>
    <xf numFmtId="0" fontId="5" fillId="3" borderId="36" xfId="0" applyFont="1" applyFill="1" applyBorder="1" applyAlignment="1">
      <alignment horizontal="center" vertical="center"/>
    </xf>
    <xf numFmtId="0" fontId="5" fillId="3" borderId="37" xfId="0" applyFont="1" applyFill="1" applyBorder="1" applyAlignment="1">
      <alignment horizontal="center" vertical="center"/>
    </xf>
  </cellXfs>
  <cellStyles count="3">
    <cellStyle name="テスト風" xfId="2" xr:uid="{00000000-0005-0000-0000-000000000000}"/>
    <cellStyle name="標準" xfId="0" builtinId="0"/>
    <cellStyle name="標準 2" xfId="1" xr:uid="{00000000-0005-0000-0000-000002000000}"/>
  </cellStyles>
  <dxfs count="3">
    <dxf>
      <fill>
        <patternFill>
          <bgColor rgb="FFA50021"/>
        </patternFill>
      </fill>
    </dxf>
    <dxf>
      <fill>
        <patternFill>
          <bgColor rgb="FF00B0F0"/>
        </patternFill>
      </fill>
    </dxf>
    <dxf>
      <fill>
        <patternFill>
          <bgColor rgb="FFFF0000"/>
        </patternFill>
      </fill>
    </dxf>
  </dxfs>
  <tableStyles count="0" defaultTableStyle="TableStyleMedium2" defaultPivotStyle="PivotStyleMedium9"/>
  <colors>
    <mruColors>
      <color rgb="FFA50021"/>
      <color rgb="FFFF5050"/>
      <color rgb="FF009900"/>
      <color rgb="FF00CC00"/>
      <color rgb="FF008000"/>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403"/>
  <sheetViews>
    <sheetView tabSelected="1" zoomScale="85" zoomScaleNormal="85" workbookViewId="0"/>
  </sheetViews>
  <sheetFormatPr defaultRowHeight="13.5" x14ac:dyDescent="0.15"/>
  <cols>
    <col min="2" max="2" width="3.5" bestFit="1" customWidth="1"/>
    <col min="10" max="10" width="9" style="42"/>
    <col min="11" max="11" width="3.5" bestFit="1" customWidth="1"/>
    <col min="19" max="19" width="9" style="14"/>
    <col min="22" max="22" width="3.5" bestFit="1" customWidth="1"/>
    <col min="30" max="30" width="9" style="14"/>
    <col min="33" max="33" width="3.5" bestFit="1" customWidth="1"/>
    <col min="36" max="36" width="9" style="43"/>
    <col min="41" max="41" width="9" style="14"/>
    <col min="42" max="42" width="4.5" bestFit="1" customWidth="1"/>
    <col min="45" max="49" width="9" hidden="1" customWidth="1"/>
    <col min="54" max="54" width="9" customWidth="1"/>
    <col min="55" max="55" width="9" style="14"/>
    <col min="56" max="56" width="3.5" bestFit="1" customWidth="1"/>
    <col min="59" max="60" width="9" hidden="1" customWidth="1"/>
    <col min="66" max="66" width="9" style="14"/>
    <col min="67" max="67" width="4.5" bestFit="1" customWidth="1"/>
    <col min="69" max="69" width="9" customWidth="1"/>
    <col min="70" max="82" width="9" hidden="1" customWidth="1"/>
    <col min="83" max="83" width="35" bestFit="1" customWidth="1"/>
    <col min="88" max="88" width="9" style="14"/>
    <col min="89" max="89" width="4.5" bestFit="1" customWidth="1"/>
    <col min="90" max="90" width="3.125" customWidth="1"/>
    <col min="92" max="92" width="9" customWidth="1"/>
    <col min="93" max="105" width="9" hidden="1" customWidth="1"/>
    <col min="106" max="106" width="3.125" customWidth="1"/>
    <col min="107" max="107" width="35" bestFit="1" customWidth="1"/>
    <col min="112" max="112" width="9" style="14"/>
    <col min="113" max="113" width="4.5" bestFit="1" customWidth="1"/>
    <col min="114" max="114" width="3.125" customWidth="1"/>
    <col min="116" max="116" width="9" customWidth="1"/>
    <col min="117" max="129" width="9" hidden="1" customWidth="1"/>
    <col min="130" max="130" width="9" style="17" hidden="1" customWidth="1"/>
    <col min="131" max="131" width="3.125" customWidth="1"/>
    <col min="132" max="132" width="35" bestFit="1" customWidth="1"/>
  </cols>
  <sheetData>
    <row r="1" spans="1:132" x14ac:dyDescent="0.15">
      <c r="A1" s="15" t="s">
        <v>35</v>
      </c>
      <c r="J1" s="41" t="s">
        <v>34</v>
      </c>
      <c r="S1" s="16" t="s">
        <v>6</v>
      </c>
      <c r="AD1" s="16" t="s">
        <v>36</v>
      </c>
      <c r="AO1" s="16" t="s">
        <v>12</v>
      </c>
      <c r="BC1" s="16" t="s">
        <v>32</v>
      </c>
      <c r="BN1" s="16" t="s">
        <v>30</v>
      </c>
      <c r="CJ1" s="16" t="s">
        <v>31</v>
      </c>
      <c r="DH1" s="16" t="s">
        <v>28</v>
      </c>
    </row>
    <row r="2" spans="1:132" ht="14.25" thickBot="1" x14ac:dyDescent="0.2">
      <c r="B2" t="s">
        <v>0</v>
      </c>
      <c r="C2" s="5" t="s">
        <v>1</v>
      </c>
      <c r="D2" s="5"/>
      <c r="E2" s="5" t="s">
        <v>2</v>
      </c>
      <c r="K2" t="s">
        <v>0</v>
      </c>
      <c r="L2" s="5" t="s">
        <v>1</v>
      </c>
      <c r="M2" s="5"/>
      <c r="N2" s="5" t="s">
        <v>2</v>
      </c>
      <c r="T2" s="11" t="s">
        <v>4</v>
      </c>
      <c r="U2" s="10"/>
      <c r="V2" t="s">
        <v>0</v>
      </c>
      <c r="W2" s="5" t="s">
        <v>3</v>
      </c>
      <c r="Y2" s="5" t="s">
        <v>5</v>
      </c>
      <c r="AE2" s="11" t="s">
        <v>4</v>
      </c>
      <c r="AF2" s="10"/>
      <c r="AG2" t="s">
        <v>0</v>
      </c>
      <c r="AH2" s="5" t="s">
        <v>3</v>
      </c>
      <c r="AJ2" s="44" t="s">
        <v>5</v>
      </c>
      <c r="AP2" t="s">
        <v>0</v>
      </c>
      <c r="AQ2" s="5" t="s">
        <v>3</v>
      </c>
      <c r="AR2" s="5"/>
      <c r="AS2" s="19" t="s">
        <v>7</v>
      </c>
      <c r="AT2" s="19" t="s">
        <v>8</v>
      </c>
      <c r="AU2" s="19" t="s">
        <v>11</v>
      </c>
      <c r="AV2" s="19" t="s">
        <v>9</v>
      </c>
      <c r="AW2" s="19" t="s">
        <v>10</v>
      </c>
      <c r="AX2" s="5" t="s">
        <v>5</v>
      </c>
      <c r="BD2" t="s">
        <v>0</v>
      </c>
      <c r="BE2" s="5" t="s">
        <v>3</v>
      </c>
      <c r="BF2" s="5"/>
      <c r="BG2" s="5"/>
      <c r="BI2" s="21" t="s">
        <v>33</v>
      </c>
      <c r="BO2" t="s">
        <v>0</v>
      </c>
      <c r="BP2" s="5" t="s">
        <v>3</v>
      </c>
      <c r="BQ2" s="5"/>
      <c r="BR2" t="s">
        <v>13</v>
      </c>
      <c r="BS2" t="s">
        <v>14</v>
      </c>
      <c r="BT2" t="s">
        <v>15</v>
      </c>
      <c r="BU2" t="s">
        <v>16</v>
      </c>
      <c r="BV2" t="s">
        <v>22</v>
      </c>
      <c r="BW2" t="s">
        <v>18</v>
      </c>
      <c r="BX2" t="s">
        <v>20</v>
      </c>
      <c r="BY2" t="s">
        <v>19</v>
      </c>
      <c r="BZ2" t="s">
        <v>17</v>
      </c>
      <c r="CA2" t="s">
        <v>24</v>
      </c>
      <c r="CB2" t="s">
        <v>25</v>
      </c>
      <c r="CC2" t="s">
        <v>21</v>
      </c>
      <c r="CD2" t="s">
        <v>23</v>
      </c>
      <c r="CE2" s="21" t="s">
        <v>5</v>
      </c>
      <c r="CK2" t="s">
        <v>0</v>
      </c>
      <c r="CL2" t="s">
        <v>26</v>
      </c>
      <c r="CM2" s="5" t="s">
        <v>3</v>
      </c>
      <c r="CN2" s="5"/>
      <c r="CO2" t="s">
        <v>13</v>
      </c>
      <c r="CP2" t="s">
        <v>14</v>
      </c>
      <c r="CQ2" t="s">
        <v>15</v>
      </c>
      <c r="CR2" t="s">
        <v>16</v>
      </c>
      <c r="CS2" t="s">
        <v>22</v>
      </c>
      <c r="CT2" t="s">
        <v>18</v>
      </c>
      <c r="CU2" t="s">
        <v>20</v>
      </c>
      <c r="CV2" t="s">
        <v>19</v>
      </c>
      <c r="CW2" t="s">
        <v>17</v>
      </c>
      <c r="CX2" t="s">
        <v>24</v>
      </c>
      <c r="CY2" t="s">
        <v>25</v>
      </c>
      <c r="CZ2" t="s">
        <v>21</v>
      </c>
      <c r="DA2" t="s">
        <v>23</v>
      </c>
      <c r="DB2" t="s">
        <v>27</v>
      </c>
      <c r="DC2" s="21" t="s">
        <v>5</v>
      </c>
      <c r="DI2" t="s">
        <v>0</v>
      </c>
      <c r="DJ2" t="s">
        <v>26</v>
      </c>
      <c r="DK2" s="5" t="s">
        <v>3</v>
      </c>
      <c r="DL2" s="5"/>
      <c r="DM2" t="s">
        <v>13</v>
      </c>
      <c r="DN2" t="s">
        <v>14</v>
      </c>
      <c r="DO2" t="s">
        <v>15</v>
      </c>
      <c r="DP2" t="s">
        <v>16</v>
      </c>
      <c r="DQ2" t="s">
        <v>22</v>
      </c>
      <c r="DR2" t="s">
        <v>18</v>
      </c>
      <c r="DS2" t="s">
        <v>20</v>
      </c>
      <c r="DT2" t="s">
        <v>19</v>
      </c>
      <c r="DU2" t="s">
        <v>17</v>
      </c>
      <c r="DV2" t="s">
        <v>24</v>
      </c>
      <c r="DW2" t="s">
        <v>25</v>
      </c>
      <c r="DX2" t="s">
        <v>21</v>
      </c>
      <c r="DY2" t="s">
        <v>23</v>
      </c>
      <c r="DZ2" s="17" t="s">
        <v>29</v>
      </c>
      <c r="EA2" t="s">
        <v>27</v>
      </c>
      <c r="EB2" s="21" t="s">
        <v>5</v>
      </c>
    </row>
    <row r="3" spans="1:132" x14ac:dyDescent="0.15">
      <c r="B3">
        <v>1</v>
      </c>
      <c r="C3" s="1"/>
      <c r="E3" s="3"/>
      <c r="K3">
        <v>1</v>
      </c>
      <c r="L3" s="1"/>
      <c r="N3" s="3"/>
      <c r="V3">
        <v>1</v>
      </c>
      <c r="W3" s="1"/>
      <c r="Y3" s="12" t="str">
        <f t="shared" ref="Y3:Y34" si="0">IF(COUNTIF($W3,"*"&amp;$U$2&amp;"*"),$W3,"")</f>
        <v/>
      </c>
      <c r="AG3">
        <v>1</v>
      </c>
      <c r="AH3" s="1"/>
      <c r="AJ3" s="45" t="str">
        <f>IF(AH3="","",IF(COUNTIF($AH3,"*"&amp;$AF$2&amp;"*"),"",$AH3))</f>
        <v/>
      </c>
      <c r="AP3">
        <v>1</v>
      </c>
      <c r="AQ3" s="1"/>
      <c r="AR3" s="17"/>
      <c r="AS3" s="17" t="str">
        <f>IF(ISERROR(MATCH(AQ3,AQ3:AQ402,0)),"",AQ3)</f>
        <v/>
      </c>
      <c r="AT3" s="17">
        <f>MATCH(AS3,AS$3:AS$402,0)</f>
        <v>1</v>
      </c>
      <c r="AU3" s="17">
        <v>1</v>
      </c>
      <c r="AV3" s="17">
        <f>IF(ISERROR(MATCH(AU3,AT$3:AT$402,0)),401,AT3)</f>
        <v>1</v>
      </c>
      <c r="AW3" s="17">
        <f>INDEX(AQ$3:AQ$403,MATCH(AV3,AU$3:AU$403,0))</f>
        <v>0</v>
      </c>
      <c r="AX3" s="12">
        <f>AW3</f>
        <v>0</v>
      </c>
      <c r="BD3">
        <v>1</v>
      </c>
      <c r="BE3" s="1"/>
      <c r="BF3" s="17"/>
      <c r="BG3" s="17" t="str">
        <f t="shared" ref="BG3:BG34" si="1">IF(BE3="","",BE3&amp;"`")</f>
        <v/>
      </c>
      <c r="BH3" t="str">
        <f>BG3&amp;BG4&amp;BG5&amp;BG6&amp;BG7&amp;BG8&amp;BG9&amp;BG10&amp;BG11&amp;BG12&amp;BG13&amp;BG14&amp;BG15&amp;BG16&amp;BG17&amp;BG18&amp;BG19&amp;BG20&amp;BG21&amp;BG22&amp;BG23&amp;BG24&amp;BG25&amp;BG26&amp;BG27&amp;BG28&amp;BG29&amp;BG30&amp;BG31&amp;BG32&amp;BG33&amp;BG34&amp;BG35&amp;BG36&amp;BG37&amp;BG38&amp;BG39&amp;BG40&amp;BG41&amp;BG42&amp;BG43&amp;BG44&amp;BG45&amp;BG46&amp;BG47&amp;BG48&amp;BG49&amp;BG50&amp;BG51&amp;BG52&amp;BG53&amp;BG54&amp;BG55&amp;BG56&amp;BG57&amp;BG58&amp;BG59&amp;BG60&amp;BG61&amp;BG62&amp;BG63&amp;BG64&amp;BG65&amp;BG66&amp;BG67&amp;BG68&amp;BG69&amp;BG70&amp;BG71&amp;BG72&amp;BG73&amp;BG74&amp;BG75&amp;BG76&amp;BG77&amp;BG78&amp;BG79&amp;BG80&amp;BG81&amp;BG82&amp;BG83&amp;BG84&amp;BG85&amp;BG86&amp;BG87&amp;BG88&amp;BG89&amp;BG90&amp;BG91&amp;BG92&amp;BG93&amp;BG94&amp;BG95&amp;BG96&amp;BG97&amp;BG98&amp;BG99&amp;BG100&amp;BG101&amp;BG102&amp;BG103</f>
        <v/>
      </c>
      <c r="BI3" s="20" t="str">
        <f>IF(BH3="","",LEFT(BH3,FIND("`",BH3)-1))</f>
        <v/>
      </c>
      <c r="BO3">
        <v>1</v>
      </c>
      <c r="BP3" s="1"/>
      <c r="BR3" t="str">
        <f>IF($BP3="","",IF($BP3=$BP2,TRUE,FALSE))</f>
        <v/>
      </c>
      <c r="BS3" t="str">
        <f>IF($BP3="","",IF($BP3=$BP4,TRUE,FALSE))</f>
        <v/>
      </c>
      <c r="BT3" t="str">
        <f>IF($BP3="","",AND($BR3=FALSE,$BS3=TRUE))</f>
        <v/>
      </c>
      <c r="BU3" t="str">
        <f>IF($BP3="","",AND($BR3=TRUE,$BS3=TRUE))</f>
        <v/>
      </c>
      <c r="BV3" t="str">
        <f>IF($BP3="","",AND($BR3=TRUE,$BS3=FALSE))</f>
        <v/>
      </c>
      <c r="BW3" t="str">
        <f>IF($BP3="","",AND($BR3=FALSE,$BS3=FALSE))</f>
        <v/>
      </c>
      <c r="BX3" t="str">
        <f>IF($BT3=TRUE,$BP3,"")</f>
        <v/>
      </c>
      <c r="BY3" t="str">
        <f>IF($BP3="","",IF($BU3=TRUE,1,0))</f>
        <v/>
      </c>
      <c r="BZ3" t="str">
        <f>IF($BP3="","",IF(OR($BY3&gt;0,BV3=TRUE),$BZ2+1,0))</f>
        <v/>
      </c>
      <c r="CA3" t="str">
        <f>IF($BV3=TRUE,$BP3&amp;"×"&amp;BZ3+1&amp;"_","")</f>
        <v/>
      </c>
      <c r="CB3" t="str">
        <f>IF($BW3=TRUE,$BP3&amp;"×1_","")</f>
        <v/>
      </c>
      <c r="CC3" t="str">
        <f>IF($CB3&lt;&gt;"",$CB3,IF($CA3&lt;&gt;"",$CA3,""))</f>
        <v/>
      </c>
      <c r="CD3" t="str">
        <f>$CC3&amp;$CC4&amp;$CC5&amp;$CC6&amp;$CC7&amp;$CC8&amp;$CC9&amp;$CC10&amp;$CC11&amp;$CC12&amp;$CC13&amp;$CC14&amp;$CC15&amp;$CC16&amp;$CC17&amp;$CC18&amp;$CC19&amp;$CC20&amp;$CC21&amp;$CC22&amp;$CC23&amp;$CC24&amp;$CC25&amp;$CC26&amp;$CC27&amp;$CC28&amp;$CC29&amp;$CC30&amp;$CC31&amp;$CC32&amp;$CC33&amp;$CC34&amp;$CC35&amp;$CC36&amp;$CC37&amp;$CC38&amp;$CC39&amp;$CC40&amp;$CC41&amp;$CC42&amp;$CC43&amp;$CC44&amp;$CC45&amp;$CC46&amp;$CC47&amp;$CC48&amp;$CC49&amp;$CC50&amp;$CC51&amp;$CC52&amp;$CC53&amp;$CC54&amp;$CC55&amp;$CC56&amp;$CC57&amp;$CC58&amp;$CC59&amp;$CC60&amp;$CC61&amp;$CC62&amp;$CC63&amp;$CC64&amp;$CC65&amp;$CC66&amp;$CC67&amp;$CC68&amp;$CC69&amp;$CC70&amp;$CC71&amp;$CC72&amp;$CC73&amp;$CC74&amp;$CC75&amp;$CC76&amp;$CC77&amp;$CC78&amp;$CC79&amp;$CC80&amp;$CC81&amp;$CC82&amp;$CC83&amp;$CC84&amp;$CC85&amp;$CC86&amp;$CC87&amp;$CC88&amp;$CC89&amp;$CC90&amp;$CC91&amp;$CC92&amp;$CC93&amp;$CC94&amp;$CC95&amp;$CC96&amp;$CC97&amp;$CC98&amp;$CC99&amp;$CC100&amp;$CC101&amp;$CC102&amp;$CC103&amp;$CC104&amp;$CC105&amp;$CC106&amp;$CC107&amp;$CC108&amp;$CC109&amp;$CC110&amp;$CC111&amp;$CC112&amp;$CC113&amp;$CC114&amp;$CC115&amp;$CC116&amp;$CC117&amp;$CC118&amp;$CC119&amp;$CC120&amp;$CC121&amp;$CC122&amp;$CC123&amp;$CC124&amp;$CC125&amp;$CC126&amp;$CC127&amp;$CC128&amp;$CC129&amp;$CC130&amp;$CC131&amp;$CC132&amp;$CC133&amp;$CC134&amp;$CC135&amp;$CC136&amp;$CC137&amp;$CC138&amp;$CC139&amp;$CC140&amp;$CC141&amp;$CC142&amp;$CC143&amp;$CC144&amp;$CC145&amp;$CC146&amp;$CC147&amp;$CC148&amp;$CC149&amp;$CC150&amp;$CC151&amp;$CC152&amp;$CC153&amp;$CC154&amp;$CC155&amp;$CC156&amp;$CC157&amp;$CC158&amp;$CC159&amp;$CC160&amp;$CC161&amp;$CC162&amp;$CC163&amp;$CC164&amp;$CC165&amp;$CC166&amp;$CC167&amp;$CC168&amp;$CC169&amp;$CC170&amp;$CC171&amp;$CC172&amp;$CC173&amp;$CC174&amp;$CC175&amp;$CC176&amp;$CC177&amp;$CC178&amp;$CC179&amp;$CC180&amp;$CC181&amp;$CC182&amp;$CC183&amp;$CC184&amp;$CC185&amp;$CC186&amp;$CC187&amp;$CC188&amp;$CC189&amp;$CC190&amp;$CC191&amp;$CC392&amp;$CC393&amp;$CC394&amp;$CC395&amp;$CC396&amp;$CC397&amp;$CC398&amp;$CC399&amp;$CC400&amp;$CC401&amp;$CC402</f>
        <v/>
      </c>
      <c r="CE3" s="20" t="str">
        <f t="shared" ref="CE3:CE66" si="2">IF(CD3="","",LEFT(CD3,FIND("_",CD3)-1))</f>
        <v/>
      </c>
      <c r="CM3" s="23"/>
      <c r="CZ3" t="str">
        <f>IF(CL3="","",CL3&amp;",")</f>
        <v/>
      </c>
      <c r="DA3" t="str">
        <f>CZ3&amp;CZ4&amp;CZ5&amp;CZ6&amp;CZ7&amp;CZ8</f>
        <v/>
      </c>
      <c r="DB3" s="35" t="str">
        <f>IF(CZ3="","",LEFT(DA3,FIND(",",DA3)-1))</f>
        <v/>
      </c>
      <c r="DC3" s="25"/>
      <c r="DK3" s="23"/>
      <c r="DX3" t="str">
        <f>IF(DJ3="","",DJ3&amp;",")</f>
        <v/>
      </c>
      <c r="DY3" t="str">
        <f>DX3&amp;DX4&amp;DX5&amp;DX6&amp;DX7&amp;DX8</f>
        <v/>
      </c>
      <c r="DZ3" s="17" t="str">
        <f>DY3&amp;"-"&amp;DY9&amp;"-"&amp;DY15&amp;"-"&amp;DY21&amp;"-"&amp;DY27&amp;"-"&amp;DY33&amp;"-"&amp;DY39&amp;"-"&amp;DY45&amp;"-"&amp;DY51&amp;"-"</f>
        <v>---------</v>
      </c>
      <c r="EA3" s="35" t="str">
        <f>IF(DX3="","",LEFT(DY3,FIND(",",DY3)-1))</f>
        <v/>
      </c>
      <c r="EB3" s="25"/>
    </row>
    <row r="4" spans="1:132" x14ac:dyDescent="0.15">
      <c r="B4">
        <v>2</v>
      </c>
      <c r="C4" s="2"/>
      <c r="E4" s="4"/>
      <c r="K4">
        <v>2</v>
      </c>
      <c r="L4" s="2"/>
      <c r="N4" s="4"/>
      <c r="V4">
        <v>2</v>
      </c>
      <c r="W4" s="2"/>
      <c r="Y4" s="13" t="str">
        <f t="shared" si="0"/>
        <v/>
      </c>
      <c r="AG4">
        <v>2</v>
      </c>
      <c r="AH4" s="2"/>
      <c r="AJ4" s="46" t="str">
        <f>IF(AH4="","",IF(COUNTIF($AH4,"*"&amp;$AF$2&amp;"*"),"",$AH4))</f>
        <v/>
      </c>
      <c r="AP4">
        <v>2</v>
      </c>
      <c r="AQ4" s="2"/>
      <c r="AR4" s="17"/>
      <c r="AS4" s="17" t="str">
        <f>IF(ISERROR(MATCH(AQ4,AQ3:AQ402,0)),"",AQ4)</f>
        <v/>
      </c>
      <c r="AT4" s="17">
        <f t="shared" ref="AT4:AT67" si="3">MATCH(AS4,AS$3:AS$402,0)</f>
        <v>1</v>
      </c>
      <c r="AU4" s="17">
        <v>2</v>
      </c>
      <c r="AV4" s="17">
        <f t="shared" ref="AV4:AV67" si="4">IF(ISERROR(MATCH(AU4,AT$3:AT$402,0)),401,AT4)</f>
        <v>401</v>
      </c>
      <c r="AW4" s="17" t="str">
        <f t="shared" ref="AW4:AW67" si="5">INDEX(AQ$3:AQ$403,MATCH(AV4,AU$3:AU$403,0))</f>
        <v/>
      </c>
      <c r="AX4" s="13" t="str">
        <f t="shared" ref="AX4:AX67" si="6">AW4</f>
        <v/>
      </c>
      <c r="BD4">
        <v>2</v>
      </c>
      <c r="BE4" s="2"/>
      <c r="BF4" s="17"/>
      <c r="BG4" s="17" t="str">
        <f t="shared" si="1"/>
        <v/>
      </c>
      <c r="BH4" t="str">
        <f>IF(BH3="","",MID(BH3,LEN(BI3)+2,99999))</f>
        <v/>
      </c>
      <c r="BI4" s="20" t="str">
        <f t="shared" ref="BI4:BI67" si="7">IF(BH4="","",LEFT(BH4,FIND("`",BH4)-1))</f>
        <v/>
      </c>
      <c r="BO4">
        <v>2</v>
      </c>
      <c r="BP4" s="2"/>
      <c r="BR4" t="str">
        <f>IF($BP4="","",IF($BP4=$BP3,TRUE,FALSE))</f>
        <v/>
      </c>
      <c r="BS4" t="str">
        <f t="shared" ref="BS4:BS67" si="8">IF($BP4="","",IF($BP4=$BP5,TRUE,FALSE))</f>
        <v/>
      </c>
      <c r="BT4" t="str">
        <f t="shared" ref="BT4:BT67" si="9">IF($BP4="","",AND($BR4=FALSE,$BS4=TRUE))</f>
        <v/>
      </c>
      <c r="BU4" t="str">
        <f t="shared" ref="BU4:BU67" si="10">IF($BP4="","",AND($BR4=TRUE,$BS4=TRUE))</f>
        <v/>
      </c>
      <c r="BV4" t="str">
        <f t="shared" ref="BV4:BV67" si="11">IF($BP4="","",AND($BR4=TRUE,$BS4=FALSE))</f>
        <v/>
      </c>
      <c r="BW4" t="str">
        <f t="shared" ref="BW4:BW67" si="12">IF($BP4="","",AND($BR4=FALSE,$BS4=FALSE))</f>
        <v/>
      </c>
      <c r="BX4" t="str">
        <f t="shared" ref="BX4:BX67" si="13">IF($BT4=TRUE,$BP4,"")</f>
        <v/>
      </c>
      <c r="BY4" t="str">
        <f t="shared" ref="BY4:BY29" si="14">IF($BP4="","",IF($BU4=TRUE,1,0))</f>
        <v/>
      </c>
      <c r="BZ4" t="str">
        <f>IF($BP4="","",IF(OR($BY4&gt;0,BV4=TRUE),$BZ3+1,0))</f>
        <v/>
      </c>
      <c r="CA4" t="str">
        <f t="shared" ref="CA4:CA29" si="15">IF($BV4=TRUE,$BP4&amp;"×"&amp;BZ4+1&amp;"_","")</f>
        <v/>
      </c>
      <c r="CB4" t="str">
        <f t="shared" ref="CB4:CB29" si="16">IF($BW4=TRUE,$BP4&amp;"×1_","")</f>
        <v/>
      </c>
      <c r="CC4" t="str">
        <f t="shared" ref="CC4:CC29" si="17">IF($CB4&lt;&gt;"",$CB4,IF($CA4&lt;&gt;"",$CA4,""))</f>
        <v/>
      </c>
      <c r="CD4" t="str">
        <f>IF(CD3="","",MID(CD3,LEN(CE3)+2,99999))</f>
        <v/>
      </c>
      <c r="CE4" s="20" t="str">
        <f t="shared" si="2"/>
        <v/>
      </c>
      <c r="CK4">
        <v>1</v>
      </c>
      <c r="CL4" s="34"/>
      <c r="CM4" s="2"/>
      <c r="CO4" t="str">
        <f t="shared" ref="CO4:CO56" si="18">IF(CM4="","",IF(CM4=CM3,TRUE,FALSE))</f>
        <v/>
      </c>
      <c r="CP4" t="str">
        <f t="shared" ref="CP4:CP55" si="19">IF(CM4="","",IF(CM4=CM5,TRUE,FALSE))</f>
        <v/>
      </c>
      <c r="CQ4" t="str">
        <f t="shared" ref="CQ4:CQ56" si="20">IF(CM4="","",AND(CO4=FALSE,CP4=TRUE))</f>
        <v/>
      </c>
      <c r="CR4" t="str">
        <f t="shared" ref="CR4:CR56" si="21">IF(CM4="","",AND(CO4=TRUE,CP4=TRUE))</f>
        <v/>
      </c>
      <c r="CS4" t="str">
        <f t="shared" ref="CS4:CS56" si="22">IF(CM4="","",AND(CO4=TRUE,CP4=FALSE))</f>
        <v/>
      </c>
      <c r="CT4" t="str">
        <f t="shared" ref="CT4:CT56" si="23">IF(CM4="","",AND(CO4=FALSE,CP4=FALSE))</f>
        <v/>
      </c>
      <c r="CU4" t="str">
        <f t="shared" ref="CU4:CU56" si="24">IF(CQ4=TRUE,CM4,"")</f>
        <v/>
      </c>
      <c r="CV4" t="str">
        <f t="shared" ref="CV4:CV56" si="25">IF(CM4="","",IF(CR4=TRUE,1,0))</f>
        <v/>
      </c>
      <c r="CW4" t="str">
        <f t="shared" ref="CW4:CW56" si="26">IF(CM4="","",IF(OR(CV4&gt;0,CS4=TRUE),CW3+1,0))</f>
        <v/>
      </c>
      <c r="CX4" t="str">
        <f t="shared" ref="CX4:CX56" si="27">IF(CS4=TRUE,CM4&amp;"×"&amp;CW4+1&amp;"_","")</f>
        <v/>
      </c>
      <c r="CY4" t="str">
        <f t="shared" ref="CY4:CY56" si="28">IF(CT4=TRUE,CM4&amp;"×1_","")</f>
        <v/>
      </c>
      <c r="CZ4" t="str">
        <f t="shared" ref="CZ4:CZ56" si="29">IF(CY4&lt;&gt;"",CY4,IF(CX4&lt;&gt;"",CX4,""))</f>
        <v/>
      </c>
      <c r="DA4" t="str">
        <f>IF(DA3="","",MID(DA3,LEN(DB3)+2,99999))</f>
        <v/>
      </c>
      <c r="DB4" s="27"/>
      <c r="DC4" s="25" t="str">
        <f>IF(DA4="","",LEFT(DA4,FIND("_",DA4)-1))</f>
        <v/>
      </c>
      <c r="DI4">
        <v>1</v>
      </c>
      <c r="DJ4" s="34"/>
      <c r="DK4" s="2"/>
      <c r="DM4" t="str">
        <f>IF(DK4="","",IF(DK4=DK3,TRUE,FALSE))</f>
        <v/>
      </c>
      <c r="DN4" t="str">
        <f>IF(DK4="","",IF(DK4=DK5,TRUE,FALSE))</f>
        <v/>
      </c>
      <c r="DO4" t="str">
        <f>IF(DK4="","",AND(DM4=FALSE,DN4=TRUE))</f>
        <v/>
      </c>
      <c r="DP4" t="str">
        <f>IF(DK4="","",AND(DM4=TRUE,DN4=TRUE))</f>
        <v/>
      </c>
      <c r="DQ4" t="str">
        <f>IF(DK4="","",AND(DM4=TRUE,DN4=FALSE))</f>
        <v/>
      </c>
      <c r="DR4" t="str">
        <f>IF(DK4="","",AND(DM4=FALSE,DN4=FALSE))</f>
        <v/>
      </c>
      <c r="DS4" t="str">
        <f>IF(DO4=TRUE,DK4,"")</f>
        <v/>
      </c>
      <c r="DT4" t="str">
        <f>IF(DK4="","",IF(DP4=TRUE,1,0))</f>
        <v/>
      </c>
      <c r="DU4" t="str">
        <f>IF(DK4="","",IF(OR(DT4&gt;0,DQ4=TRUE),DU3+1,0))</f>
        <v/>
      </c>
      <c r="DV4" t="str">
        <f>IF(DQ4=TRUE,DK4&amp;"×"&amp;DU4+1&amp;"_","")</f>
        <v/>
      </c>
      <c r="DW4" t="str">
        <f>IF(DR4=TRUE,DK4&amp;"×1_","")</f>
        <v/>
      </c>
      <c r="DX4" t="str">
        <f>IF(DW4&lt;&gt;"",DW4,IF(DV4&lt;&gt;"",DV4,""))</f>
        <v/>
      </c>
      <c r="DY4" t="str">
        <f>IF(DY3="","",MID(DY3,LEN(EA3)+2,99999))</f>
        <v/>
      </c>
      <c r="EA4" s="27"/>
      <c r="EB4" s="25" t="str">
        <f>IF(DY4="","",LEFT(DY4,FIND("_",DY4)-1))</f>
        <v/>
      </c>
    </row>
    <row r="5" spans="1:132" x14ac:dyDescent="0.15">
      <c r="B5">
        <v>3</v>
      </c>
      <c r="C5" s="2"/>
      <c r="E5" s="4"/>
      <c r="K5">
        <v>3</v>
      </c>
      <c r="L5" s="2"/>
      <c r="N5" s="4"/>
      <c r="V5">
        <v>3</v>
      </c>
      <c r="W5" s="2"/>
      <c r="Y5" s="13" t="str">
        <f t="shared" si="0"/>
        <v/>
      </c>
      <c r="AG5">
        <v>3</v>
      </c>
      <c r="AH5" s="2"/>
      <c r="AJ5" s="46" t="str">
        <f t="shared" ref="AJ5:AJ68" si="30">IF(AH5="","",IF(COUNTIF($AH5,"*"&amp;$AF$2&amp;"*"),"",$AH5))</f>
        <v/>
      </c>
      <c r="AP5">
        <v>3</v>
      </c>
      <c r="AQ5" s="2"/>
      <c r="AR5" s="17"/>
      <c r="AS5" s="17" t="str">
        <f>IF(ISERROR(MATCH(AQ5,AQ3:AQ402,0)),"",AQ5)</f>
        <v/>
      </c>
      <c r="AT5" s="17">
        <f t="shared" si="3"/>
        <v>1</v>
      </c>
      <c r="AU5" s="17">
        <v>3</v>
      </c>
      <c r="AV5" s="17">
        <f t="shared" si="4"/>
        <v>401</v>
      </c>
      <c r="AW5" s="17" t="str">
        <f t="shared" si="5"/>
        <v/>
      </c>
      <c r="AX5" s="13" t="str">
        <f t="shared" si="6"/>
        <v/>
      </c>
      <c r="BD5">
        <v>3</v>
      </c>
      <c r="BE5" s="2"/>
      <c r="BF5" s="17"/>
      <c r="BG5" s="17" t="str">
        <f t="shared" si="1"/>
        <v/>
      </c>
      <c r="BH5" t="str">
        <f t="shared" ref="BH5:BH68" si="31">IF(BH4="","",MID(BH4,LEN(BI4)+2,99999))</f>
        <v/>
      </c>
      <c r="BI5" s="20" t="str">
        <f t="shared" si="7"/>
        <v/>
      </c>
      <c r="BO5">
        <v>3</v>
      </c>
      <c r="BP5" s="2"/>
      <c r="BR5" t="str">
        <f t="shared" ref="BR5:BR67" si="32">IF($BP5="","",IF($BP5=$BP4,TRUE,FALSE))</f>
        <v/>
      </c>
      <c r="BS5" t="str">
        <f t="shared" si="8"/>
        <v/>
      </c>
      <c r="BT5" t="str">
        <f t="shared" si="9"/>
        <v/>
      </c>
      <c r="BU5" t="str">
        <f t="shared" si="10"/>
        <v/>
      </c>
      <c r="BV5" t="str">
        <f t="shared" si="11"/>
        <v/>
      </c>
      <c r="BW5" t="str">
        <f t="shared" si="12"/>
        <v/>
      </c>
      <c r="BX5" t="str">
        <f t="shared" si="13"/>
        <v/>
      </c>
      <c r="BY5" t="str">
        <f t="shared" si="14"/>
        <v/>
      </c>
      <c r="BZ5" t="str">
        <f t="shared" ref="BZ5:BZ29" si="33">IF($BP5="","",IF(OR($BY5&gt;0,BV5=TRUE),$BZ4+1,0))</f>
        <v/>
      </c>
      <c r="CA5" t="str">
        <f t="shared" si="15"/>
        <v/>
      </c>
      <c r="CB5" t="str">
        <f t="shared" si="16"/>
        <v/>
      </c>
      <c r="CC5" t="str">
        <f t="shared" si="17"/>
        <v/>
      </c>
      <c r="CD5" t="str">
        <f t="shared" ref="CD5:CD68" si="34">IF(CD4="","",MID(CD4,LEN(CE4)+2,99999))</f>
        <v/>
      </c>
      <c r="CE5" s="20" t="str">
        <f t="shared" si="2"/>
        <v/>
      </c>
      <c r="CK5">
        <v>2</v>
      </c>
      <c r="CL5" s="34"/>
      <c r="CM5" s="2"/>
      <c r="CO5" t="str">
        <f t="shared" si="18"/>
        <v/>
      </c>
      <c r="CP5" t="str">
        <f t="shared" si="19"/>
        <v/>
      </c>
      <c r="CQ5" t="str">
        <f t="shared" si="20"/>
        <v/>
      </c>
      <c r="CR5" t="str">
        <f t="shared" si="21"/>
        <v/>
      </c>
      <c r="CS5" t="str">
        <f t="shared" si="22"/>
        <v/>
      </c>
      <c r="CT5" t="str">
        <f t="shared" si="23"/>
        <v/>
      </c>
      <c r="CU5" t="str">
        <f t="shared" si="24"/>
        <v/>
      </c>
      <c r="CV5" t="str">
        <f t="shared" si="25"/>
        <v/>
      </c>
      <c r="CW5" t="str">
        <f t="shared" si="26"/>
        <v/>
      </c>
      <c r="CX5" t="str">
        <f t="shared" si="27"/>
        <v/>
      </c>
      <c r="CY5" t="str">
        <f t="shared" si="28"/>
        <v/>
      </c>
      <c r="CZ5" t="str">
        <f t="shared" si="29"/>
        <v/>
      </c>
      <c r="DA5" t="str">
        <f>IF(DA4="","",MID(DA4,LEN(DC4)+2,99999))</f>
        <v/>
      </c>
      <c r="DB5" s="27"/>
      <c r="DC5" s="25" t="str">
        <f>IF(DA5="","",LEFT(DA5,FIND("_",DA5)-1))</f>
        <v/>
      </c>
      <c r="DI5">
        <v>2</v>
      </c>
      <c r="DJ5" s="34"/>
      <c r="DK5" s="2"/>
      <c r="DM5" t="str">
        <f>IF(DK5="","",IF(DK5=DK4,TRUE,FALSE))</f>
        <v/>
      </c>
      <c r="DN5" t="str">
        <f>IF(DK5="","",IF(DK5=DK6,TRUE,FALSE))</f>
        <v/>
      </c>
      <c r="DO5" t="str">
        <f>IF(DK5="","",AND(DM5=FALSE,DN5=TRUE))</f>
        <v/>
      </c>
      <c r="DP5" t="str">
        <f>IF(DK5="","",AND(DM5=TRUE,DN5=TRUE))</f>
        <v/>
      </c>
      <c r="DQ5" t="str">
        <f>IF(DK5="","",AND(DM5=TRUE,DN5=FALSE))</f>
        <v/>
      </c>
      <c r="DR5" t="str">
        <f>IF(DK5="","",AND(DM5=FALSE,DN5=FALSE))</f>
        <v/>
      </c>
      <c r="DS5" t="str">
        <f>IF(DO5=TRUE,DK5,"")</f>
        <v/>
      </c>
      <c r="DT5" t="str">
        <f>IF(DK5="","",IF(DP5=TRUE,1,0))</f>
        <v/>
      </c>
      <c r="DU5" t="str">
        <f>IF(DK5="","",IF(OR(DT5&gt;0,DQ5=TRUE),DU4+1,0))</f>
        <v/>
      </c>
      <c r="DV5" t="str">
        <f>IF(DQ5=TRUE,DK5&amp;"×"&amp;DU5+1&amp;"_","")</f>
        <v/>
      </c>
      <c r="DW5" t="str">
        <f>IF(DR5=TRUE,DK5&amp;"×1_","")</f>
        <v/>
      </c>
      <c r="DX5" t="str">
        <f>IF(DW5&lt;&gt;"",DW5,IF(DV5&lt;&gt;"",DV5,""))</f>
        <v/>
      </c>
      <c r="DY5" t="str">
        <f>IF(DY4="","",MID(DY4,LEN(EB4)+2,99999))</f>
        <v/>
      </c>
      <c r="EA5" s="27"/>
      <c r="EB5" s="25" t="str">
        <f>IF(DY5="","",LEFT(DY5,FIND("_",DY5)-1))</f>
        <v/>
      </c>
    </row>
    <row r="6" spans="1:132" x14ac:dyDescent="0.15">
      <c r="B6">
        <v>4</v>
      </c>
      <c r="C6" s="2"/>
      <c r="E6" s="4"/>
      <c r="K6">
        <v>4</v>
      </c>
      <c r="L6" s="2"/>
      <c r="N6" s="4"/>
      <c r="V6">
        <v>4</v>
      </c>
      <c r="W6" s="2"/>
      <c r="Y6" s="13" t="str">
        <f t="shared" si="0"/>
        <v/>
      </c>
      <c r="AG6">
        <v>4</v>
      </c>
      <c r="AH6" s="2"/>
      <c r="AJ6" s="46" t="str">
        <f t="shared" si="30"/>
        <v/>
      </c>
      <c r="AP6">
        <v>4</v>
      </c>
      <c r="AQ6" s="2"/>
      <c r="AR6" s="17"/>
      <c r="AS6" s="17" t="str">
        <f>IF(ISERROR(MATCH(AQ6,AQ3:AQ402,0)),"",AQ6)</f>
        <v/>
      </c>
      <c r="AT6" s="17">
        <f t="shared" si="3"/>
        <v>1</v>
      </c>
      <c r="AU6" s="17">
        <v>4</v>
      </c>
      <c r="AV6" s="17">
        <f t="shared" si="4"/>
        <v>401</v>
      </c>
      <c r="AW6" s="17" t="str">
        <f t="shared" si="5"/>
        <v/>
      </c>
      <c r="AX6" s="13" t="str">
        <f t="shared" si="6"/>
        <v/>
      </c>
      <c r="BD6">
        <v>4</v>
      </c>
      <c r="BE6" s="2"/>
      <c r="BF6" s="17"/>
      <c r="BG6" s="17" t="str">
        <f t="shared" si="1"/>
        <v/>
      </c>
      <c r="BH6" t="str">
        <f t="shared" si="31"/>
        <v/>
      </c>
      <c r="BI6" s="20" t="str">
        <f t="shared" si="7"/>
        <v/>
      </c>
      <c r="BO6">
        <v>4</v>
      </c>
      <c r="BP6" s="2"/>
      <c r="BR6" t="str">
        <f t="shared" si="32"/>
        <v/>
      </c>
      <c r="BS6" t="str">
        <f t="shared" si="8"/>
        <v/>
      </c>
      <c r="BT6" t="str">
        <f t="shared" si="9"/>
        <v/>
      </c>
      <c r="BU6" t="str">
        <f t="shared" si="10"/>
        <v/>
      </c>
      <c r="BV6" t="str">
        <f t="shared" si="11"/>
        <v/>
      </c>
      <c r="BW6" t="str">
        <f t="shared" si="12"/>
        <v/>
      </c>
      <c r="BX6" t="str">
        <f t="shared" si="13"/>
        <v/>
      </c>
      <c r="BY6" t="str">
        <f t="shared" si="14"/>
        <v/>
      </c>
      <c r="BZ6" t="str">
        <f t="shared" si="33"/>
        <v/>
      </c>
      <c r="CA6" t="str">
        <f t="shared" si="15"/>
        <v/>
      </c>
      <c r="CB6" t="str">
        <f t="shared" si="16"/>
        <v/>
      </c>
      <c r="CC6" t="str">
        <f t="shared" si="17"/>
        <v/>
      </c>
      <c r="CD6" t="str">
        <f t="shared" si="34"/>
        <v/>
      </c>
      <c r="CE6" s="20" t="str">
        <f t="shared" si="2"/>
        <v/>
      </c>
      <c r="CK6">
        <v>3</v>
      </c>
      <c r="CL6" s="34"/>
      <c r="CM6" s="2"/>
      <c r="CO6" t="str">
        <f t="shared" si="18"/>
        <v/>
      </c>
      <c r="CP6" t="str">
        <f t="shared" si="19"/>
        <v/>
      </c>
      <c r="CQ6" t="str">
        <f t="shared" si="20"/>
        <v/>
      </c>
      <c r="CR6" t="str">
        <f t="shared" si="21"/>
        <v/>
      </c>
      <c r="CS6" t="str">
        <f t="shared" si="22"/>
        <v/>
      </c>
      <c r="CT6" t="str">
        <f t="shared" si="23"/>
        <v/>
      </c>
      <c r="CU6" t="str">
        <f t="shared" si="24"/>
        <v/>
      </c>
      <c r="CV6" t="str">
        <f t="shared" si="25"/>
        <v/>
      </c>
      <c r="CW6" t="str">
        <f t="shared" si="26"/>
        <v/>
      </c>
      <c r="CX6" t="str">
        <f t="shared" si="27"/>
        <v/>
      </c>
      <c r="CY6" t="str">
        <f t="shared" si="28"/>
        <v/>
      </c>
      <c r="CZ6" t="str">
        <f t="shared" si="29"/>
        <v/>
      </c>
      <c r="DA6" t="str">
        <f>IF(DA5="","",MID(DA5,LEN(DC5)+2,99999))</f>
        <v/>
      </c>
      <c r="DB6" s="27"/>
      <c r="DC6" s="25" t="str">
        <f>IF(DA6="","",LEFT(DA6,FIND("_",DA6)-1))</f>
        <v/>
      </c>
      <c r="DI6">
        <v>3</v>
      </c>
      <c r="DJ6" s="34"/>
      <c r="DK6" s="2"/>
      <c r="DM6" t="str">
        <f>IF(DK6="","",IF(DK6=DK5,TRUE,FALSE))</f>
        <v/>
      </c>
      <c r="DN6" t="str">
        <f>IF(DK6="","",IF(DK6=DK7,TRUE,FALSE))</f>
        <v/>
      </c>
      <c r="DO6" t="str">
        <f>IF(DK6="","",AND(DM6=FALSE,DN6=TRUE))</f>
        <v/>
      </c>
      <c r="DP6" t="str">
        <f>IF(DK6="","",AND(DM6=TRUE,DN6=TRUE))</f>
        <v/>
      </c>
      <c r="DQ6" t="str">
        <f>IF(DK6="","",AND(DM6=TRUE,DN6=FALSE))</f>
        <v/>
      </c>
      <c r="DR6" t="str">
        <f>IF(DK6="","",AND(DM6=FALSE,DN6=FALSE))</f>
        <v/>
      </c>
      <c r="DS6" t="str">
        <f>IF(DO6=TRUE,DK6,"")</f>
        <v/>
      </c>
      <c r="DT6" t="str">
        <f>IF(DK6="","",IF(DP6=TRUE,1,0))</f>
        <v/>
      </c>
      <c r="DU6" t="str">
        <f>IF(DK6="","",IF(OR(DT6&gt;0,DQ6=TRUE),DU5+1,0))</f>
        <v/>
      </c>
      <c r="DV6" t="str">
        <f>IF(DQ6=TRUE,DK6&amp;"×"&amp;DU6+1&amp;"_","")</f>
        <v/>
      </c>
      <c r="DW6" t="str">
        <f>IF(DR6=TRUE,DK6&amp;"×1_","")</f>
        <v/>
      </c>
      <c r="DX6" t="str">
        <f>IF(DW6&lt;&gt;"",DW6,IF(DV6&lt;&gt;"",DV6,""))</f>
        <v/>
      </c>
      <c r="DY6" t="str">
        <f>IF(DY5="","",MID(DY5,LEN(EB5)+2,99999))</f>
        <v/>
      </c>
      <c r="EA6" s="27"/>
      <c r="EB6" s="25" t="str">
        <f>IF(DY6="","",LEFT(DY6,FIND("_",DY6)-1))</f>
        <v/>
      </c>
    </row>
    <row r="7" spans="1:132" x14ac:dyDescent="0.15">
      <c r="B7">
        <v>5</v>
      </c>
      <c r="C7" s="2"/>
      <c r="E7" s="4"/>
      <c r="K7">
        <v>5</v>
      </c>
      <c r="L7" s="2"/>
      <c r="N7" s="4"/>
      <c r="V7">
        <v>5</v>
      </c>
      <c r="W7" s="2"/>
      <c r="Y7" s="13" t="str">
        <f t="shared" si="0"/>
        <v/>
      </c>
      <c r="AG7">
        <v>5</v>
      </c>
      <c r="AH7" s="2"/>
      <c r="AJ7" s="46" t="str">
        <f t="shared" si="30"/>
        <v/>
      </c>
      <c r="AP7">
        <v>5</v>
      </c>
      <c r="AQ7" s="2"/>
      <c r="AR7" s="17"/>
      <c r="AS7" s="17" t="str">
        <f>IF(ISERROR(MATCH(AQ7,AQ3:AQ402,0)),"",AQ7)</f>
        <v/>
      </c>
      <c r="AT7" s="17">
        <f t="shared" si="3"/>
        <v>1</v>
      </c>
      <c r="AU7" s="17">
        <v>5</v>
      </c>
      <c r="AV7" s="17">
        <f t="shared" si="4"/>
        <v>401</v>
      </c>
      <c r="AW7" s="17" t="str">
        <f t="shared" si="5"/>
        <v/>
      </c>
      <c r="AX7" s="13" t="str">
        <f t="shared" si="6"/>
        <v/>
      </c>
      <c r="BD7">
        <v>5</v>
      </c>
      <c r="BE7" s="2"/>
      <c r="BF7" s="17"/>
      <c r="BG7" s="17" t="str">
        <f t="shared" si="1"/>
        <v/>
      </c>
      <c r="BH7" t="str">
        <f t="shared" si="31"/>
        <v/>
      </c>
      <c r="BI7" s="20" t="str">
        <f t="shared" si="7"/>
        <v/>
      </c>
      <c r="BO7">
        <v>5</v>
      </c>
      <c r="BP7" s="2"/>
      <c r="BR7" t="str">
        <f t="shared" si="32"/>
        <v/>
      </c>
      <c r="BS7" t="str">
        <f t="shared" si="8"/>
        <v/>
      </c>
      <c r="BT7" t="str">
        <f t="shared" si="9"/>
        <v/>
      </c>
      <c r="BU7" t="str">
        <f t="shared" si="10"/>
        <v/>
      </c>
      <c r="BV7" t="str">
        <f t="shared" si="11"/>
        <v/>
      </c>
      <c r="BW7" t="str">
        <f t="shared" si="12"/>
        <v/>
      </c>
      <c r="BX7" t="str">
        <f t="shared" si="13"/>
        <v/>
      </c>
      <c r="BY7" t="str">
        <f t="shared" si="14"/>
        <v/>
      </c>
      <c r="BZ7" t="str">
        <f t="shared" si="33"/>
        <v/>
      </c>
      <c r="CA7" t="str">
        <f t="shared" si="15"/>
        <v/>
      </c>
      <c r="CB7" t="str">
        <f t="shared" si="16"/>
        <v/>
      </c>
      <c r="CC7" t="str">
        <f t="shared" si="17"/>
        <v/>
      </c>
      <c r="CD7" t="str">
        <f t="shared" si="34"/>
        <v/>
      </c>
      <c r="CE7" s="20" t="str">
        <f t="shared" si="2"/>
        <v/>
      </c>
      <c r="CK7">
        <v>4</v>
      </c>
      <c r="CL7" s="34"/>
      <c r="CM7" s="2"/>
      <c r="CO7" t="str">
        <f t="shared" si="18"/>
        <v/>
      </c>
      <c r="CP7" t="str">
        <f t="shared" si="19"/>
        <v/>
      </c>
      <c r="CQ7" t="str">
        <f t="shared" si="20"/>
        <v/>
      </c>
      <c r="CR7" t="str">
        <f t="shared" si="21"/>
        <v/>
      </c>
      <c r="CS7" t="str">
        <f t="shared" si="22"/>
        <v/>
      </c>
      <c r="CT7" t="str">
        <f t="shared" si="23"/>
        <v/>
      </c>
      <c r="CU7" t="str">
        <f t="shared" si="24"/>
        <v/>
      </c>
      <c r="CV7" t="str">
        <f t="shared" si="25"/>
        <v/>
      </c>
      <c r="CW7" t="str">
        <f t="shared" si="26"/>
        <v/>
      </c>
      <c r="CX7" t="str">
        <f t="shared" si="27"/>
        <v/>
      </c>
      <c r="CY7" t="str">
        <f t="shared" si="28"/>
        <v/>
      </c>
      <c r="CZ7" t="str">
        <f t="shared" si="29"/>
        <v/>
      </c>
      <c r="DA7" t="str">
        <f>IF(DA6="","",MID(DA6,LEN(DC6)+2,99999))</f>
        <v/>
      </c>
      <c r="DB7" s="27"/>
      <c r="DC7" s="25" t="str">
        <f>IF(DA7="","",LEFT(DA7,FIND("_",DA7)-1))</f>
        <v/>
      </c>
      <c r="DI7">
        <v>4</v>
      </c>
      <c r="DJ7" s="34"/>
      <c r="DK7" s="2"/>
      <c r="DM7" t="str">
        <f>IF(DK7="","",IF(DK7=DK6,TRUE,FALSE))</f>
        <v/>
      </c>
      <c r="DN7" t="str">
        <f>IF(DK7="","",IF(DK7=DK8,TRUE,FALSE))</f>
        <v/>
      </c>
      <c r="DO7" t="str">
        <f>IF(DK7="","",AND(DM7=FALSE,DN7=TRUE))</f>
        <v/>
      </c>
      <c r="DP7" t="str">
        <f>IF(DK7="","",AND(DM7=TRUE,DN7=TRUE))</f>
        <v/>
      </c>
      <c r="DQ7" t="str">
        <f>IF(DK7="","",AND(DM7=TRUE,DN7=FALSE))</f>
        <v/>
      </c>
      <c r="DR7" t="str">
        <f>IF(DK7="","",AND(DM7=FALSE,DN7=FALSE))</f>
        <v/>
      </c>
      <c r="DS7" t="str">
        <f>IF(DO7=TRUE,DK7,"")</f>
        <v/>
      </c>
      <c r="DT7" t="str">
        <f>IF(DK7="","",IF(DP7=TRUE,1,0))</f>
        <v/>
      </c>
      <c r="DU7" t="str">
        <f>IF(DK7="","",IF(OR(DT7&gt;0,DQ7=TRUE),DU6+1,0))</f>
        <v/>
      </c>
      <c r="DV7" t="str">
        <f>IF(DQ7=TRUE,DK7&amp;"×"&amp;DU7+1&amp;"_","")</f>
        <v/>
      </c>
      <c r="DW7" t="str">
        <f>IF(DR7=TRUE,DK7&amp;"×1_","")</f>
        <v/>
      </c>
      <c r="DX7" t="str">
        <f>IF(DW7&lt;&gt;"",DW7,IF(DV7&lt;&gt;"",DV7,""))</f>
        <v/>
      </c>
      <c r="DY7" t="str">
        <f>IF(DY6="","",MID(DY6,LEN(EB6)+2,99999))</f>
        <v/>
      </c>
      <c r="EA7" s="27"/>
      <c r="EB7" s="25" t="str">
        <f>IF(DY7="","",LEFT(DY7,FIND("_",DY7)-1))</f>
        <v/>
      </c>
    </row>
    <row r="8" spans="1:132" x14ac:dyDescent="0.15">
      <c r="B8">
        <v>6</v>
      </c>
      <c r="C8" s="2"/>
      <c r="E8" s="4"/>
      <c r="K8">
        <v>6</v>
      </c>
      <c r="L8" s="2"/>
      <c r="N8" s="4"/>
      <c r="V8">
        <v>6</v>
      </c>
      <c r="W8" s="2"/>
      <c r="Y8" s="13" t="str">
        <f t="shared" si="0"/>
        <v/>
      </c>
      <c r="AG8">
        <v>6</v>
      </c>
      <c r="AH8" s="2"/>
      <c r="AJ8" s="46" t="str">
        <f t="shared" si="30"/>
        <v/>
      </c>
      <c r="AP8">
        <v>6</v>
      </c>
      <c r="AQ8" s="2"/>
      <c r="AR8" s="17"/>
      <c r="AS8" s="17" t="str">
        <f>IF(ISERROR(MATCH(AQ8,AQ3:AQ402,0)),"",AQ8)</f>
        <v/>
      </c>
      <c r="AT8" s="17">
        <f t="shared" si="3"/>
        <v>1</v>
      </c>
      <c r="AU8" s="17">
        <v>6</v>
      </c>
      <c r="AV8" s="17">
        <f t="shared" si="4"/>
        <v>401</v>
      </c>
      <c r="AW8" s="17" t="str">
        <f t="shared" si="5"/>
        <v/>
      </c>
      <c r="AX8" s="13" t="str">
        <f t="shared" si="6"/>
        <v/>
      </c>
      <c r="BD8">
        <v>6</v>
      </c>
      <c r="BE8" s="2"/>
      <c r="BF8" s="17"/>
      <c r="BG8" s="17" t="str">
        <f t="shared" si="1"/>
        <v/>
      </c>
      <c r="BH8" t="str">
        <f t="shared" si="31"/>
        <v/>
      </c>
      <c r="BI8" s="20" t="str">
        <f t="shared" si="7"/>
        <v/>
      </c>
      <c r="BO8">
        <v>6</v>
      </c>
      <c r="BP8" s="2"/>
      <c r="BR8" t="str">
        <f t="shared" si="32"/>
        <v/>
      </c>
      <c r="BS8" t="str">
        <f t="shared" si="8"/>
        <v/>
      </c>
      <c r="BT8" t="str">
        <f t="shared" si="9"/>
        <v/>
      </c>
      <c r="BU8" t="str">
        <f t="shared" si="10"/>
        <v/>
      </c>
      <c r="BV8" t="str">
        <f t="shared" si="11"/>
        <v/>
      </c>
      <c r="BW8" t="str">
        <f t="shared" si="12"/>
        <v/>
      </c>
      <c r="BX8" t="str">
        <f t="shared" si="13"/>
        <v/>
      </c>
      <c r="BY8" t="str">
        <f t="shared" si="14"/>
        <v/>
      </c>
      <c r="BZ8" t="str">
        <f t="shared" si="33"/>
        <v/>
      </c>
      <c r="CA8" t="str">
        <f t="shared" si="15"/>
        <v/>
      </c>
      <c r="CB8" t="str">
        <f t="shared" si="16"/>
        <v/>
      </c>
      <c r="CC8" t="str">
        <f t="shared" si="17"/>
        <v/>
      </c>
      <c r="CD8" t="str">
        <f t="shared" si="34"/>
        <v/>
      </c>
      <c r="CE8" s="20" t="str">
        <f t="shared" si="2"/>
        <v/>
      </c>
      <c r="CK8">
        <v>5</v>
      </c>
      <c r="CL8" s="34"/>
      <c r="CM8" s="2"/>
      <c r="CO8" t="str">
        <f t="shared" si="18"/>
        <v/>
      </c>
      <c r="CP8" t="str">
        <f t="shared" si="19"/>
        <v/>
      </c>
      <c r="CQ8" t="str">
        <f t="shared" si="20"/>
        <v/>
      </c>
      <c r="CR8" t="str">
        <f t="shared" si="21"/>
        <v/>
      </c>
      <c r="CS8" t="str">
        <f t="shared" si="22"/>
        <v/>
      </c>
      <c r="CT8" t="str">
        <f t="shared" si="23"/>
        <v/>
      </c>
      <c r="CU8" t="str">
        <f t="shared" si="24"/>
        <v/>
      </c>
      <c r="CV8" t="str">
        <f t="shared" si="25"/>
        <v/>
      </c>
      <c r="CW8" t="str">
        <f t="shared" si="26"/>
        <v/>
      </c>
      <c r="CX8" t="str">
        <f t="shared" si="27"/>
        <v/>
      </c>
      <c r="CY8" t="str">
        <f t="shared" si="28"/>
        <v/>
      </c>
      <c r="CZ8" t="str">
        <f t="shared" si="29"/>
        <v/>
      </c>
      <c r="DA8" t="str">
        <f>IF(DA7="","",MID(DA7,LEN(DC7)+2,99999))</f>
        <v/>
      </c>
      <c r="DB8" s="36"/>
      <c r="DC8" s="37" t="str">
        <f>IF(DA8="","",LEFT(DA8,FIND("_",DA8)-1))</f>
        <v/>
      </c>
      <c r="DI8">
        <v>5</v>
      </c>
      <c r="DJ8" s="34"/>
      <c r="DK8" s="2"/>
      <c r="DM8" t="str">
        <f>IF(DK8="","",IF(DK8=DK7,TRUE,FALSE))</f>
        <v/>
      </c>
      <c r="DN8" t="str">
        <f>IF(DK8="","",IF(DK8=DK9,TRUE,FALSE))</f>
        <v/>
      </c>
      <c r="DO8" t="str">
        <f>IF(DK8="","",AND(DM8=FALSE,DN8=TRUE))</f>
        <v/>
      </c>
      <c r="DP8" t="str">
        <f>IF(DK8="","",AND(DM8=TRUE,DN8=TRUE))</f>
        <v/>
      </c>
      <c r="DQ8" t="str">
        <f>IF(DK8="","",AND(DM8=TRUE,DN8=FALSE))</f>
        <v/>
      </c>
      <c r="DR8" t="str">
        <f>IF(DK8="","",AND(DM8=FALSE,DN8=FALSE))</f>
        <v/>
      </c>
      <c r="DS8" t="str">
        <f>IF(DO8=TRUE,DK8,"")</f>
        <v/>
      </c>
      <c r="DT8" t="str">
        <f>IF(DK8="","",IF(DP8=TRUE,1,0))</f>
        <v/>
      </c>
      <c r="DU8" t="str">
        <f>IF(DK8="","",IF(OR(DT8&gt;0,DQ8=TRUE),DU7+1,0))</f>
        <v/>
      </c>
      <c r="DV8" t="str">
        <f>IF(DQ8=TRUE,DK8&amp;"×"&amp;DU8+1&amp;"_","")</f>
        <v/>
      </c>
      <c r="DW8" t="str">
        <f>IF(DR8=TRUE,DK8&amp;"×1_","")</f>
        <v/>
      </c>
      <c r="DX8" t="str">
        <f>IF(DW8&lt;&gt;"",DW8,IF(DV8&lt;&gt;"",DV8,""))</f>
        <v/>
      </c>
      <c r="DY8" t="str">
        <f>IF(DY7="","",MID(DY7,LEN(EB7)+2,99999))</f>
        <v/>
      </c>
      <c r="EA8" s="36"/>
      <c r="EB8" s="37" t="str">
        <f>IF(DY8="","",LEFT(DY8,FIND("_",DY8)-1))</f>
        <v/>
      </c>
    </row>
    <row r="9" spans="1:132" x14ac:dyDescent="0.15">
      <c r="B9">
        <v>7</v>
      </c>
      <c r="C9" s="2"/>
      <c r="E9" s="4"/>
      <c r="K9">
        <v>7</v>
      </c>
      <c r="L9" s="2"/>
      <c r="N9" s="4"/>
      <c r="V9">
        <v>7</v>
      </c>
      <c r="W9" s="2"/>
      <c r="Y9" s="13" t="str">
        <f t="shared" si="0"/>
        <v/>
      </c>
      <c r="AG9">
        <v>7</v>
      </c>
      <c r="AH9" s="2"/>
      <c r="AJ9" s="46" t="str">
        <f t="shared" si="30"/>
        <v/>
      </c>
      <c r="AP9">
        <v>7</v>
      </c>
      <c r="AQ9" s="2"/>
      <c r="AR9" s="17"/>
      <c r="AS9" s="17" t="str">
        <f>IF(ISERROR(MATCH(AQ9,AQ3:AQ402,0)),"",AQ9)</f>
        <v/>
      </c>
      <c r="AT9" s="17">
        <f t="shared" si="3"/>
        <v>1</v>
      </c>
      <c r="AU9" s="17">
        <v>7</v>
      </c>
      <c r="AV9" s="17">
        <f t="shared" si="4"/>
        <v>401</v>
      </c>
      <c r="AW9" s="17" t="str">
        <f t="shared" si="5"/>
        <v/>
      </c>
      <c r="AX9" s="13" t="str">
        <f t="shared" si="6"/>
        <v/>
      </c>
      <c r="BD9">
        <v>7</v>
      </c>
      <c r="BE9" s="2"/>
      <c r="BF9" s="17"/>
      <c r="BG9" s="17" t="str">
        <f t="shared" si="1"/>
        <v/>
      </c>
      <c r="BH9" t="str">
        <f t="shared" si="31"/>
        <v/>
      </c>
      <c r="BI9" s="20" t="str">
        <f t="shared" si="7"/>
        <v/>
      </c>
      <c r="BO9">
        <v>7</v>
      </c>
      <c r="BP9" s="2"/>
      <c r="BR9" t="str">
        <f t="shared" si="32"/>
        <v/>
      </c>
      <c r="BS9" t="str">
        <f t="shared" si="8"/>
        <v/>
      </c>
      <c r="BT9" t="str">
        <f t="shared" si="9"/>
        <v/>
      </c>
      <c r="BU9" t="str">
        <f t="shared" si="10"/>
        <v/>
      </c>
      <c r="BV9" t="str">
        <f t="shared" si="11"/>
        <v/>
      </c>
      <c r="BW9" t="str">
        <f t="shared" si="12"/>
        <v/>
      </c>
      <c r="BX9" t="str">
        <f t="shared" si="13"/>
        <v/>
      </c>
      <c r="BY9" t="str">
        <f t="shared" si="14"/>
        <v/>
      </c>
      <c r="BZ9" t="str">
        <f t="shared" si="33"/>
        <v/>
      </c>
      <c r="CA9" t="str">
        <f t="shared" si="15"/>
        <v/>
      </c>
      <c r="CB9" t="str">
        <f t="shared" si="16"/>
        <v/>
      </c>
      <c r="CC9" t="str">
        <f t="shared" si="17"/>
        <v/>
      </c>
      <c r="CD9" t="str">
        <f t="shared" si="34"/>
        <v/>
      </c>
      <c r="CE9" s="20" t="str">
        <f t="shared" si="2"/>
        <v/>
      </c>
      <c r="CM9" s="24"/>
      <c r="CN9" s="29"/>
      <c r="CO9" s="30"/>
      <c r="CP9" s="30"/>
      <c r="CQ9" s="30"/>
      <c r="CR9" s="30"/>
      <c r="CS9" s="30"/>
      <c r="CT9" s="30"/>
      <c r="CU9" s="30"/>
      <c r="CV9" s="30"/>
      <c r="CW9" s="30"/>
      <c r="CX9" s="30"/>
      <c r="CY9" s="30"/>
      <c r="CZ9" s="30" t="str">
        <f>IF(CL9="","",CL9&amp;",")</f>
        <v/>
      </c>
      <c r="DA9" s="31" t="str">
        <f>CZ9&amp;CZ10&amp;CZ11&amp;CZ12&amp;CZ13&amp;CZ14</f>
        <v/>
      </c>
      <c r="DB9" s="38" t="str">
        <f>IF(CZ9="","",LEFT(DA9,FIND(",",DA9)-1))</f>
        <v/>
      </c>
      <c r="DC9" s="26"/>
      <c r="DK9" s="24"/>
      <c r="DL9" s="29"/>
      <c r="DM9" s="30"/>
      <c r="DN9" s="30"/>
      <c r="DO9" s="30"/>
      <c r="DP9" s="30"/>
      <c r="DQ9" s="30"/>
      <c r="DR9" s="30"/>
      <c r="DS9" s="30"/>
      <c r="DT9" s="30"/>
      <c r="DU9" s="30"/>
      <c r="DV9" s="30"/>
      <c r="DW9" s="30"/>
      <c r="DX9" s="30" t="str">
        <f>IF(DJ9="","",DJ9&amp;",")</f>
        <v/>
      </c>
      <c r="DY9" s="30" t="str">
        <f>DX9&amp;DX10&amp;DX11&amp;DX12&amp;DX13&amp;DX14</f>
        <v/>
      </c>
      <c r="DZ9" s="30"/>
      <c r="EA9" s="38" t="str">
        <f>IF(DX9="","",LEFT(DY9,FIND(",",DY9)-1))</f>
        <v/>
      </c>
      <c r="EB9" s="26"/>
    </row>
    <row r="10" spans="1:132" x14ac:dyDescent="0.15">
      <c r="B10">
        <v>8</v>
      </c>
      <c r="C10" s="2"/>
      <c r="E10" s="4"/>
      <c r="K10">
        <v>8</v>
      </c>
      <c r="L10" s="2"/>
      <c r="N10" s="4"/>
      <c r="V10">
        <v>8</v>
      </c>
      <c r="W10" s="2"/>
      <c r="Y10" s="13" t="str">
        <f t="shared" si="0"/>
        <v/>
      </c>
      <c r="AG10">
        <v>8</v>
      </c>
      <c r="AH10" s="2"/>
      <c r="AJ10" s="46" t="str">
        <f t="shared" si="30"/>
        <v/>
      </c>
      <c r="AP10">
        <v>8</v>
      </c>
      <c r="AQ10" s="2"/>
      <c r="AR10" s="17"/>
      <c r="AS10" s="17" t="str">
        <f>IF(ISERROR(MATCH(AQ10,AQ3:AQ402,0)),"",AQ10)</f>
        <v/>
      </c>
      <c r="AT10" s="17">
        <f t="shared" si="3"/>
        <v>1</v>
      </c>
      <c r="AU10" s="17">
        <v>8</v>
      </c>
      <c r="AV10" s="17">
        <f t="shared" si="4"/>
        <v>401</v>
      </c>
      <c r="AW10" s="17" t="str">
        <f t="shared" si="5"/>
        <v/>
      </c>
      <c r="AX10" s="13" t="str">
        <f t="shared" si="6"/>
        <v/>
      </c>
      <c r="BD10">
        <v>8</v>
      </c>
      <c r="BE10" s="2"/>
      <c r="BF10" s="17"/>
      <c r="BG10" s="17" t="str">
        <f t="shared" si="1"/>
        <v/>
      </c>
      <c r="BH10" t="str">
        <f t="shared" si="31"/>
        <v/>
      </c>
      <c r="BI10" s="20" t="str">
        <f t="shared" si="7"/>
        <v/>
      </c>
      <c r="BO10">
        <v>8</v>
      </c>
      <c r="BP10" s="2"/>
      <c r="BR10" t="str">
        <f t="shared" si="32"/>
        <v/>
      </c>
      <c r="BS10" t="str">
        <f t="shared" si="8"/>
        <v/>
      </c>
      <c r="BT10" t="str">
        <f t="shared" si="9"/>
        <v/>
      </c>
      <c r="BU10" t="str">
        <f t="shared" si="10"/>
        <v/>
      </c>
      <c r="BV10" t="str">
        <f t="shared" si="11"/>
        <v/>
      </c>
      <c r="BW10" t="str">
        <f t="shared" si="12"/>
        <v/>
      </c>
      <c r="BX10" t="str">
        <f t="shared" si="13"/>
        <v/>
      </c>
      <c r="BY10" t="str">
        <f t="shared" si="14"/>
        <v/>
      </c>
      <c r="BZ10" t="str">
        <f t="shared" si="33"/>
        <v/>
      </c>
      <c r="CA10" t="str">
        <f t="shared" si="15"/>
        <v/>
      </c>
      <c r="CB10" t="str">
        <f t="shared" si="16"/>
        <v/>
      </c>
      <c r="CC10" t="str">
        <f t="shared" si="17"/>
        <v/>
      </c>
      <c r="CD10" t="str">
        <f t="shared" si="34"/>
        <v/>
      </c>
      <c r="CE10" s="20" t="str">
        <f t="shared" si="2"/>
        <v/>
      </c>
      <c r="CK10">
        <v>1</v>
      </c>
      <c r="CL10" s="34"/>
      <c r="CM10" s="2"/>
      <c r="CO10" t="str">
        <f t="shared" si="18"/>
        <v/>
      </c>
      <c r="CP10" t="str">
        <f t="shared" si="19"/>
        <v/>
      </c>
      <c r="CQ10" t="str">
        <f t="shared" si="20"/>
        <v/>
      </c>
      <c r="CR10" t="str">
        <f t="shared" si="21"/>
        <v/>
      </c>
      <c r="CS10" t="str">
        <f t="shared" si="22"/>
        <v/>
      </c>
      <c r="CT10" t="str">
        <f t="shared" si="23"/>
        <v/>
      </c>
      <c r="CU10" t="str">
        <f t="shared" si="24"/>
        <v/>
      </c>
      <c r="CV10" t="str">
        <f t="shared" si="25"/>
        <v/>
      </c>
      <c r="CW10" t="str">
        <f t="shared" si="26"/>
        <v/>
      </c>
      <c r="CX10" t="str">
        <f t="shared" si="27"/>
        <v/>
      </c>
      <c r="CY10" t="str">
        <f t="shared" si="28"/>
        <v/>
      </c>
      <c r="CZ10" t="str">
        <f t="shared" si="29"/>
        <v/>
      </c>
      <c r="DA10" s="17" t="str">
        <f>IF(DA9="","",MID(DA9,LEN(DB9)+2,99999))</f>
        <v/>
      </c>
      <c r="DB10" s="27"/>
      <c r="DC10" s="25" t="str">
        <f>IF(DA10="","",LEFT(DA10,FIND("_",DA10)-1))</f>
        <v/>
      </c>
      <c r="DI10">
        <v>1</v>
      </c>
      <c r="DJ10" s="34"/>
      <c r="DK10" s="2"/>
      <c r="DM10" t="str">
        <f>IF(DK10="","",IF(DK10=DK9,TRUE,FALSE))</f>
        <v/>
      </c>
      <c r="DN10" t="str">
        <f>IF(DK10="","",IF(DK10=DK11,TRUE,FALSE))</f>
        <v/>
      </c>
      <c r="DO10" t="str">
        <f>IF(DK10="","",AND(DM10=FALSE,DN10=TRUE))</f>
        <v/>
      </c>
      <c r="DP10" t="str">
        <f>IF(DK10="","",AND(DM10=TRUE,DN10=TRUE))</f>
        <v/>
      </c>
      <c r="DQ10" t="str">
        <f>IF(DK10="","",AND(DM10=TRUE,DN10=FALSE))</f>
        <v/>
      </c>
      <c r="DR10" t="str">
        <f>IF(DK10="","",AND(DM10=FALSE,DN10=FALSE))</f>
        <v/>
      </c>
      <c r="DS10" t="str">
        <f>IF(DO10=TRUE,DK10,"")</f>
        <v/>
      </c>
      <c r="DT10" t="str">
        <f>IF(DK10="","",IF(DP10=TRUE,1,0))</f>
        <v/>
      </c>
      <c r="DU10" t="str">
        <f>IF(DK10="","",IF(OR(DT10&gt;0,DQ10=TRUE),DU9+1,0))</f>
        <v/>
      </c>
      <c r="DV10" t="str">
        <f>IF(DQ10=TRUE,DK10&amp;"×"&amp;DU10+1&amp;"_","")</f>
        <v/>
      </c>
      <c r="DW10" t="str">
        <f>IF(DR10=TRUE,DK10&amp;"×1_","")</f>
        <v/>
      </c>
      <c r="DX10" t="str">
        <f>IF(DW10&lt;&gt;"",DW10,IF(DV10&lt;&gt;"",DV10,""))</f>
        <v/>
      </c>
      <c r="DY10" s="17" t="str">
        <f>IF(DY9="","",MID(DY9,LEN(EA9)+2,99999))</f>
        <v/>
      </c>
      <c r="EA10" s="27"/>
      <c r="EB10" s="25" t="str">
        <f>IF(DY10="","",LEFT(DY10,FIND("_",DY10)-1))</f>
        <v/>
      </c>
    </row>
    <row r="11" spans="1:132" x14ac:dyDescent="0.15">
      <c r="B11">
        <v>9</v>
      </c>
      <c r="C11" s="2"/>
      <c r="E11" s="4"/>
      <c r="K11">
        <v>9</v>
      </c>
      <c r="L11" s="2"/>
      <c r="N11" s="4"/>
      <c r="V11">
        <v>9</v>
      </c>
      <c r="W11" s="2"/>
      <c r="Y11" s="13" t="str">
        <f t="shared" si="0"/>
        <v/>
      </c>
      <c r="AG11">
        <v>9</v>
      </c>
      <c r="AH11" s="2"/>
      <c r="AJ11" s="46" t="str">
        <f t="shared" si="30"/>
        <v/>
      </c>
      <c r="AP11">
        <v>9</v>
      </c>
      <c r="AQ11" s="2"/>
      <c r="AR11" s="17"/>
      <c r="AS11" s="17" t="str">
        <f>IF(ISERROR(MATCH(AQ11,AQ3:AQ402,0)),"",AQ11)</f>
        <v/>
      </c>
      <c r="AT11" s="17">
        <f t="shared" si="3"/>
        <v>1</v>
      </c>
      <c r="AU11" s="17">
        <v>9</v>
      </c>
      <c r="AV11" s="17">
        <f t="shared" si="4"/>
        <v>401</v>
      </c>
      <c r="AW11" s="17" t="str">
        <f t="shared" si="5"/>
        <v/>
      </c>
      <c r="AX11" s="13" t="str">
        <f t="shared" si="6"/>
        <v/>
      </c>
      <c r="BD11">
        <v>9</v>
      </c>
      <c r="BE11" s="2"/>
      <c r="BF11" s="17"/>
      <c r="BG11" s="17" t="str">
        <f t="shared" si="1"/>
        <v/>
      </c>
      <c r="BH11" t="str">
        <f t="shared" si="31"/>
        <v/>
      </c>
      <c r="BI11" s="20" t="str">
        <f t="shared" si="7"/>
        <v/>
      </c>
      <c r="BO11">
        <v>9</v>
      </c>
      <c r="BP11" s="2"/>
      <c r="BR11" t="str">
        <f t="shared" si="32"/>
        <v/>
      </c>
      <c r="BS11" t="str">
        <f t="shared" si="8"/>
        <v/>
      </c>
      <c r="BT11" t="str">
        <f t="shared" si="9"/>
        <v/>
      </c>
      <c r="BU11" t="str">
        <f t="shared" si="10"/>
        <v/>
      </c>
      <c r="BV11" t="str">
        <f t="shared" si="11"/>
        <v/>
      </c>
      <c r="BW11" t="str">
        <f t="shared" si="12"/>
        <v/>
      </c>
      <c r="BX11" t="str">
        <f t="shared" si="13"/>
        <v/>
      </c>
      <c r="BY11" t="str">
        <f t="shared" si="14"/>
        <v/>
      </c>
      <c r="BZ11" t="str">
        <f t="shared" si="33"/>
        <v/>
      </c>
      <c r="CA11" t="str">
        <f t="shared" si="15"/>
        <v/>
      </c>
      <c r="CB11" t="str">
        <f t="shared" si="16"/>
        <v/>
      </c>
      <c r="CC11" t="str">
        <f t="shared" si="17"/>
        <v/>
      </c>
      <c r="CD11" t="str">
        <f t="shared" si="34"/>
        <v/>
      </c>
      <c r="CE11" s="20" t="str">
        <f t="shared" si="2"/>
        <v/>
      </c>
      <c r="CK11">
        <v>2</v>
      </c>
      <c r="CL11" s="34"/>
      <c r="CM11" s="2"/>
      <c r="CO11" t="str">
        <f t="shared" si="18"/>
        <v/>
      </c>
      <c r="CP11" t="str">
        <f t="shared" si="19"/>
        <v/>
      </c>
      <c r="CQ11" t="str">
        <f t="shared" si="20"/>
        <v/>
      </c>
      <c r="CR11" t="str">
        <f t="shared" si="21"/>
        <v/>
      </c>
      <c r="CS11" t="str">
        <f t="shared" si="22"/>
        <v/>
      </c>
      <c r="CT11" t="str">
        <f t="shared" si="23"/>
        <v/>
      </c>
      <c r="CU11" t="str">
        <f t="shared" si="24"/>
        <v/>
      </c>
      <c r="CV11" t="str">
        <f t="shared" si="25"/>
        <v/>
      </c>
      <c r="CW11" t="str">
        <f t="shared" si="26"/>
        <v/>
      </c>
      <c r="CX11" t="str">
        <f t="shared" si="27"/>
        <v/>
      </c>
      <c r="CY11" t="str">
        <f t="shared" si="28"/>
        <v/>
      </c>
      <c r="CZ11" t="str">
        <f t="shared" si="29"/>
        <v/>
      </c>
      <c r="DA11" s="17" t="str">
        <f>IF(DA10="","",MID(DA10,LEN(DC10)+2,99999))</f>
        <v/>
      </c>
      <c r="DB11" s="27"/>
      <c r="DC11" s="25" t="str">
        <f>IF(DA11="","",LEFT(DA11,FIND("_",DA11)-1))</f>
        <v/>
      </c>
      <c r="DI11">
        <v>2</v>
      </c>
      <c r="DJ11" s="34"/>
      <c r="DK11" s="2"/>
      <c r="DM11" t="str">
        <f>IF(DK11="","",IF(DK11=DK10,TRUE,FALSE))</f>
        <v/>
      </c>
      <c r="DN11" t="str">
        <f>IF(DK11="","",IF(DK11=DK12,TRUE,FALSE))</f>
        <v/>
      </c>
      <c r="DO11" t="str">
        <f>IF(DK11="","",AND(DM11=FALSE,DN11=TRUE))</f>
        <v/>
      </c>
      <c r="DP11" t="str">
        <f>IF(DK11="","",AND(DM11=TRUE,DN11=TRUE))</f>
        <v/>
      </c>
      <c r="DQ11" t="str">
        <f>IF(DK11="","",AND(DM11=TRUE,DN11=FALSE))</f>
        <v/>
      </c>
      <c r="DR11" t="str">
        <f>IF(DK11="","",AND(DM11=FALSE,DN11=FALSE))</f>
        <v/>
      </c>
      <c r="DS11" t="str">
        <f>IF(DO11=TRUE,DK11,"")</f>
        <v/>
      </c>
      <c r="DT11" t="str">
        <f>IF(DK11="","",IF(DP11=TRUE,1,0))</f>
        <v/>
      </c>
      <c r="DU11" t="str">
        <f>IF(DK11="","",IF(OR(DT11&gt;0,DQ11=TRUE),DU10+1,0))</f>
        <v/>
      </c>
      <c r="DV11" t="str">
        <f>IF(DQ11=TRUE,DK11&amp;"×"&amp;DU11+1&amp;"_","")</f>
        <v/>
      </c>
      <c r="DW11" t="str">
        <f>IF(DR11=TRUE,DK11&amp;"×1_","")</f>
        <v/>
      </c>
      <c r="DX11" t="str">
        <f>IF(DW11&lt;&gt;"",DW11,IF(DV11&lt;&gt;"",DV11,""))</f>
        <v/>
      </c>
      <c r="DY11" s="17" t="str">
        <f>IF(DY10="","",MID(DY10,LEN(EB10)+2,99999))</f>
        <v/>
      </c>
      <c r="EA11" s="27"/>
      <c r="EB11" s="25" t="str">
        <f>IF(DY11="","",LEFT(DY11,FIND("_",DY11)-1))</f>
        <v/>
      </c>
    </row>
    <row r="12" spans="1:132" x14ac:dyDescent="0.15">
      <c r="B12">
        <v>10</v>
      </c>
      <c r="C12" s="2"/>
      <c r="E12" s="4"/>
      <c r="K12">
        <v>10</v>
      </c>
      <c r="L12" s="2"/>
      <c r="N12" s="4"/>
      <c r="V12">
        <v>10</v>
      </c>
      <c r="W12" s="2"/>
      <c r="Y12" s="13" t="str">
        <f t="shared" si="0"/>
        <v/>
      </c>
      <c r="AG12">
        <v>10</v>
      </c>
      <c r="AH12" s="2"/>
      <c r="AJ12" s="46" t="str">
        <f t="shared" si="30"/>
        <v/>
      </c>
      <c r="AP12">
        <v>10</v>
      </c>
      <c r="AQ12" s="2"/>
      <c r="AR12" s="17"/>
      <c r="AS12" s="17" t="str">
        <f>IF(ISERROR(MATCH(AQ12,AQ3:AQ402,0)),"",AQ12)</f>
        <v/>
      </c>
      <c r="AT12" s="17">
        <f t="shared" si="3"/>
        <v>1</v>
      </c>
      <c r="AU12" s="17">
        <v>10</v>
      </c>
      <c r="AV12" s="17">
        <f t="shared" si="4"/>
        <v>401</v>
      </c>
      <c r="AW12" s="17" t="str">
        <f t="shared" si="5"/>
        <v/>
      </c>
      <c r="AX12" s="13" t="str">
        <f t="shared" si="6"/>
        <v/>
      </c>
      <c r="BD12">
        <v>10</v>
      </c>
      <c r="BE12" s="2"/>
      <c r="BF12" s="17"/>
      <c r="BG12" s="17" t="str">
        <f t="shared" si="1"/>
        <v/>
      </c>
      <c r="BH12" t="str">
        <f t="shared" si="31"/>
        <v/>
      </c>
      <c r="BI12" s="20" t="str">
        <f t="shared" si="7"/>
        <v/>
      </c>
      <c r="BO12">
        <v>10</v>
      </c>
      <c r="BP12" s="2"/>
      <c r="BR12" t="str">
        <f t="shared" si="32"/>
        <v/>
      </c>
      <c r="BS12" t="str">
        <f t="shared" si="8"/>
        <v/>
      </c>
      <c r="BT12" t="str">
        <f t="shared" si="9"/>
        <v/>
      </c>
      <c r="BU12" t="str">
        <f t="shared" si="10"/>
        <v/>
      </c>
      <c r="BV12" t="str">
        <f t="shared" si="11"/>
        <v/>
      </c>
      <c r="BW12" t="str">
        <f t="shared" si="12"/>
        <v/>
      </c>
      <c r="BX12" t="str">
        <f t="shared" si="13"/>
        <v/>
      </c>
      <c r="BY12" t="str">
        <f t="shared" si="14"/>
        <v/>
      </c>
      <c r="BZ12" t="str">
        <f t="shared" si="33"/>
        <v/>
      </c>
      <c r="CA12" t="str">
        <f t="shared" si="15"/>
        <v/>
      </c>
      <c r="CB12" t="str">
        <f t="shared" si="16"/>
        <v/>
      </c>
      <c r="CC12" t="str">
        <f t="shared" si="17"/>
        <v/>
      </c>
      <c r="CD12" t="str">
        <f t="shared" si="34"/>
        <v/>
      </c>
      <c r="CE12" s="20" t="str">
        <f t="shared" si="2"/>
        <v/>
      </c>
      <c r="CK12">
        <v>3</v>
      </c>
      <c r="CL12" s="34"/>
      <c r="CM12" s="2"/>
      <c r="CO12" t="str">
        <f t="shared" si="18"/>
        <v/>
      </c>
      <c r="CP12" t="str">
        <f t="shared" si="19"/>
        <v/>
      </c>
      <c r="CQ12" t="str">
        <f t="shared" si="20"/>
        <v/>
      </c>
      <c r="CR12" t="str">
        <f t="shared" si="21"/>
        <v/>
      </c>
      <c r="CS12" t="str">
        <f t="shared" si="22"/>
        <v/>
      </c>
      <c r="CT12" t="str">
        <f t="shared" si="23"/>
        <v/>
      </c>
      <c r="CU12" t="str">
        <f t="shared" si="24"/>
        <v/>
      </c>
      <c r="CV12" t="str">
        <f t="shared" si="25"/>
        <v/>
      </c>
      <c r="CW12" t="str">
        <f t="shared" si="26"/>
        <v/>
      </c>
      <c r="CX12" t="str">
        <f t="shared" si="27"/>
        <v/>
      </c>
      <c r="CY12" t="str">
        <f t="shared" si="28"/>
        <v/>
      </c>
      <c r="CZ12" t="str">
        <f t="shared" si="29"/>
        <v/>
      </c>
      <c r="DA12" s="17" t="str">
        <f>IF(DA11="","",MID(DA11,LEN(DC11)+2,99999))</f>
        <v/>
      </c>
      <c r="DB12" s="27"/>
      <c r="DC12" s="25" t="str">
        <f>IF(DA12="","",LEFT(DA12,FIND("_",DA12)-1))</f>
        <v/>
      </c>
      <c r="DI12">
        <v>3</v>
      </c>
      <c r="DJ12" s="34"/>
      <c r="DK12" s="2"/>
      <c r="DM12" t="str">
        <f>IF(DK12="","",IF(DK12=DK11,TRUE,FALSE))</f>
        <v/>
      </c>
      <c r="DN12" t="str">
        <f>IF(DK12="","",IF(DK12=DK13,TRUE,FALSE))</f>
        <v/>
      </c>
      <c r="DO12" t="str">
        <f>IF(DK12="","",AND(DM12=FALSE,DN12=TRUE))</f>
        <v/>
      </c>
      <c r="DP12" t="str">
        <f>IF(DK12="","",AND(DM12=TRUE,DN12=TRUE))</f>
        <v/>
      </c>
      <c r="DQ12" t="str">
        <f>IF(DK12="","",AND(DM12=TRUE,DN12=FALSE))</f>
        <v/>
      </c>
      <c r="DR12" t="str">
        <f>IF(DK12="","",AND(DM12=FALSE,DN12=FALSE))</f>
        <v/>
      </c>
      <c r="DS12" t="str">
        <f>IF(DO12=TRUE,DK12,"")</f>
        <v/>
      </c>
      <c r="DT12" t="str">
        <f>IF(DK12="","",IF(DP12=TRUE,1,0))</f>
        <v/>
      </c>
      <c r="DU12" t="str">
        <f>IF(DK12="","",IF(OR(DT12&gt;0,DQ12=TRUE),DU11+1,0))</f>
        <v/>
      </c>
      <c r="DV12" t="str">
        <f>IF(DQ12=TRUE,DK12&amp;"×"&amp;DU12+1&amp;"_","")</f>
        <v/>
      </c>
      <c r="DW12" t="str">
        <f>IF(DR12=TRUE,DK12&amp;"×1_","")</f>
        <v/>
      </c>
      <c r="DX12" t="str">
        <f>IF(DW12&lt;&gt;"",DW12,IF(DV12&lt;&gt;"",DV12,""))</f>
        <v/>
      </c>
      <c r="DY12" s="17" t="str">
        <f>IF(DY11="","",MID(DY11,LEN(EB11)+2,99999))</f>
        <v/>
      </c>
      <c r="EA12" s="27"/>
      <c r="EB12" s="25" t="str">
        <f>IF(DY12="","",LEFT(DY12,FIND("_",DY12)-1))</f>
        <v/>
      </c>
    </row>
    <row r="13" spans="1:132" x14ac:dyDescent="0.15">
      <c r="B13">
        <v>11</v>
      </c>
      <c r="C13" s="2"/>
      <c r="E13" s="4"/>
      <c r="K13">
        <v>11</v>
      </c>
      <c r="L13" s="2"/>
      <c r="N13" s="4"/>
      <c r="V13">
        <v>11</v>
      </c>
      <c r="W13" s="2"/>
      <c r="Y13" s="13" t="str">
        <f t="shared" si="0"/>
        <v/>
      </c>
      <c r="AG13">
        <v>11</v>
      </c>
      <c r="AH13" s="2"/>
      <c r="AJ13" s="46" t="str">
        <f t="shared" si="30"/>
        <v/>
      </c>
      <c r="AP13">
        <v>11</v>
      </c>
      <c r="AQ13" s="2"/>
      <c r="AR13" s="17"/>
      <c r="AS13" s="17" t="str">
        <f>IF(ISERROR(MATCH(AQ13,AQ3:AQ402,0)),"",AQ13)</f>
        <v/>
      </c>
      <c r="AT13" s="17">
        <f t="shared" si="3"/>
        <v>1</v>
      </c>
      <c r="AU13" s="17">
        <v>11</v>
      </c>
      <c r="AV13" s="17">
        <f t="shared" si="4"/>
        <v>401</v>
      </c>
      <c r="AW13" s="17" t="str">
        <f t="shared" si="5"/>
        <v/>
      </c>
      <c r="AX13" s="13" t="str">
        <f t="shared" si="6"/>
        <v/>
      </c>
      <c r="BD13">
        <v>11</v>
      </c>
      <c r="BE13" s="2"/>
      <c r="BF13" s="17"/>
      <c r="BG13" s="17" t="str">
        <f t="shared" si="1"/>
        <v/>
      </c>
      <c r="BH13" t="str">
        <f t="shared" si="31"/>
        <v/>
      </c>
      <c r="BI13" s="20" t="str">
        <f t="shared" si="7"/>
        <v/>
      </c>
      <c r="BO13">
        <v>11</v>
      </c>
      <c r="BP13" s="2"/>
      <c r="BR13" t="str">
        <f t="shared" si="32"/>
        <v/>
      </c>
      <c r="BS13" t="str">
        <f t="shared" si="8"/>
        <v/>
      </c>
      <c r="BT13" t="str">
        <f t="shared" si="9"/>
        <v/>
      </c>
      <c r="BU13" t="str">
        <f t="shared" si="10"/>
        <v/>
      </c>
      <c r="BV13" t="str">
        <f t="shared" si="11"/>
        <v/>
      </c>
      <c r="BW13" t="str">
        <f t="shared" si="12"/>
        <v/>
      </c>
      <c r="BX13" t="str">
        <f t="shared" si="13"/>
        <v/>
      </c>
      <c r="BY13" t="str">
        <f t="shared" si="14"/>
        <v/>
      </c>
      <c r="BZ13" t="str">
        <f t="shared" si="33"/>
        <v/>
      </c>
      <c r="CA13" t="str">
        <f t="shared" si="15"/>
        <v/>
      </c>
      <c r="CB13" t="str">
        <f t="shared" si="16"/>
        <v/>
      </c>
      <c r="CC13" t="str">
        <f t="shared" si="17"/>
        <v/>
      </c>
      <c r="CD13" t="str">
        <f t="shared" si="34"/>
        <v/>
      </c>
      <c r="CE13" s="20" t="str">
        <f t="shared" si="2"/>
        <v/>
      </c>
      <c r="CK13">
        <v>4</v>
      </c>
      <c r="CL13" s="34"/>
      <c r="CM13" s="2"/>
      <c r="CO13" t="str">
        <f t="shared" si="18"/>
        <v/>
      </c>
      <c r="CP13" t="str">
        <f t="shared" si="19"/>
        <v/>
      </c>
      <c r="CQ13" t="str">
        <f t="shared" si="20"/>
        <v/>
      </c>
      <c r="CR13" t="str">
        <f t="shared" si="21"/>
        <v/>
      </c>
      <c r="CS13" t="str">
        <f t="shared" si="22"/>
        <v/>
      </c>
      <c r="CT13" t="str">
        <f t="shared" si="23"/>
        <v/>
      </c>
      <c r="CU13" t="str">
        <f t="shared" si="24"/>
        <v/>
      </c>
      <c r="CV13" t="str">
        <f t="shared" si="25"/>
        <v/>
      </c>
      <c r="CW13" t="str">
        <f t="shared" si="26"/>
        <v/>
      </c>
      <c r="CX13" t="str">
        <f t="shared" si="27"/>
        <v/>
      </c>
      <c r="CY13" t="str">
        <f t="shared" si="28"/>
        <v/>
      </c>
      <c r="CZ13" t="str">
        <f t="shared" si="29"/>
        <v/>
      </c>
      <c r="DA13" s="17" t="str">
        <f>IF(DA12="","",MID(DA12,LEN(DC12)+2,99999))</f>
        <v/>
      </c>
      <c r="DB13" s="27"/>
      <c r="DC13" s="25" t="str">
        <f>IF(DA13="","",LEFT(DA13,FIND("_",DA13)-1))</f>
        <v/>
      </c>
      <c r="DI13">
        <v>4</v>
      </c>
      <c r="DJ13" s="34"/>
      <c r="DK13" s="2"/>
      <c r="DM13" t="str">
        <f>IF(DK13="","",IF(DK13=DK12,TRUE,FALSE))</f>
        <v/>
      </c>
      <c r="DN13" t="str">
        <f>IF(DK13="","",IF(DK13=DK14,TRUE,FALSE))</f>
        <v/>
      </c>
      <c r="DO13" t="str">
        <f>IF(DK13="","",AND(DM13=FALSE,DN13=TRUE))</f>
        <v/>
      </c>
      <c r="DP13" t="str">
        <f>IF(DK13="","",AND(DM13=TRUE,DN13=TRUE))</f>
        <v/>
      </c>
      <c r="DQ13" t="str">
        <f>IF(DK13="","",AND(DM13=TRUE,DN13=FALSE))</f>
        <v/>
      </c>
      <c r="DR13" t="str">
        <f>IF(DK13="","",AND(DM13=FALSE,DN13=FALSE))</f>
        <v/>
      </c>
      <c r="DS13" t="str">
        <f>IF(DO13=TRUE,DK13,"")</f>
        <v/>
      </c>
      <c r="DT13" t="str">
        <f>IF(DK13="","",IF(DP13=TRUE,1,0))</f>
        <v/>
      </c>
      <c r="DU13" t="str">
        <f>IF(DK13="","",IF(OR(DT13&gt;0,DQ13=TRUE),DU12+1,0))</f>
        <v/>
      </c>
      <c r="DV13" t="str">
        <f>IF(DQ13=TRUE,DK13&amp;"×"&amp;DU13+1&amp;"_","")</f>
        <v/>
      </c>
      <c r="DW13" t="str">
        <f>IF(DR13=TRUE,DK13&amp;"×1_","")</f>
        <v/>
      </c>
      <c r="DX13" t="str">
        <f>IF(DW13&lt;&gt;"",DW13,IF(DV13&lt;&gt;"",DV13,""))</f>
        <v/>
      </c>
      <c r="DY13" s="17" t="str">
        <f>IF(DY12="","",MID(DY12,LEN(EB12)+2,99999))</f>
        <v/>
      </c>
      <c r="EA13" s="27"/>
      <c r="EB13" s="25" t="str">
        <f>IF(DY13="","",LEFT(DY13,FIND("_",DY13)-1))</f>
        <v/>
      </c>
    </row>
    <row r="14" spans="1:132" x14ac:dyDescent="0.15">
      <c r="B14">
        <v>12</v>
      </c>
      <c r="C14" s="2"/>
      <c r="E14" s="4"/>
      <c r="K14">
        <v>12</v>
      </c>
      <c r="L14" s="2"/>
      <c r="N14" s="4"/>
      <c r="V14">
        <v>12</v>
      </c>
      <c r="W14" s="2"/>
      <c r="Y14" s="13" t="str">
        <f t="shared" si="0"/>
        <v/>
      </c>
      <c r="AG14">
        <v>12</v>
      </c>
      <c r="AH14" s="2"/>
      <c r="AJ14" s="46" t="str">
        <f t="shared" si="30"/>
        <v/>
      </c>
      <c r="AP14">
        <v>12</v>
      </c>
      <c r="AQ14" s="2"/>
      <c r="AR14" s="17"/>
      <c r="AS14" s="17" t="str">
        <f>IF(ISERROR(MATCH(AQ14,AQ3:AQ402,0)),"",AQ14)</f>
        <v/>
      </c>
      <c r="AT14" s="17">
        <f t="shared" si="3"/>
        <v>1</v>
      </c>
      <c r="AU14" s="17">
        <v>12</v>
      </c>
      <c r="AV14" s="17">
        <f t="shared" si="4"/>
        <v>401</v>
      </c>
      <c r="AW14" s="17" t="str">
        <f t="shared" si="5"/>
        <v/>
      </c>
      <c r="AX14" s="13" t="str">
        <f t="shared" si="6"/>
        <v/>
      </c>
      <c r="BD14">
        <v>12</v>
      </c>
      <c r="BE14" s="2"/>
      <c r="BF14" s="17"/>
      <c r="BG14" s="17" t="str">
        <f t="shared" si="1"/>
        <v/>
      </c>
      <c r="BH14" t="str">
        <f t="shared" si="31"/>
        <v/>
      </c>
      <c r="BI14" s="20" t="str">
        <f t="shared" si="7"/>
        <v/>
      </c>
      <c r="BO14">
        <v>12</v>
      </c>
      <c r="BP14" s="2"/>
      <c r="BR14" t="str">
        <f t="shared" si="32"/>
        <v/>
      </c>
      <c r="BS14" t="str">
        <f t="shared" si="8"/>
        <v/>
      </c>
      <c r="BT14" t="str">
        <f t="shared" si="9"/>
        <v/>
      </c>
      <c r="BU14" t="str">
        <f t="shared" si="10"/>
        <v/>
      </c>
      <c r="BV14" t="str">
        <f t="shared" si="11"/>
        <v/>
      </c>
      <c r="BW14" t="str">
        <f t="shared" si="12"/>
        <v/>
      </c>
      <c r="BX14" t="str">
        <f t="shared" si="13"/>
        <v/>
      </c>
      <c r="BY14" t="str">
        <f t="shared" si="14"/>
        <v/>
      </c>
      <c r="BZ14" t="str">
        <f t="shared" si="33"/>
        <v/>
      </c>
      <c r="CA14" t="str">
        <f t="shared" si="15"/>
        <v/>
      </c>
      <c r="CB14" t="str">
        <f t="shared" si="16"/>
        <v/>
      </c>
      <c r="CC14" t="str">
        <f t="shared" si="17"/>
        <v/>
      </c>
      <c r="CD14" t="str">
        <f t="shared" si="34"/>
        <v/>
      </c>
      <c r="CE14" s="20" t="str">
        <f t="shared" si="2"/>
        <v/>
      </c>
      <c r="CK14">
        <v>5</v>
      </c>
      <c r="CL14" s="34"/>
      <c r="CM14" s="2"/>
      <c r="CO14" t="str">
        <f t="shared" si="18"/>
        <v/>
      </c>
      <c r="CP14" t="str">
        <f t="shared" si="19"/>
        <v/>
      </c>
      <c r="CQ14" t="str">
        <f t="shared" si="20"/>
        <v/>
      </c>
      <c r="CR14" t="str">
        <f t="shared" si="21"/>
        <v/>
      </c>
      <c r="CS14" t="str">
        <f t="shared" si="22"/>
        <v/>
      </c>
      <c r="CT14" t="str">
        <f t="shared" si="23"/>
        <v/>
      </c>
      <c r="CU14" t="str">
        <f t="shared" si="24"/>
        <v/>
      </c>
      <c r="CV14" t="str">
        <f t="shared" si="25"/>
        <v/>
      </c>
      <c r="CW14" t="str">
        <f t="shared" si="26"/>
        <v/>
      </c>
      <c r="CX14" t="str">
        <f t="shared" si="27"/>
        <v/>
      </c>
      <c r="CY14" t="str">
        <f t="shared" si="28"/>
        <v/>
      </c>
      <c r="CZ14" t="str">
        <f t="shared" si="29"/>
        <v/>
      </c>
      <c r="DA14" s="33" t="str">
        <f>IF(DA13="","",MID(DA13,LEN(DC13)+2,99999))</f>
        <v/>
      </c>
      <c r="DB14" s="27"/>
      <c r="DC14" s="25" t="str">
        <f>IF(DA14="","",LEFT(DA14,FIND("_",DA14)-1))</f>
        <v/>
      </c>
      <c r="DI14">
        <v>5</v>
      </c>
      <c r="DJ14" s="34"/>
      <c r="DK14" s="2"/>
      <c r="DM14" t="str">
        <f>IF(DK14="","",IF(DK14=DK13,TRUE,FALSE))</f>
        <v/>
      </c>
      <c r="DN14" t="str">
        <f>IF(DK14="","",IF(DK14=DK15,TRUE,FALSE))</f>
        <v/>
      </c>
      <c r="DO14" t="str">
        <f>IF(DK14="","",AND(DM14=FALSE,DN14=TRUE))</f>
        <v/>
      </c>
      <c r="DP14" t="str">
        <f>IF(DK14="","",AND(DM14=TRUE,DN14=TRUE))</f>
        <v/>
      </c>
      <c r="DQ14" t="str">
        <f>IF(DK14="","",AND(DM14=TRUE,DN14=FALSE))</f>
        <v/>
      </c>
      <c r="DR14" t="str">
        <f>IF(DK14="","",AND(DM14=FALSE,DN14=FALSE))</f>
        <v/>
      </c>
      <c r="DS14" t="str">
        <f>IF(DO14=TRUE,DK14,"")</f>
        <v/>
      </c>
      <c r="DT14" t="str">
        <f>IF(DK14="","",IF(DP14=TRUE,1,0))</f>
        <v/>
      </c>
      <c r="DU14" t="str">
        <f>IF(DK14="","",IF(OR(DT14&gt;0,DQ14=TRUE),DU13+1,0))</f>
        <v/>
      </c>
      <c r="DV14" t="str">
        <f>IF(DQ14=TRUE,DK14&amp;"×"&amp;DU14+1&amp;"_","")</f>
        <v/>
      </c>
      <c r="DW14" t="str">
        <f>IF(DR14=TRUE,DK14&amp;"×1_","")</f>
        <v/>
      </c>
      <c r="DX14" t="str">
        <f>IF(DW14&lt;&gt;"",DW14,IF(DV14&lt;&gt;"",DV14,""))</f>
        <v/>
      </c>
      <c r="DY14" s="33" t="str">
        <f>IF(DY13="","",MID(DY13,LEN(EB13)+2,99999))</f>
        <v/>
      </c>
      <c r="DZ14" s="33"/>
      <c r="EA14" s="27"/>
      <c r="EB14" s="25" t="str">
        <f>IF(DY14="","",LEFT(DY14,FIND("_",DY14)-1))</f>
        <v/>
      </c>
    </row>
    <row r="15" spans="1:132" x14ac:dyDescent="0.15">
      <c r="B15">
        <v>13</v>
      </c>
      <c r="C15" s="2"/>
      <c r="E15" s="4"/>
      <c r="K15">
        <v>13</v>
      </c>
      <c r="L15" s="2"/>
      <c r="N15" s="4"/>
      <c r="V15">
        <v>13</v>
      </c>
      <c r="W15" s="2"/>
      <c r="Y15" s="13" t="str">
        <f t="shared" si="0"/>
        <v/>
      </c>
      <c r="AG15">
        <v>13</v>
      </c>
      <c r="AH15" s="2"/>
      <c r="AJ15" s="46" t="str">
        <f t="shared" si="30"/>
        <v/>
      </c>
      <c r="AP15">
        <v>13</v>
      </c>
      <c r="AQ15" s="2"/>
      <c r="AR15" s="17"/>
      <c r="AS15" s="17" t="str">
        <f>IF(ISERROR(MATCH(AQ15,AQ3:AQ402,0)),"",AQ15)</f>
        <v/>
      </c>
      <c r="AT15" s="17">
        <f t="shared" si="3"/>
        <v>1</v>
      </c>
      <c r="AU15" s="17">
        <v>13</v>
      </c>
      <c r="AV15" s="17">
        <f t="shared" si="4"/>
        <v>401</v>
      </c>
      <c r="AW15" s="17" t="str">
        <f t="shared" si="5"/>
        <v/>
      </c>
      <c r="AX15" s="13" t="str">
        <f t="shared" si="6"/>
        <v/>
      </c>
      <c r="BD15">
        <v>13</v>
      </c>
      <c r="BE15" s="2"/>
      <c r="BF15" s="17"/>
      <c r="BG15" s="17" t="str">
        <f t="shared" si="1"/>
        <v/>
      </c>
      <c r="BH15" t="str">
        <f t="shared" si="31"/>
        <v/>
      </c>
      <c r="BI15" s="20" t="str">
        <f t="shared" si="7"/>
        <v/>
      </c>
      <c r="BO15">
        <v>13</v>
      </c>
      <c r="BP15" s="2"/>
      <c r="BR15" t="str">
        <f t="shared" si="32"/>
        <v/>
      </c>
      <c r="BS15" t="str">
        <f t="shared" si="8"/>
        <v/>
      </c>
      <c r="BT15" t="str">
        <f t="shared" si="9"/>
        <v/>
      </c>
      <c r="BU15" t="str">
        <f t="shared" si="10"/>
        <v/>
      </c>
      <c r="BV15" t="str">
        <f t="shared" si="11"/>
        <v/>
      </c>
      <c r="BW15" t="str">
        <f t="shared" si="12"/>
        <v/>
      </c>
      <c r="BX15" t="str">
        <f t="shared" si="13"/>
        <v/>
      </c>
      <c r="BY15" t="str">
        <f t="shared" si="14"/>
        <v/>
      </c>
      <c r="BZ15" t="str">
        <f t="shared" si="33"/>
        <v/>
      </c>
      <c r="CA15" t="str">
        <f t="shared" si="15"/>
        <v/>
      </c>
      <c r="CB15" t="str">
        <f t="shared" si="16"/>
        <v/>
      </c>
      <c r="CC15" t="str">
        <f t="shared" si="17"/>
        <v/>
      </c>
      <c r="CD15" t="str">
        <f t="shared" si="34"/>
        <v/>
      </c>
      <c r="CE15" s="20" t="str">
        <f t="shared" si="2"/>
        <v/>
      </c>
      <c r="CM15" s="24"/>
      <c r="CN15" s="29"/>
      <c r="CO15" s="30"/>
      <c r="CP15" s="30"/>
      <c r="CQ15" s="30"/>
      <c r="CR15" s="30"/>
      <c r="CS15" s="30"/>
      <c r="CT15" s="30"/>
      <c r="CU15" s="30"/>
      <c r="CV15" s="30"/>
      <c r="CW15" s="30"/>
      <c r="CX15" s="30"/>
      <c r="CY15" s="30"/>
      <c r="CZ15" s="30" t="str">
        <f>IF(CL15="","",CL15&amp;",")</f>
        <v/>
      </c>
      <c r="DA15" s="31" t="str">
        <f>CZ15&amp;CZ16&amp;CZ17&amp;CZ18&amp;CZ19&amp;CZ20</f>
        <v/>
      </c>
      <c r="DB15" s="38" t="str">
        <f>IF(CZ15="","",LEFT(DA15,FIND(",",DA15)-1))</f>
        <v/>
      </c>
      <c r="DC15" s="26"/>
      <c r="DK15" s="24"/>
      <c r="DL15" s="29"/>
      <c r="DM15" s="30"/>
      <c r="DN15" s="30"/>
      <c r="DO15" s="30"/>
      <c r="DP15" s="30"/>
      <c r="DQ15" s="30"/>
      <c r="DR15" s="30"/>
      <c r="DS15" s="30"/>
      <c r="DT15" s="30"/>
      <c r="DU15" s="30"/>
      <c r="DV15" s="30"/>
      <c r="DW15" s="30"/>
      <c r="DX15" s="30" t="str">
        <f>IF(DJ15="","",DJ15&amp;",")</f>
        <v/>
      </c>
      <c r="DY15" s="30" t="str">
        <f>DX15&amp;DX16&amp;DX17&amp;DX18&amp;DX19&amp;DX20</f>
        <v/>
      </c>
      <c r="DZ15" s="30"/>
      <c r="EA15" s="38" t="str">
        <f>IF(DX15="","",LEFT(DY15,FIND(",",DY15)-1))</f>
        <v/>
      </c>
      <c r="EB15" s="26"/>
    </row>
    <row r="16" spans="1:132" x14ac:dyDescent="0.15">
      <c r="B16">
        <v>14</v>
      </c>
      <c r="C16" s="2"/>
      <c r="E16" s="4"/>
      <c r="K16">
        <v>14</v>
      </c>
      <c r="L16" s="2"/>
      <c r="N16" s="4"/>
      <c r="V16">
        <v>14</v>
      </c>
      <c r="W16" s="2"/>
      <c r="Y16" s="13" t="str">
        <f t="shared" si="0"/>
        <v/>
      </c>
      <c r="AG16">
        <v>14</v>
      </c>
      <c r="AH16" s="2"/>
      <c r="AJ16" s="46" t="str">
        <f t="shared" si="30"/>
        <v/>
      </c>
      <c r="AP16">
        <v>14</v>
      </c>
      <c r="AQ16" s="2"/>
      <c r="AR16" s="17"/>
      <c r="AS16" s="17" t="str">
        <f>IF(ISERROR(MATCH(AQ16,AQ3:AQ402,0)),"",AQ16)</f>
        <v/>
      </c>
      <c r="AT16" s="17">
        <f t="shared" si="3"/>
        <v>1</v>
      </c>
      <c r="AU16" s="17">
        <v>14</v>
      </c>
      <c r="AV16" s="17">
        <f t="shared" si="4"/>
        <v>401</v>
      </c>
      <c r="AW16" s="17" t="str">
        <f t="shared" si="5"/>
        <v/>
      </c>
      <c r="AX16" s="13" t="str">
        <f t="shared" si="6"/>
        <v/>
      </c>
      <c r="BD16">
        <v>14</v>
      </c>
      <c r="BE16" s="2"/>
      <c r="BF16" s="17"/>
      <c r="BG16" s="17" t="str">
        <f t="shared" si="1"/>
        <v/>
      </c>
      <c r="BH16" t="str">
        <f t="shared" si="31"/>
        <v/>
      </c>
      <c r="BI16" s="20" t="str">
        <f t="shared" si="7"/>
        <v/>
      </c>
      <c r="BO16">
        <v>14</v>
      </c>
      <c r="BP16" s="2"/>
      <c r="BR16" t="str">
        <f t="shared" si="32"/>
        <v/>
      </c>
      <c r="BS16" t="str">
        <f t="shared" si="8"/>
        <v/>
      </c>
      <c r="BT16" t="str">
        <f t="shared" si="9"/>
        <v/>
      </c>
      <c r="BU16" t="str">
        <f t="shared" si="10"/>
        <v/>
      </c>
      <c r="BV16" t="str">
        <f t="shared" si="11"/>
        <v/>
      </c>
      <c r="BW16" t="str">
        <f t="shared" si="12"/>
        <v/>
      </c>
      <c r="BX16" t="str">
        <f t="shared" si="13"/>
        <v/>
      </c>
      <c r="BY16" t="str">
        <f t="shared" si="14"/>
        <v/>
      </c>
      <c r="BZ16" t="str">
        <f t="shared" si="33"/>
        <v/>
      </c>
      <c r="CA16" t="str">
        <f t="shared" si="15"/>
        <v/>
      </c>
      <c r="CB16" t="str">
        <f t="shared" si="16"/>
        <v/>
      </c>
      <c r="CC16" t="str">
        <f t="shared" si="17"/>
        <v/>
      </c>
      <c r="CD16" t="str">
        <f t="shared" si="34"/>
        <v/>
      </c>
      <c r="CE16" s="20" t="str">
        <f t="shared" si="2"/>
        <v/>
      </c>
      <c r="CK16">
        <v>1</v>
      </c>
      <c r="CL16" s="34"/>
      <c r="CM16" s="2"/>
      <c r="CO16" t="str">
        <f t="shared" si="18"/>
        <v/>
      </c>
      <c r="CP16" t="str">
        <f t="shared" si="19"/>
        <v/>
      </c>
      <c r="CQ16" t="str">
        <f t="shared" si="20"/>
        <v/>
      </c>
      <c r="CR16" t="str">
        <f t="shared" si="21"/>
        <v/>
      </c>
      <c r="CS16" t="str">
        <f t="shared" si="22"/>
        <v/>
      </c>
      <c r="CT16" t="str">
        <f t="shared" si="23"/>
        <v/>
      </c>
      <c r="CU16" t="str">
        <f t="shared" si="24"/>
        <v/>
      </c>
      <c r="CV16" t="str">
        <f t="shared" si="25"/>
        <v/>
      </c>
      <c r="CW16" t="str">
        <f t="shared" si="26"/>
        <v/>
      </c>
      <c r="CX16" t="str">
        <f t="shared" si="27"/>
        <v/>
      </c>
      <c r="CY16" t="str">
        <f t="shared" si="28"/>
        <v/>
      </c>
      <c r="CZ16" t="str">
        <f t="shared" si="29"/>
        <v/>
      </c>
      <c r="DA16" s="17" t="str">
        <f>IF(DA15="","",MID(DA15,LEN(DB15)+2,99999))</f>
        <v/>
      </c>
      <c r="DB16" s="27"/>
      <c r="DC16" s="25" t="str">
        <f>IF(DA16="","",LEFT(DA16,FIND("_",DA16)-1))</f>
        <v/>
      </c>
      <c r="DI16">
        <v>1</v>
      </c>
      <c r="DJ16" s="34"/>
      <c r="DK16" s="2"/>
      <c r="DM16" t="str">
        <f>IF(DK16="","",IF(DK16=DK15,TRUE,FALSE))</f>
        <v/>
      </c>
      <c r="DN16" t="str">
        <f>IF(DK16="","",IF(DK16=DK17,TRUE,FALSE))</f>
        <v/>
      </c>
      <c r="DO16" t="str">
        <f>IF(DK16="","",AND(DM16=FALSE,DN16=TRUE))</f>
        <v/>
      </c>
      <c r="DP16" t="str">
        <f>IF(DK16="","",AND(DM16=TRUE,DN16=TRUE))</f>
        <v/>
      </c>
      <c r="DQ16" t="str">
        <f>IF(DK16="","",AND(DM16=TRUE,DN16=FALSE))</f>
        <v/>
      </c>
      <c r="DR16" t="str">
        <f>IF(DK16="","",AND(DM16=FALSE,DN16=FALSE))</f>
        <v/>
      </c>
      <c r="DS16" t="str">
        <f>IF(DO16=TRUE,DK16,"")</f>
        <v/>
      </c>
      <c r="DT16" t="str">
        <f>IF(DK16="","",IF(DP16=TRUE,1,0))</f>
        <v/>
      </c>
      <c r="DU16" t="str">
        <f>IF(DK16="","",IF(OR(DT16&gt;0,DQ16=TRUE),DU15+1,0))</f>
        <v/>
      </c>
      <c r="DV16" t="str">
        <f>IF(DQ16=TRUE,DK16&amp;"×"&amp;DU16+1&amp;"_","")</f>
        <v/>
      </c>
      <c r="DW16" t="str">
        <f>IF(DR16=TRUE,DK16&amp;"×1_","")</f>
        <v/>
      </c>
      <c r="DX16" t="str">
        <f>IF(DW16&lt;&gt;"",DW16,IF(DV16&lt;&gt;"",DV16,""))</f>
        <v/>
      </c>
      <c r="DY16" s="17" t="str">
        <f>IF(DY15="","",MID(DY15,LEN(EA15)+2,99999))</f>
        <v/>
      </c>
      <c r="EA16" s="27"/>
      <c r="EB16" s="25" t="str">
        <f>IF(DY16="","",LEFT(DY16,FIND("_",DY16)-1))</f>
        <v/>
      </c>
    </row>
    <row r="17" spans="2:132" x14ac:dyDescent="0.15">
      <c r="B17">
        <v>15</v>
      </c>
      <c r="C17" s="2"/>
      <c r="E17" s="4"/>
      <c r="K17">
        <v>15</v>
      </c>
      <c r="L17" s="2"/>
      <c r="N17" s="4"/>
      <c r="V17">
        <v>15</v>
      </c>
      <c r="W17" s="2"/>
      <c r="Y17" s="13" t="str">
        <f t="shared" si="0"/>
        <v/>
      </c>
      <c r="AG17">
        <v>15</v>
      </c>
      <c r="AH17" s="2"/>
      <c r="AJ17" s="46" t="str">
        <f t="shared" si="30"/>
        <v/>
      </c>
      <c r="AP17">
        <v>15</v>
      </c>
      <c r="AQ17" s="2"/>
      <c r="AR17" s="17"/>
      <c r="AS17" s="17" t="str">
        <f>IF(ISERROR(MATCH(AQ17,AQ3:AQ402,0)),"",AQ17)</f>
        <v/>
      </c>
      <c r="AT17" s="17">
        <f t="shared" si="3"/>
        <v>1</v>
      </c>
      <c r="AU17" s="17">
        <v>15</v>
      </c>
      <c r="AV17" s="17">
        <f t="shared" si="4"/>
        <v>401</v>
      </c>
      <c r="AW17" s="17" t="str">
        <f t="shared" si="5"/>
        <v/>
      </c>
      <c r="AX17" s="13" t="str">
        <f t="shared" si="6"/>
        <v/>
      </c>
      <c r="BD17">
        <v>15</v>
      </c>
      <c r="BE17" s="2"/>
      <c r="BF17" s="17"/>
      <c r="BG17" s="17" t="str">
        <f t="shared" si="1"/>
        <v/>
      </c>
      <c r="BH17" t="str">
        <f t="shared" si="31"/>
        <v/>
      </c>
      <c r="BI17" s="20" t="str">
        <f t="shared" si="7"/>
        <v/>
      </c>
      <c r="BO17">
        <v>15</v>
      </c>
      <c r="BP17" s="2"/>
      <c r="BR17" t="str">
        <f t="shared" si="32"/>
        <v/>
      </c>
      <c r="BS17" t="str">
        <f t="shared" si="8"/>
        <v/>
      </c>
      <c r="BT17" t="str">
        <f t="shared" si="9"/>
        <v/>
      </c>
      <c r="BU17" t="str">
        <f t="shared" si="10"/>
        <v/>
      </c>
      <c r="BV17" t="str">
        <f t="shared" si="11"/>
        <v/>
      </c>
      <c r="BW17" t="str">
        <f t="shared" si="12"/>
        <v/>
      </c>
      <c r="BX17" t="str">
        <f t="shared" si="13"/>
        <v/>
      </c>
      <c r="BY17" t="str">
        <f t="shared" si="14"/>
        <v/>
      </c>
      <c r="BZ17" t="str">
        <f t="shared" si="33"/>
        <v/>
      </c>
      <c r="CA17" t="str">
        <f t="shared" si="15"/>
        <v/>
      </c>
      <c r="CB17" t="str">
        <f t="shared" si="16"/>
        <v/>
      </c>
      <c r="CC17" t="str">
        <f t="shared" si="17"/>
        <v/>
      </c>
      <c r="CD17" t="str">
        <f t="shared" si="34"/>
        <v/>
      </c>
      <c r="CE17" s="20" t="str">
        <f t="shared" si="2"/>
        <v/>
      </c>
      <c r="CK17">
        <v>2</v>
      </c>
      <c r="CL17" s="34"/>
      <c r="CM17" s="2"/>
      <c r="CO17" t="str">
        <f t="shared" si="18"/>
        <v/>
      </c>
      <c r="CP17" t="str">
        <f t="shared" si="19"/>
        <v/>
      </c>
      <c r="CQ17" t="str">
        <f t="shared" si="20"/>
        <v/>
      </c>
      <c r="CR17" t="str">
        <f t="shared" si="21"/>
        <v/>
      </c>
      <c r="CS17" t="str">
        <f t="shared" si="22"/>
        <v/>
      </c>
      <c r="CT17" t="str">
        <f t="shared" si="23"/>
        <v/>
      </c>
      <c r="CU17" t="str">
        <f t="shared" si="24"/>
        <v/>
      </c>
      <c r="CV17" t="str">
        <f t="shared" si="25"/>
        <v/>
      </c>
      <c r="CW17" t="str">
        <f t="shared" si="26"/>
        <v/>
      </c>
      <c r="CX17" t="str">
        <f t="shared" si="27"/>
        <v/>
      </c>
      <c r="CY17" t="str">
        <f t="shared" si="28"/>
        <v/>
      </c>
      <c r="CZ17" t="str">
        <f t="shared" si="29"/>
        <v/>
      </c>
      <c r="DA17" s="17" t="str">
        <f>IF(DA16="","",MID(DA16,LEN(DC16)+2,99999))</f>
        <v/>
      </c>
      <c r="DB17" s="27"/>
      <c r="DC17" s="25" t="str">
        <f>IF(DA17="","",LEFT(DA17,FIND("_",DA17)-1))</f>
        <v/>
      </c>
      <c r="DI17">
        <v>2</v>
      </c>
      <c r="DJ17" s="34"/>
      <c r="DK17" s="2"/>
      <c r="DM17" t="str">
        <f>IF(DK17="","",IF(DK17=DK16,TRUE,FALSE))</f>
        <v/>
      </c>
      <c r="DN17" t="str">
        <f>IF(DK17="","",IF(DK17=DK18,TRUE,FALSE))</f>
        <v/>
      </c>
      <c r="DO17" t="str">
        <f>IF(DK17="","",AND(DM17=FALSE,DN17=TRUE))</f>
        <v/>
      </c>
      <c r="DP17" t="str">
        <f>IF(DK17="","",AND(DM17=TRUE,DN17=TRUE))</f>
        <v/>
      </c>
      <c r="DQ17" t="str">
        <f>IF(DK17="","",AND(DM17=TRUE,DN17=FALSE))</f>
        <v/>
      </c>
      <c r="DR17" t="str">
        <f>IF(DK17="","",AND(DM17=FALSE,DN17=FALSE))</f>
        <v/>
      </c>
      <c r="DS17" t="str">
        <f>IF(DO17=TRUE,DK17,"")</f>
        <v/>
      </c>
      <c r="DT17" t="str">
        <f>IF(DK17="","",IF(DP17=TRUE,1,0))</f>
        <v/>
      </c>
      <c r="DU17" t="str">
        <f>IF(DK17="","",IF(OR(DT17&gt;0,DQ17=TRUE),DU16+1,0))</f>
        <v/>
      </c>
      <c r="DV17" t="str">
        <f>IF(DQ17=TRUE,DK17&amp;"×"&amp;DU17+1&amp;"_","")</f>
        <v/>
      </c>
      <c r="DW17" t="str">
        <f>IF(DR17=TRUE,DK17&amp;"×1_","")</f>
        <v/>
      </c>
      <c r="DX17" t="str">
        <f>IF(DW17&lt;&gt;"",DW17,IF(DV17&lt;&gt;"",DV17,""))</f>
        <v/>
      </c>
      <c r="DY17" s="17" t="str">
        <f>IF(DY16="","",MID(DY16,LEN(EB16)+2,99999))</f>
        <v/>
      </c>
      <c r="EA17" s="27"/>
      <c r="EB17" s="25" t="str">
        <f>IF(DY17="","",LEFT(DY17,FIND("_",DY17)-1))</f>
        <v/>
      </c>
    </row>
    <row r="18" spans="2:132" x14ac:dyDescent="0.15">
      <c r="B18">
        <v>16</v>
      </c>
      <c r="C18" s="2"/>
      <c r="E18" s="4"/>
      <c r="K18">
        <v>16</v>
      </c>
      <c r="L18" s="2"/>
      <c r="N18" s="4"/>
      <c r="V18">
        <v>16</v>
      </c>
      <c r="W18" s="2"/>
      <c r="Y18" s="13" t="str">
        <f t="shared" si="0"/>
        <v/>
      </c>
      <c r="AG18">
        <v>16</v>
      </c>
      <c r="AH18" s="2"/>
      <c r="AJ18" s="46" t="str">
        <f t="shared" si="30"/>
        <v/>
      </c>
      <c r="AP18">
        <v>16</v>
      </c>
      <c r="AQ18" s="2"/>
      <c r="AR18" s="17"/>
      <c r="AS18" s="17" t="str">
        <f>IF(ISERROR(MATCH(AQ18,AQ3:AQ402,0)),"",AQ18)</f>
        <v/>
      </c>
      <c r="AT18" s="17">
        <f t="shared" si="3"/>
        <v>1</v>
      </c>
      <c r="AU18" s="17">
        <v>16</v>
      </c>
      <c r="AV18" s="17">
        <f t="shared" si="4"/>
        <v>401</v>
      </c>
      <c r="AW18" s="17" t="str">
        <f t="shared" si="5"/>
        <v/>
      </c>
      <c r="AX18" s="13" t="str">
        <f t="shared" si="6"/>
        <v/>
      </c>
      <c r="BD18">
        <v>16</v>
      </c>
      <c r="BE18" s="2"/>
      <c r="BF18" s="17"/>
      <c r="BG18" s="17" t="str">
        <f t="shared" si="1"/>
        <v/>
      </c>
      <c r="BH18" t="str">
        <f t="shared" si="31"/>
        <v/>
      </c>
      <c r="BI18" s="20" t="str">
        <f t="shared" si="7"/>
        <v/>
      </c>
      <c r="BO18">
        <v>16</v>
      </c>
      <c r="BP18" s="2"/>
      <c r="BR18" t="str">
        <f t="shared" si="32"/>
        <v/>
      </c>
      <c r="BS18" t="str">
        <f t="shared" si="8"/>
        <v/>
      </c>
      <c r="BT18" t="str">
        <f t="shared" si="9"/>
        <v/>
      </c>
      <c r="BU18" t="str">
        <f t="shared" si="10"/>
        <v/>
      </c>
      <c r="BV18" t="str">
        <f t="shared" si="11"/>
        <v/>
      </c>
      <c r="BW18" t="str">
        <f t="shared" si="12"/>
        <v/>
      </c>
      <c r="BX18" t="str">
        <f t="shared" si="13"/>
        <v/>
      </c>
      <c r="BY18" t="str">
        <f t="shared" si="14"/>
        <v/>
      </c>
      <c r="BZ18" t="str">
        <f t="shared" si="33"/>
        <v/>
      </c>
      <c r="CA18" t="str">
        <f t="shared" si="15"/>
        <v/>
      </c>
      <c r="CB18" t="str">
        <f t="shared" si="16"/>
        <v/>
      </c>
      <c r="CC18" t="str">
        <f t="shared" si="17"/>
        <v/>
      </c>
      <c r="CD18" t="str">
        <f t="shared" si="34"/>
        <v/>
      </c>
      <c r="CE18" s="20" t="str">
        <f t="shared" si="2"/>
        <v/>
      </c>
      <c r="CK18">
        <v>3</v>
      </c>
      <c r="CL18" s="34"/>
      <c r="CM18" s="2"/>
      <c r="CO18" t="str">
        <f t="shared" si="18"/>
        <v/>
      </c>
      <c r="CP18" t="str">
        <f t="shared" si="19"/>
        <v/>
      </c>
      <c r="CQ18" t="str">
        <f t="shared" si="20"/>
        <v/>
      </c>
      <c r="CR18" t="str">
        <f t="shared" si="21"/>
        <v/>
      </c>
      <c r="CS18" t="str">
        <f t="shared" si="22"/>
        <v/>
      </c>
      <c r="CT18" t="str">
        <f t="shared" si="23"/>
        <v/>
      </c>
      <c r="CU18" t="str">
        <f t="shared" si="24"/>
        <v/>
      </c>
      <c r="CV18" t="str">
        <f t="shared" si="25"/>
        <v/>
      </c>
      <c r="CW18" t="str">
        <f t="shared" si="26"/>
        <v/>
      </c>
      <c r="CX18" t="str">
        <f t="shared" si="27"/>
        <v/>
      </c>
      <c r="CY18" t="str">
        <f t="shared" si="28"/>
        <v/>
      </c>
      <c r="CZ18" t="str">
        <f t="shared" si="29"/>
        <v/>
      </c>
      <c r="DA18" s="17" t="str">
        <f>IF(DA17="","",MID(DA17,LEN(DC17)+2,99999))</f>
        <v/>
      </c>
      <c r="DB18" s="27"/>
      <c r="DC18" s="25" t="str">
        <f>IF(DA18="","",LEFT(DA18,FIND("_",DA18)-1))</f>
        <v/>
      </c>
      <c r="DI18">
        <v>3</v>
      </c>
      <c r="DJ18" s="34"/>
      <c r="DK18" s="2"/>
      <c r="DM18" t="str">
        <f>IF(DK18="","",IF(DK18=DK17,TRUE,FALSE))</f>
        <v/>
      </c>
      <c r="DN18" t="str">
        <f>IF(DK18="","",IF(DK18=DK19,TRUE,FALSE))</f>
        <v/>
      </c>
      <c r="DO18" t="str">
        <f>IF(DK18="","",AND(DM18=FALSE,DN18=TRUE))</f>
        <v/>
      </c>
      <c r="DP18" t="str">
        <f>IF(DK18="","",AND(DM18=TRUE,DN18=TRUE))</f>
        <v/>
      </c>
      <c r="DQ18" t="str">
        <f>IF(DK18="","",AND(DM18=TRUE,DN18=FALSE))</f>
        <v/>
      </c>
      <c r="DR18" t="str">
        <f>IF(DK18="","",AND(DM18=FALSE,DN18=FALSE))</f>
        <v/>
      </c>
      <c r="DS18" t="str">
        <f>IF(DO18=TRUE,DK18,"")</f>
        <v/>
      </c>
      <c r="DT18" t="str">
        <f>IF(DK18="","",IF(DP18=TRUE,1,0))</f>
        <v/>
      </c>
      <c r="DU18" t="str">
        <f>IF(DK18="","",IF(OR(DT18&gt;0,DQ18=TRUE),DU17+1,0))</f>
        <v/>
      </c>
      <c r="DV18" t="str">
        <f>IF(DQ18=TRUE,DK18&amp;"×"&amp;DU18+1&amp;"_","")</f>
        <v/>
      </c>
      <c r="DW18" t="str">
        <f>IF(DR18=TRUE,DK18&amp;"×1_","")</f>
        <v/>
      </c>
      <c r="DX18" t="str">
        <f>IF(DW18&lt;&gt;"",DW18,IF(DV18&lt;&gt;"",DV18,""))</f>
        <v/>
      </c>
      <c r="DY18" s="17" t="str">
        <f>IF(DY17="","",MID(DY17,LEN(EB17)+2,99999))</f>
        <v/>
      </c>
      <c r="EA18" s="27"/>
      <c r="EB18" s="25" t="str">
        <f>IF(DY18="","",LEFT(DY18,FIND("_",DY18)-1))</f>
        <v/>
      </c>
    </row>
    <row r="19" spans="2:132" x14ac:dyDescent="0.15">
      <c r="B19">
        <v>17</v>
      </c>
      <c r="C19" s="2"/>
      <c r="E19" s="4"/>
      <c r="K19">
        <v>17</v>
      </c>
      <c r="L19" s="2"/>
      <c r="N19" s="4"/>
      <c r="V19">
        <v>17</v>
      </c>
      <c r="W19" s="2"/>
      <c r="Y19" s="13" t="str">
        <f t="shared" si="0"/>
        <v/>
      </c>
      <c r="AG19">
        <v>17</v>
      </c>
      <c r="AH19" s="2"/>
      <c r="AJ19" s="46" t="str">
        <f t="shared" si="30"/>
        <v/>
      </c>
      <c r="AP19">
        <v>17</v>
      </c>
      <c r="AQ19" s="2"/>
      <c r="AR19" s="17"/>
      <c r="AS19" s="17" t="str">
        <f>IF(ISERROR(MATCH(AQ19,AQ3:AQ402,0)),"",AQ19)</f>
        <v/>
      </c>
      <c r="AT19" s="17">
        <f t="shared" si="3"/>
        <v>1</v>
      </c>
      <c r="AU19" s="17">
        <v>17</v>
      </c>
      <c r="AV19" s="17">
        <f t="shared" si="4"/>
        <v>401</v>
      </c>
      <c r="AW19" s="17" t="str">
        <f t="shared" si="5"/>
        <v/>
      </c>
      <c r="AX19" s="13" t="str">
        <f t="shared" si="6"/>
        <v/>
      </c>
      <c r="BD19">
        <v>17</v>
      </c>
      <c r="BE19" s="2"/>
      <c r="BF19" s="17"/>
      <c r="BG19" s="17" t="str">
        <f t="shared" si="1"/>
        <v/>
      </c>
      <c r="BH19" t="str">
        <f t="shared" si="31"/>
        <v/>
      </c>
      <c r="BI19" s="20" t="str">
        <f t="shared" si="7"/>
        <v/>
      </c>
      <c r="BO19">
        <v>17</v>
      </c>
      <c r="BP19" s="2"/>
      <c r="BR19" t="str">
        <f t="shared" si="32"/>
        <v/>
      </c>
      <c r="BS19" t="str">
        <f t="shared" si="8"/>
        <v/>
      </c>
      <c r="BT19" t="str">
        <f t="shared" si="9"/>
        <v/>
      </c>
      <c r="BU19" t="str">
        <f t="shared" si="10"/>
        <v/>
      </c>
      <c r="BV19" t="str">
        <f t="shared" si="11"/>
        <v/>
      </c>
      <c r="BW19" t="str">
        <f t="shared" si="12"/>
        <v/>
      </c>
      <c r="BX19" t="str">
        <f t="shared" si="13"/>
        <v/>
      </c>
      <c r="BY19" t="str">
        <f t="shared" si="14"/>
        <v/>
      </c>
      <c r="BZ19" t="str">
        <f t="shared" si="33"/>
        <v/>
      </c>
      <c r="CA19" t="str">
        <f t="shared" si="15"/>
        <v/>
      </c>
      <c r="CB19" t="str">
        <f t="shared" si="16"/>
        <v/>
      </c>
      <c r="CC19" t="str">
        <f t="shared" si="17"/>
        <v/>
      </c>
      <c r="CD19" t="str">
        <f t="shared" si="34"/>
        <v/>
      </c>
      <c r="CE19" s="20" t="str">
        <f t="shared" si="2"/>
        <v/>
      </c>
      <c r="CK19">
        <v>4</v>
      </c>
      <c r="CL19" s="34"/>
      <c r="CM19" s="2"/>
      <c r="CO19" t="str">
        <f t="shared" si="18"/>
        <v/>
      </c>
      <c r="CP19" t="str">
        <f t="shared" si="19"/>
        <v/>
      </c>
      <c r="CQ19" t="str">
        <f t="shared" si="20"/>
        <v/>
      </c>
      <c r="CR19" t="str">
        <f t="shared" si="21"/>
        <v/>
      </c>
      <c r="CS19" t="str">
        <f t="shared" si="22"/>
        <v/>
      </c>
      <c r="CT19" t="str">
        <f t="shared" si="23"/>
        <v/>
      </c>
      <c r="CU19" t="str">
        <f t="shared" si="24"/>
        <v/>
      </c>
      <c r="CV19" t="str">
        <f t="shared" si="25"/>
        <v/>
      </c>
      <c r="CW19" t="str">
        <f t="shared" si="26"/>
        <v/>
      </c>
      <c r="CX19" t="str">
        <f t="shared" si="27"/>
        <v/>
      </c>
      <c r="CY19" t="str">
        <f t="shared" si="28"/>
        <v/>
      </c>
      <c r="CZ19" t="str">
        <f t="shared" si="29"/>
        <v/>
      </c>
      <c r="DA19" s="17" t="str">
        <f>IF(DA18="","",MID(DA18,LEN(DC18)+2,99999))</f>
        <v/>
      </c>
      <c r="DB19" s="27"/>
      <c r="DC19" s="25" t="str">
        <f>IF(DA19="","",LEFT(DA19,FIND("_",DA19)-1))</f>
        <v/>
      </c>
      <c r="DI19">
        <v>4</v>
      </c>
      <c r="DJ19" s="34"/>
      <c r="DK19" s="2"/>
      <c r="DM19" t="str">
        <f>IF(DK19="","",IF(DK19=DK18,TRUE,FALSE))</f>
        <v/>
      </c>
      <c r="DN19" t="str">
        <f>IF(DK19="","",IF(DK19=DK20,TRUE,FALSE))</f>
        <v/>
      </c>
      <c r="DO19" t="str">
        <f>IF(DK19="","",AND(DM19=FALSE,DN19=TRUE))</f>
        <v/>
      </c>
      <c r="DP19" t="str">
        <f>IF(DK19="","",AND(DM19=TRUE,DN19=TRUE))</f>
        <v/>
      </c>
      <c r="DQ19" t="str">
        <f>IF(DK19="","",AND(DM19=TRUE,DN19=FALSE))</f>
        <v/>
      </c>
      <c r="DR19" t="str">
        <f>IF(DK19="","",AND(DM19=FALSE,DN19=FALSE))</f>
        <v/>
      </c>
      <c r="DS19" t="str">
        <f>IF(DO19=TRUE,DK19,"")</f>
        <v/>
      </c>
      <c r="DT19" t="str">
        <f>IF(DK19="","",IF(DP19=TRUE,1,0))</f>
        <v/>
      </c>
      <c r="DU19" t="str">
        <f>IF(DK19="","",IF(OR(DT19&gt;0,DQ19=TRUE),DU18+1,0))</f>
        <v/>
      </c>
      <c r="DV19" t="str">
        <f>IF(DQ19=TRUE,DK19&amp;"×"&amp;DU19+1&amp;"_","")</f>
        <v/>
      </c>
      <c r="DW19" t="str">
        <f>IF(DR19=TRUE,DK19&amp;"×1_","")</f>
        <v/>
      </c>
      <c r="DX19" t="str">
        <f>IF(DW19&lt;&gt;"",DW19,IF(DV19&lt;&gt;"",DV19,""))</f>
        <v/>
      </c>
      <c r="DY19" s="17" t="str">
        <f>IF(DY18="","",MID(DY18,LEN(EB18)+2,99999))</f>
        <v/>
      </c>
      <c r="EA19" s="27"/>
      <c r="EB19" s="25" t="str">
        <f>IF(DY19="","",LEFT(DY19,FIND("_",DY19)-1))</f>
        <v/>
      </c>
    </row>
    <row r="20" spans="2:132" x14ac:dyDescent="0.15">
      <c r="B20">
        <v>18</v>
      </c>
      <c r="C20" s="2"/>
      <c r="E20" s="4"/>
      <c r="K20">
        <v>18</v>
      </c>
      <c r="L20" s="2"/>
      <c r="N20" s="4"/>
      <c r="V20">
        <v>18</v>
      </c>
      <c r="W20" s="2"/>
      <c r="Y20" s="13" t="str">
        <f t="shared" si="0"/>
        <v/>
      </c>
      <c r="AG20">
        <v>18</v>
      </c>
      <c r="AH20" s="2"/>
      <c r="AJ20" s="46" t="str">
        <f t="shared" si="30"/>
        <v/>
      </c>
      <c r="AP20">
        <v>18</v>
      </c>
      <c r="AQ20" s="2"/>
      <c r="AR20" s="17"/>
      <c r="AS20" s="17" t="str">
        <f>IF(ISERROR(MATCH(AQ20,AQ3:AQ402,0)),"",AQ20)</f>
        <v/>
      </c>
      <c r="AT20" s="17">
        <f t="shared" si="3"/>
        <v>1</v>
      </c>
      <c r="AU20" s="17">
        <v>18</v>
      </c>
      <c r="AV20" s="17">
        <f t="shared" si="4"/>
        <v>401</v>
      </c>
      <c r="AW20" s="17" t="str">
        <f t="shared" si="5"/>
        <v/>
      </c>
      <c r="AX20" s="13" t="str">
        <f t="shared" si="6"/>
        <v/>
      </c>
      <c r="BD20">
        <v>18</v>
      </c>
      <c r="BE20" s="2"/>
      <c r="BF20" s="17"/>
      <c r="BG20" s="17" t="str">
        <f t="shared" si="1"/>
        <v/>
      </c>
      <c r="BH20" t="str">
        <f t="shared" si="31"/>
        <v/>
      </c>
      <c r="BI20" s="20" t="str">
        <f t="shared" si="7"/>
        <v/>
      </c>
      <c r="BO20">
        <v>18</v>
      </c>
      <c r="BP20" s="2"/>
      <c r="BR20" t="str">
        <f t="shared" si="32"/>
        <v/>
      </c>
      <c r="BS20" t="str">
        <f t="shared" si="8"/>
        <v/>
      </c>
      <c r="BT20" t="str">
        <f t="shared" si="9"/>
        <v/>
      </c>
      <c r="BU20" t="str">
        <f t="shared" si="10"/>
        <v/>
      </c>
      <c r="BV20" t="str">
        <f t="shared" si="11"/>
        <v/>
      </c>
      <c r="BW20" t="str">
        <f t="shared" si="12"/>
        <v/>
      </c>
      <c r="BX20" t="str">
        <f t="shared" si="13"/>
        <v/>
      </c>
      <c r="BY20" t="str">
        <f t="shared" si="14"/>
        <v/>
      </c>
      <c r="BZ20" t="str">
        <f t="shared" si="33"/>
        <v/>
      </c>
      <c r="CA20" t="str">
        <f t="shared" si="15"/>
        <v/>
      </c>
      <c r="CB20" t="str">
        <f t="shared" si="16"/>
        <v/>
      </c>
      <c r="CC20" t="str">
        <f t="shared" si="17"/>
        <v/>
      </c>
      <c r="CD20" t="str">
        <f t="shared" si="34"/>
        <v/>
      </c>
      <c r="CE20" s="20" t="str">
        <f t="shared" si="2"/>
        <v/>
      </c>
      <c r="CK20">
        <v>5</v>
      </c>
      <c r="CL20" s="34"/>
      <c r="CM20" s="2"/>
      <c r="CO20" t="str">
        <f t="shared" si="18"/>
        <v/>
      </c>
      <c r="CP20" t="str">
        <f t="shared" si="19"/>
        <v/>
      </c>
      <c r="CQ20" t="str">
        <f t="shared" si="20"/>
        <v/>
      </c>
      <c r="CR20" t="str">
        <f t="shared" si="21"/>
        <v/>
      </c>
      <c r="CS20" t="str">
        <f t="shared" si="22"/>
        <v/>
      </c>
      <c r="CT20" t="str">
        <f t="shared" si="23"/>
        <v/>
      </c>
      <c r="CU20" t="str">
        <f t="shared" si="24"/>
        <v/>
      </c>
      <c r="CV20" t="str">
        <f t="shared" si="25"/>
        <v/>
      </c>
      <c r="CW20" t="str">
        <f t="shared" si="26"/>
        <v/>
      </c>
      <c r="CX20" t="str">
        <f t="shared" si="27"/>
        <v/>
      </c>
      <c r="CY20" t="str">
        <f t="shared" si="28"/>
        <v/>
      </c>
      <c r="CZ20" t="str">
        <f t="shared" si="29"/>
        <v/>
      </c>
      <c r="DA20" s="33" t="str">
        <f>IF(DA19="","",MID(DA19,LEN(DC19)+2,99999))</f>
        <v/>
      </c>
      <c r="DB20" s="27"/>
      <c r="DC20" s="25" t="str">
        <f>IF(DA20="","",LEFT(DA20,FIND("_",DA20)-1))</f>
        <v/>
      </c>
      <c r="DI20">
        <v>5</v>
      </c>
      <c r="DJ20" s="34"/>
      <c r="DK20" s="2"/>
      <c r="DM20" t="str">
        <f>IF(DK20="","",IF(DK20=DK19,TRUE,FALSE))</f>
        <v/>
      </c>
      <c r="DN20" t="str">
        <f>IF(DK20="","",IF(DK20=DK21,TRUE,FALSE))</f>
        <v/>
      </c>
      <c r="DO20" t="str">
        <f>IF(DK20="","",AND(DM20=FALSE,DN20=TRUE))</f>
        <v/>
      </c>
      <c r="DP20" t="str">
        <f>IF(DK20="","",AND(DM20=TRUE,DN20=TRUE))</f>
        <v/>
      </c>
      <c r="DQ20" t="str">
        <f>IF(DK20="","",AND(DM20=TRUE,DN20=FALSE))</f>
        <v/>
      </c>
      <c r="DR20" t="str">
        <f>IF(DK20="","",AND(DM20=FALSE,DN20=FALSE))</f>
        <v/>
      </c>
      <c r="DS20" t="str">
        <f>IF(DO20=TRUE,DK20,"")</f>
        <v/>
      </c>
      <c r="DT20" t="str">
        <f>IF(DK20="","",IF(DP20=TRUE,1,0))</f>
        <v/>
      </c>
      <c r="DU20" t="str">
        <f>IF(DK20="","",IF(OR(DT20&gt;0,DQ20=TRUE),DU19+1,0))</f>
        <v/>
      </c>
      <c r="DV20" t="str">
        <f>IF(DQ20=TRUE,DK20&amp;"×"&amp;DU20+1&amp;"_","")</f>
        <v/>
      </c>
      <c r="DW20" t="str">
        <f>IF(DR20=TRUE,DK20&amp;"×1_","")</f>
        <v/>
      </c>
      <c r="DX20" t="str">
        <f>IF(DW20&lt;&gt;"",DW20,IF(DV20&lt;&gt;"",DV20,""))</f>
        <v/>
      </c>
      <c r="DY20" s="33" t="str">
        <f>IF(DY19="","",MID(DY19,LEN(EB19)+2,99999))</f>
        <v/>
      </c>
      <c r="DZ20" s="33"/>
      <c r="EA20" s="27"/>
      <c r="EB20" s="25" t="str">
        <f>IF(DY20="","",LEFT(DY20,FIND("_",DY20)-1))</f>
        <v/>
      </c>
    </row>
    <row r="21" spans="2:132" x14ac:dyDescent="0.15">
      <c r="B21">
        <v>19</v>
      </c>
      <c r="C21" s="2"/>
      <c r="E21" s="4"/>
      <c r="K21">
        <v>19</v>
      </c>
      <c r="L21" s="2"/>
      <c r="N21" s="4"/>
      <c r="V21">
        <v>19</v>
      </c>
      <c r="W21" s="2"/>
      <c r="Y21" s="13" t="str">
        <f t="shared" si="0"/>
        <v/>
      </c>
      <c r="AG21">
        <v>19</v>
      </c>
      <c r="AH21" s="2"/>
      <c r="AJ21" s="46" t="str">
        <f t="shared" si="30"/>
        <v/>
      </c>
      <c r="AP21">
        <v>19</v>
      </c>
      <c r="AQ21" s="2"/>
      <c r="AR21" s="17"/>
      <c r="AS21" s="17" t="str">
        <f>IF(ISERROR(MATCH(AQ21,AQ3:AQ402,0)),"",AQ21)</f>
        <v/>
      </c>
      <c r="AT21" s="17">
        <f t="shared" si="3"/>
        <v>1</v>
      </c>
      <c r="AU21" s="17">
        <v>19</v>
      </c>
      <c r="AV21" s="17">
        <f t="shared" si="4"/>
        <v>401</v>
      </c>
      <c r="AW21" s="17" t="str">
        <f t="shared" si="5"/>
        <v/>
      </c>
      <c r="AX21" s="13" t="str">
        <f t="shared" si="6"/>
        <v/>
      </c>
      <c r="BD21">
        <v>19</v>
      </c>
      <c r="BE21" s="2"/>
      <c r="BF21" s="17"/>
      <c r="BG21" s="17" t="str">
        <f t="shared" si="1"/>
        <v/>
      </c>
      <c r="BH21" t="str">
        <f t="shared" si="31"/>
        <v/>
      </c>
      <c r="BI21" s="20" t="str">
        <f t="shared" si="7"/>
        <v/>
      </c>
      <c r="BO21">
        <v>19</v>
      </c>
      <c r="BP21" s="2"/>
      <c r="BR21" t="str">
        <f t="shared" si="32"/>
        <v/>
      </c>
      <c r="BS21" t="str">
        <f t="shared" si="8"/>
        <v/>
      </c>
      <c r="BT21" t="str">
        <f t="shared" si="9"/>
        <v/>
      </c>
      <c r="BU21" t="str">
        <f t="shared" si="10"/>
        <v/>
      </c>
      <c r="BV21" t="str">
        <f t="shared" si="11"/>
        <v/>
      </c>
      <c r="BW21" t="str">
        <f t="shared" si="12"/>
        <v/>
      </c>
      <c r="BX21" t="str">
        <f t="shared" si="13"/>
        <v/>
      </c>
      <c r="BY21" t="str">
        <f t="shared" si="14"/>
        <v/>
      </c>
      <c r="BZ21" t="str">
        <f t="shared" si="33"/>
        <v/>
      </c>
      <c r="CA21" t="str">
        <f t="shared" si="15"/>
        <v/>
      </c>
      <c r="CB21" t="str">
        <f t="shared" si="16"/>
        <v/>
      </c>
      <c r="CC21" t="str">
        <f t="shared" si="17"/>
        <v/>
      </c>
      <c r="CD21" t="str">
        <f t="shared" si="34"/>
        <v/>
      </c>
      <c r="CE21" s="20" t="str">
        <f t="shared" si="2"/>
        <v/>
      </c>
      <c r="CM21" s="24"/>
      <c r="CN21" s="29"/>
      <c r="CO21" s="30"/>
      <c r="CP21" s="30"/>
      <c r="CQ21" s="30"/>
      <c r="CR21" s="30"/>
      <c r="CS21" s="30"/>
      <c r="CT21" s="30"/>
      <c r="CU21" s="30"/>
      <c r="CV21" s="30"/>
      <c r="CW21" s="30"/>
      <c r="CX21" s="30"/>
      <c r="CY21" s="30"/>
      <c r="CZ21" s="30" t="str">
        <f>IF(CL21="","",CL21&amp;",")</f>
        <v/>
      </c>
      <c r="DA21" s="31" t="str">
        <f>CZ21&amp;CZ22&amp;CZ23&amp;CZ24&amp;CZ25&amp;CZ26</f>
        <v/>
      </c>
      <c r="DB21" s="38" t="str">
        <f>IF(CZ21="","",LEFT(DA21,FIND(",",DA21)-1))</f>
        <v/>
      </c>
      <c r="DC21" s="26"/>
      <c r="DK21" s="24"/>
      <c r="DL21" s="29"/>
      <c r="DM21" s="30"/>
      <c r="DN21" s="30"/>
      <c r="DO21" s="30"/>
      <c r="DP21" s="30"/>
      <c r="DQ21" s="30"/>
      <c r="DR21" s="30"/>
      <c r="DS21" s="30"/>
      <c r="DT21" s="30"/>
      <c r="DU21" s="30"/>
      <c r="DV21" s="30"/>
      <c r="DW21" s="30"/>
      <c r="DX21" s="30" t="str">
        <f>IF(DJ21="","",DJ21&amp;",")</f>
        <v/>
      </c>
      <c r="DY21" s="30" t="str">
        <f>DX21&amp;DX22&amp;DX23&amp;DX24&amp;DX25&amp;DX26</f>
        <v/>
      </c>
      <c r="DZ21" s="30"/>
      <c r="EA21" s="38" t="str">
        <f>IF(DX21="","",LEFT(DY21,FIND(",",DY21)-1))</f>
        <v/>
      </c>
      <c r="EB21" s="26"/>
    </row>
    <row r="22" spans="2:132" x14ac:dyDescent="0.15">
      <c r="B22">
        <v>20</v>
      </c>
      <c r="C22" s="2"/>
      <c r="E22" s="4"/>
      <c r="K22">
        <v>20</v>
      </c>
      <c r="L22" s="2"/>
      <c r="N22" s="4"/>
      <c r="V22">
        <v>20</v>
      </c>
      <c r="W22" s="2"/>
      <c r="Y22" s="13" t="str">
        <f t="shared" si="0"/>
        <v/>
      </c>
      <c r="AG22">
        <v>20</v>
      </c>
      <c r="AH22" s="2"/>
      <c r="AJ22" s="46" t="str">
        <f t="shared" si="30"/>
        <v/>
      </c>
      <c r="AP22">
        <v>20</v>
      </c>
      <c r="AQ22" s="2"/>
      <c r="AR22" s="17"/>
      <c r="AS22" s="17" t="str">
        <f>IF(ISERROR(MATCH(AQ22,AQ3:AQ402,0)),"",AQ22)</f>
        <v/>
      </c>
      <c r="AT22" s="17">
        <f t="shared" si="3"/>
        <v>1</v>
      </c>
      <c r="AU22" s="17">
        <v>20</v>
      </c>
      <c r="AV22" s="17">
        <f t="shared" si="4"/>
        <v>401</v>
      </c>
      <c r="AW22" s="17" t="str">
        <f t="shared" si="5"/>
        <v/>
      </c>
      <c r="AX22" s="13" t="str">
        <f t="shared" si="6"/>
        <v/>
      </c>
      <c r="BD22">
        <v>20</v>
      </c>
      <c r="BE22" s="2"/>
      <c r="BF22" s="17"/>
      <c r="BG22" s="17" t="str">
        <f t="shared" si="1"/>
        <v/>
      </c>
      <c r="BH22" t="str">
        <f t="shared" si="31"/>
        <v/>
      </c>
      <c r="BI22" s="20" t="str">
        <f t="shared" si="7"/>
        <v/>
      </c>
      <c r="BO22">
        <v>20</v>
      </c>
      <c r="BP22" s="2"/>
      <c r="BR22" t="str">
        <f t="shared" si="32"/>
        <v/>
      </c>
      <c r="BS22" t="str">
        <f t="shared" si="8"/>
        <v/>
      </c>
      <c r="BT22" t="str">
        <f t="shared" si="9"/>
        <v/>
      </c>
      <c r="BU22" t="str">
        <f t="shared" si="10"/>
        <v/>
      </c>
      <c r="BV22" t="str">
        <f t="shared" si="11"/>
        <v/>
      </c>
      <c r="BW22" t="str">
        <f t="shared" si="12"/>
        <v/>
      </c>
      <c r="BX22" t="str">
        <f t="shared" si="13"/>
        <v/>
      </c>
      <c r="BY22" t="str">
        <f t="shared" si="14"/>
        <v/>
      </c>
      <c r="BZ22" t="str">
        <f t="shared" si="33"/>
        <v/>
      </c>
      <c r="CA22" t="str">
        <f t="shared" si="15"/>
        <v/>
      </c>
      <c r="CB22" t="str">
        <f t="shared" si="16"/>
        <v/>
      </c>
      <c r="CC22" t="str">
        <f t="shared" si="17"/>
        <v/>
      </c>
      <c r="CD22" t="str">
        <f t="shared" si="34"/>
        <v/>
      </c>
      <c r="CE22" s="20" t="str">
        <f t="shared" si="2"/>
        <v/>
      </c>
      <c r="CK22">
        <v>1</v>
      </c>
      <c r="CL22" s="34"/>
      <c r="CM22" s="2"/>
      <c r="CO22" t="str">
        <f t="shared" si="18"/>
        <v/>
      </c>
      <c r="CP22" t="str">
        <f t="shared" si="19"/>
        <v/>
      </c>
      <c r="CQ22" t="str">
        <f t="shared" si="20"/>
        <v/>
      </c>
      <c r="CR22" t="str">
        <f t="shared" si="21"/>
        <v/>
      </c>
      <c r="CS22" t="str">
        <f t="shared" si="22"/>
        <v/>
      </c>
      <c r="CT22" t="str">
        <f t="shared" si="23"/>
        <v/>
      </c>
      <c r="CU22" t="str">
        <f t="shared" si="24"/>
        <v/>
      </c>
      <c r="CV22" t="str">
        <f t="shared" si="25"/>
        <v/>
      </c>
      <c r="CW22" t="str">
        <f t="shared" si="26"/>
        <v/>
      </c>
      <c r="CX22" t="str">
        <f t="shared" si="27"/>
        <v/>
      </c>
      <c r="CY22" t="str">
        <f t="shared" si="28"/>
        <v/>
      </c>
      <c r="CZ22" t="str">
        <f t="shared" si="29"/>
        <v/>
      </c>
      <c r="DA22" s="17" t="str">
        <f>IF(DA21="","",MID(DA21,LEN(DB21)+2,99999))</f>
        <v/>
      </c>
      <c r="DB22" s="27"/>
      <c r="DC22" s="25" t="str">
        <f>IF(DA22="","",LEFT(DA22,FIND("_",DA22)-1))</f>
        <v/>
      </c>
      <c r="DI22">
        <v>1</v>
      </c>
      <c r="DJ22" s="34"/>
      <c r="DK22" s="2"/>
      <c r="DM22" t="str">
        <f>IF(DK22="","",IF(DK22=DK21,TRUE,FALSE))</f>
        <v/>
      </c>
      <c r="DN22" t="str">
        <f>IF(DK22="","",IF(DK22=DK23,TRUE,FALSE))</f>
        <v/>
      </c>
      <c r="DO22" t="str">
        <f>IF(DK22="","",AND(DM22=FALSE,DN22=TRUE))</f>
        <v/>
      </c>
      <c r="DP22" t="str">
        <f>IF(DK22="","",AND(DM22=TRUE,DN22=TRUE))</f>
        <v/>
      </c>
      <c r="DQ22" t="str">
        <f>IF(DK22="","",AND(DM22=TRUE,DN22=FALSE))</f>
        <v/>
      </c>
      <c r="DR22" t="str">
        <f>IF(DK22="","",AND(DM22=FALSE,DN22=FALSE))</f>
        <v/>
      </c>
      <c r="DS22" t="str">
        <f>IF(DO22=TRUE,DK22,"")</f>
        <v/>
      </c>
      <c r="DT22" t="str">
        <f>IF(DK22="","",IF(DP22=TRUE,1,0))</f>
        <v/>
      </c>
      <c r="DU22" t="str">
        <f>IF(DK22="","",IF(OR(DT22&gt;0,DQ22=TRUE),DU21+1,0))</f>
        <v/>
      </c>
      <c r="DV22" t="str">
        <f>IF(DQ22=TRUE,DK22&amp;"×"&amp;DU22+1&amp;"_","")</f>
        <v/>
      </c>
      <c r="DW22" t="str">
        <f>IF(DR22=TRUE,DK22&amp;"×1_","")</f>
        <v/>
      </c>
      <c r="DX22" t="str">
        <f>IF(DW22&lt;&gt;"",DW22,IF(DV22&lt;&gt;"",DV22,""))</f>
        <v/>
      </c>
      <c r="DY22" s="17" t="str">
        <f>IF(DY21="","",MID(DY21,LEN(EA21)+2,99999))</f>
        <v/>
      </c>
      <c r="EA22" s="27"/>
      <c r="EB22" s="25" t="str">
        <f>IF(DY22="","",LEFT(DY22,FIND("_",DY22)-1))</f>
        <v/>
      </c>
    </row>
    <row r="23" spans="2:132" x14ac:dyDescent="0.15">
      <c r="B23">
        <v>21</v>
      </c>
      <c r="C23" s="2"/>
      <c r="E23" s="4"/>
      <c r="K23">
        <v>21</v>
      </c>
      <c r="L23" s="2"/>
      <c r="N23" s="4"/>
      <c r="V23">
        <v>21</v>
      </c>
      <c r="W23" s="2"/>
      <c r="Y23" s="13" t="str">
        <f t="shared" si="0"/>
        <v/>
      </c>
      <c r="AG23">
        <v>21</v>
      </c>
      <c r="AH23" s="2"/>
      <c r="AJ23" s="46" t="str">
        <f t="shared" si="30"/>
        <v/>
      </c>
      <c r="AP23">
        <v>21</v>
      </c>
      <c r="AQ23" s="2"/>
      <c r="AR23" s="17"/>
      <c r="AS23" s="17" t="str">
        <f>IF(ISERROR(MATCH(AQ23,AQ3:AQ402,0)),"",AQ23)</f>
        <v/>
      </c>
      <c r="AT23" s="17">
        <f t="shared" si="3"/>
        <v>1</v>
      </c>
      <c r="AU23" s="17">
        <v>21</v>
      </c>
      <c r="AV23" s="17">
        <f t="shared" si="4"/>
        <v>401</v>
      </c>
      <c r="AW23" s="17" t="str">
        <f t="shared" si="5"/>
        <v/>
      </c>
      <c r="AX23" s="13" t="str">
        <f t="shared" si="6"/>
        <v/>
      </c>
      <c r="BD23">
        <v>21</v>
      </c>
      <c r="BE23" s="2"/>
      <c r="BF23" s="17"/>
      <c r="BG23" s="17" t="str">
        <f t="shared" si="1"/>
        <v/>
      </c>
      <c r="BH23" t="str">
        <f t="shared" si="31"/>
        <v/>
      </c>
      <c r="BI23" s="20" t="str">
        <f t="shared" si="7"/>
        <v/>
      </c>
      <c r="BO23">
        <v>21</v>
      </c>
      <c r="BP23" s="2"/>
      <c r="BR23" t="str">
        <f t="shared" si="32"/>
        <v/>
      </c>
      <c r="BS23" t="str">
        <f t="shared" si="8"/>
        <v/>
      </c>
      <c r="BT23" t="str">
        <f t="shared" si="9"/>
        <v/>
      </c>
      <c r="BU23" t="str">
        <f t="shared" si="10"/>
        <v/>
      </c>
      <c r="BV23" t="str">
        <f t="shared" si="11"/>
        <v/>
      </c>
      <c r="BW23" t="str">
        <f t="shared" si="12"/>
        <v/>
      </c>
      <c r="BX23" t="str">
        <f t="shared" si="13"/>
        <v/>
      </c>
      <c r="BY23" t="str">
        <f t="shared" si="14"/>
        <v/>
      </c>
      <c r="BZ23" t="str">
        <f t="shared" si="33"/>
        <v/>
      </c>
      <c r="CA23" t="str">
        <f t="shared" si="15"/>
        <v/>
      </c>
      <c r="CB23" t="str">
        <f t="shared" si="16"/>
        <v/>
      </c>
      <c r="CC23" t="str">
        <f t="shared" si="17"/>
        <v/>
      </c>
      <c r="CD23" t="str">
        <f t="shared" si="34"/>
        <v/>
      </c>
      <c r="CE23" s="20" t="str">
        <f t="shared" si="2"/>
        <v/>
      </c>
      <c r="CK23">
        <v>2</v>
      </c>
      <c r="CL23" s="34"/>
      <c r="CM23" s="2"/>
      <c r="CO23" t="str">
        <f t="shared" si="18"/>
        <v/>
      </c>
      <c r="CP23" t="str">
        <f t="shared" si="19"/>
        <v/>
      </c>
      <c r="CQ23" t="str">
        <f t="shared" si="20"/>
        <v/>
      </c>
      <c r="CR23" t="str">
        <f t="shared" si="21"/>
        <v/>
      </c>
      <c r="CS23" t="str">
        <f t="shared" si="22"/>
        <v/>
      </c>
      <c r="CT23" t="str">
        <f t="shared" si="23"/>
        <v/>
      </c>
      <c r="CU23" t="str">
        <f t="shared" si="24"/>
        <v/>
      </c>
      <c r="CV23" t="str">
        <f t="shared" si="25"/>
        <v/>
      </c>
      <c r="CW23" t="str">
        <f t="shared" si="26"/>
        <v/>
      </c>
      <c r="CX23" t="str">
        <f t="shared" si="27"/>
        <v/>
      </c>
      <c r="CY23" t="str">
        <f t="shared" si="28"/>
        <v/>
      </c>
      <c r="CZ23" t="str">
        <f t="shared" si="29"/>
        <v/>
      </c>
      <c r="DA23" s="17" t="str">
        <f>IF(DA22="","",MID(DA22,LEN(DC22)+2,99999))</f>
        <v/>
      </c>
      <c r="DB23" s="27"/>
      <c r="DC23" s="25" t="str">
        <f>IF(DA23="","",LEFT(DA23,FIND("_",DA23)-1))</f>
        <v/>
      </c>
      <c r="DI23">
        <v>2</v>
      </c>
      <c r="DJ23" s="34"/>
      <c r="DK23" s="2"/>
      <c r="DM23" t="str">
        <f>IF(DK23="","",IF(DK23=DK22,TRUE,FALSE))</f>
        <v/>
      </c>
      <c r="DN23" t="str">
        <f>IF(DK23="","",IF(DK23=DK24,TRUE,FALSE))</f>
        <v/>
      </c>
      <c r="DO23" t="str">
        <f>IF(DK23="","",AND(DM23=FALSE,DN23=TRUE))</f>
        <v/>
      </c>
      <c r="DP23" t="str">
        <f>IF(DK23="","",AND(DM23=TRUE,DN23=TRUE))</f>
        <v/>
      </c>
      <c r="DQ23" t="str">
        <f>IF(DK23="","",AND(DM23=TRUE,DN23=FALSE))</f>
        <v/>
      </c>
      <c r="DR23" t="str">
        <f>IF(DK23="","",AND(DM23=FALSE,DN23=FALSE))</f>
        <v/>
      </c>
      <c r="DS23" t="str">
        <f>IF(DO23=TRUE,DK23,"")</f>
        <v/>
      </c>
      <c r="DT23" t="str">
        <f>IF(DK23="","",IF(DP23=TRUE,1,0))</f>
        <v/>
      </c>
      <c r="DU23" t="str">
        <f>IF(DK23="","",IF(OR(DT23&gt;0,DQ23=TRUE),DU22+1,0))</f>
        <v/>
      </c>
      <c r="DV23" t="str">
        <f>IF(DQ23=TRUE,DK23&amp;"×"&amp;DU23+1&amp;"_","")</f>
        <v/>
      </c>
      <c r="DW23" t="str">
        <f>IF(DR23=TRUE,DK23&amp;"×1_","")</f>
        <v/>
      </c>
      <c r="DX23" t="str">
        <f>IF(DW23&lt;&gt;"",DW23,IF(DV23&lt;&gt;"",DV23,""))</f>
        <v/>
      </c>
      <c r="DY23" s="17" t="str">
        <f>IF(DY22="","",MID(DY22,LEN(EB22)+2,99999))</f>
        <v/>
      </c>
      <c r="EA23" s="27"/>
      <c r="EB23" s="25" t="str">
        <f>IF(DY23="","",LEFT(DY23,FIND("_",DY23)-1))</f>
        <v/>
      </c>
    </row>
    <row r="24" spans="2:132" x14ac:dyDescent="0.15">
      <c r="B24">
        <v>22</v>
      </c>
      <c r="C24" s="2"/>
      <c r="E24" s="4"/>
      <c r="K24">
        <v>22</v>
      </c>
      <c r="L24" s="2"/>
      <c r="N24" s="4"/>
      <c r="V24">
        <v>22</v>
      </c>
      <c r="W24" s="2"/>
      <c r="Y24" s="13" t="str">
        <f t="shared" si="0"/>
        <v/>
      </c>
      <c r="AG24">
        <v>22</v>
      </c>
      <c r="AH24" s="2"/>
      <c r="AJ24" s="46" t="str">
        <f t="shared" si="30"/>
        <v/>
      </c>
      <c r="AP24">
        <v>22</v>
      </c>
      <c r="AQ24" s="2"/>
      <c r="AR24" s="17"/>
      <c r="AS24" s="17" t="str">
        <f>IF(ISERROR(MATCH(AQ24,AQ3:AQ402,0)),"",AQ24)</f>
        <v/>
      </c>
      <c r="AT24" s="17">
        <f t="shared" si="3"/>
        <v>1</v>
      </c>
      <c r="AU24" s="17">
        <v>22</v>
      </c>
      <c r="AV24" s="17">
        <f t="shared" si="4"/>
        <v>401</v>
      </c>
      <c r="AW24" s="17" t="str">
        <f t="shared" si="5"/>
        <v/>
      </c>
      <c r="AX24" s="13" t="str">
        <f t="shared" si="6"/>
        <v/>
      </c>
      <c r="BD24">
        <v>22</v>
      </c>
      <c r="BE24" s="2"/>
      <c r="BF24" s="17"/>
      <c r="BG24" s="17" t="str">
        <f t="shared" si="1"/>
        <v/>
      </c>
      <c r="BH24" t="str">
        <f t="shared" si="31"/>
        <v/>
      </c>
      <c r="BI24" s="20" t="str">
        <f t="shared" si="7"/>
        <v/>
      </c>
      <c r="BO24">
        <v>22</v>
      </c>
      <c r="BP24" s="2"/>
      <c r="BR24" t="str">
        <f t="shared" si="32"/>
        <v/>
      </c>
      <c r="BS24" t="str">
        <f t="shared" si="8"/>
        <v/>
      </c>
      <c r="BT24" t="str">
        <f t="shared" si="9"/>
        <v/>
      </c>
      <c r="BU24" t="str">
        <f t="shared" si="10"/>
        <v/>
      </c>
      <c r="BV24" t="str">
        <f t="shared" si="11"/>
        <v/>
      </c>
      <c r="BW24" t="str">
        <f t="shared" si="12"/>
        <v/>
      </c>
      <c r="BX24" t="str">
        <f t="shared" si="13"/>
        <v/>
      </c>
      <c r="BY24" t="str">
        <f t="shared" si="14"/>
        <v/>
      </c>
      <c r="BZ24" t="str">
        <f t="shared" si="33"/>
        <v/>
      </c>
      <c r="CA24" t="str">
        <f t="shared" si="15"/>
        <v/>
      </c>
      <c r="CB24" t="str">
        <f t="shared" si="16"/>
        <v/>
      </c>
      <c r="CC24" t="str">
        <f t="shared" si="17"/>
        <v/>
      </c>
      <c r="CD24" t="str">
        <f t="shared" si="34"/>
        <v/>
      </c>
      <c r="CE24" s="20" t="str">
        <f t="shared" si="2"/>
        <v/>
      </c>
      <c r="CK24">
        <v>3</v>
      </c>
      <c r="CL24" s="34"/>
      <c r="CM24" s="2"/>
      <c r="CO24" t="str">
        <f t="shared" si="18"/>
        <v/>
      </c>
      <c r="CP24" t="str">
        <f t="shared" si="19"/>
        <v/>
      </c>
      <c r="CQ24" t="str">
        <f t="shared" si="20"/>
        <v/>
      </c>
      <c r="CR24" t="str">
        <f t="shared" si="21"/>
        <v/>
      </c>
      <c r="CS24" t="str">
        <f t="shared" si="22"/>
        <v/>
      </c>
      <c r="CT24" t="str">
        <f t="shared" si="23"/>
        <v/>
      </c>
      <c r="CU24" t="str">
        <f t="shared" si="24"/>
        <v/>
      </c>
      <c r="CV24" t="str">
        <f t="shared" si="25"/>
        <v/>
      </c>
      <c r="CW24" t="str">
        <f t="shared" si="26"/>
        <v/>
      </c>
      <c r="CX24" t="str">
        <f t="shared" si="27"/>
        <v/>
      </c>
      <c r="CY24" t="str">
        <f t="shared" si="28"/>
        <v/>
      </c>
      <c r="CZ24" t="str">
        <f t="shared" si="29"/>
        <v/>
      </c>
      <c r="DA24" s="17" t="str">
        <f>IF(DA23="","",MID(DA23,LEN(DC23)+2,99999))</f>
        <v/>
      </c>
      <c r="DB24" s="27"/>
      <c r="DC24" s="25" t="str">
        <f>IF(DA24="","",LEFT(DA24,FIND("_",DA24)-1))</f>
        <v/>
      </c>
      <c r="DI24">
        <v>3</v>
      </c>
      <c r="DJ24" s="34"/>
      <c r="DK24" s="2"/>
      <c r="DM24" t="str">
        <f>IF(DK24="","",IF(DK24=DK23,TRUE,FALSE))</f>
        <v/>
      </c>
      <c r="DN24" t="str">
        <f>IF(DK24="","",IF(DK24=DK25,TRUE,FALSE))</f>
        <v/>
      </c>
      <c r="DO24" t="str">
        <f>IF(DK24="","",AND(DM24=FALSE,DN24=TRUE))</f>
        <v/>
      </c>
      <c r="DP24" t="str">
        <f>IF(DK24="","",AND(DM24=TRUE,DN24=TRUE))</f>
        <v/>
      </c>
      <c r="DQ24" t="str">
        <f>IF(DK24="","",AND(DM24=TRUE,DN24=FALSE))</f>
        <v/>
      </c>
      <c r="DR24" t="str">
        <f>IF(DK24="","",AND(DM24=FALSE,DN24=FALSE))</f>
        <v/>
      </c>
      <c r="DS24" t="str">
        <f>IF(DO24=TRUE,DK24,"")</f>
        <v/>
      </c>
      <c r="DT24" t="str">
        <f>IF(DK24="","",IF(DP24=TRUE,1,0))</f>
        <v/>
      </c>
      <c r="DU24" t="str">
        <f>IF(DK24="","",IF(OR(DT24&gt;0,DQ24=TRUE),DU23+1,0))</f>
        <v/>
      </c>
      <c r="DV24" t="str">
        <f>IF(DQ24=TRUE,DK24&amp;"×"&amp;DU24+1&amp;"_","")</f>
        <v/>
      </c>
      <c r="DW24" t="str">
        <f>IF(DR24=TRUE,DK24&amp;"×1_","")</f>
        <v/>
      </c>
      <c r="DX24" t="str">
        <f>IF(DW24&lt;&gt;"",DW24,IF(DV24&lt;&gt;"",DV24,""))</f>
        <v/>
      </c>
      <c r="DY24" s="17" t="str">
        <f>IF(DY23="","",MID(DY23,LEN(EB23)+2,99999))</f>
        <v/>
      </c>
      <c r="EA24" s="27"/>
      <c r="EB24" s="25" t="str">
        <f>IF(DY24="","",LEFT(DY24,FIND("_",DY24)-1))</f>
        <v/>
      </c>
    </row>
    <row r="25" spans="2:132" x14ac:dyDescent="0.15">
      <c r="B25">
        <v>23</v>
      </c>
      <c r="C25" s="2"/>
      <c r="E25" s="4"/>
      <c r="K25">
        <v>23</v>
      </c>
      <c r="L25" s="2"/>
      <c r="N25" s="4"/>
      <c r="V25">
        <v>23</v>
      </c>
      <c r="W25" s="2"/>
      <c r="Y25" s="13" t="str">
        <f t="shared" si="0"/>
        <v/>
      </c>
      <c r="AG25">
        <v>23</v>
      </c>
      <c r="AH25" s="2"/>
      <c r="AJ25" s="46" t="str">
        <f t="shared" si="30"/>
        <v/>
      </c>
      <c r="AP25">
        <v>23</v>
      </c>
      <c r="AQ25" s="2"/>
      <c r="AR25" s="17"/>
      <c r="AS25" s="17" t="str">
        <f>IF(ISERROR(MATCH(AQ25,AQ3:AQ402,0)),"",AQ25)</f>
        <v/>
      </c>
      <c r="AT25" s="17">
        <f t="shared" si="3"/>
        <v>1</v>
      </c>
      <c r="AU25" s="17">
        <v>23</v>
      </c>
      <c r="AV25" s="17">
        <f t="shared" si="4"/>
        <v>401</v>
      </c>
      <c r="AW25" s="17" t="str">
        <f t="shared" si="5"/>
        <v/>
      </c>
      <c r="AX25" s="13" t="str">
        <f t="shared" si="6"/>
        <v/>
      </c>
      <c r="BD25">
        <v>23</v>
      </c>
      <c r="BE25" s="2"/>
      <c r="BF25" s="17"/>
      <c r="BG25" s="17" t="str">
        <f t="shared" si="1"/>
        <v/>
      </c>
      <c r="BH25" t="str">
        <f t="shared" si="31"/>
        <v/>
      </c>
      <c r="BI25" s="20" t="str">
        <f t="shared" si="7"/>
        <v/>
      </c>
      <c r="BO25">
        <v>23</v>
      </c>
      <c r="BP25" s="2"/>
      <c r="BR25" t="str">
        <f t="shared" si="32"/>
        <v/>
      </c>
      <c r="BS25" t="str">
        <f t="shared" si="8"/>
        <v/>
      </c>
      <c r="BT25" t="str">
        <f t="shared" si="9"/>
        <v/>
      </c>
      <c r="BU25" t="str">
        <f t="shared" si="10"/>
        <v/>
      </c>
      <c r="BV25" t="str">
        <f t="shared" si="11"/>
        <v/>
      </c>
      <c r="BW25" t="str">
        <f t="shared" si="12"/>
        <v/>
      </c>
      <c r="BX25" t="str">
        <f t="shared" si="13"/>
        <v/>
      </c>
      <c r="BY25" t="str">
        <f t="shared" si="14"/>
        <v/>
      </c>
      <c r="BZ25" t="str">
        <f t="shared" si="33"/>
        <v/>
      </c>
      <c r="CA25" t="str">
        <f t="shared" si="15"/>
        <v/>
      </c>
      <c r="CB25" t="str">
        <f t="shared" si="16"/>
        <v/>
      </c>
      <c r="CC25" t="str">
        <f t="shared" si="17"/>
        <v/>
      </c>
      <c r="CD25" t="str">
        <f t="shared" si="34"/>
        <v/>
      </c>
      <c r="CE25" s="20" t="str">
        <f t="shared" si="2"/>
        <v/>
      </c>
      <c r="CK25">
        <v>4</v>
      </c>
      <c r="CL25" s="34"/>
      <c r="CM25" s="2"/>
      <c r="CO25" t="str">
        <f t="shared" si="18"/>
        <v/>
      </c>
      <c r="CP25" t="str">
        <f t="shared" si="19"/>
        <v/>
      </c>
      <c r="CQ25" t="str">
        <f t="shared" si="20"/>
        <v/>
      </c>
      <c r="CR25" t="str">
        <f t="shared" si="21"/>
        <v/>
      </c>
      <c r="CS25" t="str">
        <f t="shared" si="22"/>
        <v/>
      </c>
      <c r="CT25" t="str">
        <f t="shared" si="23"/>
        <v/>
      </c>
      <c r="CU25" t="str">
        <f t="shared" si="24"/>
        <v/>
      </c>
      <c r="CV25" t="str">
        <f t="shared" si="25"/>
        <v/>
      </c>
      <c r="CW25" t="str">
        <f t="shared" si="26"/>
        <v/>
      </c>
      <c r="CX25" t="str">
        <f t="shared" si="27"/>
        <v/>
      </c>
      <c r="CY25" t="str">
        <f t="shared" si="28"/>
        <v/>
      </c>
      <c r="CZ25" t="str">
        <f t="shared" si="29"/>
        <v/>
      </c>
      <c r="DA25" s="17" t="str">
        <f>IF(DA24="","",MID(DA24,LEN(DC24)+2,99999))</f>
        <v/>
      </c>
      <c r="DB25" s="27"/>
      <c r="DC25" s="25" t="str">
        <f>IF(DA25="","",LEFT(DA25,FIND("_",DA25)-1))</f>
        <v/>
      </c>
      <c r="DI25">
        <v>4</v>
      </c>
      <c r="DJ25" s="34"/>
      <c r="DK25" s="2"/>
      <c r="DM25" t="str">
        <f>IF(DK25="","",IF(DK25=DK24,TRUE,FALSE))</f>
        <v/>
      </c>
      <c r="DN25" t="str">
        <f>IF(DK25="","",IF(DK25=DK26,TRUE,FALSE))</f>
        <v/>
      </c>
      <c r="DO25" t="str">
        <f>IF(DK25="","",AND(DM25=FALSE,DN25=TRUE))</f>
        <v/>
      </c>
      <c r="DP25" t="str">
        <f>IF(DK25="","",AND(DM25=TRUE,DN25=TRUE))</f>
        <v/>
      </c>
      <c r="DQ25" t="str">
        <f>IF(DK25="","",AND(DM25=TRUE,DN25=FALSE))</f>
        <v/>
      </c>
      <c r="DR25" t="str">
        <f>IF(DK25="","",AND(DM25=FALSE,DN25=FALSE))</f>
        <v/>
      </c>
      <c r="DS25" t="str">
        <f>IF(DO25=TRUE,DK25,"")</f>
        <v/>
      </c>
      <c r="DT25" t="str">
        <f>IF(DK25="","",IF(DP25=TRUE,1,0))</f>
        <v/>
      </c>
      <c r="DU25" t="str">
        <f>IF(DK25="","",IF(OR(DT25&gt;0,DQ25=TRUE),DU24+1,0))</f>
        <v/>
      </c>
      <c r="DV25" t="str">
        <f>IF(DQ25=TRUE,DK25&amp;"×"&amp;DU25+1&amp;"_","")</f>
        <v/>
      </c>
      <c r="DW25" t="str">
        <f>IF(DR25=TRUE,DK25&amp;"×1_","")</f>
        <v/>
      </c>
      <c r="DX25" t="str">
        <f>IF(DW25&lt;&gt;"",DW25,IF(DV25&lt;&gt;"",DV25,""))</f>
        <v/>
      </c>
      <c r="DY25" s="17" t="str">
        <f>IF(DY24="","",MID(DY24,LEN(EB24)+2,99999))</f>
        <v/>
      </c>
      <c r="EA25" s="27"/>
      <c r="EB25" s="25" t="str">
        <f>IF(DY25="","",LEFT(DY25,FIND("_",DY25)-1))</f>
        <v/>
      </c>
    </row>
    <row r="26" spans="2:132" x14ac:dyDescent="0.15">
      <c r="B26">
        <v>24</v>
      </c>
      <c r="C26" s="2"/>
      <c r="E26" s="4"/>
      <c r="K26">
        <v>24</v>
      </c>
      <c r="L26" s="2"/>
      <c r="N26" s="4"/>
      <c r="V26">
        <v>24</v>
      </c>
      <c r="W26" s="2"/>
      <c r="Y26" s="13" t="str">
        <f t="shared" si="0"/>
        <v/>
      </c>
      <c r="AG26">
        <v>24</v>
      </c>
      <c r="AH26" s="2"/>
      <c r="AJ26" s="46" t="str">
        <f t="shared" si="30"/>
        <v/>
      </c>
      <c r="AP26">
        <v>24</v>
      </c>
      <c r="AQ26" s="2"/>
      <c r="AR26" s="17"/>
      <c r="AS26" s="17" t="str">
        <f>IF(ISERROR(MATCH(AQ26,AQ3:AQ402,0)),"",AQ26)</f>
        <v/>
      </c>
      <c r="AT26" s="17">
        <f t="shared" si="3"/>
        <v>1</v>
      </c>
      <c r="AU26" s="17">
        <v>24</v>
      </c>
      <c r="AV26" s="17">
        <f t="shared" si="4"/>
        <v>401</v>
      </c>
      <c r="AW26" s="17" t="str">
        <f t="shared" si="5"/>
        <v/>
      </c>
      <c r="AX26" s="13" t="str">
        <f t="shared" si="6"/>
        <v/>
      </c>
      <c r="BD26">
        <v>24</v>
      </c>
      <c r="BE26" s="2"/>
      <c r="BF26" s="17"/>
      <c r="BG26" s="17" t="str">
        <f t="shared" si="1"/>
        <v/>
      </c>
      <c r="BH26" t="str">
        <f t="shared" si="31"/>
        <v/>
      </c>
      <c r="BI26" s="20" t="str">
        <f t="shared" si="7"/>
        <v/>
      </c>
      <c r="BO26">
        <v>24</v>
      </c>
      <c r="BP26" s="2"/>
      <c r="BR26" t="str">
        <f t="shared" si="32"/>
        <v/>
      </c>
      <c r="BS26" t="str">
        <f t="shared" si="8"/>
        <v/>
      </c>
      <c r="BT26" t="str">
        <f t="shared" si="9"/>
        <v/>
      </c>
      <c r="BU26" t="str">
        <f t="shared" si="10"/>
        <v/>
      </c>
      <c r="BV26" t="str">
        <f t="shared" si="11"/>
        <v/>
      </c>
      <c r="BW26" t="str">
        <f t="shared" si="12"/>
        <v/>
      </c>
      <c r="BX26" t="str">
        <f t="shared" si="13"/>
        <v/>
      </c>
      <c r="BY26" t="str">
        <f t="shared" si="14"/>
        <v/>
      </c>
      <c r="BZ26" t="str">
        <f t="shared" si="33"/>
        <v/>
      </c>
      <c r="CA26" t="str">
        <f t="shared" si="15"/>
        <v/>
      </c>
      <c r="CB26" t="str">
        <f t="shared" si="16"/>
        <v/>
      </c>
      <c r="CC26" t="str">
        <f t="shared" si="17"/>
        <v/>
      </c>
      <c r="CD26" t="str">
        <f t="shared" si="34"/>
        <v/>
      </c>
      <c r="CE26" s="20" t="str">
        <f t="shared" si="2"/>
        <v/>
      </c>
      <c r="CK26">
        <v>5</v>
      </c>
      <c r="CL26" s="34"/>
      <c r="CM26" s="2"/>
      <c r="CO26" t="str">
        <f t="shared" si="18"/>
        <v/>
      </c>
      <c r="CP26" t="str">
        <f t="shared" si="19"/>
        <v/>
      </c>
      <c r="CQ26" t="str">
        <f t="shared" si="20"/>
        <v/>
      </c>
      <c r="CR26" t="str">
        <f t="shared" si="21"/>
        <v/>
      </c>
      <c r="CS26" t="str">
        <f t="shared" si="22"/>
        <v/>
      </c>
      <c r="CT26" t="str">
        <f t="shared" si="23"/>
        <v/>
      </c>
      <c r="CU26" t="str">
        <f t="shared" si="24"/>
        <v/>
      </c>
      <c r="CV26" t="str">
        <f t="shared" si="25"/>
        <v/>
      </c>
      <c r="CW26" t="str">
        <f t="shared" si="26"/>
        <v/>
      </c>
      <c r="CX26" t="str">
        <f t="shared" si="27"/>
        <v/>
      </c>
      <c r="CY26" t="str">
        <f t="shared" si="28"/>
        <v/>
      </c>
      <c r="CZ26" t="str">
        <f t="shared" si="29"/>
        <v/>
      </c>
      <c r="DA26" s="33" t="str">
        <f>IF(DA25="","",MID(DA25,LEN(DC25)+2,99999))</f>
        <v/>
      </c>
      <c r="DB26" s="27"/>
      <c r="DC26" s="25" t="str">
        <f>IF(DA26="","",LEFT(DA26,FIND("_",DA26)-1))</f>
        <v/>
      </c>
      <c r="DI26">
        <v>5</v>
      </c>
      <c r="DJ26" s="34"/>
      <c r="DK26" s="2"/>
      <c r="DM26" t="str">
        <f>IF(DK26="","",IF(DK26=DK25,TRUE,FALSE))</f>
        <v/>
      </c>
      <c r="DN26" t="str">
        <f>IF(DK26="","",IF(DK26=DK27,TRUE,FALSE))</f>
        <v/>
      </c>
      <c r="DO26" t="str">
        <f>IF(DK26="","",AND(DM26=FALSE,DN26=TRUE))</f>
        <v/>
      </c>
      <c r="DP26" t="str">
        <f>IF(DK26="","",AND(DM26=TRUE,DN26=TRUE))</f>
        <v/>
      </c>
      <c r="DQ26" t="str">
        <f>IF(DK26="","",AND(DM26=TRUE,DN26=FALSE))</f>
        <v/>
      </c>
      <c r="DR26" t="str">
        <f>IF(DK26="","",AND(DM26=FALSE,DN26=FALSE))</f>
        <v/>
      </c>
      <c r="DS26" t="str">
        <f>IF(DO26=TRUE,DK26,"")</f>
        <v/>
      </c>
      <c r="DT26" t="str">
        <f>IF(DK26="","",IF(DP26=TRUE,1,0))</f>
        <v/>
      </c>
      <c r="DU26" t="str">
        <f>IF(DK26="","",IF(OR(DT26&gt;0,DQ26=TRUE),DU25+1,0))</f>
        <v/>
      </c>
      <c r="DV26" t="str">
        <f>IF(DQ26=TRUE,DK26&amp;"×"&amp;DU26+1&amp;"_","")</f>
        <v/>
      </c>
      <c r="DW26" t="str">
        <f>IF(DR26=TRUE,DK26&amp;"×1_","")</f>
        <v/>
      </c>
      <c r="DX26" t="str">
        <f>IF(DW26&lt;&gt;"",DW26,IF(DV26&lt;&gt;"",DV26,""))</f>
        <v/>
      </c>
      <c r="DY26" s="33" t="str">
        <f>IF(DY25="","",MID(DY25,LEN(EB25)+2,99999))</f>
        <v/>
      </c>
      <c r="DZ26" s="33"/>
      <c r="EA26" s="27"/>
      <c r="EB26" s="25" t="str">
        <f>IF(DY26="","",LEFT(DY26,FIND("_",DY26)-1))</f>
        <v/>
      </c>
    </row>
    <row r="27" spans="2:132" x14ac:dyDescent="0.15">
      <c r="B27">
        <v>25</v>
      </c>
      <c r="C27" s="2"/>
      <c r="E27" s="4"/>
      <c r="K27">
        <v>25</v>
      </c>
      <c r="L27" s="2"/>
      <c r="N27" s="4"/>
      <c r="V27">
        <v>25</v>
      </c>
      <c r="W27" s="2"/>
      <c r="Y27" s="13" t="str">
        <f t="shared" si="0"/>
        <v/>
      </c>
      <c r="AG27">
        <v>25</v>
      </c>
      <c r="AH27" s="2"/>
      <c r="AJ27" s="46" t="str">
        <f t="shared" si="30"/>
        <v/>
      </c>
      <c r="AP27">
        <v>25</v>
      </c>
      <c r="AQ27" s="2"/>
      <c r="AR27" s="17"/>
      <c r="AS27" s="17" t="str">
        <f>IF(ISERROR(MATCH(AQ27,AQ3:AQ402,0)),"",AQ27)</f>
        <v/>
      </c>
      <c r="AT27" s="17">
        <f t="shared" si="3"/>
        <v>1</v>
      </c>
      <c r="AU27" s="17">
        <v>25</v>
      </c>
      <c r="AV27" s="17">
        <f t="shared" si="4"/>
        <v>401</v>
      </c>
      <c r="AW27" s="17" t="str">
        <f t="shared" si="5"/>
        <v/>
      </c>
      <c r="AX27" s="13" t="str">
        <f t="shared" si="6"/>
        <v/>
      </c>
      <c r="BD27">
        <v>25</v>
      </c>
      <c r="BE27" s="2"/>
      <c r="BF27" s="17"/>
      <c r="BG27" s="17" t="str">
        <f t="shared" si="1"/>
        <v/>
      </c>
      <c r="BH27" t="str">
        <f t="shared" si="31"/>
        <v/>
      </c>
      <c r="BI27" s="20" t="str">
        <f t="shared" si="7"/>
        <v/>
      </c>
      <c r="BO27">
        <v>25</v>
      </c>
      <c r="BP27" s="2"/>
      <c r="BR27" t="str">
        <f t="shared" si="32"/>
        <v/>
      </c>
      <c r="BS27" t="str">
        <f t="shared" si="8"/>
        <v/>
      </c>
      <c r="BT27" t="str">
        <f t="shared" si="9"/>
        <v/>
      </c>
      <c r="BU27" t="str">
        <f t="shared" si="10"/>
        <v/>
      </c>
      <c r="BV27" t="str">
        <f t="shared" si="11"/>
        <v/>
      </c>
      <c r="BW27" t="str">
        <f t="shared" si="12"/>
        <v/>
      </c>
      <c r="BX27" t="str">
        <f t="shared" si="13"/>
        <v/>
      </c>
      <c r="BY27" t="str">
        <f t="shared" si="14"/>
        <v/>
      </c>
      <c r="BZ27" t="str">
        <f t="shared" si="33"/>
        <v/>
      </c>
      <c r="CA27" t="str">
        <f t="shared" si="15"/>
        <v/>
      </c>
      <c r="CB27" t="str">
        <f t="shared" si="16"/>
        <v/>
      </c>
      <c r="CC27" t="str">
        <f t="shared" si="17"/>
        <v/>
      </c>
      <c r="CD27" t="str">
        <f t="shared" si="34"/>
        <v/>
      </c>
      <c r="CE27" s="20" t="str">
        <f t="shared" si="2"/>
        <v/>
      </c>
      <c r="CM27" s="24"/>
      <c r="CN27" s="29"/>
      <c r="CO27" s="30"/>
      <c r="CP27" s="30"/>
      <c r="CQ27" s="30"/>
      <c r="CR27" s="30"/>
      <c r="CS27" s="30"/>
      <c r="CT27" s="30"/>
      <c r="CU27" s="30"/>
      <c r="CV27" s="30"/>
      <c r="CW27" s="30"/>
      <c r="CX27" s="30"/>
      <c r="CY27" s="30"/>
      <c r="CZ27" s="30" t="str">
        <f>IF(CL27="","",CL27&amp;",")</f>
        <v/>
      </c>
      <c r="DA27" s="31" t="str">
        <f>CZ27&amp;CZ28&amp;CZ29&amp;CZ30&amp;CZ31&amp;CZ32</f>
        <v/>
      </c>
      <c r="DB27" s="38" t="str">
        <f>IF(CZ27="","",LEFT(DA27,FIND(",",DA27)-1))</f>
        <v/>
      </c>
      <c r="DC27" s="26"/>
      <c r="DK27" s="24"/>
      <c r="DL27" s="29"/>
      <c r="DM27" s="30"/>
      <c r="DN27" s="30"/>
      <c r="DO27" s="30"/>
      <c r="DP27" s="30"/>
      <c r="DQ27" s="30"/>
      <c r="DR27" s="30"/>
      <c r="DS27" s="30"/>
      <c r="DT27" s="30"/>
      <c r="DU27" s="30"/>
      <c r="DV27" s="30"/>
      <c r="DW27" s="30"/>
      <c r="DX27" s="30" t="str">
        <f>IF(DJ27="","",DJ27&amp;",")</f>
        <v/>
      </c>
      <c r="DY27" s="30" t="str">
        <f>DX27&amp;DX28&amp;DX29&amp;DX30&amp;DX31&amp;DX32</f>
        <v/>
      </c>
      <c r="DZ27" s="30"/>
      <c r="EA27" s="38" t="str">
        <f>IF(DX27="","",LEFT(DY27,FIND(",",DY27)-1))</f>
        <v/>
      </c>
      <c r="EB27" s="26"/>
    </row>
    <row r="28" spans="2:132" x14ac:dyDescent="0.15">
      <c r="B28">
        <v>26</v>
      </c>
      <c r="C28" s="2"/>
      <c r="E28" s="4"/>
      <c r="K28">
        <v>26</v>
      </c>
      <c r="L28" s="2"/>
      <c r="N28" s="4"/>
      <c r="V28">
        <v>26</v>
      </c>
      <c r="W28" s="2"/>
      <c r="Y28" s="13" t="str">
        <f t="shared" si="0"/>
        <v/>
      </c>
      <c r="AG28">
        <v>26</v>
      </c>
      <c r="AH28" s="2"/>
      <c r="AJ28" s="46" t="str">
        <f t="shared" si="30"/>
        <v/>
      </c>
      <c r="AP28">
        <v>26</v>
      </c>
      <c r="AQ28" s="2"/>
      <c r="AR28" s="17"/>
      <c r="AS28" s="17" t="str">
        <f>IF(ISERROR(MATCH(AQ28,AQ3:AQ402,0)),"",AQ28)</f>
        <v/>
      </c>
      <c r="AT28" s="17">
        <f t="shared" si="3"/>
        <v>1</v>
      </c>
      <c r="AU28" s="17">
        <v>26</v>
      </c>
      <c r="AV28" s="17">
        <f t="shared" si="4"/>
        <v>401</v>
      </c>
      <c r="AW28" s="17" t="str">
        <f t="shared" si="5"/>
        <v/>
      </c>
      <c r="AX28" s="13" t="str">
        <f t="shared" si="6"/>
        <v/>
      </c>
      <c r="BD28">
        <v>26</v>
      </c>
      <c r="BE28" s="2"/>
      <c r="BF28" s="17"/>
      <c r="BG28" s="17" t="str">
        <f t="shared" si="1"/>
        <v/>
      </c>
      <c r="BH28" t="str">
        <f t="shared" si="31"/>
        <v/>
      </c>
      <c r="BI28" s="20" t="str">
        <f t="shared" si="7"/>
        <v/>
      </c>
      <c r="BO28">
        <v>26</v>
      </c>
      <c r="BP28" s="2"/>
      <c r="BR28" t="str">
        <f t="shared" si="32"/>
        <v/>
      </c>
      <c r="BS28" t="str">
        <f t="shared" si="8"/>
        <v/>
      </c>
      <c r="BT28" t="str">
        <f t="shared" si="9"/>
        <v/>
      </c>
      <c r="BU28" t="str">
        <f t="shared" si="10"/>
        <v/>
      </c>
      <c r="BV28" t="str">
        <f t="shared" si="11"/>
        <v/>
      </c>
      <c r="BW28" t="str">
        <f t="shared" si="12"/>
        <v/>
      </c>
      <c r="BX28" t="str">
        <f t="shared" si="13"/>
        <v/>
      </c>
      <c r="BY28" t="str">
        <f t="shared" si="14"/>
        <v/>
      </c>
      <c r="BZ28" t="str">
        <f t="shared" si="33"/>
        <v/>
      </c>
      <c r="CA28" t="str">
        <f t="shared" si="15"/>
        <v/>
      </c>
      <c r="CB28" t="str">
        <f t="shared" si="16"/>
        <v/>
      </c>
      <c r="CC28" t="str">
        <f t="shared" si="17"/>
        <v/>
      </c>
      <c r="CD28" t="str">
        <f t="shared" si="34"/>
        <v/>
      </c>
      <c r="CE28" s="20" t="str">
        <f t="shared" si="2"/>
        <v/>
      </c>
      <c r="CK28">
        <v>1</v>
      </c>
      <c r="CL28" s="34"/>
      <c r="CM28" s="2"/>
      <c r="CO28" t="str">
        <f t="shared" si="18"/>
        <v/>
      </c>
      <c r="CP28" t="str">
        <f t="shared" si="19"/>
        <v/>
      </c>
      <c r="CQ28" t="str">
        <f t="shared" si="20"/>
        <v/>
      </c>
      <c r="CR28" t="str">
        <f t="shared" si="21"/>
        <v/>
      </c>
      <c r="CS28" t="str">
        <f t="shared" si="22"/>
        <v/>
      </c>
      <c r="CT28" t="str">
        <f t="shared" si="23"/>
        <v/>
      </c>
      <c r="CU28" t="str">
        <f t="shared" si="24"/>
        <v/>
      </c>
      <c r="CV28" t="str">
        <f t="shared" si="25"/>
        <v/>
      </c>
      <c r="CW28" t="str">
        <f t="shared" si="26"/>
        <v/>
      </c>
      <c r="CX28" t="str">
        <f t="shared" si="27"/>
        <v/>
      </c>
      <c r="CY28" t="str">
        <f t="shared" si="28"/>
        <v/>
      </c>
      <c r="CZ28" t="str">
        <f t="shared" si="29"/>
        <v/>
      </c>
      <c r="DA28" s="17" t="str">
        <f>IF(DA27="","",MID(DA27,LEN(DB27)+2,99999))</f>
        <v/>
      </c>
      <c r="DB28" s="27"/>
      <c r="DC28" s="25" t="str">
        <f>IF(DA28="","",LEFT(DA28,FIND("_",DA28)-1))</f>
        <v/>
      </c>
      <c r="DI28">
        <v>1</v>
      </c>
      <c r="DJ28" s="34"/>
      <c r="DK28" s="2"/>
      <c r="DM28" t="str">
        <f>IF(DK28="","",IF(DK28=DK27,TRUE,FALSE))</f>
        <v/>
      </c>
      <c r="DN28" t="str">
        <f>IF(DK28="","",IF(DK28=DK29,TRUE,FALSE))</f>
        <v/>
      </c>
      <c r="DO28" t="str">
        <f>IF(DK28="","",AND(DM28=FALSE,DN28=TRUE))</f>
        <v/>
      </c>
      <c r="DP28" t="str">
        <f>IF(DK28="","",AND(DM28=TRUE,DN28=TRUE))</f>
        <v/>
      </c>
      <c r="DQ28" t="str">
        <f>IF(DK28="","",AND(DM28=TRUE,DN28=FALSE))</f>
        <v/>
      </c>
      <c r="DR28" t="str">
        <f>IF(DK28="","",AND(DM28=FALSE,DN28=FALSE))</f>
        <v/>
      </c>
      <c r="DS28" t="str">
        <f>IF(DO28=TRUE,DK28,"")</f>
        <v/>
      </c>
      <c r="DT28" t="str">
        <f>IF(DK28="","",IF(DP28=TRUE,1,0))</f>
        <v/>
      </c>
      <c r="DU28" t="str">
        <f>IF(DK28="","",IF(OR(DT28&gt;0,DQ28=TRUE),DU27+1,0))</f>
        <v/>
      </c>
      <c r="DV28" t="str">
        <f>IF(DQ28=TRUE,DK28&amp;"×"&amp;DU28+1&amp;"_","")</f>
        <v/>
      </c>
      <c r="DW28" t="str">
        <f>IF(DR28=TRUE,DK28&amp;"×1_","")</f>
        <v/>
      </c>
      <c r="DX28" t="str">
        <f>IF(DW28&lt;&gt;"",DW28,IF(DV28&lt;&gt;"",DV28,""))</f>
        <v/>
      </c>
      <c r="DY28" s="17" t="str">
        <f>IF(DY27="","",MID(DY27,LEN(EA27)+2,99999))</f>
        <v/>
      </c>
      <c r="EA28" s="27"/>
      <c r="EB28" s="25" t="str">
        <f>IF(DY28="","",LEFT(DY28,FIND("_",DY28)-1))</f>
        <v/>
      </c>
    </row>
    <row r="29" spans="2:132" x14ac:dyDescent="0.15">
      <c r="B29">
        <v>27</v>
      </c>
      <c r="C29" s="2"/>
      <c r="E29" s="4"/>
      <c r="K29">
        <v>27</v>
      </c>
      <c r="L29" s="2"/>
      <c r="N29" s="4"/>
      <c r="V29">
        <v>27</v>
      </c>
      <c r="W29" s="2"/>
      <c r="Y29" s="13" t="str">
        <f t="shared" si="0"/>
        <v/>
      </c>
      <c r="AG29">
        <v>27</v>
      </c>
      <c r="AH29" s="2"/>
      <c r="AJ29" s="46" t="str">
        <f t="shared" si="30"/>
        <v/>
      </c>
      <c r="AP29">
        <v>27</v>
      </c>
      <c r="AQ29" s="2"/>
      <c r="AR29" s="17"/>
      <c r="AS29" s="17" t="str">
        <f>IF(ISERROR(MATCH(AQ29,AQ3:AQ402,0)),"",AQ29)</f>
        <v/>
      </c>
      <c r="AT29" s="17">
        <f t="shared" si="3"/>
        <v>1</v>
      </c>
      <c r="AU29" s="17">
        <v>27</v>
      </c>
      <c r="AV29" s="17">
        <f t="shared" si="4"/>
        <v>401</v>
      </c>
      <c r="AW29" s="17" t="str">
        <f t="shared" si="5"/>
        <v/>
      </c>
      <c r="AX29" s="13" t="str">
        <f t="shared" si="6"/>
        <v/>
      </c>
      <c r="BD29">
        <v>27</v>
      </c>
      <c r="BE29" s="2"/>
      <c r="BF29" s="17"/>
      <c r="BG29" s="17" t="str">
        <f t="shared" si="1"/>
        <v/>
      </c>
      <c r="BH29" t="str">
        <f t="shared" si="31"/>
        <v/>
      </c>
      <c r="BI29" s="20" t="str">
        <f t="shared" si="7"/>
        <v/>
      </c>
      <c r="BO29">
        <v>27</v>
      </c>
      <c r="BP29" s="2"/>
      <c r="BR29" t="str">
        <f t="shared" si="32"/>
        <v/>
      </c>
      <c r="BS29" t="str">
        <f t="shared" si="8"/>
        <v/>
      </c>
      <c r="BT29" t="str">
        <f t="shared" si="9"/>
        <v/>
      </c>
      <c r="BU29" t="str">
        <f t="shared" si="10"/>
        <v/>
      </c>
      <c r="BV29" t="str">
        <f t="shared" si="11"/>
        <v/>
      </c>
      <c r="BW29" t="str">
        <f t="shared" si="12"/>
        <v/>
      </c>
      <c r="BX29" t="str">
        <f t="shared" si="13"/>
        <v/>
      </c>
      <c r="BY29" t="str">
        <f t="shared" si="14"/>
        <v/>
      </c>
      <c r="BZ29" t="str">
        <f t="shared" si="33"/>
        <v/>
      </c>
      <c r="CA29" t="str">
        <f t="shared" si="15"/>
        <v/>
      </c>
      <c r="CB29" t="str">
        <f t="shared" si="16"/>
        <v/>
      </c>
      <c r="CC29" t="str">
        <f t="shared" si="17"/>
        <v/>
      </c>
      <c r="CD29" t="str">
        <f t="shared" si="34"/>
        <v/>
      </c>
      <c r="CE29" s="20" t="str">
        <f t="shared" si="2"/>
        <v/>
      </c>
      <c r="CK29">
        <v>2</v>
      </c>
      <c r="CL29" s="34"/>
      <c r="CM29" s="2"/>
      <c r="CO29" t="str">
        <f t="shared" si="18"/>
        <v/>
      </c>
      <c r="CP29" t="str">
        <f t="shared" si="19"/>
        <v/>
      </c>
      <c r="CQ29" t="str">
        <f t="shared" si="20"/>
        <v/>
      </c>
      <c r="CR29" t="str">
        <f t="shared" si="21"/>
        <v/>
      </c>
      <c r="CS29" t="str">
        <f t="shared" si="22"/>
        <v/>
      </c>
      <c r="CT29" t="str">
        <f t="shared" si="23"/>
        <v/>
      </c>
      <c r="CU29" t="str">
        <f t="shared" si="24"/>
        <v/>
      </c>
      <c r="CV29" t="str">
        <f t="shared" si="25"/>
        <v/>
      </c>
      <c r="CW29" t="str">
        <f t="shared" si="26"/>
        <v/>
      </c>
      <c r="CX29" t="str">
        <f t="shared" si="27"/>
        <v/>
      </c>
      <c r="CY29" t="str">
        <f t="shared" si="28"/>
        <v/>
      </c>
      <c r="CZ29" t="str">
        <f t="shared" si="29"/>
        <v/>
      </c>
      <c r="DA29" s="17" t="str">
        <f>IF(DA28="","",MID(DA28,LEN(DC28)+2,99999))</f>
        <v/>
      </c>
      <c r="DB29" s="27"/>
      <c r="DC29" s="25" t="str">
        <f>IF(DA29="","",LEFT(DA29,FIND("_",DA29)-1))</f>
        <v/>
      </c>
      <c r="DI29">
        <v>2</v>
      </c>
      <c r="DJ29" s="34"/>
      <c r="DK29" s="2"/>
      <c r="DM29" t="str">
        <f>IF(DK29="","",IF(DK29=DK28,TRUE,FALSE))</f>
        <v/>
      </c>
      <c r="DN29" t="str">
        <f>IF(DK29="","",IF(DK29=DK30,TRUE,FALSE))</f>
        <v/>
      </c>
      <c r="DO29" t="str">
        <f>IF(DK29="","",AND(DM29=FALSE,DN29=TRUE))</f>
        <v/>
      </c>
      <c r="DP29" t="str">
        <f>IF(DK29="","",AND(DM29=TRUE,DN29=TRUE))</f>
        <v/>
      </c>
      <c r="DQ29" t="str">
        <f>IF(DK29="","",AND(DM29=TRUE,DN29=FALSE))</f>
        <v/>
      </c>
      <c r="DR29" t="str">
        <f>IF(DK29="","",AND(DM29=FALSE,DN29=FALSE))</f>
        <v/>
      </c>
      <c r="DS29" t="str">
        <f>IF(DO29=TRUE,DK29,"")</f>
        <v/>
      </c>
      <c r="DT29" t="str">
        <f>IF(DK29="","",IF(DP29=TRUE,1,0))</f>
        <v/>
      </c>
      <c r="DU29" t="str">
        <f>IF(DK29="","",IF(OR(DT29&gt;0,DQ29=TRUE),DU28+1,0))</f>
        <v/>
      </c>
      <c r="DV29" t="str">
        <f>IF(DQ29=TRUE,DK29&amp;"×"&amp;DU29+1&amp;"_","")</f>
        <v/>
      </c>
      <c r="DW29" t="str">
        <f>IF(DR29=TRUE,DK29&amp;"×1_","")</f>
        <v/>
      </c>
      <c r="DX29" t="str">
        <f>IF(DW29&lt;&gt;"",DW29,IF(DV29&lt;&gt;"",DV29,""))</f>
        <v/>
      </c>
      <c r="DY29" s="17" t="str">
        <f>IF(DY28="","",MID(DY28,LEN(EB28)+2,99999))</f>
        <v/>
      </c>
      <c r="EA29" s="27"/>
      <c r="EB29" s="25" t="str">
        <f>IF(DY29="","",LEFT(DY29,FIND("_",DY29)-1))</f>
        <v/>
      </c>
    </row>
    <row r="30" spans="2:132" x14ac:dyDescent="0.15">
      <c r="B30">
        <v>28</v>
      </c>
      <c r="C30" s="2"/>
      <c r="E30" s="4"/>
      <c r="K30">
        <v>28</v>
      </c>
      <c r="L30" s="2"/>
      <c r="N30" s="4"/>
      <c r="V30">
        <v>28</v>
      </c>
      <c r="W30" s="2"/>
      <c r="Y30" s="13" t="str">
        <f t="shared" si="0"/>
        <v/>
      </c>
      <c r="AG30">
        <v>28</v>
      </c>
      <c r="AH30" s="2"/>
      <c r="AJ30" s="46" t="str">
        <f t="shared" si="30"/>
        <v/>
      </c>
      <c r="AP30">
        <v>28</v>
      </c>
      <c r="AQ30" s="2"/>
      <c r="AR30" s="17"/>
      <c r="AS30" s="17" t="str">
        <f>IF(ISERROR(MATCH(AQ30,AQ3:AQ402,0)),"",AQ30)</f>
        <v/>
      </c>
      <c r="AT30" s="17">
        <f t="shared" si="3"/>
        <v>1</v>
      </c>
      <c r="AU30" s="17">
        <v>28</v>
      </c>
      <c r="AV30" s="17">
        <f t="shared" si="4"/>
        <v>401</v>
      </c>
      <c r="AW30" s="17" t="str">
        <f t="shared" si="5"/>
        <v/>
      </c>
      <c r="AX30" s="13" t="str">
        <f t="shared" si="6"/>
        <v/>
      </c>
      <c r="BD30">
        <v>28</v>
      </c>
      <c r="BE30" s="2"/>
      <c r="BF30" s="17"/>
      <c r="BG30" s="17" t="str">
        <f t="shared" si="1"/>
        <v/>
      </c>
      <c r="BH30" t="str">
        <f t="shared" si="31"/>
        <v/>
      </c>
      <c r="BI30" s="20" t="str">
        <f t="shared" si="7"/>
        <v/>
      </c>
      <c r="BO30">
        <v>28</v>
      </c>
      <c r="BP30" s="2"/>
      <c r="BR30" t="str">
        <f t="shared" si="32"/>
        <v/>
      </c>
      <c r="BS30" t="str">
        <f t="shared" si="8"/>
        <v/>
      </c>
      <c r="BT30" t="str">
        <f t="shared" si="9"/>
        <v/>
      </c>
      <c r="BU30" t="str">
        <f t="shared" si="10"/>
        <v/>
      </c>
      <c r="BV30" t="str">
        <f t="shared" si="11"/>
        <v/>
      </c>
      <c r="BW30" t="str">
        <f t="shared" si="12"/>
        <v/>
      </c>
      <c r="BX30" t="str">
        <f t="shared" si="13"/>
        <v/>
      </c>
      <c r="BY30" t="str">
        <f t="shared" ref="BY30:BY67" si="35">IF($BP30="","",IF($BU30=TRUE,1,0))</f>
        <v/>
      </c>
      <c r="BZ30" t="str">
        <f t="shared" ref="BZ30:BZ67" si="36">IF($BP30="","",IF(OR($BY30&gt;0,BV30=TRUE),$BZ29+1,0))</f>
        <v/>
      </c>
      <c r="CA30" t="str">
        <f t="shared" ref="CA30:CA67" si="37">IF($BV30=TRUE,$BP30&amp;"×"&amp;BZ30+1&amp;"_","")</f>
        <v/>
      </c>
      <c r="CB30" t="str">
        <f t="shared" ref="CB30:CB67" si="38">IF($BW30=TRUE,$BP30&amp;"×1_","")</f>
        <v/>
      </c>
      <c r="CC30" t="str">
        <f t="shared" ref="CC30:CC67" si="39">IF($CB30&lt;&gt;"",$CB30,IF($CA30&lt;&gt;"",$CA30,""))</f>
        <v/>
      </c>
      <c r="CD30" t="str">
        <f t="shared" si="34"/>
        <v/>
      </c>
      <c r="CE30" s="20" t="str">
        <f t="shared" si="2"/>
        <v/>
      </c>
      <c r="CK30">
        <v>3</v>
      </c>
      <c r="CL30" s="34"/>
      <c r="CM30" s="2"/>
      <c r="CO30" t="str">
        <f t="shared" si="18"/>
        <v/>
      </c>
      <c r="CP30" t="str">
        <f t="shared" si="19"/>
        <v/>
      </c>
      <c r="CQ30" t="str">
        <f t="shared" si="20"/>
        <v/>
      </c>
      <c r="CR30" t="str">
        <f t="shared" si="21"/>
        <v/>
      </c>
      <c r="CS30" t="str">
        <f t="shared" si="22"/>
        <v/>
      </c>
      <c r="CT30" t="str">
        <f t="shared" si="23"/>
        <v/>
      </c>
      <c r="CU30" t="str">
        <f t="shared" si="24"/>
        <v/>
      </c>
      <c r="CV30" t="str">
        <f t="shared" si="25"/>
        <v/>
      </c>
      <c r="CW30" t="str">
        <f t="shared" si="26"/>
        <v/>
      </c>
      <c r="CX30" t="str">
        <f t="shared" si="27"/>
        <v/>
      </c>
      <c r="CY30" t="str">
        <f t="shared" si="28"/>
        <v/>
      </c>
      <c r="CZ30" t="str">
        <f t="shared" si="29"/>
        <v/>
      </c>
      <c r="DA30" s="17" t="str">
        <f>IF(DA29="","",MID(DA29,LEN(DC29)+2,99999))</f>
        <v/>
      </c>
      <c r="DB30" s="27"/>
      <c r="DC30" s="25" t="str">
        <f>IF(DA30="","",LEFT(DA30,FIND("_",DA30)-1))</f>
        <v/>
      </c>
      <c r="DI30">
        <v>3</v>
      </c>
      <c r="DJ30" s="34"/>
      <c r="DK30" s="2"/>
      <c r="DM30" t="str">
        <f>IF(DK30="","",IF(DK30=DK29,TRUE,FALSE))</f>
        <v/>
      </c>
      <c r="DN30" t="str">
        <f>IF(DK30="","",IF(DK30=DK31,TRUE,FALSE))</f>
        <v/>
      </c>
      <c r="DO30" t="str">
        <f>IF(DK30="","",AND(DM30=FALSE,DN30=TRUE))</f>
        <v/>
      </c>
      <c r="DP30" t="str">
        <f>IF(DK30="","",AND(DM30=TRUE,DN30=TRUE))</f>
        <v/>
      </c>
      <c r="DQ30" t="str">
        <f>IF(DK30="","",AND(DM30=TRUE,DN30=FALSE))</f>
        <v/>
      </c>
      <c r="DR30" t="str">
        <f>IF(DK30="","",AND(DM30=FALSE,DN30=FALSE))</f>
        <v/>
      </c>
      <c r="DS30" t="str">
        <f>IF(DO30=TRUE,DK30,"")</f>
        <v/>
      </c>
      <c r="DT30" t="str">
        <f>IF(DK30="","",IF(DP30=TRUE,1,0))</f>
        <v/>
      </c>
      <c r="DU30" t="str">
        <f>IF(DK30="","",IF(OR(DT30&gt;0,DQ30=TRUE),DU29+1,0))</f>
        <v/>
      </c>
      <c r="DV30" t="str">
        <f>IF(DQ30=TRUE,DK30&amp;"×"&amp;DU30+1&amp;"_","")</f>
        <v/>
      </c>
      <c r="DW30" t="str">
        <f>IF(DR30=TRUE,DK30&amp;"×1_","")</f>
        <v/>
      </c>
      <c r="DX30" t="str">
        <f>IF(DW30&lt;&gt;"",DW30,IF(DV30&lt;&gt;"",DV30,""))</f>
        <v/>
      </c>
      <c r="DY30" s="17" t="str">
        <f>IF(DY29="","",MID(DY29,LEN(EB29)+2,99999))</f>
        <v/>
      </c>
      <c r="EA30" s="27"/>
      <c r="EB30" s="25" t="str">
        <f>IF(DY30="","",LEFT(DY30,FIND("_",DY30)-1))</f>
        <v/>
      </c>
    </row>
    <row r="31" spans="2:132" x14ac:dyDescent="0.15">
      <c r="B31">
        <v>29</v>
      </c>
      <c r="C31" s="2"/>
      <c r="E31" s="4"/>
      <c r="K31">
        <v>29</v>
      </c>
      <c r="L31" s="2"/>
      <c r="N31" s="4"/>
      <c r="V31">
        <v>29</v>
      </c>
      <c r="W31" s="2"/>
      <c r="Y31" s="13" t="str">
        <f t="shared" si="0"/>
        <v/>
      </c>
      <c r="AG31">
        <v>29</v>
      </c>
      <c r="AH31" s="2"/>
      <c r="AJ31" s="46" t="str">
        <f t="shared" si="30"/>
        <v/>
      </c>
      <c r="AP31">
        <v>29</v>
      </c>
      <c r="AQ31" s="2"/>
      <c r="AR31" s="17"/>
      <c r="AS31" s="17" t="str">
        <f>IF(ISERROR(MATCH(AQ31,AQ3:AQ402,0)),"",AQ31)</f>
        <v/>
      </c>
      <c r="AT31" s="17">
        <f t="shared" si="3"/>
        <v>1</v>
      </c>
      <c r="AU31" s="17">
        <v>29</v>
      </c>
      <c r="AV31" s="17">
        <f t="shared" si="4"/>
        <v>401</v>
      </c>
      <c r="AW31" s="17" t="str">
        <f t="shared" si="5"/>
        <v/>
      </c>
      <c r="AX31" s="13" t="str">
        <f t="shared" si="6"/>
        <v/>
      </c>
      <c r="BD31">
        <v>29</v>
      </c>
      <c r="BE31" s="2"/>
      <c r="BF31" s="17"/>
      <c r="BG31" s="17" t="str">
        <f t="shared" si="1"/>
        <v/>
      </c>
      <c r="BH31" t="str">
        <f t="shared" si="31"/>
        <v/>
      </c>
      <c r="BI31" s="20" t="str">
        <f t="shared" si="7"/>
        <v/>
      </c>
      <c r="BO31">
        <v>29</v>
      </c>
      <c r="BP31" s="2"/>
      <c r="BR31" t="str">
        <f t="shared" si="32"/>
        <v/>
      </c>
      <c r="BS31" t="str">
        <f t="shared" si="8"/>
        <v/>
      </c>
      <c r="BT31" t="str">
        <f t="shared" si="9"/>
        <v/>
      </c>
      <c r="BU31" t="str">
        <f t="shared" si="10"/>
        <v/>
      </c>
      <c r="BV31" t="str">
        <f t="shared" si="11"/>
        <v/>
      </c>
      <c r="BW31" t="str">
        <f t="shared" si="12"/>
        <v/>
      </c>
      <c r="BX31" t="str">
        <f t="shared" si="13"/>
        <v/>
      </c>
      <c r="BY31" t="str">
        <f t="shared" si="35"/>
        <v/>
      </c>
      <c r="BZ31" t="str">
        <f t="shared" si="36"/>
        <v/>
      </c>
      <c r="CA31" t="str">
        <f t="shared" si="37"/>
        <v/>
      </c>
      <c r="CB31" t="str">
        <f t="shared" si="38"/>
        <v/>
      </c>
      <c r="CC31" t="str">
        <f t="shared" si="39"/>
        <v/>
      </c>
      <c r="CD31" t="str">
        <f t="shared" si="34"/>
        <v/>
      </c>
      <c r="CE31" s="20" t="str">
        <f t="shared" si="2"/>
        <v/>
      </c>
      <c r="CK31">
        <v>4</v>
      </c>
      <c r="CL31" s="34"/>
      <c r="CM31" s="2"/>
      <c r="CO31" t="str">
        <f t="shared" si="18"/>
        <v/>
      </c>
      <c r="CP31" t="str">
        <f t="shared" si="19"/>
        <v/>
      </c>
      <c r="CQ31" t="str">
        <f t="shared" si="20"/>
        <v/>
      </c>
      <c r="CR31" t="str">
        <f t="shared" si="21"/>
        <v/>
      </c>
      <c r="CS31" t="str">
        <f t="shared" si="22"/>
        <v/>
      </c>
      <c r="CT31" t="str">
        <f t="shared" si="23"/>
        <v/>
      </c>
      <c r="CU31" t="str">
        <f t="shared" si="24"/>
        <v/>
      </c>
      <c r="CV31" t="str">
        <f t="shared" si="25"/>
        <v/>
      </c>
      <c r="CW31" t="str">
        <f t="shared" si="26"/>
        <v/>
      </c>
      <c r="CX31" t="str">
        <f t="shared" si="27"/>
        <v/>
      </c>
      <c r="CY31" t="str">
        <f t="shared" si="28"/>
        <v/>
      </c>
      <c r="CZ31" t="str">
        <f t="shared" si="29"/>
        <v/>
      </c>
      <c r="DA31" s="17" t="str">
        <f>IF(DA30="","",MID(DA30,LEN(DC30)+2,99999))</f>
        <v/>
      </c>
      <c r="DB31" s="27"/>
      <c r="DC31" s="25" t="str">
        <f>IF(DA31="","",LEFT(DA31,FIND("_",DA31)-1))</f>
        <v/>
      </c>
      <c r="DI31">
        <v>4</v>
      </c>
      <c r="DJ31" s="34"/>
      <c r="DK31" s="2"/>
      <c r="DM31" t="str">
        <f>IF(DK31="","",IF(DK31=DK30,TRUE,FALSE))</f>
        <v/>
      </c>
      <c r="DN31" t="str">
        <f>IF(DK31="","",IF(DK31=DK32,TRUE,FALSE))</f>
        <v/>
      </c>
      <c r="DO31" t="str">
        <f>IF(DK31="","",AND(DM31=FALSE,DN31=TRUE))</f>
        <v/>
      </c>
      <c r="DP31" t="str">
        <f>IF(DK31="","",AND(DM31=TRUE,DN31=TRUE))</f>
        <v/>
      </c>
      <c r="DQ31" t="str">
        <f>IF(DK31="","",AND(DM31=TRUE,DN31=FALSE))</f>
        <v/>
      </c>
      <c r="DR31" t="str">
        <f>IF(DK31="","",AND(DM31=FALSE,DN31=FALSE))</f>
        <v/>
      </c>
      <c r="DS31" t="str">
        <f>IF(DO31=TRUE,DK31,"")</f>
        <v/>
      </c>
      <c r="DT31" t="str">
        <f>IF(DK31="","",IF(DP31=TRUE,1,0))</f>
        <v/>
      </c>
      <c r="DU31" t="str">
        <f>IF(DK31="","",IF(OR(DT31&gt;0,DQ31=TRUE),DU30+1,0))</f>
        <v/>
      </c>
      <c r="DV31" t="str">
        <f>IF(DQ31=TRUE,DK31&amp;"×"&amp;DU31+1&amp;"_","")</f>
        <v/>
      </c>
      <c r="DW31" t="str">
        <f>IF(DR31=TRUE,DK31&amp;"×1_","")</f>
        <v/>
      </c>
      <c r="DX31" t="str">
        <f>IF(DW31&lt;&gt;"",DW31,IF(DV31&lt;&gt;"",DV31,""))</f>
        <v/>
      </c>
      <c r="DY31" s="17" t="str">
        <f>IF(DY30="","",MID(DY30,LEN(EB30)+2,99999))</f>
        <v/>
      </c>
      <c r="EA31" s="27"/>
      <c r="EB31" s="25" t="str">
        <f>IF(DY31="","",LEFT(DY31,FIND("_",DY31)-1))</f>
        <v/>
      </c>
    </row>
    <row r="32" spans="2:132" x14ac:dyDescent="0.15">
      <c r="B32">
        <v>30</v>
      </c>
      <c r="C32" s="2"/>
      <c r="E32" s="4"/>
      <c r="K32">
        <v>30</v>
      </c>
      <c r="L32" s="2"/>
      <c r="N32" s="4"/>
      <c r="V32">
        <v>30</v>
      </c>
      <c r="W32" s="2"/>
      <c r="Y32" s="13" t="str">
        <f t="shared" si="0"/>
        <v/>
      </c>
      <c r="AG32">
        <v>30</v>
      </c>
      <c r="AH32" s="2"/>
      <c r="AJ32" s="46" t="str">
        <f t="shared" si="30"/>
        <v/>
      </c>
      <c r="AP32">
        <v>30</v>
      </c>
      <c r="AQ32" s="2"/>
      <c r="AR32" s="17"/>
      <c r="AS32" s="17" t="str">
        <f>IF(ISERROR(MATCH(AQ32,AQ3:AQ402,0)),"",AQ32)</f>
        <v/>
      </c>
      <c r="AT32" s="17">
        <f t="shared" si="3"/>
        <v>1</v>
      </c>
      <c r="AU32" s="17">
        <v>30</v>
      </c>
      <c r="AV32" s="17">
        <f t="shared" si="4"/>
        <v>401</v>
      </c>
      <c r="AW32" s="17" t="str">
        <f t="shared" si="5"/>
        <v/>
      </c>
      <c r="AX32" s="13" t="str">
        <f t="shared" si="6"/>
        <v/>
      </c>
      <c r="BD32">
        <v>30</v>
      </c>
      <c r="BE32" s="2"/>
      <c r="BF32" s="17"/>
      <c r="BG32" s="17" t="str">
        <f t="shared" si="1"/>
        <v/>
      </c>
      <c r="BH32" t="str">
        <f t="shared" si="31"/>
        <v/>
      </c>
      <c r="BI32" s="20" t="str">
        <f t="shared" si="7"/>
        <v/>
      </c>
      <c r="BO32">
        <v>30</v>
      </c>
      <c r="BP32" s="2"/>
      <c r="BR32" t="str">
        <f t="shared" si="32"/>
        <v/>
      </c>
      <c r="BS32" t="str">
        <f t="shared" si="8"/>
        <v/>
      </c>
      <c r="BT32" t="str">
        <f t="shared" si="9"/>
        <v/>
      </c>
      <c r="BU32" t="str">
        <f t="shared" si="10"/>
        <v/>
      </c>
      <c r="BV32" t="str">
        <f t="shared" si="11"/>
        <v/>
      </c>
      <c r="BW32" t="str">
        <f t="shared" si="12"/>
        <v/>
      </c>
      <c r="BX32" t="str">
        <f t="shared" si="13"/>
        <v/>
      </c>
      <c r="BY32" t="str">
        <f t="shared" si="35"/>
        <v/>
      </c>
      <c r="BZ32" t="str">
        <f t="shared" si="36"/>
        <v/>
      </c>
      <c r="CA32" t="str">
        <f t="shared" si="37"/>
        <v/>
      </c>
      <c r="CB32" t="str">
        <f t="shared" si="38"/>
        <v/>
      </c>
      <c r="CC32" t="str">
        <f t="shared" si="39"/>
        <v/>
      </c>
      <c r="CD32" t="str">
        <f t="shared" si="34"/>
        <v/>
      </c>
      <c r="CE32" s="20" t="str">
        <f t="shared" si="2"/>
        <v/>
      </c>
      <c r="CK32">
        <v>5</v>
      </c>
      <c r="CL32" s="34"/>
      <c r="CM32" s="2"/>
      <c r="CO32" t="str">
        <f t="shared" si="18"/>
        <v/>
      </c>
      <c r="CP32" t="str">
        <f t="shared" si="19"/>
        <v/>
      </c>
      <c r="CQ32" t="str">
        <f t="shared" si="20"/>
        <v/>
      </c>
      <c r="CR32" t="str">
        <f t="shared" si="21"/>
        <v/>
      </c>
      <c r="CS32" t="str">
        <f t="shared" si="22"/>
        <v/>
      </c>
      <c r="CT32" t="str">
        <f t="shared" si="23"/>
        <v/>
      </c>
      <c r="CU32" t="str">
        <f t="shared" si="24"/>
        <v/>
      </c>
      <c r="CV32" t="str">
        <f t="shared" si="25"/>
        <v/>
      </c>
      <c r="CW32" t="str">
        <f t="shared" si="26"/>
        <v/>
      </c>
      <c r="CX32" t="str">
        <f t="shared" si="27"/>
        <v/>
      </c>
      <c r="CY32" t="str">
        <f t="shared" si="28"/>
        <v/>
      </c>
      <c r="CZ32" t="str">
        <f t="shared" si="29"/>
        <v/>
      </c>
      <c r="DA32" s="33" t="str">
        <f>IF(DA31="","",MID(DA31,LEN(DC31)+2,99999))</f>
        <v/>
      </c>
      <c r="DB32" s="27"/>
      <c r="DC32" s="25" t="str">
        <f>IF(DA32="","",LEFT(DA32,FIND("_",DA32)-1))</f>
        <v/>
      </c>
      <c r="DI32">
        <v>5</v>
      </c>
      <c r="DJ32" s="34"/>
      <c r="DK32" s="2"/>
      <c r="DM32" t="str">
        <f>IF(DK32="","",IF(DK32=DK31,TRUE,FALSE))</f>
        <v/>
      </c>
      <c r="DN32" t="str">
        <f>IF(DK32="","",IF(DK32=DK33,TRUE,FALSE))</f>
        <v/>
      </c>
      <c r="DO32" t="str">
        <f>IF(DK32="","",AND(DM32=FALSE,DN32=TRUE))</f>
        <v/>
      </c>
      <c r="DP32" t="str">
        <f>IF(DK32="","",AND(DM32=TRUE,DN32=TRUE))</f>
        <v/>
      </c>
      <c r="DQ32" t="str">
        <f>IF(DK32="","",AND(DM32=TRUE,DN32=FALSE))</f>
        <v/>
      </c>
      <c r="DR32" t="str">
        <f>IF(DK32="","",AND(DM32=FALSE,DN32=FALSE))</f>
        <v/>
      </c>
      <c r="DS32" t="str">
        <f>IF(DO32=TRUE,DK32,"")</f>
        <v/>
      </c>
      <c r="DT32" t="str">
        <f>IF(DK32="","",IF(DP32=TRUE,1,0))</f>
        <v/>
      </c>
      <c r="DU32" t="str">
        <f>IF(DK32="","",IF(OR(DT32&gt;0,DQ32=TRUE),DU31+1,0))</f>
        <v/>
      </c>
      <c r="DV32" t="str">
        <f>IF(DQ32=TRUE,DK32&amp;"×"&amp;DU32+1&amp;"_","")</f>
        <v/>
      </c>
      <c r="DW32" t="str">
        <f>IF(DR32=TRUE,DK32&amp;"×1_","")</f>
        <v/>
      </c>
      <c r="DX32" t="str">
        <f>IF(DW32&lt;&gt;"",DW32,IF(DV32&lt;&gt;"",DV32,""))</f>
        <v/>
      </c>
      <c r="DY32" s="33" t="str">
        <f>IF(DY31="","",MID(DY31,LEN(EB31)+2,99999))</f>
        <v/>
      </c>
      <c r="DZ32" s="33"/>
      <c r="EA32" s="27"/>
      <c r="EB32" s="25" t="str">
        <f>IF(DY32="","",LEFT(DY32,FIND("_",DY32)-1))</f>
        <v/>
      </c>
    </row>
    <row r="33" spans="2:132" x14ac:dyDescent="0.15">
      <c r="B33">
        <v>31</v>
      </c>
      <c r="C33" s="2"/>
      <c r="E33" s="4"/>
      <c r="K33">
        <v>31</v>
      </c>
      <c r="L33" s="2"/>
      <c r="N33" s="4"/>
      <c r="V33">
        <v>31</v>
      </c>
      <c r="W33" s="2"/>
      <c r="Y33" s="13" t="str">
        <f t="shared" si="0"/>
        <v/>
      </c>
      <c r="AG33">
        <v>31</v>
      </c>
      <c r="AH33" s="2"/>
      <c r="AJ33" s="46" t="str">
        <f t="shared" si="30"/>
        <v/>
      </c>
      <c r="AP33">
        <v>31</v>
      </c>
      <c r="AQ33" s="2"/>
      <c r="AR33" s="17"/>
      <c r="AS33" s="17" t="str">
        <f>IF(ISERROR(MATCH(AQ33,AQ3:AQ402,0)),"",AQ33)</f>
        <v/>
      </c>
      <c r="AT33" s="17">
        <f t="shared" si="3"/>
        <v>1</v>
      </c>
      <c r="AU33" s="17">
        <v>31</v>
      </c>
      <c r="AV33" s="17">
        <f t="shared" si="4"/>
        <v>401</v>
      </c>
      <c r="AW33" s="17" t="str">
        <f t="shared" si="5"/>
        <v/>
      </c>
      <c r="AX33" s="13" t="str">
        <f t="shared" si="6"/>
        <v/>
      </c>
      <c r="BD33">
        <v>31</v>
      </c>
      <c r="BE33" s="2"/>
      <c r="BF33" s="17"/>
      <c r="BG33" s="17" t="str">
        <f t="shared" si="1"/>
        <v/>
      </c>
      <c r="BH33" t="str">
        <f t="shared" si="31"/>
        <v/>
      </c>
      <c r="BI33" s="20" t="str">
        <f t="shared" si="7"/>
        <v/>
      </c>
      <c r="BO33">
        <v>31</v>
      </c>
      <c r="BP33" s="2"/>
      <c r="BR33" t="str">
        <f t="shared" si="32"/>
        <v/>
      </c>
      <c r="BS33" t="str">
        <f t="shared" si="8"/>
        <v/>
      </c>
      <c r="BT33" t="str">
        <f t="shared" si="9"/>
        <v/>
      </c>
      <c r="BU33" t="str">
        <f t="shared" si="10"/>
        <v/>
      </c>
      <c r="BV33" t="str">
        <f t="shared" si="11"/>
        <v/>
      </c>
      <c r="BW33" t="str">
        <f t="shared" si="12"/>
        <v/>
      </c>
      <c r="BX33" t="str">
        <f t="shared" si="13"/>
        <v/>
      </c>
      <c r="BY33" t="str">
        <f t="shared" si="35"/>
        <v/>
      </c>
      <c r="BZ33" t="str">
        <f t="shared" si="36"/>
        <v/>
      </c>
      <c r="CA33" t="str">
        <f t="shared" si="37"/>
        <v/>
      </c>
      <c r="CB33" t="str">
        <f t="shared" si="38"/>
        <v/>
      </c>
      <c r="CC33" t="str">
        <f t="shared" si="39"/>
        <v/>
      </c>
      <c r="CD33" t="str">
        <f t="shared" si="34"/>
        <v/>
      </c>
      <c r="CE33" s="20" t="str">
        <f t="shared" si="2"/>
        <v/>
      </c>
      <c r="CM33" s="24"/>
      <c r="CN33" s="29"/>
      <c r="CO33" s="30"/>
      <c r="CP33" s="30"/>
      <c r="CQ33" s="30"/>
      <c r="CR33" s="30"/>
      <c r="CS33" s="30"/>
      <c r="CT33" s="30"/>
      <c r="CU33" s="30"/>
      <c r="CV33" s="30"/>
      <c r="CW33" s="30"/>
      <c r="CX33" s="30"/>
      <c r="CY33" s="30"/>
      <c r="CZ33" s="30" t="str">
        <f>IF(CL33="","",CL33&amp;",")</f>
        <v/>
      </c>
      <c r="DA33" s="31" t="str">
        <f>CZ33&amp;CZ34&amp;CZ35&amp;CZ36&amp;CZ37&amp;CZ38</f>
        <v/>
      </c>
      <c r="DB33" s="38" t="str">
        <f>IF(CZ33="","",LEFT(DA33,FIND(",",DA33)-1))</f>
        <v/>
      </c>
      <c r="DC33" s="26"/>
      <c r="DK33" s="24"/>
      <c r="DL33" s="29"/>
      <c r="DM33" s="30"/>
      <c r="DN33" s="30"/>
      <c r="DO33" s="30"/>
      <c r="DP33" s="30"/>
      <c r="DQ33" s="30"/>
      <c r="DR33" s="30"/>
      <c r="DS33" s="30"/>
      <c r="DT33" s="30"/>
      <c r="DU33" s="30"/>
      <c r="DV33" s="30"/>
      <c r="DW33" s="30"/>
      <c r="DX33" s="30" t="str">
        <f>IF(DJ33="","",DJ33&amp;",")</f>
        <v/>
      </c>
      <c r="DY33" s="30" t="str">
        <f>DX33&amp;DX34&amp;DX35&amp;DX36&amp;DX37&amp;DX38</f>
        <v/>
      </c>
      <c r="DZ33" s="30"/>
      <c r="EA33" s="38" t="str">
        <f>IF(DX33="","",LEFT(DY33,FIND(",",DY33)-1))</f>
        <v/>
      </c>
      <c r="EB33" s="26"/>
    </row>
    <row r="34" spans="2:132" x14ac:dyDescent="0.15">
      <c r="B34">
        <v>32</v>
      </c>
      <c r="C34" s="2"/>
      <c r="E34" s="4"/>
      <c r="K34">
        <v>32</v>
      </c>
      <c r="L34" s="2"/>
      <c r="N34" s="4"/>
      <c r="V34">
        <v>32</v>
      </c>
      <c r="W34" s="2"/>
      <c r="Y34" s="13" t="str">
        <f t="shared" si="0"/>
        <v/>
      </c>
      <c r="AG34">
        <v>32</v>
      </c>
      <c r="AH34" s="2"/>
      <c r="AJ34" s="46" t="str">
        <f t="shared" si="30"/>
        <v/>
      </c>
      <c r="AP34">
        <v>32</v>
      </c>
      <c r="AQ34" s="2"/>
      <c r="AR34" s="17"/>
      <c r="AS34" s="17" t="str">
        <f>IF(ISERROR(MATCH(AQ34,AQ3:AQ402,0)),"",AQ34)</f>
        <v/>
      </c>
      <c r="AT34" s="17">
        <f t="shared" si="3"/>
        <v>1</v>
      </c>
      <c r="AU34" s="17">
        <v>32</v>
      </c>
      <c r="AV34" s="17">
        <f t="shared" si="4"/>
        <v>401</v>
      </c>
      <c r="AW34" s="17" t="str">
        <f t="shared" si="5"/>
        <v/>
      </c>
      <c r="AX34" s="13" t="str">
        <f t="shared" si="6"/>
        <v/>
      </c>
      <c r="BD34">
        <v>32</v>
      </c>
      <c r="BE34" s="2"/>
      <c r="BF34" s="17"/>
      <c r="BG34" s="17" t="str">
        <f t="shared" si="1"/>
        <v/>
      </c>
      <c r="BH34" t="str">
        <f t="shared" si="31"/>
        <v/>
      </c>
      <c r="BI34" s="20" t="str">
        <f t="shared" si="7"/>
        <v/>
      </c>
      <c r="BO34">
        <v>32</v>
      </c>
      <c r="BP34" s="2"/>
      <c r="BR34" t="str">
        <f t="shared" si="32"/>
        <v/>
      </c>
      <c r="BS34" t="str">
        <f t="shared" si="8"/>
        <v/>
      </c>
      <c r="BT34" t="str">
        <f t="shared" si="9"/>
        <v/>
      </c>
      <c r="BU34" t="str">
        <f t="shared" si="10"/>
        <v/>
      </c>
      <c r="BV34" t="str">
        <f t="shared" si="11"/>
        <v/>
      </c>
      <c r="BW34" t="str">
        <f t="shared" si="12"/>
        <v/>
      </c>
      <c r="BX34" t="str">
        <f t="shared" si="13"/>
        <v/>
      </c>
      <c r="BY34" t="str">
        <f t="shared" si="35"/>
        <v/>
      </c>
      <c r="BZ34" t="str">
        <f t="shared" si="36"/>
        <v/>
      </c>
      <c r="CA34" t="str">
        <f t="shared" si="37"/>
        <v/>
      </c>
      <c r="CB34" t="str">
        <f t="shared" si="38"/>
        <v/>
      </c>
      <c r="CC34" t="str">
        <f t="shared" si="39"/>
        <v/>
      </c>
      <c r="CD34" t="str">
        <f t="shared" si="34"/>
        <v/>
      </c>
      <c r="CE34" s="20" t="str">
        <f t="shared" si="2"/>
        <v/>
      </c>
      <c r="CK34">
        <v>1</v>
      </c>
      <c r="CL34" s="34"/>
      <c r="CM34" s="2"/>
      <c r="CO34" t="str">
        <f t="shared" si="18"/>
        <v/>
      </c>
      <c r="CP34" t="str">
        <f t="shared" si="19"/>
        <v/>
      </c>
      <c r="CQ34" t="str">
        <f t="shared" si="20"/>
        <v/>
      </c>
      <c r="CR34" t="str">
        <f t="shared" si="21"/>
        <v/>
      </c>
      <c r="CS34" t="str">
        <f t="shared" si="22"/>
        <v/>
      </c>
      <c r="CT34" t="str">
        <f t="shared" si="23"/>
        <v/>
      </c>
      <c r="CU34" t="str">
        <f t="shared" si="24"/>
        <v/>
      </c>
      <c r="CV34" t="str">
        <f t="shared" si="25"/>
        <v/>
      </c>
      <c r="CW34" t="str">
        <f t="shared" si="26"/>
        <v/>
      </c>
      <c r="CX34" t="str">
        <f t="shared" si="27"/>
        <v/>
      </c>
      <c r="CY34" t="str">
        <f t="shared" si="28"/>
        <v/>
      </c>
      <c r="CZ34" t="str">
        <f t="shared" si="29"/>
        <v/>
      </c>
      <c r="DA34" s="17" t="str">
        <f>IF(DA33="","",MID(DA33,LEN(DB33)+2,99999))</f>
        <v/>
      </c>
      <c r="DB34" s="27"/>
      <c r="DC34" s="25" t="str">
        <f>IF(DA34="","",LEFT(DA34,FIND("_",DA34)-1))</f>
        <v/>
      </c>
      <c r="DI34">
        <v>1</v>
      </c>
      <c r="DJ34" s="34"/>
      <c r="DK34" s="2"/>
      <c r="DM34" t="str">
        <f>IF(DK34="","",IF(DK34=DK33,TRUE,FALSE))</f>
        <v/>
      </c>
      <c r="DN34" t="str">
        <f>IF(DK34="","",IF(DK34=DK35,TRUE,FALSE))</f>
        <v/>
      </c>
      <c r="DO34" t="str">
        <f>IF(DK34="","",AND(DM34=FALSE,DN34=TRUE))</f>
        <v/>
      </c>
      <c r="DP34" t="str">
        <f>IF(DK34="","",AND(DM34=TRUE,DN34=TRUE))</f>
        <v/>
      </c>
      <c r="DQ34" t="str">
        <f>IF(DK34="","",AND(DM34=TRUE,DN34=FALSE))</f>
        <v/>
      </c>
      <c r="DR34" t="str">
        <f>IF(DK34="","",AND(DM34=FALSE,DN34=FALSE))</f>
        <v/>
      </c>
      <c r="DS34" t="str">
        <f>IF(DO34=TRUE,DK34,"")</f>
        <v/>
      </c>
      <c r="DT34" t="str">
        <f>IF(DK34="","",IF(DP34=TRUE,1,0))</f>
        <v/>
      </c>
      <c r="DU34" t="str">
        <f>IF(DK34="","",IF(OR(DT34&gt;0,DQ34=TRUE),DU33+1,0))</f>
        <v/>
      </c>
      <c r="DV34" t="str">
        <f>IF(DQ34=TRUE,DK34&amp;"×"&amp;DU34+1&amp;"_","")</f>
        <v/>
      </c>
      <c r="DW34" t="str">
        <f>IF(DR34=TRUE,DK34&amp;"×1_","")</f>
        <v/>
      </c>
      <c r="DX34" t="str">
        <f>IF(DW34&lt;&gt;"",DW34,IF(DV34&lt;&gt;"",DV34,""))</f>
        <v/>
      </c>
      <c r="DY34" s="17" t="str">
        <f>IF(DY33="","",MID(DY33,LEN(EA33)+2,99999))</f>
        <v/>
      </c>
      <c r="EA34" s="27"/>
      <c r="EB34" s="25" t="str">
        <f>IF(DY34="","",LEFT(DY34,FIND("_",DY34)-1))</f>
        <v/>
      </c>
    </row>
    <row r="35" spans="2:132" x14ac:dyDescent="0.15">
      <c r="B35">
        <v>33</v>
      </c>
      <c r="C35" s="2"/>
      <c r="E35" s="4"/>
      <c r="K35">
        <v>33</v>
      </c>
      <c r="L35" s="2"/>
      <c r="N35" s="4"/>
      <c r="V35">
        <v>33</v>
      </c>
      <c r="W35" s="2"/>
      <c r="Y35" s="13" t="str">
        <f t="shared" ref="Y35:Y66" si="40">IF(COUNTIF($W35,"*"&amp;$U$2&amp;"*"),$W35,"")</f>
        <v/>
      </c>
      <c r="AG35">
        <v>33</v>
      </c>
      <c r="AH35" s="2"/>
      <c r="AJ35" s="46" t="str">
        <f t="shared" si="30"/>
        <v/>
      </c>
      <c r="AP35">
        <v>33</v>
      </c>
      <c r="AQ35" s="2"/>
      <c r="AR35" s="17"/>
      <c r="AS35" s="17" t="str">
        <f>IF(ISERROR(MATCH(AQ35,AQ3:AQ402,0)),"",AQ35)</f>
        <v/>
      </c>
      <c r="AT35" s="17">
        <f t="shared" si="3"/>
        <v>1</v>
      </c>
      <c r="AU35" s="17">
        <v>33</v>
      </c>
      <c r="AV35" s="17">
        <f t="shared" si="4"/>
        <v>401</v>
      </c>
      <c r="AW35" s="17" t="str">
        <f t="shared" si="5"/>
        <v/>
      </c>
      <c r="AX35" s="13" t="str">
        <f t="shared" si="6"/>
        <v/>
      </c>
      <c r="BD35">
        <v>33</v>
      </c>
      <c r="BE35" s="2"/>
      <c r="BF35" s="17"/>
      <c r="BG35" s="17" t="str">
        <f t="shared" ref="BG35:BG66" si="41">IF(BE35="","",BE35&amp;"`")</f>
        <v/>
      </c>
      <c r="BH35" t="str">
        <f t="shared" si="31"/>
        <v/>
      </c>
      <c r="BI35" s="20" t="str">
        <f t="shared" si="7"/>
        <v/>
      </c>
      <c r="BO35">
        <v>33</v>
      </c>
      <c r="BP35" s="2"/>
      <c r="BR35" t="str">
        <f t="shared" si="32"/>
        <v/>
      </c>
      <c r="BS35" t="str">
        <f t="shared" si="8"/>
        <v/>
      </c>
      <c r="BT35" t="str">
        <f t="shared" si="9"/>
        <v/>
      </c>
      <c r="BU35" t="str">
        <f t="shared" si="10"/>
        <v/>
      </c>
      <c r="BV35" t="str">
        <f t="shared" si="11"/>
        <v/>
      </c>
      <c r="BW35" t="str">
        <f t="shared" si="12"/>
        <v/>
      </c>
      <c r="BX35" t="str">
        <f t="shared" si="13"/>
        <v/>
      </c>
      <c r="BY35" t="str">
        <f t="shared" si="35"/>
        <v/>
      </c>
      <c r="BZ35" t="str">
        <f t="shared" si="36"/>
        <v/>
      </c>
      <c r="CA35" t="str">
        <f t="shared" si="37"/>
        <v/>
      </c>
      <c r="CB35" t="str">
        <f t="shared" si="38"/>
        <v/>
      </c>
      <c r="CC35" t="str">
        <f t="shared" si="39"/>
        <v/>
      </c>
      <c r="CD35" t="str">
        <f t="shared" si="34"/>
        <v/>
      </c>
      <c r="CE35" s="20" t="str">
        <f t="shared" si="2"/>
        <v/>
      </c>
      <c r="CK35">
        <v>2</v>
      </c>
      <c r="CL35" s="34"/>
      <c r="CM35" s="2"/>
      <c r="CO35" t="str">
        <f t="shared" si="18"/>
        <v/>
      </c>
      <c r="CP35" t="str">
        <f t="shared" si="19"/>
        <v/>
      </c>
      <c r="CQ35" t="str">
        <f t="shared" si="20"/>
        <v/>
      </c>
      <c r="CR35" t="str">
        <f t="shared" si="21"/>
        <v/>
      </c>
      <c r="CS35" t="str">
        <f t="shared" si="22"/>
        <v/>
      </c>
      <c r="CT35" t="str">
        <f t="shared" si="23"/>
        <v/>
      </c>
      <c r="CU35" t="str">
        <f t="shared" si="24"/>
        <v/>
      </c>
      <c r="CV35" t="str">
        <f t="shared" si="25"/>
        <v/>
      </c>
      <c r="CW35" t="str">
        <f t="shared" si="26"/>
        <v/>
      </c>
      <c r="CX35" t="str">
        <f t="shared" si="27"/>
        <v/>
      </c>
      <c r="CY35" t="str">
        <f t="shared" si="28"/>
        <v/>
      </c>
      <c r="CZ35" t="str">
        <f t="shared" si="29"/>
        <v/>
      </c>
      <c r="DA35" s="17" t="str">
        <f>IF(DA34="","",MID(DA34,LEN(DC34)+2,99999))</f>
        <v/>
      </c>
      <c r="DB35" s="27"/>
      <c r="DC35" s="25" t="str">
        <f>IF(DA35="","",LEFT(DA35,FIND("_",DA35)-1))</f>
        <v/>
      </c>
      <c r="DI35">
        <v>2</v>
      </c>
      <c r="DJ35" s="34"/>
      <c r="DK35" s="2"/>
      <c r="DM35" t="str">
        <f>IF(DK35="","",IF(DK35=DK34,TRUE,FALSE))</f>
        <v/>
      </c>
      <c r="DN35" t="str">
        <f>IF(DK35="","",IF(DK35=DK36,TRUE,FALSE))</f>
        <v/>
      </c>
      <c r="DO35" t="str">
        <f>IF(DK35="","",AND(DM35=FALSE,DN35=TRUE))</f>
        <v/>
      </c>
      <c r="DP35" t="str">
        <f>IF(DK35="","",AND(DM35=TRUE,DN35=TRUE))</f>
        <v/>
      </c>
      <c r="DQ35" t="str">
        <f>IF(DK35="","",AND(DM35=TRUE,DN35=FALSE))</f>
        <v/>
      </c>
      <c r="DR35" t="str">
        <f>IF(DK35="","",AND(DM35=FALSE,DN35=FALSE))</f>
        <v/>
      </c>
      <c r="DS35" t="str">
        <f>IF(DO35=TRUE,DK35,"")</f>
        <v/>
      </c>
      <c r="DT35" t="str">
        <f>IF(DK35="","",IF(DP35=TRUE,1,0))</f>
        <v/>
      </c>
      <c r="DU35" t="str">
        <f>IF(DK35="","",IF(OR(DT35&gt;0,DQ35=TRUE),DU34+1,0))</f>
        <v/>
      </c>
      <c r="DV35" t="str">
        <f>IF(DQ35=TRUE,DK35&amp;"×"&amp;DU35+1&amp;"_","")</f>
        <v/>
      </c>
      <c r="DW35" t="str">
        <f>IF(DR35=TRUE,DK35&amp;"×1_","")</f>
        <v/>
      </c>
      <c r="DX35" t="str">
        <f>IF(DW35&lt;&gt;"",DW35,IF(DV35&lt;&gt;"",DV35,""))</f>
        <v/>
      </c>
      <c r="DY35" s="17" t="str">
        <f>IF(DY34="","",MID(DY34,LEN(EB34)+2,99999))</f>
        <v/>
      </c>
      <c r="EA35" s="27"/>
      <c r="EB35" s="25" t="str">
        <f>IF(DY35="","",LEFT(DY35,FIND("_",DY35)-1))</f>
        <v/>
      </c>
    </row>
    <row r="36" spans="2:132" x14ac:dyDescent="0.15">
      <c r="B36">
        <v>34</v>
      </c>
      <c r="C36" s="2"/>
      <c r="E36" s="4"/>
      <c r="K36">
        <v>34</v>
      </c>
      <c r="L36" s="2"/>
      <c r="N36" s="4"/>
      <c r="V36">
        <v>34</v>
      </c>
      <c r="W36" s="2"/>
      <c r="Y36" s="13" t="str">
        <f t="shared" si="40"/>
        <v/>
      </c>
      <c r="AG36">
        <v>34</v>
      </c>
      <c r="AH36" s="2"/>
      <c r="AJ36" s="46" t="str">
        <f t="shared" si="30"/>
        <v/>
      </c>
      <c r="AP36">
        <v>34</v>
      </c>
      <c r="AQ36" s="2"/>
      <c r="AR36" s="17"/>
      <c r="AS36" s="17" t="str">
        <f>IF(ISERROR(MATCH(AQ36,AQ3:AQ402,0)),"",AQ36)</f>
        <v/>
      </c>
      <c r="AT36" s="17">
        <f t="shared" si="3"/>
        <v>1</v>
      </c>
      <c r="AU36" s="17">
        <v>34</v>
      </c>
      <c r="AV36" s="17">
        <f t="shared" si="4"/>
        <v>401</v>
      </c>
      <c r="AW36" s="17" t="str">
        <f t="shared" si="5"/>
        <v/>
      </c>
      <c r="AX36" s="13" t="str">
        <f t="shared" si="6"/>
        <v/>
      </c>
      <c r="BD36">
        <v>34</v>
      </c>
      <c r="BE36" s="2"/>
      <c r="BF36" s="17"/>
      <c r="BG36" s="17" t="str">
        <f t="shared" si="41"/>
        <v/>
      </c>
      <c r="BH36" t="str">
        <f t="shared" si="31"/>
        <v/>
      </c>
      <c r="BI36" s="20" t="str">
        <f t="shared" si="7"/>
        <v/>
      </c>
      <c r="BO36">
        <v>34</v>
      </c>
      <c r="BP36" s="2"/>
      <c r="BR36" t="str">
        <f t="shared" si="32"/>
        <v/>
      </c>
      <c r="BS36" t="str">
        <f t="shared" si="8"/>
        <v/>
      </c>
      <c r="BT36" t="str">
        <f t="shared" si="9"/>
        <v/>
      </c>
      <c r="BU36" t="str">
        <f t="shared" si="10"/>
        <v/>
      </c>
      <c r="BV36" t="str">
        <f t="shared" si="11"/>
        <v/>
      </c>
      <c r="BW36" t="str">
        <f t="shared" si="12"/>
        <v/>
      </c>
      <c r="BX36" t="str">
        <f t="shared" si="13"/>
        <v/>
      </c>
      <c r="BY36" t="str">
        <f t="shared" si="35"/>
        <v/>
      </c>
      <c r="BZ36" t="str">
        <f t="shared" si="36"/>
        <v/>
      </c>
      <c r="CA36" t="str">
        <f t="shared" si="37"/>
        <v/>
      </c>
      <c r="CB36" t="str">
        <f t="shared" si="38"/>
        <v/>
      </c>
      <c r="CC36" t="str">
        <f t="shared" si="39"/>
        <v/>
      </c>
      <c r="CD36" t="str">
        <f t="shared" si="34"/>
        <v/>
      </c>
      <c r="CE36" s="20" t="str">
        <f t="shared" si="2"/>
        <v/>
      </c>
      <c r="CK36">
        <v>3</v>
      </c>
      <c r="CL36" s="34"/>
      <c r="CM36" s="2"/>
      <c r="CO36" t="str">
        <f t="shared" si="18"/>
        <v/>
      </c>
      <c r="CP36" t="str">
        <f t="shared" si="19"/>
        <v/>
      </c>
      <c r="CQ36" t="str">
        <f t="shared" si="20"/>
        <v/>
      </c>
      <c r="CR36" t="str">
        <f t="shared" si="21"/>
        <v/>
      </c>
      <c r="CS36" t="str">
        <f t="shared" si="22"/>
        <v/>
      </c>
      <c r="CT36" t="str">
        <f t="shared" si="23"/>
        <v/>
      </c>
      <c r="CU36" t="str">
        <f t="shared" si="24"/>
        <v/>
      </c>
      <c r="CV36" t="str">
        <f t="shared" si="25"/>
        <v/>
      </c>
      <c r="CW36" t="str">
        <f t="shared" si="26"/>
        <v/>
      </c>
      <c r="CX36" t="str">
        <f t="shared" si="27"/>
        <v/>
      </c>
      <c r="CY36" t="str">
        <f t="shared" si="28"/>
        <v/>
      </c>
      <c r="CZ36" t="str">
        <f t="shared" si="29"/>
        <v/>
      </c>
      <c r="DA36" s="17" t="str">
        <f>IF(DA35="","",MID(DA35,LEN(DC35)+2,99999))</f>
        <v/>
      </c>
      <c r="DB36" s="27"/>
      <c r="DC36" s="25" t="str">
        <f>IF(DA36="","",LEFT(DA36,FIND("_",DA36)-1))</f>
        <v/>
      </c>
      <c r="DI36">
        <v>3</v>
      </c>
      <c r="DJ36" s="34"/>
      <c r="DK36" s="2"/>
      <c r="DM36" t="str">
        <f>IF(DK36="","",IF(DK36=DK35,TRUE,FALSE))</f>
        <v/>
      </c>
      <c r="DN36" t="str">
        <f>IF(DK36="","",IF(DK36=DK37,TRUE,FALSE))</f>
        <v/>
      </c>
      <c r="DO36" t="str">
        <f>IF(DK36="","",AND(DM36=FALSE,DN36=TRUE))</f>
        <v/>
      </c>
      <c r="DP36" t="str">
        <f>IF(DK36="","",AND(DM36=TRUE,DN36=TRUE))</f>
        <v/>
      </c>
      <c r="DQ36" t="str">
        <f>IF(DK36="","",AND(DM36=TRUE,DN36=FALSE))</f>
        <v/>
      </c>
      <c r="DR36" t="str">
        <f>IF(DK36="","",AND(DM36=FALSE,DN36=FALSE))</f>
        <v/>
      </c>
      <c r="DS36" t="str">
        <f>IF(DO36=TRUE,DK36,"")</f>
        <v/>
      </c>
      <c r="DT36" t="str">
        <f>IF(DK36="","",IF(DP36=TRUE,1,0))</f>
        <v/>
      </c>
      <c r="DU36" t="str">
        <f>IF(DK36="","",IF(OR(DT36&gt;0,DQ36=TRUE),DU35+1,0))</f>
        <v/>
      </c>
      <c r="DV36" t="str">
        <f>IF(DQ36=TRUE,DK36&amp;"×"&amp;DU36+1&amp;"_","")</f>
        <v/>
      </c>
      <c r="DW36" t="str">
        <f>IF(DR36=TRUE,DK36&amp;"×1_","")</f>
        <v/>
      </c>
      <c r="DX36" t="str">
        <f>IF(DW36&lt;&gt;"",DW36,IF(DV36&lt;&gt;"",DV36,""))</f>
        <v/>
      </c>
      <c r="DY36" s="17" t="str">
        <f>IF(DY35="","",MID(DY35,LEN(EB35)+2,99999))</f>
        <v/>
      </c>
      <c r="EA36" s="27"/>
      <c r="EB36" s="25" t="str">
        <f>IF(DY36="","",LEFT(DY36,FIND("_",DY36)-1))</f>
        <v/>
      </c>
    </row>
    <row r="37" spans="2:132" x14ac:dyDescent="0.15">
      <c r="B37">
        <v>35</v>
      </c>
      <c r="C37" s="2"/>
      <c r="E37" s="4"/>
      <c r="K37">
        <v>35</v>
      </c>
      <c r="L37" s="2"/>
      <c r="N37" s="4"/>
      <c r="V37">
        <v>35</v>
      </c>
      <c r="W37" s="2"/>
      <c r="Y37" s="13" t="str">
        <f t="shared" si="40"/>
        <v/>
      </c>
      <c r="AG37">
        <v>35</v>
      </c>
      <c r="AH37" s="2"/>
      <c r="AJ37" s="46" t="str">
        <f t="shared" si="30"/>
        <v/>
      </c>
      <c r="AP37">
        <v>35</v>
      </c>
      <c r="AQ37" s="2"/>
      <c r="AR37" s="17"/>
      <c r="AS37" s="17" t="str">
        <f>IF(ISERROR(MATCH(AQ37,AQ3:AQ402,0)),"",AQ37)</f>
        <v/>
      </c>
      <c r="AT37" s="17">
        <f t="shared" si="3"/>
        <v>1</v>
      </c>
      <c r="AU37" s="17">
        <v>35</v>
      </c>
      <c r="AV37" s="17">
        <f t="shared" si="4"/>
        <v>401</v>
      </c>
      <c r="AW37" s="17" t="str">
        <f t="shared" si="5"/>
        <v/>
      </c>
      <c r="AX37" s="13" t="str">
        <f t="shared" si="6"/>
        <v/>
      </c>
      <c r="BD37">
        <v>35</v>
      </c>
      <c r="BE37" s="2"/>
      <c r="BF37" s="17"/>
      <c r="BG37" s="17" t="str">
        <f t="shared" si="41"/>
        <v/>
      </c>
      <c r="BH37" t="str">
        <f t="shared" si="31"/>
        <v/>
      </c>
      <c r="BI37" s="20" t="str">
        <f t="shared" si="7"/>
        <v/>
      </c>
      <c r="BO37">
        <v>35</v>
      </c>
      <c r="BP37" s="2"/>
      <c r="BR37" t="str">
        <f t="shared" si="32"/>
        <v/>
      </c>
      <c r="BS37" t="str">
        <f t="shared" si="8"/>
        <v/>
      </c>
      <c r="BT37" t="str">
        <f t="shared" si="9"/>
        <v/>
      </c>
      <c r="BU37" t="str">
        <f t="shared" si="10"/>
        <v/>
      </c>
      <c r="BV37" t="str">
        <f t="shared" si="11"/>
        <v/>
      </c>
      <c r="BW37" t="str">
        <f t="shared" si="12"/>
        <v/>
      </c>
      <c r="BX37" t="str">
        <f t="shared" si="13"/>
        <v/>
      </c>
      <c r="BY37" t="str">
        <f t="shared" si="35"/>
        <v/>
      </c>
      <c r="BZ37" t="str">
        <f t="shared" si="36"/>
        <v/>
      </c>
      <c r="CA37" t="str">
        <f t="shared" si="37"/>
        <v/>
      </c>
      <c r="CB37" t="str">
        <f t="shared" si="38"/>
        <v/>
      </c>
      <c r="CC37" t="str">
        <f t="shared" si="39"/>
        <v/>
      </c>
      <c r="CD37" t="str">
        <f t="shared" si="34"/>
        <v/>
      </c>
      <c r="CE37" s="20" t="str">
        <f t="shared" si="2"/>
        <v/>
      </c>
      <c r="CK37">
        <v>4</v>
      </c>
      <c r="CL37" s="34"/>
      <c r="CM37" s="2"/>
      <c r="CO37" t="str">
        <f t="shared" si="18"/>
        <v/>
      </c>
      <c r="CP37" t="str">
        <f t="shared" si="19"/>
        <v/>
      </c>
      <c r="CQ37" t="str">
        <f t="shared" si="20"/>
        <v/>
      </c>
      <c r="CR37" t="str">
        <f t="shared" si="21"/>
        <v/>
      </c>
      <c r="CS37" t="str">
        <f t="shared" si="22"/>
        <v/>
      </c>
      <c r="CT37" t="str">
        <f t="shared" si="23"/>
        <v/>
      </c>
      <c r="CU37" t="str">
        <f t="shared" si="24"/>
        <v/>
      </c>
      <c r="CV37" t="str">
        <f t="shared" si="25"/>
        <v/>
      </c>
      <c r="CW37" t="str">
        <f t="shared" si="26"/>
        <v/>
      </c>
      <c r="CX37" t="str">
        <f t="shared" si="27"/>
        <v/>
      </c>
      <c r="CY37" t="str">
        <f t="shared" si="28"/>
        <v/>
      </c>
      <c r="CZ37" t="str">
        <f t="shared" si="29"/>
        <v/>
      </c>
      <c r="DA37" s="17" t="str">
        <f>IF(DA36="","",MID(DA36,LEN(DC36)+2,99999))</f>
        <v/>
      </c>
      <c r="DB37" s="27"/>
      <c r="DC37" s="25" t="str">
        <f>IF(DA37="","",LEFT(DA37,FIND("_",DA37)-1))</f>
        <v/>
      </c>
      <c r="DI37">
        <v>4</v>
      </c>
      <c r="DJ37" s="34"/>
      <c r="DK37" s="2"/>
      <c r="DM37" t="str">
        <f>IF(DK37="","",IF(DK37=DK36,TRUE,FALSE))</f>
        <v/>
      </c>
      <c r="DN37" t="str">
        <f>IF(DK37="","",IF(DK37=DK38,TRUE,FALSE))</f>
        <v/>
      </c>
      <c r="DO37" t="str">
        <f>IF(DK37="","",AND(DM37=FALSE,DN37=TRUE))</f>
        <v/>
      </c>
      <c r="DP37" t="str">
        <f>IF(DK37="","",AND(DM37=TRUE,DN37=TRUE))</f>
        <v/>
      </c>
      <c r="DQ37" t="str">
        <f>IF(DK37="","",AND(DM37=TRUE,DN37=FALSE))</f>
        <v/>
      </c>
      <c r="DR37" t="str">
        <f>IF(DK37="","",AND(DM37=FALSE,DN37=FALSE))</f>
        <v/>
      </c>
      <c r="DS37" t="str">
        <f>IF(DO37=TRUE,DK37,"")</f>
        <v/>
      </c>
      <c r="DT37" t="str">
        <f>IF(DK37="","",IF(DP37=TRUE,1,0))</f>
        <v/>
      </c>
      <c r="DU37" t="str">
        <f>IF(DK37="","",IF(OR(DT37&gt;0,DQ37=TRUE),DU36+1,0))</f>
        <v/>
      </c>
      <c r="DV37" t="str">
        <f>IF(DQ37=TRUE,DK37&amp;"×"&amp;DU37+1&amp;"_","")</f>
        <v/>
      </c>
      <c r="DW37" t="str">
        <f>IF(DR37=TRUE,DK37&amp;"×1_","")</f>
        <v/>
      </c>
      <c r="DX37" t="str">
        <f>IF(DW37&lt;&gt;"",DW37,IF(DV37&lt;&gt;"",DV37,""))</f>
        <v/>
      </c>
      <c r="DY37" s="17" t="str">
        <f>IF(DY36="","",MID(DY36,LEN(EB36)+2,99999))</f>
        <v/>
      </c>
      <c r="EA37" s="27"/>
      <c r="EB37" s="25" t="str">
        <f>IF(DY37="","",LEFT(DY37,FIND("_",DY37)-1))</f>
        <v/>
      </c>
    </row>
    <row r="38" spans="2:132" x14ac:dyDescent="0.15">
      <c r="B38">
        <v>36</v>
      </c>
      <c r="C38" s="2"/>
      <c r="E38" s="4"/>
      <c r="K38">
        <v>36</v>
      </c>
      <c r="L38" s="2"/>
      <c r="N38" s="4"/>
      <c r="V38">
        <v>36</v>
      </c>
      <c r="W38" s="2"/>
      <c r="Y38" s="13" t="str">
        <f t="shared" si="40"/>
        <v/>
      </c>
      <c r="AG38">
        <v>36</v>
      </c>
      <c r="AH38" s="2"/>
      <c r="AJ38" s="46" t="str">
        <f t="shared" si="30"/>
        <v/>
      </c>
      <c r="AP38">
        <v>36</v>
      </c>
      <c r="AQ38" s="2"/>
      <c r="AR38" s="17"/>
      <c r="AS38" s="17" t="str">
        <f>IF(ISERROR(MATCH(AQ38,AQ3:AQ402,0)),"",AQ38)</f>
        <v/>
      </c>
      <c r="AT38" s="17">
        <f t="shared" si="3"/>
        <v>1</v>
      </c>
      <c r="AU38" s="17">
        <v>36</v>
      </c>
      <c r="AV38" s="17">
        <f t="shared" si="4"/>
        <v>401</v>
      </c>
      <c r="AW38" s="17" t="str">
        <f t="shared" si="5"/>
        <v/>
      </c>
      <c r="AX38" s="13" t="str">
        <f t="shared" si="6"/>
        <v/>
      </c>
      <c r="BD38">
        <v>36</v>
      </c>
      <c r="BE38" s="2"/>
      <c r="BF38" s="17"/>
      <c r="BG38" s="17" t="str">
        <f t="shared" si="41"/>
        <v/>
      </c>
      <c r="BH38" t="str">
        <f t="shared" si="31"/>
        <v/>
      </c>
      <c r="BI38" s="20" t="str">
        <f t="shared" si="7"/>
        <v/>
      </c>
      <c r="BO38">
        <v>36</v>
      </c>
      <c r="BP38" s="2"/>
      <c r="BR38" t="str">
        <f t="shared" si="32"/>
        <v/>
      </c>
      <c r="BS38" t="str">
        <f t="shared" si="8"/>
        <v/>
      </c>
      <c r="BT38" t="str">
        <f t="shared" si="9"/>
        <v/>
      </c>
      <c r="BU38" t="str">
        <f t="shared" si="10"/>
        <v/>
      </c>
      <c r="BV38" t="str">
        <f t="shared" si="11"/>
        <v/>
      </c>
      <c r="BW38" t="str">
        <f t="shared" si="12"/>
        <v/>
      </c>
      <c r="BX38" t="str">
        <f t="shared" si="13"/>
        <v/>
      </c>
      <c r="BY38" t="str">
        <f t="shared" si="35"/>
        <v/>
      </c>
      <c r="BZ38" t="str">
        <f t="shared" si="36"/>
        <v/>
      </c>
      <c r="CA38" t="str">
        <f t="shared" si="37"/>
        <v/>
      </c>
      <c r="CB38" t="str">
        <f t="shared" si="38"/>
        <v/>
      </c>
      <c r="CC38" t="str">
        <f t="shared" si="39"/>
        <v/>
      </c>
      <c r="CD38" t="str">
        <f t="shared" si="34"/>
        <v/>
      </c>
      <c r="CE38" s="20" t="str">
        <f t="shared" si="2"/>
        <v/>
      </c>
      <c r="CK38">
        <v>5</v>
      </c>
      <c r="CL38" s="34"/>
      <c r="CM38" s="2"/>
      <c r="CO38" t="str">
        <f t="shared" si="18"/>
        <v/>
      </c>
      <c r="CP38" t="str">
        <f t="shared" si="19"/>
        <v/>
      </c>
      <c r="CQ38" t="str">
        <f t="shared" si="20"/>
        <v/>
      </c>
      <c r="CR38" t="str">
        <f t="shared" si="21"/>
        <v/>
      </c>
      <c r="CS38" t="str">
        <f t="shared" si="22"/>
        <v/>
      </c>
      <c r="CT38" t="str">
        <f t="shared" si="23"/>
        <v/>
      </c>
      <c r="CU38" t="str">
        <f t="shared" si="24"/>
        <v/>
      </c>
      <c r="CV38" t="str">
        <f t="shared" si="25"/>
        <v/>
      </c>
      <c r="CW38" t="str">
        <f t="shared" si="26"/>
        <v/>
      </c>
      <c r="CX38" t="str">
        <f t="shared" si="27"/>
        <v/>
      </c>
      <c r="CY38" t="str">
        <f t="shared" si="28"/>
        <v/>
      </c>
      <c r="CZ38" t="str">
        <f t="shared" si="29"/>
        <v/>
      </c>
      <c r="DA38" s="33" t="str">
        <f>IF(DA37="","",MID(DA37,LEN(DC37)+2,99999))</f>
        <v/>
      </c>
      <c r="DB38" s="27"/>
      <c r="DC38" s="25" t="str">
        <f>IF(DA38="","",LEFT(DA38,FIND("_",DA38)-1))</f>
        <v/>
      </c>
      <c r="DI38">
        <v>5</v>
      </c>
      <c r="DJ38" s="34"/>
      <c r="DK38" s="2"/>
      <c r="DM38" t="str">
        <f>IF(DK38="","",IF(DK38=DK37,TRUE,FALSE))</f>
        <v/>
      </c>
      <c r="DN38" t="str">
        <f>IF(DK38="","",IF(DK38=DK39,TRUE,FALSE))</f>
        <v/>
      </c>
      <c r="DO38" t="str">
        <f>IF(DK38="","",AND(DM38=FALSE,DN38=TRUE))</f>
        <v/>
      </c>
      <c r="DP38" t="str">
        <f>IF(DK38="","",AND(DM38=TRUE,DN38=TRUE))</f>
        <v/>
      </c>
      <c r="DQ38" t="str">
        <f>IF(DK38="","",AND(DM38=TRUE,DN38=FALSE))</f>
        <v/>
      </c>
      <c r="DR38" t="str">
        <f>IF(DK38="","",AND(DM38=FALSE,DN38=FALSE))</f>
        <v/>
      </c>
      <c r="DS38" t="str">
        <f>IF(DO38=TRUE,DK38,"")</f>
        <v/>
      </c>
      <c r="DT38" t="str">
        <f>IF(DK38="","",IF(DP38=TRUE,1,0))</f>
        <v/>
      </c>
      <c r="DU38" t="str">
        <f>IF(DK38="","",IF(OR(DT38&gt;0,DQ38=TRUE),DU37+1,0))</f>
        <v/>
      </c>
      <c r="DV38" t="str">
        <f>IF(DQ38=TRUE,DK38&amp;"×"&amp;DU38+1&amp;"_","")</f>
        <v/>
      </c>
      <c r="DW38" t="str">
        <f>IF(DR38=TRUE,DK38&amp;"×1_","")</f>
        <v/>
      </c>
      <c r="DX38" t="str">
        <f>IF(DW38&lt;&gt;"",DW38,IF(DV38&lt;&gt;"",DV38,""))</f>
        <v/>
      </c>
      <c r="DY38" s="33" t="str">
        <f>IF(DY37="","",MID(DY37,LEN(EB37)+2,99999))</f>
        <v/>
      </c>
      <c r="DZ38" s="33"/>
      <c r="EA38" s="27"/>
      <c r="EB38" s="25" t="str">
        <f>IF(DY38="","",LEFT(DY38,FIND("_",DY38)-1))</f>
        <v/>
      </c>
    </row>
    <row r="39" spans="2:132" x14ac:dyDescent="0.15">
      <c r="B39">
        <v>37</v>
      </c>
      <c r="C39" s="2"/>
      <c r="E39" s="4"/>
      <c r="K39">
        <v>37</v>
      </c>
      <c r="L39" s="2"/>
      <c r="N39" s="4"/>
      <c r="V39">
        <v>37</v>
      </c>
      <c r="W39" s="2"/>
      <c r="Y39" s="13" t="str">
        <f t="shared" si="40"/>
        <v/>
      </c>
      <c r="AG39">
        <v>37</v>
      </c>
      <c r="AH39" s="2"/>
      <c r="AJ39" s="46" t="str">
        <f t="shared" si="30"/>
        <v/>
      </c>
      <c r="AP39">
        <v>37</v>
      </c>
      <c r="AQ39" s="2"/>
      <c r="AR39" s="17"/>
      <c r="AS39" s="17" t="str">
        <f>IF(ISERROR(MATCH(AQ39,AQ3:AQ402,0)),"",AQ39)</f>
        <v/>
      </c>
      <c r="AT39" s="17">
        <f t="shared" si="3"/>
        <v>1</v>
      </c>
      <c r="AU39" s="17">
        <v>37</v>
      </c>
      <c r="AV39" s="17">
        <f t="shared" si="4"/>
        <v>401</v>
      </c>
      <c r="AW39" s="17" t="str">
        <f t="shared" si="5"/>
        <v/>
      </c>
      <c r="AX39" s="13" t="str">
        <f t="shared" si="6"/>
        <v/>
      </c>
      <c r="BD39">
        <v>37</v>
      </c>
      <c r="BE39" s="2"/>
      <c r="BF39" s="17"/>
      <c r="BG39" s="17" t="str">
        <f t="shared" si="41"/>
        <v/>
      </c>
      <c r="BH39" t="str">
        <f t="shared" si="31"/>
        <v/>
      </c>
      <c r="BI39" s="20" t="str">
        <f t="shared" si="7"/>
        <v/>
      </c>
      <c r="BO39">
        <v>37</v>
      </c>
      <c r="BP39" s="2"/>
      <c r="BR39" t="str">
        <f t="shared" si="32"/>
        <v/>
      </c>
      <c r="BS39" t="str">
        <f t="shared" si="8"/>
        <v/>
      </c>
      <c r="BT39" t="str">
        <f t="shared" si="9"/>
        <v/>
      </c>
      <c r="BU39" t="str">
        <f t="shared" si="10"/>
        <v/>
      </c>
      <c r="BV39" t="str">
        <f t="shared" si="11"/>
        <v/>
      </c>
      <c r="BW39" t="str">
        <f t="shared" si="12"/>
        <v/>
      </c>
      <c r="BX39" t="str">
        <f t="shared" si="13"/>
        <v/>
      </c>
      <c r="BY39" t="str">
        <f t="shared" si="35"/>
        <v/>
      </c>
      <c r="BZ39" t="str">
        <f t="shared" si="36"/>
        <v/>
      </c>
      <c r="CA39" t="str">
        <f t="shared" si="37"/>
        <v/>
      </c>
      <c r="CB39" t="str">
        <f t="shared" si="38"/>
        <v/>
      </c>
      <c r="CC39" t="str">
        <f t="shared" si="39"/>
        <v/>
      </c>
      <c r="CD39" t="str">
        <f t="shared" si="34"/>
        <v/>
      </c>
      <c r="CE39" s="20" t="str">
        <f t="shared" si="2"/>
        <v/>
      </c>
      <c r="CM39" s="24"/>
      <c r="CN39" s="29"/>
      <c r="CO39" s="30"/>
      <c r="CP39" s="30"/>
      <c r="CQ39" s="30"/>
      <c r="CR39" s="30"/>
      <c r="CS39" s="30"/>
      <c r="CT39" s="30"/>
      <c r="CU39" s="30"/>
      <c r="CV39" s="30"/>
      <c r="CW39" s="30"/>
      <c r="CX39" s="30"/>
      <c r="CY39" s="30"/>
      <c r="CZ39" s="30" t="str">
        <f>IF(CL39="","",CL39&amp;",")</f>
        <v/>
      </c>
      <c r="DA39" s="31" t="str">
        <f>CZ39&amp;CZ40&amp;CZ41&amp;CZ42&amp;CZ43&amp;CZ44</f>
        <v/>
      </c>
      <c r="DB39" s="38" t="str">
        <f>IF(CZ39="","",LEFT(DA39,FIND(",",DA39)-1))</f>
        <v/>
      </c>
      <c r="DC39" s="26"/>
      <c r="DK39" s="24"/>
      <c r="DL39" s="29"/>
      <c r="DM39" s="30"/>
      <c r="DN39" s="30"/>
      <c r="DO39" s="30"/>
      <c r="DP39" s="30"/>
      <c r="DQ39" s="30"/>
      <c r="DR39" s="30"/>
      <c r="DS39" s="30"/>
      <c r="DT39" s="30"/>
      <c r="DU39" s="30"/>
      <c r="DV39" s="30"/>
      <c r="DW39" s="30"/>
      <c r="DX39" s="30" t="str">
        <f>IF(DJ39="","",DJ39&amp;",")</f>
        <v/>
      </c>
      <c r="DY39" s="30" t="str">
        <f>DX39&amp;DX40&amp;DX41&amp;DX42&amp;DX43&amp;DX44</f>
        <v/>
      </c>
      <c r="DZ39" s="30"/>
      <c r="EA39" s="38" t="str">
        <f>IF(DX39="","",LEFT(DY39,FIND(",",DY39)-1))</f>
        <v/>
      </c>
      <c r="EB39" s="26"/>
    </row>
    <row r="40" spans="2:132" x14ac:dyDescent="0.15">
      <c r="B40">
        <v>38</v>
      </c>
      <c r="C40" s="2"/>
      <c r="E40" s="4"/>
      <c r="K40">
        <v>38</v>
      </c>
      <c r="L40" s="2"/>
      <c r="N40" s="4"/>
      <c r="V40">
        <v>38</v>
      </c>
      <c r="W40" s="2"/>
      <c r="Y40" s="13" t="str">
        <f t="shared" si="40"/>
        <v/>
      </c>
      <c r="AG40">
        <v>38</v>
      </c>
      <c r="AH40" s="2"/>
      <c r="AJ40" s="46" t="str">
        <f t="shared" si="30"/>
        <v/>
      </c>
      <c r="AP40">
        <v>38</v>
      </c>
      <c r="AQ40" s="2"/>
      <c r="AR40" s="17"/>
      <c r="AS40" s="17" t="str">
        <f>IF(ISERROR(MATCH(AQ40,AQ3:AQ402,0)),"",AQ40)</f>
        <v/>
      </c>
      <c r="AT40" s="17">
        <f t="shared" si="3"/>
        <v>1</v>
      </c>
      <c r="AU40" s="17">
        <v>38</v>
      </c>
      <c r="AV40" s="17">
        <f t="shared" si="4"/>
        <v>401</v>
      </c>
      <c r="AW40" s="17" t="str">
        <f t="shared" si="5"/>
        <v/>
      </c>
      <c r="AX40" s="13" t="str">
        <f t="shared" si="6"/>
        <v/>
      </c>
      <c r="BD40">
        <v>38</v>
      </c>
      <c r="BE40" s="2"/>
      <c r="BF40" s="17"/>
      <c r="BG40" s="17" t="str">
        <f t="shared" si="41"/>
        <v/>
      </c>
      <c r="BH40" t="str">
        <f t="shared" si="31"/>
        <v/>
      </c>
      <c r="BI40" s="20" t="str">
        <f t="shared" si="7"/>
        <v/>
      </c>
      <c r="BO40">
        <v>38</v>
      </c>
      <c r="BP40" s="2"/>
      <c r="BR40" t="str">
        <f t="shared" si="32"/>
        <v/>
      </c>
      <c r="BS40" t="str">
        <f t="shared" si="8"/>
        <v/>
      </c>
      <c r="BT40" t="str">
        <f t="shared" si="9"/>
        <v/>
      </c>
      <c r="BU40" t="str">
        <f t="shared" si="10"/>
        <v/>
      </c>
      <c r="BV40" t="str">
        <f t="shared" si="11"/>
        <v/>
      </c>
      <c r="BW40" t="str">
        <f t="shared" si="12"/>
        <v/>
      </c>
      <c r="BX40" t="str">
        <f t="shared" si="13"/>
        <v/>
      </c>
      <c r="BY40" t="str">
        <f t="shared" si="35"/>
        <v/>
      </c>
      <c r="BZ40" t="str">
        <f t="shared" si="36"/>
        <v/>
      </c>
      <c r="CA40" t="str">
        <f t="shared" si="37"/>
        <v/>
      </c>
      <c r="CB40" t="str">
        <f t="shared" si="38"/>
        <v/>
      </c>
      <c r="CC40" t="str">
        <f t="shared" si="39"/>
        <v/>
      </c>
      <c r="CD40" t="str">
        <f t="shared" si="34"/>
        <v/>
      </c>
      <c r="CE40" s="20" t="str">
        <f t="shared" si="2"/>
        <v/>
      </c>
      <c r="CK40">
        <v>1</v>
      </c>
      <c r="CL40" s="34"/>
      <c r="CM40" s="2"/>
      <c r="CO40" t="str">
        <f t="shared" si="18"/>
        <v/>
      </c>
      <c r="CP40" t="str">
        <f t="shared" si="19"/>
        <v/>
      </c>
      <c r="CQ40" t="str">
        <f t="shared" si="20"/>
        <v/>
      </c>
      <c r="CR40" t="str">
        <f t="shared" si="21"/>
        <v/>
      </c>
      <c r="CS40" t="str">
        <f t="shared" si="22"/>
        <v/>
      </c>
      <c r="CT40" t="str">
        <f t="shared" si="23"/>
        <v/>
      </c>
      <c r="CU40" t="str">
        <f t="shared" si="24"/>
        <v/>
      </c>
      <c r="CV40" t="str">
        <f t="shared" si="25"/>
        <v/>
      </c>
      <c r="CW40" t="str">
        <f t="shared" si="26"/>
        <v/>
      </c>
      <c r="CX40" t="str">
        <f t="shared" si="27"/>
        <v/>
      </c>
      <c r="CY40" t="str">
        <f t="shared" si="28"/>
        <v/>
      </c>
      <c r="CZ40" t="str">
        <f t="shared" si="29"/>
        <v/>
      </c>
      <c r="DA40" s="17" t="str">
        <f>IF(DA39="","",MID(DA39,LEN(DB39)+2,99999))</f>
        <v/>
      </c>
      <c r="DB40" s="27"/>
      <c r="DC40" s="25" t="str">
        <f>IF(DA40="","",LEFT(DA40,FIND("_",DA40)-1))</f>
        <v/>
      </c>
      <c r="DI40">
        <v>1</v>
      </c>
      <c r="DJ40" s="34"/>
      <c r="DK40" s="2"/>
      <c r="DM40" t="str">
        <f>IF(DK40="","",IF(DK40=DK39,TRUE,FALSE))</f>
        <v/>
      </c>
      <c r="DN40" t="str">
        <f>IF(DK40="","",IF(DK40=DK41,TRUE,FALSE))</f>
        <v/>
      </c>
      <c r="DO40" t="str">
        <f>IF(DK40="","",AND(DM40=FALSE,DN40=TRUE))</f>
        <v/>
      </c>
      <c r="DP40" t="str">
        <f>IF(DK40="","",AND(DM40=TRUE,DN40=TRUE))</f>
        <v/>
      </c>
      <c r="DQ40" t="str">
        <f>IF(DK40="","",AND(DM40=TRUE,DN40=FALSE))</f>
        <v/>
      </c>
      <c r="DR40" t="str">
        <f>IF(DK40="","",AND(DM40=FALSE,DN40=FALSE))</f>
        <v/>
      </c>
      <c r="DS40" t="str">
        <f>IF(DO40=TRUE,DK40,"")</f>
        <v/>
      </c>
      <c r="DT40" t="str">
        <f>IF(DK40="","",IF(DP40=TRUE,1,0))</f>
        <v/>
      </c>
      <c r="DU40" t="str">
        <f>IF(DK40="","",IF(OR(DT40&gt;0,DQ40=TRUE),DU39+1,0))</f>
        <v/>
      </c>
      <c r="DV40" t="str">
        <f>IF(DQ40=TRUE,DK40&amp;"×"&amp;DU40+1&amp;"_","")</f>
        <v/>
      </c>
      <c r="DW40" t="str">
        <f>IF(DR40=TRUE,DK40&amp;"×1_","")</f>
        <v/>
      </c>
      <c r="DX40" t="str">
        <f>IF(DW40&lt;&gt;"",DW40,IF(DV40&lt;&gt;"",DV40,""))</f>
        <v/>
      </c>
      <c r="DY40" s="17" t="str">
        <f>IF(DY39="","",MID(DY39,LEN(EA39)+2,99999))</f>
        <v/>
      </c>
      <c r="EA40" s="27"/>
      <c r="EB40" s="25" t="str">
        <f>IF(DY40="","",LEFT(DY40,FIND("_",DY40)-1))</f>
        <v/>
      </c>
    </row>
    <row r="41" spans="2:132" x14ac:dyDescent="0.15">
      <c r="B41">
        <v>39</v>
      </c>
      <c r="C41" s="2"/>
      <c r="E41" s="4"/>
      <c r="K41">
        <v>39</v>
      </c>
      <c r="L41" s="2"/>
      <c r="N41" s="4"/>
      <c r="V41">
        <v>39</v>
      </c>
      <c r="W41" s="2"/>
      <c r="Y41" s="13" t="str">
        <f t="shared" si="40"/>
        <v/>
      </c>
      <c r="AG41">
        <v>39</v>
      </c>
      <c r="AH41" s="2"/>
      <c r="AJ41" s="46" t="str">
        <f t="shared" si="30"/>
        <v/>
      </c>
      <c r="AP41">
        <v>39</v>
      </c>
      <c r="AQ41" s="2"/>
      <c r="AR41" s="17"/>
      <c r="AS41" s="17" t="str">
        <f>IF(ISERROR(MATCH(AQ41,AQ3:AQ402,0)),"",AQ41)</f>
        <v/>
      </c>
      <c r="AT41" s="17">
        <f t="shared" si="3"/>
        <v>1</v>
      </c>
      <c r="AU41" s="17">
        <v>39</v>
      </c>
      <c r="AV41" s="17">
        <f t="shared" si="4"/>
        <v>401</v>
      </c>
      <c r="AW41" s="17" t="str">
        <f t="shared" si="5"/>
        <v/>
      </c>
      <c r="AX41" s="13" t="str">
        <f t="shared" si="6"/>
        <v/>
      </c>
      <c r="BD41">
        <v>39</v>
      </c>
      <c r="BE41" s="2"/>
      <c r="BF41" s="17"/>
      <c r="BG41" s="17" t="str">
        <f t="shared" si="41"/>
        <v/>
      </c>
      <c r="BH41" t="str">
        <f t="shared" si="31"/>
        <v/>
      </c>
      <c r="BI41" s="20" t="str">
        <f t="shared" si="7"/>
        <v/>
      </c>
      <c r="BO41">
        <v>39</v>
      </c>
      <c r="BP41" s="2"/>
      <c r="BR41" t="str">
        <f t="shared" si="32"/>
        <v/>
      </c>
      <c r="BS41" t="str">
        <f t="shared" si="8"/>
        <v/>
      </c>
      <c r="BT41" t="str">
        <f t="shared" si="9"/>
        <v/>
      </c>
      <c r="BU41" t="str">
        <f t="shared" si="10"/>
        <v/>
      </c>
      <c r="BV41" t="str">
        <f t="shared" si="11"/>
        <v/>
      </c>
      <c r="BW41" t="str">
        <f t="shared" si="12"/>
        <v/>
      </c>
      <c r="BX41" t="str">
        <f t="shared" si="13"/>
        <v/>
      </c>
      <c r="BY41" t="str">
        <f t="shared" si="35"/>
        <v/>
      </c>
      <c r="BZ41" t="str">
        <f t="shared" si="36"/>
        <v/>
      </c>
      <c r="CA41" t="str">
        <f t="shared" si="37"/>
        <v/>
      </c>
      <c r="CB41" t="str">
        <f t="shared" si="38"/>
        <v/>
      </c>
      <c r="CC41" t="str">
        <f t="shared" si="39"/>
        <v/>
      </c>
      <c r="CD41" t="str">
        <f t="shared" si="34"/>
        <v/>
      </c>
      <c r="CE41" s="20" t="str">
        <f t="shared" si="2"/>
        <v/>
      </c>
      <c r="CK41">
        <v>2</v>
      </c>
      <c r="CL41" s="34"/>
      <c r="CM41" s="2"/>
      <c r="CO41" t="str">
        <f t="shared" si="18"/>
        <v/>
      </c>
      <c r="CP41" t="str">
        <f t="shared" si="19"/>
        <v/>
      </c>
      <c r="CQ41" t="str">
        <f t="shared" si="20"/>
        <v/>
      </c>
      <c r="CR41" t="str">
        <f t="shared" si="21"/>
        <v/>
      </c>
      <c r="CS41" t="str">
        <f t="shared" si="22"/>
        <v/>
      </c>
      <c r="CT41" t="str">
        <f t="shared" si="23"/>
        <v/>
      </c>
      <c r="CU41" t="str">
        <f t="shared" si="24"/>
        <v/>
      </c>
      <c r="CV41" t="str">
        <f t="shared" si="25"/>
        <v/>
      </c>
      <c r="CW41" t="str">
        <f t="shared" si="26"/>
        <v/>
      </c>
      <c r="CX41" t="str">
        <f t="shared" si="27"/>
        <v/>
      </c>
      <c r="CY41" t="str">
        <f t="shared" si="28"/>
        <v/>
      </c>
      <c r="CZ41" t="str">
        <f t="shared" si="29"/>
        <v/>
      </c>
      <c r="DA41" s="17" t="str">
        <f>IF(DA40="","",MID(DA40,LEN(DC40)+2,99999))</f>
        <v/>
      </c>
      <c r="DB41" s="27"/>
      <c r="DC41" s="25" t="str">
        <f>IF(DA41="","",LEFT(DA41,FIND("_",DA41)-1))</f>
        <v/>
      </c>
      <c r="DI41">
        <v>2</v>
      </c>
      <c r="DJ41" s="34"/>
      <c r="DK41" s="2"/>
      <c r="DM41" t="str">
        <f>IF(DK41="","",IF(DK41=DK40,TRUE,FALSE))</f>
        <v/>
      </c>
      <c r="DN41" t="str">
        <f>IF(DK41="","",IF(DK41=DK42,TRUE,FALSE))</f>
        <v/>
      </c>
      <c r="DO41" t="str">
        <f>IF(DK41="","",AND(DM41=FALSE,DN41=TRUE))</f>
        <v/>
      </c>
      <c r="DP41" t="str">
        <f>IF(DK41="","",AND(DM41=TRUE,DN41=TRUE))</f>
        <v/>
      </c>
      <c r="DQ41" t="str">
        <f>IF(DK41="","",AND(DM41=TRUE,DN41=FALSE))</f>
        <v/>
      </c>
      <c r="DR41" t="str">
        <f>IF(DK41="","",AND(DM41=FALSE,DN41=FALSE))</f>
        <v/>
      </c>
      <c r="DS41" t="str">
        <f>IF(DO41=TRUE,DK41,"")</f>
        <v/>
      </c>
      <c r="DT41" t="str">
        <f>IF(DK41="","",IF(DP41=TRUE,1,0))</f>
        <v/>
      </c>
      <c r="DU41" t="str">
        <f>IF(DK41="","",IF(OR(DT41&gt;0,DQ41=TRUE),DU40+1,0))</f>
        <v/>
      </c>
      <c r="DV41" t="str">
        <f>IF(DQ41=TRUE,DK41&amp;"×"&amp;DU41+1&amp;"_","")</f>
        <v/>
      </c>
      <c r="DW41" t="str">
        <f>IF(DR41=TRUE,DK41&amp;"×1_","")</f>
        <v/>
      </c>
      <c r="DX41" t="str">
        <f>IF(DW41&lt;&gt;"",DW41,IF(DV41&lt;&gt;"",DV41,""))</f>
        <v/>
      </c>
      <c r="DY41" s="17" t="str">
        <f>IF(DY40="","",MID(DY40,LEN(EB40)+2,99999))</f>
        <v/>
      </c>
      <c r="EA41" s="27"/>
      <c r="EB41" s="25" t="str">
        <f>IF(DY41="","",LEFT(DY41,FIND("_",DY41)-1))</f>
        <v/>
      </c>
    </row>
    <row r="42" spans="2:132" x14ac:dyDescent="0.15">
      <c r="B42">
        <v>40</v>
      </c>
      <c r="C42" s="2"/>
      <c r="E42" s="4"/>
      <c r="K42">
        <v>40</v>
      </c>
      <c r="L42" s="2"/>
      <c r="N42" s="4"/>
      <c r="V42">
        <v>40</v>
      </c>
      <c r="W42" s="2"/>
      <c r="Y42" s="13" t="str">
        <f t="shared" si="40"/>
        <v/>
      </c>
      <c r="AG42">
        <v>40</v>
      </c>
      <c r="AH42" s="2"/>
      <c r="AJ42" s="46" t="str">
        <f t="shared" si="30"/>
        <v/>
      </c>
      <c r="AP42">
        <v>40</v>
      </c>
      <c r="AQ42" s="2"/>
      <c r="AR42" s="17"/>
      <c r="AS42" s="17" t="str">
        <f>IF(ISERROR(MATCH(AQ42,AQ3:AQ402,0)),"",AQ42)</f>
        <v/>
      </c>
      <c r="AT42" s="17">
        <f t="shared" si="3"/>
        <v>1</v>
      </c>
      <c r="AU42" s="17">
        <v>40</v>
      </c>
      <c r="AV42" s="17">
        <f t="shared" si="4"/>
        <v>401</v>
      </c>
      <c r="AW42" s="17" t="str">
        <f t="shared" si="5"/>
        <v/>
      </c>
      <c r="AX42" s="13" t="str">
        <f t="shared" si="6"/>
        <v/>
      </c>
      <c r="BD42">
        <v>40</v>
      </c>
      <c r="BE42" s="2"/>
      <c r="BF42" s="17"/>
      <c r="BG42" s="17" t="str">
        <f t="shared" si="41"/>
        <v/>
      </c>
      <c r="BH42" t="str">
        <f t="shared" si="31"/>
        <v/>
      </c>
      <c r="BI42" s="20" t="str">
        <f t="shared" si="7"/>
        <v/>
      </c>
      <c r="BO42">
        <v>40</v>
      </c>
      <c r="BP42" s="2"/>
      <c r="BR42" t="str">
        <f t="shared" si="32"/>
        <v/>
      </c>
      <c r="BS42" t="str">
        <f t="shared" si="8"/>
        <v/>
      </c>
      <c r="BT42" t="str">
        <f t="shared" si="9"/>
        <v/>
      </c>
      <c r="BU42" t="str">
        <f t="shared" si="10"/>
        <v/>
      </c>
      <c r="BV42" t="str">
        <f t="shared" si="11"/>
        <v/>
      </c>
      <c r="BW42" t="str">
        <f t="shared" si="12"/>
        <v/>
      </c>
      <c r="BX42" t="str">
        <f t="shared" si="13"/>
        <v/>
      </c>
      <c r="BY42" t="str">
        <f t="shared" si="35"/>
        <v/>
      </c>
      <c r="BZ42" t="str">
        <f t="shared" si="36"/>
        <v/>
      </c>
      <c r="CA42" t="str">
        <f t="shared" si="37"/>
        <v/>
      </c>
      <c r="CB42" t="str">
        <f t="shared" si="38"/>
        <v/>
      </c>
      <c r="CC42" t="str">
        <f t="shared" si="39"/>
        <v/>
      </c>
      <c r="CD42" t="str">
        <f t="shared" si="34"/>
        <v/>
      </c>
      <c r="CE42" s="20" t="str">
        <f t="shared" si="2"/>
        <v/>
      </c>
      <c r="CK42">
        <v>3</v>
      </c>
      <c r="CL42" s="34"/>
      <c r="CM42" s="2"/>
      <c r="CO42" t="str">
        <f t="shared" si="18"/>
        <v/>
      </c>
      <c r="CP42" t="str">
        <f t="shared" si="19"/>
        <v/>
      </c>
      <c r="CQ42" t="str">
        <f t="shared" si="20"/>
        <v/>
      </c>
      <c r="CR42" t="str">
        <f t="shared" si="21"/>
        <v/>
      </c>
      <c r="CS42" t="str">
        <f t="shared" si="22"/>
        <v/>
      </c>
      <c r="CT42" t="str">
        <f t="shared" si="23"/>
        <v/>
      </c>
      <c r="CU42" t="str">
        <f t="shared" si="24"/>
        <v/>
      </c>
      <c r="CV42" t="str">
        <f t="shared" si="25"/>
        <v/>
      </c>
      <c r="CW42" t="str">
        <f t="shared" si="26"/>
        <v/>
      </c>
      <c r="CX42" t="str">
        <f t="shared" si="27"/>
        <v/>
      </c>
      <c r="CY42" t="str">
        <f t="shared" si="28"/>
        <v/>
      </c>
      <c r="CZ42" t="str">
        <f t="shared" si="29"/>
        <v/>
      </c>
      <c r="DA42" s="17" t="str">
        <f>IF(DA41="","",MID(DA41,LEN(DC41)+2,99999))</f>
        <v/>
      </c>
      <c r="DB42" s="27"/>
      <c r="DC42" s="25" t="str">
        <f>IF(DA42="","",LEFT(DA42,FIND("_",DA42)-1))</f>
        <v/>
      </c>
      <c r="DI42">
        <v>3</v>
      </c>
      <c r="DJ42" s="34"/>
      <c r="DK42" s="2"/>
      <c r="DM42" t="str">
        <f>IF(DK42="","",IF(DK42=DK41,TRUE,FALSE))</f>
        <v/>
      </c>
      <c r="DN42" t="str">
        <f>IF(DK42="","",IF(DK42=DK43,TRUE,FALSE))</f>
        <v/>
      </c>
      <c r="DO42" t="str">
        <f>IF(DK42="","",AND(DM42=FALSE,DN42=TRUE))</f>
        <v/>
      </c>
      <c r="DP42" t="str">
        <f>IF(DK42="","",AND(DM42=TRUE,DN42=TRUE))</f>
        <v/>
      </c>
      <c r="DQ42" t="str">
        <f>IF(DK42="","",AND(DM42=TRUE,DN42=FALSE))</f>
        <v/>
      </c>
      <c r="DR42" t="str">
        <f>IF(DK42="","",AND(DM42=FALSE,DN42=FALSE))</f>
        <v/>
      </c>
      <c r="DS42" t="str">
        <f>IF(DO42=TRUE,DK42,"")</f>
        <v/>
      </c>
      <c r="DT42" t="str">
        <f>IF(DK42="","",IF(DP42=TRUE,1,0))</f>
        <v/>
      </c>
      <c r="DU42" t="str">
        <f>IF(DK42="","",IF(OR(DT42&gt;0,DQ42=TRUE),DU41+1,0))</f>
        <v/>
      </c>
      <c r="DV42" t="str">
        <f>IF(DQ42=TRUE,DK42&amp;"×"&amp;DU42+1&amp;"_","")</f>
        <v/>
      </c>
      <c r="DW42" t="str">
        <f>IF(DR42=TRUE,DK42&amp;"×1_","")</f>
        <v/>
      </c>
      <c r="DX42" t="str">
        <f>IF(DW42&lt;&gt;"",DW42,IF(DV42&lt;&gt;"",DV42,""))</f>
        <v/>
      </c>
      <c r="DY42" s="17" t="str">
        <f>IF(DY41="","",MID(DY41,LEN(EB41)+2,99999))</f>
        <v/>
      </c>
      <c r="EA42" s="27"/>
      <c r="EB42" s="25" t="str">
        <f>IF(DY42="","",LEFT(DY42,FIND("_",DY42)-1))</f>
        <v/>
      </c>
    </row>
    <row r="43" spans="2:132" x14ac:dyDescent="0.15">
      <c r="B43">
        <v>41</v>
      </c>
      <c r="C43" s="2"/>
      <c r="E43" s="4"/>
      <c r="K43">
        <v>41</v>
      </c>
      <c r="L43" s="2"/>
      <c r="N43" s="4"/>
      <c r="V43">
        <v>41</v>
      </c>
      <c r="W43" s="2"/>
      <c r="Y43" s="13" t="str">
        <f t="shared" si="40"/>
        <v/>
      </c>
      <c r="AG43">
        <v>41</v>
      </c>
      <c r="AH43" s="2"/>
      <c r="AJ43" s="46" t="str">
        <f t="shared" si="30"/>
        <v/>
      </c>
      <c r="AP43">
        <v>41</v>
      </c>
      <c r="AQ43" s="2"/>
      <c r="AR43" s="17"/>
      <c r="AS43" s="17" t="str">
        <f>IF(ISERROR(MATCH(AQ43,AQ3:AQ402,0)),"",AQ43)</f>
        <v/>
      </c>
      <c r="AT43" s="17">
        <f t="shared" si="3"/>
        <v>1</v>
      </c>
      <c r="AU43" s="17">
        <v>41</v>
      </c>
      <c r="AV43" s="17">
        <f t="shared" si="4"/>
        <v>401</v>
      </c>
      <c r="AW43" s="17" t="str">
        <f t="shared" si="5"/>
        <v/>
      </c>
      <c r="AX43" s="13" t="str">
        <f t="shared" si="6"/>
        <v/>
      </c>
      <c r="BD43">
        <v>41</v>
      </c>
      <c r="BE43" s="2"/>
      <c r="BF43" s="17"/>
      <c r="BG43" s="17" t="str">
        <f t="shared" si="41"/>
        <v/>
      </c>
      <c r="BH43" t="str">
        <f t="shared" si="31"/>
        <v/>
      </c>
      <c r="BI43" s="20" t="str">
        <f t="shared" si="7"/>
        <v/>
      </c>
      <c r="BO43">
        <v>41</v>
      </c>
      <c r="BP43" s="2"/>
      <c r="BR43" t="str">
        <f t="shared" si="32"/>
        <v/>
      </c>
      <c r="BS43" t="str">
        <f t="shared" si="8"/>
        <v/>
      </c>
      <c r="BT43" t="str">
        <f t="shared" si="9"/>
        <v/>
      </c>
      <c r="BU43" t="str">
        <f t="shared" si="10"/>
        <v/>
      </c>
      <c r="BV43" t="str">
        <f t="shared" si="11"/>
        <v/>
      </c>
      <c r="BW43" t="str">
        <f t="shared" si="12"/>
        <v/>
      </c>
      <c r="BX43" t="str">
        <f t="shared" si="13"/>
        <v/>
      </c>
      <c r="BY43" t="str">
        <f t="shared" si="35"/>
        <v/>
      </c>
      <c r="BZ43" t="str">
        <f t="shared" si="36"/>
        <v/>
      </c>
      <c r="CA43" t="str">
        <f t="shared" si="37"/>
        <v/>
      </c>
      <c r="CB43" t="str">
        <f t="shared" si="38"/>
        <v/>
      </c>
      <c r="CC43" t="str">
        <f t="shared" si="39"/>
        <v/>
      </c>
      <c r="CD43" t="str">
        <f t="shared" si="34"/>
        <v/>
      </c>
      <c r="CE43" s="20" t="str">
        <f t="shared" si="2"/>
        <v/>
      </c>
      <c r="CK43">
        <v>4</v>
      </c>
      <c r="CL43" s="34"/>
      <c r="CM43" s="2"/>
      <c r="CO43" t="str">
        <f t="shared" si="18"/>
        <v/>
      </c>
      <c r="CP43" t="str">
        <f t="shared" si="19"/>
        <v/>
      </c>
      <c r="CQ43" t="str">
        <f t="shared" si="20"/>
        <v/>
      </c>
      <c r="CR43" t="str">
        <f t="shared" si="21"/>
        <v/>
      </c>
      <c r="CS43" t="str">
        <f t="shared" si="22"/>
        <v/>
      </c>
      <c r="CT43" t="str">
        <f t="shared" si="23"/>
        <v/>
      </c>
      <c r="CU43" t="str">
        <f t="shared" si="24"/>
        <v/>
      </c>
      <c r="CV43" t="str">
        <f t="shared" si="25"/>
        <v/>
      </c>
      <c r="CW43" t="str">
        <f t="shared" si="26"/>
        <v/>
      </c>
      <c r="CX43" t="str">
        <f t="shared" si="27"/>
        <v/>
      </c>
      <c r="CY43" t="str">
        <f t="shared" si="28"/>
        <v/>
      </c>
      <c r="CZ43" t="str">
        <f t="shared" si="29"/>
        <v/>
      </c>
      <c r="DA43" s="17" t="str">
        <f>IF(DA42="","",MID(DA42,LEN(DC42)+2,99999))</f>
        <v/>
      </c>
      <c r="DB43" s="27"/>
      <c r="DC43" s="25" t="str">
        <f>IF(DA43="","",LEFT(DA43,FIND("_",DA43)-1))</f>
        <v/>
      </c>
      <c r="DI43">
        <v>4</v>
      </c>
      <c r="DJ43" s="34"/>
      <c r="DK43" s="2"/>
      <c r="DM43" t="str">
        <f>IF(DK43="","",IF(DK43=DK42,TRUE,FALSE))</f>
        <v/>
      </c>
      <c r="DN43" t="str">
        <f>IF(DK43="","",IF(DK43=DK44,TRUE,FALSE))</f>
        <v/>
      </c>
      <c r="DO43" t="str">
        <f>IF(DK43="","",AND(DM43=FALSE,DN43=TRUE))</f>
        <v/>
      </c>
      <c r="DP43" t="str">
        <f>IF(DK43="","",AND(DM43=TRUE,DN43=TRUE))</f>
        <v/>
      </c>
      <c r="DQ43" t="str">
        <f>IF(DK43="","",AND(DM43=TRUE,DN43=FALSE))</f>
        <v/>
      </c>
      <c r="DR43" t="str">
        <f>IF(DK43="","",AND(DM43=FALSE,DN43=FALSE))</f>
        <v/>
      </c>
      <c r="DS43" t="str">
        <f>IF(DO43=TRUE,DK43,"")</f>
        <v/>
      </c>
      <c r="DT43" t="str">
        <f>IF(DK43="","",IF(DP43=TRUE,1,0))</f>
        <v/>
      </c>
      <c r="DU43" t="str">
        <f>IF(DK43="","",IF(OR(DT43&gt;0,DQ43=TRUE),DU42+1,0))</f>
        <v/>
      </c>
      <c r="DV43" t="str">
        <f>IF(DQ43=TRUE,DK43&amp;"×"&amp;DU43+1&amp;"_","")</f>
        <v/>
      </c>
      <c r="DW43" t="str">
        <f>IF(DR43=TRUE,DK43&amp;"×1_","")</f>
        <v/>
      </c>
      <c r="DX43" t="str">
        <f>IF(DW43&lt;&gt;"",DW43,IF(DV43&lt;&gt;"",DV43,""))</f>
        <v/>
      </c>
      <c r="DY43" s="17" t="str">
        <f>IF(DY42="","",MID(DY42,LEN(EB42)+2,99999))</f>
        <v/>
      </c>
      <c r="EA43" s="27"/>
      <c r="EB43" s="25" t="str">
        <f>IF(DY43="","",LEFT(DY43,FIND("_",DY43)-1))</f>
        <v/>
      </c>
    </row>
    <row r="44" spans="2:132" x14ac:dyDescent="0.15">
      <c r="B44">
        <v>42</v>
      </c>
      <c r="C44" s="2"/>
      <c r="E44" s="4"/>
      <c r="K44">
        <v>42</v>
      </c>
      <c r="L44" s="2"/>
      <c r="N44" s="4"/>
      <c r="V44">
        <v>42</v>
      </c>
      <c r="W44" s="2"/>
      <c r="Y44" s="13" t="str">
        <f t="shared" si="40"/>
        <v/>
      </c>
      <c r="AG44">
        <v>42</v>
      </c>
      <c r="AH44" s="2"/>
      <c r="AJ44" s="46" t="str">
        <f t="shared" si="30"/>
        <v/>
      </c>
      <c r="AP44">
        <v>42</v>
      </c>
      <c r="AQ44" s="2"/>
      <c r="AR44" s="17"/>
      <c r="AS44" s="17" t="str">
        <f>IF(ISERROR(MATCH(AQ44,AQ3:AQ402,0)),"",AQ44)</f>
        <v/>
      </c>
      <c r="AT44" s="17">
        <f t="shared" si="3"/>
        <v>1</v>
      </c>
      <c r="AU44" s="17">
        <v>42</v>
      </c>
      <c r="AV44" s="17">
        <f t="shared" si="4"/>
        <v>401</v>
      </c>
      <c r="AW44" s="17" t="str">
        <f t="shared" si="5"/>
        <v/>
      </c>
      <c r="AX44" s="13" t="str">
        <f t="shared" si="6"/>
        <v/>
      </c>
      <c r="BD44">
        <v>42</v>
      </c>
      <c r="BE44" s="2"/>
      <c r="BF44" s="17"/>
      <c r="BG44" s="17" t="str">
        <f t="shared" si="41"/>
        <v/>
      </c>
      <c r="BH44" t="str">
        <f t="shared" si="31"/>
        <v/>
      </c>
      <c r="BI44" s="20" t="str">
        <f t="shared" si="7"/>
        <v/>
      </c>
      <c r="BO44">
        <v>42</v>
      </c>
      <c r="BP44" s="2"/>
      <c r="BR44" t="str">
        <f t="shared" si="32"/>
        <v/>
      </c>
      <c r="BS44" t="str">
        <f t="shared" si="8"/>
        <v/>
      </c>
      <c r="BT44" t="str">
        <f t="shared" si="9"/>
        <v/>
      </c>
      <c r="BU44" t="str">
        <f t="shared" si="10"/>
        <v/>
      </c>
      <c r="BV44" t="str">
        <f t="shared" si="11"/>
        <v/>
      </c>
      <c r="BW44" t="str">
        <f t="shared" si="12"/>
        <v/>
      </c>
      <c r="BX44" t="str">
        <f t="shared" si="13"/>
        <v/>
      </c>
      <c r="BY44" t="str">
        <f t="shared" si="35"/>
        <v/>
      </c>
      <c r="BZ44" t="str">
        <f t="shared" si="36"/>
        <v/>
      </c>
      <c r="CA44" t="str">
        <f t="shared" si="37"/>
        <v/>
      </c>
      <c r="CB44" t="str">
        <f t="shared" si="38"/>
        <v/>
      </c>
      <c r="CC44" t="str">
        <f t="shared" si="39"/>
        <v/>
      </c>
      <c r="CD44" t="str">
        <f t="shared" si="34"/>
        <v/>
      </c>
      <c r="CE44" s="20" t="str">
        <f t="shared" si="2"/>
        <v/>
      </c>
      <c r="CK44">
        <v>5</v>
      </c>
      <c r="CL44" s="34"/>
      <c r="CM44" s="2"/>
      <c r="CN44" s="32"/>
      <c r="CO44" s="33" t="str">
        <f t="shared" si="18"/>
        <v/>
      </c>
      <c r="CP44" s="33" t="str">
        <f t="shared" si="19"/>
        <v/>
      </c>
      <c r="CQ44" s="33" t="str">
        <f t="shared" si="20"/>
        <v/>
      </c>
      <c r="CR44" s="33" t="str">
        <f t="shared" si="21"/>
        <v/>
      </c>
      <c r="CS44" s="33" t="str">
        <f t="shared" si="22"/>
        <v/>
      </c>
      <c r="CT44" s="33" t="str">
        <f t="shared" si="23"/>
        <v/>
      </c>
      <c r="CU44" s="33" t="str">
        <f t="shared" si="24"/>
        <v/>
      </c>
      <c r="CV44" s="33" t="str">
        <f t="shared" si="25"/>
        <v/>
      </c>
      <c r="CW44" s="33" t="str">
        <f t="shared" si="26"/>
        <v/>
      </c>
      <c r="CX44" s="33" t="str">
        <f t="shared" si="27"/>
        <v/>
      </c>
      <c r="CY44" s="33" t="str">
        <f t="shared" si="28"/>
        <v/>
      </c>
      <c r="CZ44" s="33" t="str">
        <f t="shared" si="29"/>
        <v/>
      </c>
      <c r="DA44" s="33" t="str">
        <f>IF(DA43="","",MID(DA43,LEN(DC43)+2,99999))</f>
        <v/>
      </c>
      <c r="DB44" s="27"/>
      <c r="DC44" s="25" t="str">
        <f>IF(DA44="","",LEFT(DA44,FIND("_",DA44)-1))</f>
        <v/>
      </c>
      <c r="DI44">
        <v>5</v>
      </c>
      <c r="DJ44" s="34"/>
      <c r="DK44" s="2"/>
      <c r="DL44" s="32"/>
      <c r="DM44" s="33" t="str">
        <f>IF(DK44="","",IF(DK44=DK43,TRUE,FALSE))</f>
        <v/>
      </c>
      <c r="DN44" s="33" t="str">
        <f>IF(DK44="","",IF(DK44=DK45,TRUE,FALSE))</f>
        <v/>
      </c>
      <c r="DO44" s="33" t="str">
        <f>IF(DK44="","",AND(DM44=FALSE,DN44=TRUE))</f>
        <v/>
      </c>
      <c r="DP44" s="33" t="str">
        <f>IF(DK44="","",AND(DM44=TRUE,DN44=TRUE))</f>
        <v/>
      </c>
      <c r="DQ44" s="33" t="str">
        <f>IF(DK44="","",AND(DM44=TRUE,DN44=FALSE))</f>
        <v/>
      </c>
      <c r="DR44" s="33" t="str">
        <f>IF(DK44="","",AND(DM44=FALSE,DN44=FALSE))</f>
        <v/>
      </c>
      <c r="DS44" s="33" t="str">
        <f>IF(DO44=TRUE,DK44,"")</f>
        <v/>
      </c>
      <c r="DT44" s="33" t="str">
        <f>IF(DK44="","",IF(DP44=TRUE,1,0))</f>
        <v/>
      </c>
      <c r="DU44" s="33" t="str">
        <f>IF(DK44="","",IF(OR(DT44&gt;0,DQ44=TRUE),DU43+1,0))</f>
        <v/>
      </c>
      <c r="DV44" s="33" t="str">
        <f>IF(DQ44=TRUE,DK44&amp;"×"&amp;DU44+1&amp;"_","")</f>
        <v/>
      </c>
      <c r="DW44" s="33" t="str">
        <f>IF(DR44=TRUE,DK44&amp;"×1_","")</f>
        <v/>
      </c>
      <c r="DX44" s="33" t="str">
        <f>IF(DW44&lt;&gt;"",DW44,IF(DV44&lt;&gt;"",DV44,""))</f>
        <v/>
      </c>
      <c r="DY44" s="33" t="str">
        <f>IF(DY43="","",MID(DY43,LEN(EB43)+2,99999))</f>
        <v/>
      </c>
      <c r="DZ44" s="33"/>
      <c r="EA44" s="27"/>
      <c r="EB44" s="25" t="str">
        <f>IF(DY44="","",LEFT(DY44,FIND("_",DY44)-1))</f>
        <v/>
      </c>
    </row>
    <row r="45" spans="2:132" x14ac:dyDescent="0.15">
      <c r="B45">
        <v>43</v>
      </c>
      <c r="C45" s="2"/>
      <c r="E45" s="4"/>
      <c r="K45">
        <v>43</v>
      </c>
      <c r="L45" s="2"/>
      <c r="N45" s="4"/>
      <c r="V45">
        <v>43</v>
      </c>
      <c r="W45" s="2"/>
      <c r="Y45" s="13" t="str">
        <f t="shared" si="40"/>
        <v/>
      </c>
      <c r="AG45">
        <v>43</v>
      </c>
      <c r="AH45" s="2"/>
      <c r="AJ45" s="46" t="str">
        <f t="shared" si="30"/>
        <v/>
      </c>
      <c r="AP45">
        <v>43</v>
      </c>
      <c r="AQ45" s="2"/>
      <c r="AR45" s="17"/>
      <c r="AS45" s="17" t="str">
        <f>IF(ISERROR(MATCH(AQ45,AQ3:AQ402,0)),"",AQ45)</f>
        <v/>
      </c>
      <c r="AT45" s="17">
        <f t="shared" si="3"/>
        <v>1</v>
      </c>
      <c r="AU45" s="17">
        <v>43</v>
      </c>
      <c r="AV45" s="17">
        <f t="shared" si="4"/>
        <v>401</v>
      </c>
      <c r="AW45" s="17" t="str">
        <f t="shared" si="5"/>
        <v/>
      </c>
      <c r="AX45" s="13" t="str">
        <f t="shared" si="6"/>
        <v/>
      </c>
      <c r="BD45">
        <v>43</v>
      </c>
      <c r="BE45" s="2"/>
      <c r="BF45" s="17"/>
      <c r="BG45" s="17" t="str">
        <f t="shared" si="41"/>
        <v/>
      </c>
      <c r="BH45" t="str">
        <f t="shared" si="31"/>
        <v/>
      </c>
      <c r="BI45" s="20" t="str">
        <f t="shared" si="7"/>
        <v/>
      </c>
      <c r="BO45">
        <v>43</v>
      </c>
      <c r="BP45" s="2"/>
      <c r="BR45" t="str">
        <f t="shared" si="32"/>
        <v/>
      </c>
      <c r="BS45" t="str">
        <f t="shared" si="8"/>
        <v/>
      </c>
      <c r="BT45" t="str">
        <f t="shared" si="9"/>
        <v/>
      </c>
      <c r="BU45" t="str">
        <f t="shared" si="10"/>
        <v/>
      </c>
      <c r="BV45" t="str">
        <f t="shared" si="11"/>
        <v/>
      </c>
      <c r="BW45" t="str">
        <f t="shared" si="12"/>
        <v/>
      </c>
      <c r="BX45" t="str">
        <f t="shared" si="13"/>
        <v/>
      </c>
      <c r="BY45" t="str">
        <f t="shared" si="35"/>
        <v/>
      </c>
      <c r="BZ45" t="str">
        <f t="shared" si="36"/>
        <v/>
      </c>
      <c r="CA45" t="str">
        <f t="shared" si="37"/>
        <v/>
      </c>
      <c r="CB45" t="str">
        <f t="shared" si="38"/>
        <v/>
      </c>
      <c r="CC45" t="str">
        <f t="shared" si="39"/>
        <v/>
      </c>
      <c r="CD45" t="str">
        <f t="shared" si="34"/>
        <v/>
      </c>
      <c r="CE45" s="20" t="str">
        <f t="shared" si="2"/>
        <v/>
      </c>
      <c r="CM45" s="24"/>
      <c r="CN45" s="29"/>
      <c r="CO45" s="30"/>
      <c r="CP45" s="30"/>
      <c r="CQ45" s="30"/>
      <c r="CR45" s="30"/>
      <c r="CS45" s="30"/>
      <c r="CT45" s="30"/>
      <c r="CU45" s="30"/>
      <c r="CV45" s="30"/>
      <c r="CW45" s="30"/>
      <c r="CX45" s="30"/>
      <c r="CY45" s="30"/>
      <c r="CZ45" s="30" t="str">
        <f>IF(CL45="","",CL45&amp;",")</f>
        <v/>
      </c>
      <c r="DA45" s="31" t="str">
        <f>CZ45&amp;CZ46&amp;CZ47&amp;CZ48&amp;CZ49&amp;CZ50</f>
        <v/>
      </c>
      <c r="DB45" s="38" t="str">
        <f>IF(CZ45="","",LEFT(DA45,FIND(",",DA45)-1))</f>
        <v/>
      </c>
      <c r="DC45" s="26"/>
      <c r="DK45" s="24"/>
      <c r="DL45" s="29"/>
      <c r="DM45" s="30"/>
      <c r="DN45" s="30"/>
      <c r="DO45" s="30"/>
      <c r="DP45" s="30"/>
      <c r="DQ45" s="30"/>
      <c r="DR45" s="30"/>
      <c r="DS45" s="30"/>
      <c r="DT45" s="30"/>
      <c r="DU45" s="30"/>
      <c r="DV45" s="30"/>
      <c r="DW45" s="30"/>
      <c r="DX45" s="30" t="str">
        <f>IF(DJ45="","",DJ45&amp;",")</f>
        <v/>
      </c>
      <c r="DY45" s="30" t="str">
        <f>DX45&amp;DX46&amp;DX47&amp;DX48&amp;DX49&amp;DX50</f>
        <v/>
      </c>
      <c r="DZ45" s="30"/>
      <c r="EA45" s="38" t="str">
        <f>IF(DX45="","",LEFT(DY45,FIND(",",DY45)-1))</f>
        <v/>
      </c>
      <c r="EB45" s="26"/>
    </row>
    <row r="46" spans="2:132" x14ac:dyDescent="0.15">
      <c r="B46">
        <v>44</v>
      </c>
      <c r="C46" s="2"/>
      <c r="E46" s="4"/>
      <c r="K46">
        <v>44</v>
      </c>
      <c r="L46" s="2"/>
      <c r="N46" s="4"/>
      <c r="V46">
        <v>44</v>
      </c>
      <c r="W46" s="2"/>
      <c r="Y46" s="13" t="str">
        <f t="shared" si="40"/>
        <v/>
      </c>
      <c r="AG46">
        <v>44</v>
      </c>
      <c r="AH46" s="2"/>
      <c r="AJ46" s="46" t="str">
        <f t="shared" si="30"/>
        <v/>
      </c>
      <c r="AP46">
        <v>44</v>
      </c>
      <c r="AQ46" s="2"/>
      <c r="AR46" s="17"/>
      <c r="AS46" s="17" t="str">
        <f>IF(ISERROR(MATCH(AQ46,AQ3:AQ402,0)),"",AQ46)</f>
        <v/>
      </c>
      <c r="AT46" s="17">
        <f t="shared" si="3"/>
        <v>1</v>
      </c>
      <c r="AU46" s="17">
        <v>44</v>
      </c>
      <c r="AV46" s="17">
        <f t="shared" si="4"/>
        <v>401</v>
      </c>
      <c r="AW46" s="17" t="str">
        <f t="shared" si="5"/>
        <v/>
      </c>
      <c r="AX46" s="13" t="str">
        <f t="shared" si="6"/>
        <v/>
      </c>
      <c r="BD46">
        <v>44</v>
      </c>
      <c r="BE46" s="2"/>
      <c r="BF46" s="17"/>
      <c r="BG46" s="17" t="str">
        <f t="shared" si="41"/>
        <v/>
      </c>
      <c r="BH46" t="str">
        <f t="shared" si="31"/>
        <v/>
      </c>
      <c r="BI46" s="20" t="str">
        <f t="shared" si="7"/>
        <v/>
      </c>
      <c r="BO46">
        <v>44</v>
      </c>
      <c r="BP46" s="2"/>
      <c r="BR46" t="str">
        <f t="shared" si="32"/>
        <v/>
      </c>
      <c r="BS46" t="str">
        <f t="shared" si="8"/>
        <v/>
      </c>
      <c r="BT46" t="str">
        <f t="shared" si="9"/>
        <v/>
      </c>
      <c r="BU46" t="str">
        <f t="shared" si="10"/>
        <v/>
      </c>
      <c r="BV46" t="str">
        <f t="shared" si="11"/>
        <v/>
      </c>
      <c r="BW46" t="str">
        <f t="shared" si="12"/>
        <v/>
      </c>
      <c r="BX46" t="str">
        <f t="shared" si="13"/>
        <v/>
      </c>
      <c r="BY46" t="str">
        <f t="shared" si="35"/>
        <v/>
      </c>
      <c r="BZ46" t="str">
        <f t="shared" si="36"/>
        <v/>
      </c>
      <c r="CA46" t="str">
        <f t="shared" si="37"/>
        <v/>
      </c>
      <c r="CB46" t="str">
        <f t="shared" si="38"/>
        <v/>
      </c>
      <c r="CC46" t="str">
        <f t="shared" si="39"/>
        <v/>
      </c>
      <c r="CD46" t="str">
        <f t="shared" si="34"/>
        <v/>
      </c>
      <c r="CE46" s="20" t="str">
        <f t="shared" si="2"/>
        <v/>
      </c>
      <c r="CK46">
        <v>1</v>
      </c>
      <c r="CL46" s="34"/>
      <c r="CM46" s="2"/>
      <c r="CO46" t="str">
        <f t="shared" si="18"/>
        <v/>
      </c>
      <c r="CP46" t="str">
        <f t="shared" si="19"/>
        <v/>
      </c>
      <c r="CQ46" t="str">
        <f t="shared" si="20"/>
        <v/>
      </c>
      <c r="CR46" t="str">
        <f t="shared" si="21"/>
        <v/>
      </c>
      <c r="CS46" t="str">
        <f t="shared" si="22"/>
        <v/>
      </c>
      <c r="CT46" t="str">
        <f t="shared" si="23"/>
        <v/>
      </c>
      <c r="CU46" t="str">
        <f t="shared" si="24"/>
        <v/>
      </c>
      <c r="CV46" t="str">
        <f t="shared" si="25"/>
        <v/>
      </c>
      <c r="CW46" t="str">
        <f t="shared" si="26"/>
        <v/>
      </c>
      <c r="CX46" t="str">
        <f t="shared" si="27"/>
        <v/>
      </c>
      <c r="CY46" t="str">
        <f t="shared" si="28"/>
        <v/>
      </c>
      <c r="CZ46" t="str">
        <f t="shared" si="29"/>
        <v/>
      </c>
      <c r="DA46" s="17" t="str">
        <f>IF(DA45="","",MID(DA45,LEN(DB45)+2,99999))</f>
        <v/>
      </c>
      <c r="DB46" s="27"/>
      <c r="DC46" s="25" t="str">
        <f>IF(DA46="","",LEFT(DA46,FIND("_",DA46)-1))</f>
        <v/>
      </c>
      <c r="DI46">
        <v>1</v>
      </c>
      <c r="DJ46" s="34"/>
      <c r="DK46" s="2"/>
      <c r="DM46" t="str">
        <f>IF(DK46="","",IF(DK46=DK45,TRUE,FALSE))</f>
        <v/>
      </c>
      <c r="DN46" t="str">
        <f>IF(DK46="","",IF(DK46=DK47,TRUE,FALSE))</f>
        <v/>
      </c>
      <c r="DO46" t="str">
        <f>IF(DK46="","",AND(DM46=FALSE,DN46=TRUE))</f>
        <v/>
      </c>
      <c r="DP46" t="str">
        <f>IF(DK46="","",AND(DM46=TRUE,DN46=TRUE))</f>
        <v/>
      </c>
      <c r="DQ46" t="str">
        <f>IF(DK46="","",AND(DM46=TRUE,DN46=FALSE))</f>
        <v/>
      </c>
      <c r="DR46" t="str">
        <f>IF(DK46="","",AND(DM46=FALSE,DN46=FALSE))</f>
        <v/>
      </c>
      <c r="DS46" t="str">
        <f>IF(DO46=TRUE,DK46,"")</f>
        <v/>
      </c>
      <c r="DT46" t="str">
        <f>IF(DK46="","",IF(DP46=TRUE,1,0))</f>
        <v/>
      </c>
      <c r="DU46" t="str">
        <f>IF(DK46="","",IF(OR(DT46&gt;0,DQ46=TRUE),DU45+1,0))</f>
        <v/>
      </c>
      <c r="DV46" t="str">
        <f>IF(DQ46=TRUE,DK46&amp;"×"&amp;DU46+1&amp;"_","")</f>
        <v/>
      </c>
      <c r="DW46" t="str">
        <f>IF(DR46=TRUE,DK46&amp;"×1_","")</f>
        <v/>
      </c>
      <c r="DX46" t="str">
        <f>IF(DW46&lt;&gt;"",DW46,IF(DV46&lt;&gt;"",DV46,""))</f>
        <v/>
      </c>
      <c r="DY46" s="17" t="str">
        <f>IF(DY45="","",MID(DY45,LEN(EA45)+2,99999))</f>
        <v/>
      </c>
      <c r="EA46" s="27"/>
      <c r="EB46" s="25" t="str">
        <f>IF(DY46="","",LEFT(DY46,FIND("_",DY46)-1))</f>
        <v/>
      </c>
    </row>
    <row r="47" spans="2:132" x14ac:dyDescent="0.15">
      <c r="B47">
        <v>45</v>
      </c>
      <c r="C47" s="2"/>
      <c r="E47" s="4"/>
      <c r="K47">
        <v>45</v>
      </c>
      <c r="L47" s="2"/>
      <c r="N47" s="4"/>
      <c r="V47">
        <v>45</v>
      </c>
      <c r="W47" s="2"/>
      <c r="Y47" s="13" t="str">
        <f t="shared" si="40"/>
        <v/>
      </c>
      <c r="AG47">
        <v>45</v>
      </c>
      <c r="AH47" s="2"/>
      <c r="AJ47" s="46" t="str">
        <f t="shared" si="30"/>
        <v/>
      </c>
      <c r="AP47">
        <v>45</v>
      </c>
      <c r="AQ47" s="2"/>
      <c r="AR47" s="17"/>
      <c r="AS47" s="17" t="str">
        <f>IF(ISERROR(MATCH(AQ47,AQ3:AQ402,0)),"",AQ47)</f>
        <v/>
      </c>
      <c r="AT47" s="17">
        <f t="shared" si="3"/>
        <v>1</v>
      </c>
      <c r="AU47" s="17">
        <v>45</v>
      </c>
      <c r="AV47" s="17">
        <f t="shared" si="4"/>
        <v>401</v>
      </c>
      <c r="AW47" s="17" t="str">
        <f t="shared" si="5"/>
        <v/>
      </c>
      <c r="AX47" s="13" t="str">
        <f t="shared" si="6"/>
        <v/>
      </c>
      <c r="BD47">
        <v>45</v>
      </c>
      <c r="BE47" s="2"/>
      <c r="BF47" s="17"/>
      <c r="BG47" s="17" t="str">
        <f t="shared" si="41"/>
        <v/>
      </c>
      <c r="BH47" t="str">
        <f t="shared" si="31"/>
        <v/>
      </c>
      <c r="BI47" s="20" t="str">
        <f t="shared" si="7"/>
        <v/>
      </c>
      <c r="BO47">
        <v>45</v>
      </c>
      <c r="BP47" s="2"/>
      <c r="BR47" t="str">
        <f t="shared" si="32"/>
        <v/>
      </c>
      <c r="BS47" t="str">
        <f t="shared" si="8"/>
        <v/>
      </c>
      <c r="BT47" t="str">
        <f t="shared" si="9"/>
        <v/>
      </c>
      <c r="BU47" t="str">
        <f t="shared" si="10"/>
        <v/>
      </c>
      <c r="BV47" t="str">
        <f t="shared" si="11"/>
        <v/>
      </c>
      <c r="BW47" t="str">
        <f t="shared" si="12"/>
        <v/>
      </c>
      <c r="BX47" t="str">
        <f t="shared" si="13"/>
        <v/>
      </c>
      <c r="BY47" t="str">
        <f t="shared" si="35"/>
        <v/>
      </c>
      <c r="BZ47" t="str">
        <f t="shared" si="36"/>
        <v/>
      </c>
      <c r="CA47" t="str">
        <f t="shared" si="37"/>
        <v/>
      </c>
      <c r="CB47" t="str">
        <f t="shared" si="38"/>
        <v/>
      </c>
      <c r="CC47" t="str">
        <f t="shared" si="39"/>
        <v/>
      </c>
      <c r="CD47" t="str">
        <f t="shared" si="34"/>
        <v/>
      </c>
      <c r="CE47" s="20" t="str">
        <f t="shared" si="2"/>
        <v/>
      </c>
      <c r="CK47">
        <v>2</v>
      </c>
      <c r="CL47" s="34"/>
      <c r="CM47" s="2"/>
      <c r="CO47" t="str">
        <f t="shared" si="18"/>
        <v/>
      </c>
      <c r="CP47" t="str">
        <f t="shared" si="19"/>
        <v/>
      </c>
      <c r="CQ47" t="str">
        <f t="shared" si="20"/>
        <v/>
      </c>
      <c r="CR47" t="str">
        <f t="shared" si="21"/>
        <v/>
      </c>
      <c r="CS47" t="str">
        <f t="shared" si="22"/>
        <v/>
      </c>
      <c r="CT47" t="str">
        <f t="shared" si="23"/>
        <v/>
      </c>
      <c r="CU47" t="str">
        <f t="shared" si="24"/>
        <v/>
      </c>
      <c r="CV47" t="str">
        <f t="shared" si="25"/>
        <v/>
      </c>
      <c r="CW47" t="str">
        <f t="shared" si="26"/>
        <v/>
      </c>
      <c r="CX47" t="str">
        <f t="shared" si="27"/>
        <v/>
      </c>
      <c r="CY47" t="str">
        <f t="shared" si="28"/>
        <v/>
      </c>
      <c r="CZ47" t="str">
        <f t="shared" si="29"/>
        <v/>
      </c>
      <c r="DA47" s="17" t="str">
        <f>IF(DA46="","",MID(DA46,LEN(DC46)+2,99999))</f>
        <v/>
      </c>
      <c r="DB47" s="27"/>
      <c r="DC47" s="25" t="str">
        <f>IF(DA47="","",LEFT(DA47,FIND("_",DA47)-1))</f>
        <v/>
      </c>
      <c r="DI47">
        <v>2</v>
      </c>
      <c r="DJ47" s="34"/>
      <c r="DK47" s="2"/>
      <c r="DM47" t="str">
        <f>IF(DK47="","",IF(DK47=DK46,TRUE,FALSE))</f>
        <v/>
      </c>
      <c r="DN47" t="str">
        <f>IF(DK47="","",IF(DK47=DK48,TRUE,FALSE))</f>
        <v/>
      </c>
      <c r="DO47" t="str">
        <f>IF(DK47="","",AND(DM47=FALSE,DN47=TRUE))</f>
        <v/>
      </c>
      <c r="DP47" t="str">
        <f>IF(DK47="","",AND(DM47=TRUE,DN47=TRUE))</f>
        <v/>
      </c>
      <c r="DQ47" t="str">
        <f>IF(DK47="","",AND(DM47=TRUE,DN47=FALSE))</f>
        <v/>
      </c>
      <c r="DR47" t="str">
        <f>IF(DK47="","",AND(DM47=FALSE,DN47=FALSE))</f>
        <v/>
      </c>
      <c r="DS47" t="str">
        <f>IF(DO47=TRUE,DK47,"")</f>
        <v/>
      </c>
      <c r="DT47" t="str">
        <f>IF(DK47="","",IF(DP47=TRUE,1,0))</f>
        <v/>
      </c>
      <c r="DU47" t="str">
        <f>IF(DK47="","",IF(OR(DT47&gt;0,DQ47=TRUE),DU46+1,0))</f>
        <v/>
      </c>
      <c r="DV47" t="str">
        <f>IF(DQ47=TRUE,DK47&amp;"×"&amp;DU47+1&amp;"_","")</f>
        <v/>
      </c>
      <c r="DW47" t="str">
        <f>IF(DR47=TRUE,DK47&amp;"×1_","")</f>
        <v/>
      </c>
      <c r="DX47" t="str">
        <f>IF(DW47&lt;&gt;"",DW47,IF(DV47&lt;&gt;"",DV47,""))</f>
        <v/>
      </c>
      <c r="DY47" s="17" t="str">
        <f>IF(DY46="","",MID(DY46,LEN(EB46)+2,99999))</f>
        <v/>
      </c>
      <c r="EA47" s="27"/>
      <c r="EB47" s="25" t="str">
        <f>IF(DY47="","",LEFT(DY47,FIND("_",DY47)-1))</f>
        <v/>
      </c>
    </row>
    <row r="48" spans="2:132" x14ac:dyDescent="0.15">
      <c r="B48">
        <v>46</v>
      </c>
      <c r="C48" s="2"/>
      <c r="E48" s="4"/>
      <c r="K48">
        <v>46</v>
      </c>
      <c r="L48" s="2"/>
      <c r="N48" s="4"/>
      <c r="V48">
        <v>46</v>
      </c>
      <c r="W48" s="2"/>
      <c r="Y48" s="13" t="str">
        <f t="shared" si="40"/>
        <v/>
      </c>
      <c r="AG48">
        <v>46</v>
      </c>
      <c r="AH48" s="2"/>
      <c r="AJ48" s="46" t="str">
        <f t="shared" si="30"/>
        <v/>
      </c>
      <c r="AP48">
        <v>46</v>
      </c>
      <c r="AQ48" s="2"/>
      <c r="AR48" s="17"/>
      <c r="AS48" s="17" t="str">
        <f>IF(ISERROR(MATCH(AQ48,AQ3:AQ402,0)),"",AQ48)</f>
        <v/>
      </c>
      <c r="AT48" s="17">
        <f t="shared" si="3"/>
        <v>1</v>
      </c>
      <c r="AU48" s="17">
        <v>46</v>
      </c>
      <c r="AV48" s="17">
        <f t="shared" si="4"/>
        <v>401</v>
      </c>
      <c r="AW48" s="17" t="str">
        <f t="shared" si="5"/>
        <v/>
      </c>
      <c r="AX48" s="13" t="str">
        <f t="shared" si="6"/>
        <v/>
      </c>
      <c r="BD48">
        <v>46</v>
      </c>
      <c r="BE48" s="2"/>
      <c r="BF48" s="17"/>
      <c r="BG48" s="17" t="str">
        <f t="shared" si="41"/>
        <v/>
      </c>
      <c r="BH48" t="str">
        <f t="shared" si="31"/>
        <v/>
      </c>
      <c r="BI48" s="20" t="str">
        <f t="shared" si="7"/>
        <v/>
      </c>
      <c r="BO48">
        <v>46</v>
      </c>
      <c r="BP48" s="2"/>
      <c r="BR48" t="str">
        <f t="shared" si="32"/>
        <v/>
      </c>
      <c r="BS48" t="str">
        <f t="shared" si="8"/>
        <v/>
      </c>
      <c r="BT48" t="str">
        <f t="shared" si="9"/>
        <v/>
      </c>
      <c r="BU48" t="str">
        <f t="shared" si="10"/>
        <v/>
      </c>
      <c r="BV48" t="str">
        <f t="shared" si="11"/>
        <v/>
      </c>
      <c r="BW48" t="str">
        <f t="shared" si="12"/>
        <v/>
      </c>
      <c r="BX48" t="str">
        <f t="shared" si="13"/>
        <v/>
      </c>
      <c r="BY48" t="str">
        <f t="shared" si="35"/>
        <v/>
      </c>
      <c r="BZ48" t="str">
        <f t="shared" si="36"/>
        <v/>
      </c>
      <c r="CA48" t="str">
        <f t="shared" si="37"/>
        <v/>
      </c>
      <c r="CB48" t="str">
        <f t="shared" si="38"/>
        <v/>
      </c>
      <c r="CC48" t="str">
        <f t="shared" si="39"/>
        <v/>
      </c>
      <c r="CD48" t="str">
        <f t="shared" si="34"/>
        <v/>
      </c>
      <c r="CE48" s="20" t="str">
        <f t="shared" si="2"/>
        <v/>
      </c>
      <c r="CK48">
        <v>3</v>
      </c>
      <c r="CL48" s="34"/>
      <c r="CM48" s="2"/>
      <c r="CO48" t="str">
        <f t="shared" si="18"/>
        <v/>
      </c>
      <c r="CP48" t="str">
        <f t="shared" si="19"/>
        <v/>
      </c>
      <c r="CQ48" t="str">
        <f t="shared" si="20"/>
        <v/>
      </c>
      <c r="CR48" t="str">
        <f t="shared" si="21"/>
        <v/>
      </c>
      <c r="CS48" t="str">
        <f t="shared" si="22"/>
        <v/>
      </c>
      <c r="CT48" t="str">
        <f t="shared" si="23"/>
        <v/>
      </c>
      <c r="CU48" t="str">
        <f t="shared" si="24"/>
        <v/>
      </c>
      <c r="CV48" t="str">
        <f t="shared" si="25"/>
        <v/>
      </c>
      <c r="CW48" t="str">
        <f t="shared" si="26"/>
        <v/>
      </c>
      <c r="CX48" t="str">
        <f t="shared" si="27"/>
        <v/>
      </c>
      <c r="CY48" t="str">
        <f t="shared" si="28"/>
        <v/>
      </c>
      <c r="CZ48" t="str">
        <f t="shared" si="29"/>
        <v/>
      </c>
      <c r="DA48" s="17" t="str">
        <f>IF(DA47="","",MID(DA47,LEN(DC47)+2,99999))</f>
        <v/>
      </c>
      <c r="DB48" s="27"/>
      <c r="DC48" s="25" t="str">
        <f>IF(DA48="","",LEFT(DA48,FIND("_",DA48)-1))</f>
        <v/>
      </c>
      <c r="DI48">
        <v>3</v>
      </c>
      <c r="DJ48" s="34"/>
      <c r="DK48" s="2"/>
      <c r="DM48" t="str">
        <f>IF(DK48="","",IF(DK48=DK47,TRUE,FALSE))</f>
        <v/>
      </c>
      <c r="DN48" t="str">
        <f>IF(DK48="","",IF(DK48=DK49,TRUE,FALSE))</f>
        <v/>
      </c>
      <c r="DO48" t="str">
        <f>IF(DK48="","",AND(DM48=FALSE,DN48=TRUE))</f>
        <v/>
      </c>
      <c r="DP48" t="str">
        <f>IF(DK48="","",AND(DM48=TRUE,DN48=TRUE))</f>
        <v/>
      </c>
      <c r="DQ48" t="str">
        <f>IF(DK48="","",AND(DM48=TRUE,DN48=FALSE))</f>
        <v/>
      </c>
      <c r="DR48" t="str">
        <f>IF(DK48="","",AND(DM48=FALSE,DN48=FALSE))</f>
        <v/>
      </c>
      <c r="DS48" t="str">
        <f>IF(DO48=TRUE,DK48,"")</f>
        <v/>
      </c>
      <c r="DT48" t="str">
        <f>IF(DK48="","",IF(DP48=TRUE,1,0))</f>
        <v/>
      </c>
      <c r="DU48" t="str">
        <f>IF(DK48="","",IF(OR(DT48&gt;0,DQ48=TRUE),DU47+1,0))</f>
        <v/>
      </c>
      <c r="DV48" t="str">
        <f>IF(DQ48=TRUE,DK48&amp;"×"&amp;DU48+1&amp;"_","")</f>
        <v/>
      </c>
      <c r="DW48" t="str">
        <f>IF(DR48=TRUE,DK48&amp;"×1_","")</f>
        <v/>
      </c>
      <c r="DX48" t="str">
        <f>IF(DW48&lt;&gt;"",DW48,IF(DV48&lt;&gt;"",DV48,""))</f>
        <v/>
      </c>
      <c r="DY48" s="17" t="str">
        <f>IF(DY47="","",MID(DY47,LEN(EB47)+2,99999))</f>
        <v/>
      </c>
      <c r="EA48" s="27"/>
      <c r="EB48" s="25" t="str">
        <f>IF(DY48="","",LEFT(DY48,FIND("_",DY48)-1))</f>
        <v/>
      </c>
    </row>
    <row r="49" spans="2:132" x14ac:dyDescent="0.15">
      <c r="B49">
        <v>47</v>
      </c>
      <c r="C49" s="2"/>
      <c r="E49" s="4"/>
      <c r="K49">
        <v>47</v>
      </c>
      <c r="L49" s="2"/>
      <c r="N49" s="4"/>
      <c r="V49">
        <v>47</v>
      </c>
      <c r="W49" s="2"/>
      <c r="Y49" s="13" t="str">
        <f t="shared" si="40"/>
        <v/>
      </c>
      <c r="AG49">
        <v>47</v>
      </c>
      <c r="AH49" s="2"/>
      <c r="AJ49" s="46" t="str">
        <f t="shared" si="30"/>
        <v/>
      </c>
      <c r="AP49">
        <v>47</v>
      </c>
      <c r="AQ49" s="2"/>
      <c r="AR49" s="17"/>
      <c r="AS49" s="17" t="str">
        <f>IF(ISERROR(MATCH(AQ49,AQ3:AQ402,0)),"",AQ49)</f>
        <v/>
      </c>
      <c r="AT49" s="17">
        <f t="shared" si="3"/>
        <v>1</v>
      </c>
      <c r="AU49" s="17">
        <v>47</v>
      </c>
      <c r="AV49" s="17">
        <f t="shared" si="4"/>
        <v>401</v>
      </c>
      <c r="AW49" s="17" t="str">
        <f t="shared" si="5"/>
        <v/>
      </c>
      <c r="AX49" s="13" t="str">
        <f t="shared" si="6"/>
        <v/>
      </c>
      <c r="BD49">
        <v>47</v>
      </c>
      <c r="BE49" s="2"/>
      <c r="BF49" s="17"/>
      <c r="BG49" s="17" t="str">
        <f t="shared" si="41"/>
        <v/>
      </c>
      <c r="BH49" t="str">
        <f t="shared" si="31"/>
        <v/>
      </c>
      <c r="BI49" s="20" t="str">
        <f t="shared" si="7"/>
        <v/>
      </c>
      <c r="BO49">
        <v>47</v>
      </c>
      <c r="BP49" s="2"/>
      <c r="BR49" t="str">
        <f t="shared" si="32"/>
        <v/>
      </c>
      <c r="BS49" t="str">
        <f t="shared" si="8"/>
        <v/>
      </c>
      <c r="BT49" t="str">
        <f t="shared" si="9"/>
        <v/>
      </c>
      <c r="BU49" t="str">
        <f t="shared" si="10"/>
        <v/>
      </c>
      <c r="BV49" t="str">
        <f t="shared" si="11"/>
        <v/>
      </c>
      <c r="BW49" t="str">
        <f t="shared" si="12"/>
        <v/>
      </c>
      <c r="BX49" t="str">
        <f t="shared" si="13"/>
        <v/>
      </c>
      <c r="BY49" t="str">
        <f t="shared" si="35"/>
        <v/>
      </c>
      <c r="BZ49" t="str">
        <f t="shared" si="36"/>
        <v/>
      </c>
      <c r="CA49" t="str">
        <f t="shared" si="37"/>
        <v/>
      </c>
      <c r="CB49" t="str">
        <f t="shared" si="38"/>
        <v/>
      </c>
      <c r="CC49" t="str">
        <f t="shared" si="39"/>
        <v/>
      </c>
      <c r="CD49" t="str">
        <f t="shared" si="34"/>
        <v/>
      </c>
      <c r="CE49" s="20" t="str">
        <f t="shared" si="2"/>
        <v/>
      </c>
      <c r="CK49">
        <v>4</v>
      </c>
      <c r="CL49" s="34"/>
      <c r="CM49" s="2"/>
      <c r="CO49" t="str">
        <f t="shared" si="18"/>
        <v/>
      </c>
      <c r="CP49" t="str">
        <f t="shared" si="19"/>
        <v/>
      </c>
      <c r="CQ49" t="str">
        <f t="shared" si="20"/>
        <v/>
      </c>
      <c r="CR49" t="str">
        <f t="shared" si="21"/>
        <v/>
      </c>
      <c r="CS49" t="str">
        <f t="shared" si="22"/>
        <v/>
      </c>
      <c r="CT49" t="str">
        <f t="shared" si="23"/>
        <v/>
      </c>
      <c r="CU49" t="str">
        <f t="shared" si="24"/>
        <v/>
      </c>
      <c r="CV49" t="str">
        <f t="shared" si="25"/>
        <v/>
      </c>
      <c r="CW49" t="str">
        <f t="shared" si="26"/>
        <v/>
      </c>
      <c r="CX49" t="str">
        <f t="shared" si="27"/>
        <v/>
      </c>
      <c r="CY49" t="str">
        <f t="shared" si="28"/>
        <v/>
      </c>
      <c r="CZ49" t="str">
        <f t="shared" si="29"/>
        <v/>
      </c>
      <c r="DA49" s="17" t="str">
        <f>IF(DA48="","",MID(DA48,LEN(DC48)+2,99999))</f>
        <v/>
      </c>
      <c r="DB49" s="27"/>
      <c r="DC49" s="25" t="str">
        <f>IF(DA49="","",LEFT(DA49,FIND("_",DA49)-1))</f>
        <v/>
      </c>
      <c r="DI49">
        <v>4</v>
      </c>
      <c r="DJ49" s="34"/>
      <c r="DK49" s="2"/>
      <c r="DM49" t="str">
        <f>IF(DK49="","",IF(DK49=DK48,TRUE,FALSE))</f>
        <v/>
      </c>
      <c r="DN49" t="str">
        <f>IF(DK49="","",IF(DK49=DK50,TRUE,FALSE))</f>
        <v/>
      </c>
      <c r="DO49" t="str">
        <f>IF(DK49="","",AND(DM49=FALSE,DN49=TRUE))</f>
        <v/>
      </c>
      <c r="DP49" t="str">
        <f>IF(DK49="","",AND(DM49=TRUE,DN49=TRUE))</f>
        <v/>
      </c>
      <c r="DQ49" t="str">
        <f>IF(DK49="","",AND(DM49=TRUE,DN49=FALSE))</f>
        <v/>
      </c>
      <c r="DR49" t="str">
        <f>IF(DK49="","",AND(DM49=FALSE,DN49=FALSE))</f>
        <v/>
      </c>
      <c r="DS49" t="str">
        <f>IF(DO49=TRUE,DK49,"")</f>
        <v/>
      </c>
      <c r="DT49" t="str">
        <f>IF(DK49="","",IF(DP49=TRUE,1,0))</f>
        <v/>
      </c>
      <c r="DU49" t="str">
        <f>IF(DK49="","",IF(OR(DT49&gt;0,DQ49=TRUE),DU48+1,0))</f>
        <v/>
      </c>
      <c r="DV49" t="str">
        <f>IF(DQ49=TRUE,DK49&amp;"×"&amp;DU49+1&amp;"_","")</f>
        <v/>
      </c>
      <c r="DW49" t="str">
        <f>IF(DR49=TRUE,DK49&amp;"×1_","")</f>
        <v/>
      </c>
      <c r="DX49" t="str">
        <f>IF(DW49&lt;&gt;"",DW49,IF(DV49&lt;&gt;"",DV49,""))</f>
        <v/>
      </c>
      <c r="DY49" s="17" t="str">
        <f>IF(DY48="","",MID(DY48,LEN(EB48)+2,99999))</f>
        <v/>
      </c>
      <c r="EA49" s="27"/>
      <c r="EB49" s="25" t="str">
        <f>IF(DY49="","",LEFT(DY49,FIND("_",DY49)-1))</f>
        <v/>
      </c>
    </row>
    <row r="50" spans="2:132" x14ac:dyDescent="0.15">
      <c r="B50">
        <v>48</v>
      </c>
      <c r="C50" s="2"/>
      <c r="E50" s="4"/>
      <c r="K50">
        <v>48</v>
      </c>
      <c r="L50" s="2"/>
      <c r="N50" s="4"/>
      <c r="V50">
        <v>48</v>
      </c>
      <c r="W50" s="2"/>
      <c r="Y50" s="13" t="str">
        <f t="shared" si="40"/>
        <v/>
      </c>
      <c r="AG50">
        <v>48</v>
      </c>
      <c r="AH50" s="2"/>
      <c r="AJ50" s="46" t="str">
        <f t="shared" si="30"/>
        <v/>
      </c>
      <c r="AP50">
        <v>48</v>
      </c>
      <c r="AQ50" s="2"/>
      <c r="AR50" s="17"/>
      <c r="AS50" s="17" t="str">
        <f>IF(ISERROR(MATCH(AQ50,AQ3:AQ402,0)),"",AQ50)</f>
        <v/>
      </c>
      <c r="AT50" s="17">
        <f t="shared" si="3"/>
        <v>1</v>
      </c>
      <c r="AU50" s="17">
        <v>48</v>
      </c>
      <c r="AV50" s="17">
        <f t="shared" si="4"/>
        <v>401</v>
      </c>
      <c r="AW50" s="17" t="str">
        <f t="shared" si="5"/>
        <v/>
      </c>
      <c r="AX50" s="13" t="str">
        <f t="shared" si="6"/>
        <v/>
      </c>
      <c r="BD50">
        <v>48</v>
      </c>
      <c r="BE50" s="2"/>
      <c r="BF50" s="17"/>
      <c r="BG50" s="17" t="str">
        <f t="shared" si="41"/>
        <v/>
      </c>
      <c r="BH50" t="str">
        <f t="shared" si="31"/>
        <v/>
      </c>
      <c r="BI50" s="20" t="str">
        <f t="shared" si="7"/>
        <v/>
      </c>
      <c r="BO50">
        <v>48</v>
      </c>
      <c r="BP50" s="2"/>
      <c r="BR50" t="str">
        <f t="shared" si="32"/>
        <v/>
      </c>
      <c r="BS50" t="str">
        <f t="shared" si="8"/>
        <v/>
      </c>
      <c r="BT50" t="str">
        <f t="shared" si="9"/>
        <v/>
      </c>
      <c r="BU50" t="str">
        <f t="shared" si="10"/>
        <v/>
      </c>
      <c r="BV50" t="str">
        <f t="shared" si="11"/>
        <v/>
      </c>
      <c r="BW50" t="str">
        <f t="shared" si="12"/>
        <v/>
      </c>
      <c r="BX50" t="str">
        <f t="shared" si="13"/>
        <v/>
      </c>
      <c r="BY50" t="str">
        <f t="shared" si="35"/>
        <v/>
      </c>
      <c r="BZ50" t="str">
        <f t="shared" si="36"/>
        <v/>
      </c>
      <c r="CA50" t="str">
        <f t="shared" si="37"/>
        <v/>
      </c>
      <c r="CB50" t="str">
        <f t="shared" si="38"/>
        <v/>
      </c>
      <c r="CC50" t="str">
        <f t="shared" si="39"/>
        <v/>
      </c>
      <c r="CD50" t="str">
        <f t="shared" si="34"/>
        <v/>
      </c>
      <c r="CE50" s="20" t="str">
        <f t="shared" si="2"/>
        <v/>
      </c>
      <c r="CK50">
        <v>5</v>
      </c>
      <c r="CL50" s="34"/>
      <c r="CM50" s="2"/>
      <c r="CO50" t="str">
        <f t="shared" si="18"/>
        <v/>
      </c>
      <c r="CP50" t="str">
        <f t="shared" si="19"/>
        <v/>
      </c>
      <c r="CQ50" t="str">
        <f t="shared" si="20"/>
        <v/>
      </c>
      <c r="CR50" t="str">
        <f t="shared" si="21"/>
        <v/>
      </c>
      <c r="CS50" t="str">
        <f t="shared" si="22"/>
        <v/>
      </c>
      <c r="CT50" t="str">
        <f t="shared" si="23"/>
        <v/>
      </c>
      <c r="CU50" t="str">
        <f t="shared" si="24"/>
        <v/>
      </c>
      <c r="CV50" t="str">
        <f t="shared" si="25"/>
        <v/>
      </c>
      <c r="CW50" t="str">
        <f t="shared" si="26"/>
        <v/>
      </c>
      <c r="CX50" t="str">
        <f t="shared" si="27"/>
        <v/>
      </c>
      <c r="CY50" t="str">
        <f t="shared" si="28"/>
        <v/>
      </c>
      <c r="CZ50" t="str">
        <f t="shared" si="29"/>
        <v/>
      </c>
      <c r="DA50" s="33" t="str">
        <f>IF(DA49="","",MID(DA49,LEN(DC49)+2,99999))</f>
        <v/>
      </c>
      <c r="DB50" s="27"/>
      <c r="DC50" s="25" t="str">
        <f>IF(DA50="","",LEFT(DA50,FIND("_",DA50)-1))</f>
        <v/>
      </c>
      <c r="DI50">
        <v>5</v>
      </c>
      <c r="DJ50" s="34"/>
      <c r="DK50" s="2"/>
      <c r="DM50" t="str">
        <f>IF(DK50="","",IF(DK50=DK49,TRUE,FALSE))</f>
        <v/>
      </c>
      <c r="DN50" t="str">
        <f>IF(DK50="","",IF(DK50=DK51,TRUE,FALSE))</f>
        <v/>
      </c>
      <c r="DO50" t="str">
        <f>IF(DK50="","",AND(DM50=FALSE,DN50=TRUE))</f>
        <v/>
      </c>
      <c r="DP50" t="str">
        <f>IF(DK50="","",AND(DM50=TRUE,DN50=TRUE))</f>
        <v/>
      </c>
      <c r="DQ50" t="str">
        <f>IF(DK50="","",AND(DM50=TRUE,DN50=FALSE))</f>
        <v/>
      </c>
      <c r="DR50" t="str">
        <f>IF(DK50="","",AND(DM50=FALSE,DN50=FALSE))</f>
        <v/>
      </c>
      <c r="DS50" t="str">
        <f>IF(DO50=TRUE,DK50,"")</f>
        <v/>
      </c>
      <c r="DT50" t="str">
        <f>IF(DK50="","",IF(DP50=TRUE,1,0))</f>
        <v/>
      </c>
      <c r="DU50" t="str">
        <f>IF(DK50="","",IF(OR(DT50&gt;0,DQ50=TRUE),DU49+1,0))</f>
        <v/>
      </c>
      <c r="DV50" t="str">
        <f>IF(DQ50=TRUE,DK50&amp;"×"&amp;DU50+1&amp;"_","")</f>
        <v/>
      </c>
      <c r="DW50" t="str">
        <f>IF(DR50=TRUE,DK50&amp;"×1_","")</f>
        <v/>
      </c>
      <c r="DX50" t="str">
        <f>IF(DW50&lt;&gt;"",DW50,IF(DV50&lt;&gt;"",DV50,""))</f>
        <v/>
      </c>
      <c r="DY50" s="33" t="str">
        <f>IF(DY49="","",MID(DY49,LEN(EB49)+2,99999))</f>
        <v/>
      </c>
      <c r="DZ50" s="33"/>
      <c r="EA50" s="27"/>
      <c r="EB50" s="25" t="str">
        <f>IF(DY50="","",LEFT(DY50,FIND("_",DY50)-1))</f>
        <v/>
      </c>
    </row>
    <row r="51" spans="2:132" x14ac:dyDescent="0.15">
      <c r="B51">
        <v>49</v>
      </c>
      <c r="C51" s="2"/>
      <c r="E51" s="4"/>
      <c r="K51">
        <v>49</v>
      </c>
      <c r="L51" s="2"/>
      <c r="N51" s="4"/>
      <c r="V51">
        <v>49</v>
      </c>
      <c r="W51" s="2"/>
      <c r="Y51" s="13" t="str">
        <f t="shared" si="40"/>
        <v/>
      </c>
      <c r="AG51">
        <v>49</v>
      </c>
      <c r="AH51" s="2"/>
      <c r="AJ51" s="46" t="str">
        <f t="shared" si="30"/>
        <v/>
      </c>
      <c r="AP51">
        <v>49</v>
      </c>
      <c r="AQ51" s="2"/>
      <c r="AR51" s="17"/>
      <c r="AS51" s="17" t="str">
        <f>IF(ISERROR(MATCH(AQ51,AQ3:AQ402,0)),"",AQ51)</f>
        <v/>
      </c>
      <c r="AT51" s="17">
        <f t="shared" si="3"/>
        <v>1</v>
      </c>
      <c r="AU51" s="17">
        <v>49</v>
      </c>
      <c r="AV51" s="17">
        <f t="shared" si="4"/>
        <v>401</v>
      </c>
      <c r="AW51" s="17" t="str">
        <f t="shared" si="5"/>
        <v/>
      </c>
      <c r="AX51" s="13" t="str">
        <f t="shared" si="6"/>
        <v/>
      </c>
      <c r="BD51">
        <v>49</v>
      </c>
      <c r="BE51" s="2"/>
      <c r="BF51" s="17"/>
      <c r="BG51" s="17" t="str">
        <f t="shared" si="41"/>
        <v/>
      </c>
      <c r="BH51" t="str">
        <f t="shared" si="31"/>
        <v/>
      </c>
      <c r="BI51" s="20" t="str">
        <f t="shared" si="7"/>
        <v/>
      </c>
      <c r="BO51">
        <v>49</v>
      </c>
      <c r="BP51" s="2"/>
      <c r="BR51" t="str">
        <f t="shared" si="32"/>
        <v/>
      </c>
      <c r="BS51" t="str">
        <f t="shared" si="8"/>
        <v/>
      </c>
      <c r="BT51" t="str">
        <f t="shared" si="9"/>
        <v/>
      </c>
      <c r="BU51" t="str">
        <f t="shared" si="10"/>
        <v/>
      </c>
      <c r="BV51" t="str">
        <f t="shared" si="11"/>
        <v/>
      </c>
      <c r="BW51" t="str">
        <f t="shared" si="12"/>
        <v/>
      </c>
      <c r="BX51" t="str">
        <f t="shared" si="13"/>
        <v/>
      </c>
      <c r="BY51" t="str">
        <f t="shared" si="35"/>
        <v/>
      </c>
      <c r="BZ51" t="str">
        <f t="shared" si="36"/>
        <v/>
      </c>
      <c r="CA51" t="str">
        <f t="shared" si="37"/>
        <v/>
      </c>
      <c r="CB51" t="str">
        <f t="shared" si="38"/>
        <v/>
      </c>
      <c r="CC51" t="str">
        <f t="shared" si="39"/>
        <v/>
      </c>
      <c r="CD51" t="str">
        <f t="shared" si="34"/>
        <v/>
      </c>
      <c r="CE51" s="20" t="str">
        <f t="shared" si="2"/>
        <v/>
      </c>
      <c r="CM51" s="24"/>
      <c r="CN51" s="29"/>
      <c r="CO51" s="30"/>
      <c r="CP51" s="30"/>
      <c r="CQ51" s="30"/>
      <c r="CR51" s="30"/>
      <c r="CS51" s="30"/>
      <c r="CT51" s="30"/>
      <c r="CU51" s="30"/>
      <c r="CV51" s="30"/>
      <c r="CW51" s="30"/>
      <c r="CX51" s="30"/>
      <c r="CY51" s="30"/>
      <c r="CZ51" s="30" t="str">
        <f>IF(CL51="","",CL51&amp;",")</f>
        <v/>
      </c>
      <c r="DA51" s="31" t="str">
        <f>CZ51&amp;CZ52&amp;CZ53&amp;CZ54&amp;CZ55&amp;CZ56</f>
        <v/>
      </c>
      <c r="DB51" s="38" t="str">
        <f>IF(CZ51="","",LEFT(DA51,FIND(",",DA51)-1))</f>
        <v/>
      </c>
      <c r="DC51" s="26"/>
      <c r="DK51" s="24"/>
      <c r="DL51" s="29"/>
      <c r="DM51" s="30"/>
      <c r="DN51" s="30"/>
      <c r="DO51" s="30"/>
      <c r="DP51" s="30"/>
      <c r="DQ51" s="30"/>
      <c r="DR51" s="30"/>
      <c r="DS51" s="30"/>
      <c r="DT51" s="30"/>
      <c r="DU51" s="30"/>
      <c r="DV51" s="30"/>
      <c r="DW51" s="30"/>
      <c r="DX51" s="30" t="str">
        <f>IF(DJ51="","",DJ51&amp;",")</f>
        <v/>
      </c>
      <c r="DY51" s="30" t="str">
        <f>DX51&amp;DX52&amp;DX53&amp;DX54&amp;DX55&amp;DX56</f>
        <v/>
      </c>
      <c r="DZ51" s="30"/>
      <c r="EA51" s="38" t="str">
        <f>IF(DX51="","",LEFT(DY51,FIND(",",DY51)-1))</f>
        <v/>
      </c>
      <c r="EB51" s="26"/>
    </row>
    <row r="52" spans="2:132" x14ac:dyDescent="0.15">
      <c r="B52">
        <v>50</v>
      </c>
      <c r="C52" s="2"/>
      <c r="D52" s="6"/>
      <c r="E52" s="4"/>
      <c r="K52">
        <v>50</v>
      </c>
      <c r="L52" s="2"/>
      <c r="M52" s="6"/>
      <c r="N52" s="4"/>
      <c r="V52">
        <v>50</v>
      </c>
      <c r="W52" s="2"/>
      <c r="Y52" s="13" t="str">
        <f t="shared" si="40"/>
        <v/>
      </c>
      <c r="AG52">
        <v>50</v>
      </c>
      <c r="AH52" s="2"/>
      <c r="AJ52" s="46" t="str">
        <f t="shared" si="30"/>
        <v/>
      </c>
      <c r="AP52">
        <v>50</v>
      </c>
      <c r="AQ52" s="2"/>
      <c r="AR52" s="17"/>
      <c r="AS52" s="17" t="str">
        <f>IF(ISERROR(MATCH(AQ52,AQ3:AQ402,0)),"",AQ52)</f>
        <v/>
      </c>
      <c r="AT52" s="17">
        <f t="shared" si="3"/>
        <v>1</v>
      </c>
      <c r="AU52" s="17">
        <v>50</v>
      </c>
      <c r="AV52" s="17">
        <f t="shared" si="4"/>
        <v>401</v>
      </c>
      <c r="AW52" s="17" t="str">
        <f t="shared" si="5"/>
        <v/>
      </c>
      <c r="AX52" s="13" t="str">
        <f t="shared" si="6"/>
        <v/>
      </c>
      <c r="BD52">
        <v>50</v>
      </c>
      <c r="BE52" s="2"/>
      <c r="BF52" s="17"/>
      <c r="BG52" s="17" t="str">
        <f t="shared" si="41"/>
        <v/>
      </c>
      <c r="BH52" t="str">
        <f t="shared" si="31"/>
        <v/>
      </c>
      <c r="BI52" s="20" t="str">
        <f t="shared" si="7"/>
        <v/>
      </c>
      <c r="BO52">
        <v>50</v>
      </c>
      <c r="BP52" s="2"/>
      <c r="BR52" t="str">
        <f t="shared" si="32"/>
        <v/>
      </c>
      <c r="BS52" t="str">
        <f t="shared" si="8"/>
        <v/>
      </c>
      <c r="BT52" t="str">
        <f t="shared" si="9"/>
        <v/>
      </c>
      <c r="BU52" t="str">
        <f t="shared" si="10"/>
        <v/>
      </c>
      <c r="BV52" t="str">
        <f t="shared" si="11"/>
        <v/>
      </c>
      <c r="BW52" t="str">
        <f t="shared" si="12"/>
        <v/>
      </c>
      <c r="BX52" t="str">
        <f t="shared" si="13"/>
        <v/>
      </c>
      <c r="BY52" t="str">
        <f t="shared" si="35"/>
        <v/>
      </c>
      <c r="BZ52" t="str">
        <f t="shared" si="36"/>
        <v/>
      </c>
      <c r="CA52" t="str">
        <f t="shared" si="37"/>
        <v/>
      </c>
      <c r="CB52" t="str">
        <f t="shared" si="38"/>
        <v/>
      </c>
      <c r="CC52" t="str">
        <f t="shared" si="39"/>
        <v/>
      </c>
      <c r="CD52" t="str">
        <f t="shared" si="34"/>
        <v/>
      </c>
      <c r="CE52" s="20" t="str">
        <f t="shared" si="2"/>
        <v/>
      </c>
      <c r="CK52">
        <v>1</v>
      </c>
      <c r="CL52" s="34"/>
      <c r="CM52" s="2"/>
      <c r="CO52" t="str">
        <f t="shared" si="18"/>
        <v/>
      </c>
      <c r="CP52" t="str">
        <f t="shared" si="19"/>
        <v/>
      </c>
      <c r="CQ52" t="str">
        <f t="shared" si="20"/>
        <v/>
      </c>
      <c r="CR52" t="str">
        <f t="shared" si="21"/>
        <v/>
      </c>
      <c r="CS52" t="str">
        <f t="shared" si="22"/>
        <v/>
      </c>
      <c r="CT52" t="str">
        <f t="shared" si="23"/>
        <v/>
      </c>
      <c r="CU52" t="str">
        <f t="shared" si="24"/>
        <v/>
      </c>
      <c r="CV52" t="str">
        <f t="shared" si="25"/>
        <v/>
      </c>
      <c r="CW52" t="str">
        <f t="shared" si="26"/>
        <v/>
      </c>
      <c r="CX52" t="str">
        <f t="shared" si="27"/>
        <v/>
      </c>
      <c r="CY52" t="str">
        <f t="shared" si="28"/>
        <v/>
      </c>
      <c r="CZ52" t="str">
        <f t="shared" si="29"/>
        <v/>
      </c>
      <c r="DA52" s="17" t="str">
        <f>IF(DA51="","",MID(DA51,LEN(DB51)+2,99999))</f>
        <v/>
      </c>
      <c r="DB52" s="27"/>
      <c r="DC52" s="25" t="str">
        <f>IF(DA52="","",LEFT(DA52,FIND("_",DA52)-1))</f>
        <v/>
      </c>
      <c r="DI52">
        <v>1</v>
      </c>
      <c r="DJ52" s="34"/>
      <c r="DK52" s="2"/>
      <c r="DM52" t="str">
        <f>IF(DK52="","",IF(DK52=DK51,TRUE,FALSE))</f>
        <v/>
      </c>
      <c r="DN52" t="str">
        <f>IF(DK52="","",IF(DK52=DK53,TRUE,FALSE))</f>
        <v/>
      </c>
      <c r="DO52" t="str">
        <f>IF(DK52="","",AND(DM52=FALSE,DN52=TRUE))</f>
        <v/>
      </c>
      <c r="DP52" t="str">
        <f>IF(DK52="","",AND(DM52=TRUE,DN52=TRUE))</f>
        <v/>
      </c>
      <c r="DQ52" t="str">
        <f>IF(DK52="","",AND(DM52=TRUE,DN52=FALSE))</f>
        <v/>
      </c>
      <c r="DR52" t="str">
        <f>IF(DK52="","",AND(DM52=FALSE,DN52=FALSE))</f>
        <v/>
      </c>
      <c r="DS52" t="str">
        <f>IF(DO52=TRUE,DK52,"")</f>
        <v/>
      </c>
      <c r="DT52" t="str">
        <f>IF(DK52="","",IF(DP52=TRUE,1,0))</f>
        <v/>
      </c>
      <c r="DU52" t="str">
        <f>IF(DK52="","",IF(OR(DT52&gt;0,DQ52=TRUE),DU51+1,0))</f>
        <v/>
      </c>
      <c r="DV52" t="str">
        <f>IF(DQ52=TRUE,DK52&amp;"×"&amp;DU52+1&amp;"_","")</f>
        <v/>
      </c>
      <c r="DW52" t="str">
        <f>IF(DR52=TRUE,DK52&amp;"×1_","")</f>
        <v/>
      </c>
      <c r="DX52" t="str">
        <f>IF(DW52&lt;&gt;"",DW52,IF(DV52&lt;&gt;"",DV52,""))</f>
        <v/>
      </c>
      <c r="DY52" s="17" t="str">
        <f>IF(DY51="","",MID(DY51,LEN(EA51)+2,99999))</f>
        <v/>
      </c>
      <c r="EA52" s="27"/>
      <c r="EB52" s="25" t="str">
        <f>IF(DY52="","",LEFT(DY52,FIND("_",DY52)-1))</f>
        <v/>
      </c>
    </row>
    <row r="53" spans="2:132" x14ac:dyDescent="0.15">
      <c r="B53">
        <v>51</v>
      </c>
      <c r="C53" s="2"/>
      <c r="D53" s="6"/>
      <c r="E53" s="4"/>
      <c r="K53">
        <v>51</v>
      </c>
      <c r="L53" s="2"/>
      <c r="M53" s="6"/>
      <c r="N53" s="4"/>
      <c r="V53">
        <v>51</v>
      </c>
      <c r="W53" s="2"/>
      <c r="Y53" s="13" t="str">
        <f t="shared" si="40"/>
        <v/>
      </c>
      <c r="AG53">
        <v>51</v>
      </c>
      <c r="AH53" s="2"/>
      <c r="AJ53" s="46" t="str">
        <f t="shared" si="30"/>
        <v/>
      </c>
      <c r="AP53">
        <v>51</v>
      </c>
      <c r="AQ53" s="2"/>
      <c r="AR53" s="17"/>
      <c r="AS53" s="17" t="str">
        <f>IF(ISERROR(MATCH(AQ53,AQ3:AQ402,0)),"",AQ53)</f>
        <v/>
      </c>
      <c r="AT53" s="17">
        <f t="shared" si="3"/>
        <v>1</v>
      </c>
      <c r="AU53" s="17">
        <v>51</v>
      </c>
      <c r="AV53" s="17">
        <f t="shared" si="4"/>
        <v>401</v>
      </c>
      <c r="AW53" s="17" t="str">
        <f t="shared" si="5"/>
        <v/>
      </c>
      <c r="AX53" s="13" t="str">
        <f t="shared" si="6"/>
        <v/>
      </c>
      <c r="BD53">
        <v>51</v>
      </c>
      <c r="BE53" s="2"/>
      <c r="BF53" s="17"/>
      <c r="BG53" s="17" t="str">
        <f t="shared" si="41"/>
        <v/>
      </c>
      <c r="BH53" t="str">
        <f t="shared" si="31"/>
        <v/>
      </c>
      <c r="BI53" s="20" t="str">
        <f t="shared" si="7"/>
        <v/>
      </c>
      <c r="BO53">
        <v>51</v>
      </c>
      <c r="BP53" s="2"/>
      <c r="BR53" t="str">
        <f t="shared" si="32"/>
        <v/>
      </c>
      <c r="BS53" t="str">
        <f t="shared" si="8"/>
        <v/>
      </c>
      <c r="BT53" t="str">
        <f t="shared" si="9"/>
        <v/>
      </c>
      <c r="BU53" t="str">
        <f t="shared" si="10"/>
        <v/>
      </c>
      <c r="BV53" t="str">
        <f t="shared" si="11"/>
        <v/>
      </c>
      <c r="BW53" t="str">
        <f t="shared" si="12"/>
        <v/>
      </c>
      <c r="BX53" t="str">
        <f t="shared" si="13"/>
        <v/>
      </c>
      <c r="BY53" t="str">
        <f t="shared" si="35"/>
        <v/>
      </c>
      <c r="BZ53" t="str">
        <f t="shared" si="36"/>
        <v/>
      </c>
      <c r="CA53" t="str">
        <f t="shared" si="37"/>
        <v/>
      </c>
      <c r="CB53" t="str">
        <f t="shared" si="38"/>
        <v/>
      </c>
      <c r="CC53" t="str">
        <f t="shared" si="39"/>
        <v/>
      </c>
      <c r="CD53" t="str">
        <f t="shared" si="34"/>
        <v/>
      </c>
      <c r="CE53" s="20" t="str">
        <f t="shared" si="2"/>
        <v/>
      </c>
      <c r="CK53">
        <v>2</v>
      </c>
      <c r="CL53" s="34"/>
      <c r="CM53" s="2"/>
      <c r="CO53" t="str">
        <f t="shared" si="18"/>
        <v/>
      </c>
      <c r="CP53" t="str">
        <f t="shared" si="19"/>
        <v/>
      </c>
      <c r="CQ53" t="str">
        <f t="shared" si="20"/>
        <v/>
      </c>
      <c r="CR53" t="str">
        <f t="shared" si="21"/>
        <v/>
      </c>
      <c r="CS53" t="str">
        <f t="shared" si="22"/>
        <v/>
      </c>
      <c r="CT53" t="str">
        <f t="shared" si="23"/>
        <v/>
      </c>
      <c r="CU53" t="str">
        <f t="shared" si="24"/>
        <v/>
      </c>
      <c r="CV53" t="str">
        <f t="shared" si="25"/>
        <v/>
      </c>
      <c r="CW53" t="str">
        <f t="shared" si="26"/>
        <v/>
      </c>
      <c r="CX53" t="str">
        <f t="shared" si="27"/>
        <v/>
      </c>
      <c r="CY53" t="str">
        <f t="shared" si="28"/>
        <v/>
      </c>
      <c r="CZ53" t="str">
        <f t="shared" si="29"/>
        <v/>
      </c>
      <c r="DA53" s="17" t="str">
        <f>IF(DA52="","",MID(DA52,LEN(DC52)+2,99999))</f>
        <v/>
      </c>
      <c r="DB53" s="27"/>
      <c r="DC53" s="25" t="str">
        <f>IF(DA53="","",LEFT(DA53,FIND("_",DA53)-1))</f>
        <v/>
      </c>
      <c r="DI53">
        <v>2</v>
      </c>
      <c r="DJ53" s="34"/>
      <c r="DK53" s="2"/>
      <c r="DM53" t="str">
        <f>IF(DK53="","",IF(DK53=DK52,TRUE,FALSE))</f>
        <v/>
      </c>
      <c r="DN53" t="str">
        <f>IF(DK53="","",IF(DK53=DK54,TRUE,FALSE))</f>
        <v/>
      </c>
      <c r="DO53" t="str">
        <f>IF(DK53="","",AND(DM53=FALSE,DN53=TRUE))</f>
        <v/>
      </c>
      <c r="DP53" t="str">
        <f>IF(DK53="","",AND(DM53=TRUE,DN53=TRUE))</f>
        <v/>
      </c>
      <c r="DQ53" t="str">
        <f>IF(DK53="","",AND(DM53=TRUE,DN53=FALSE))</f>
        <v/>
      </c>
      <c r="DR53" t="str">
        <f>IF(DK53="","",AND(DM53=FALSE,DN53=FALSE))</f>
        <v/>
      </c>
      <c r="DS53" t="str">
        <f>IF(DO53=TRUE,DK53,"")</f>
        <v/>
      </c>
      <c r="DT53" t="str">
        <f>IF(DK53="","",IF(DP53=TRUE,1,0))</f>
        <v/>
      </c>
      <c r="DU53" t="str">
        <f>IF(DK53="","",IF(OR(DT53&gt;0,DQ53=TRUE),DU52+1,0))</f>
        <v/>
      </c>
      <c r="DV53" t="str">
        <f>IF(DQ53=TRUE,DK53&amp;"×"&amp;DU53+1&amp;"_","")</f>
        <v/>
      </c>
      <c r="DW53" t="str">
        <f>IF(DR53=TRUE,DK53&amp;"×1_","")</f>
        <v/>
      </c>
      <c r="DX53" t="str">
        <f>IF(DW53&lt;&gt;"",DW53,IF(DV53&lt;&gt;"",DV53,""))</f>
        <v/>
      </c>
      <c r="DY53" s="17" t="str">
        <f>IF(DY52="","",MID(DY52,LEN(EB52)+2,99999))</f>
        <v/>
      </c>
      <c r="EA53" s="27"/>
      <c r="EB53" s="25" t="str">
        <f>IF(DY53="","",LEFT(DY53,FIND("_",DY53)-1))</f>
        <v/>
      </c>
    </row>
    <row r="54" spans="2:132" x14ac:dyDescent="0.15">
      <c r="B54">
        <v>52</v>
      </c>
      <c r="C54" s="2"/>
      <c r="D54" s="6"/>
      <c r="E54" s="4"/>
      <c r="K54">
        <v>52</v>
      </c>
      <c r="L54" s="2"/>
      <c r="M54" s="6"/>
      <c r="N54" s="4"/>
      <c r="V54">
        <v>52</v>
      </c>
      <c r="W54" s="2"/>
      <c r="Y54" s="13" t="str">
        <f t="shared" si="40"/>
        <v/>
      </c>
      <c r="AG54">
        <v>52</v>
      </c>
      <c r="AH54" s="2"/>
      <c r="AJ54" s="46" t="str">
        <f t="shared" si="30"/>
        <v/>
      </c>
      <c r="AP54">
        <v>52</v>
      </c>
      <c r="AQ54" s="2"/>
      <c r="AR54" s="17"/>
      <c r="AS54" s="17" t="str">
        <f>IF(ISERROR(MATCH(AQ54,AQ3:AQ402,0)),"",AQ54)</f>
        <v/>
      </c>
      <c r="AT54" s="17">
        <f t="shared" si="3"/>
        <v>1</v>
      </c>
      <c r="AU54" s="17">
        <v>52</v>
      </c>
      <c r="AV54" s="17">
        <f t="shared" si="4"/>
        <v>401</v>
      </c>
      <c r="AW54" s="17" t="str">
        <f t="shared" si="5"/>
        <v/>
      </c>
      <c r="AX54" s="13" t="str">
        <f t="shared" si="6"/>
        <v/>
      </c>
      <c r="BD54">
        <v>52</v>
      </c>
      <c r="BE54" s="2"/>
      <c r="BF54" s="17"/>
      <c r="BG54" s="17" t="str">
        <f t="shared" si="41"/>
        <v/>
      </c>
      <c r="BH54" t="str">
        <f t="shared" si="31"/>
        <v/>
      </c>
      <c r="BI54" s="20" t="str">
        <f t="shared" si="7"/>
        <v/>
      </c>
      <c r="BO54">
        <v>52</v>
      </c>
      <c r="BP54" s="2"/>
      <c r="BR54" t="str">
        <f t="shared" si="32"/>
        <v/>
      </c>
      <c r="BS54" t="str">
        <f t="shared" si="8"/>
        <v/>
      </c>
      <c r="BT54" t="str">
        <f t="shared" si="9"/>
        <v/>
      </c>
      <c r="BU54" t="str">
        <f t="shared" si="10"/>
        <v/>
      </c>
      <c r="BV54" t="str">
        <f t="shared" si="11"/>
        <v/>
      </c>
      <c r="BW54" t="str">
        <f t="shared" si="12"/>
        <v/>
      </c>
      <c r="BX54" t="str">
        <f t="shared" si="13"/>
        <v/>
      </c>
      <c r="BY54" t="str">
        <f t="shared" si="35"/>
        <v/>
      </c>
      <c r="BZ54" t="str">
        <f t="shared" si="36"/>
        <v/>
      </c>
      <c r="CA54" t="str">
        <f t="shared" si="37"/>
        <v/>
      </c>
      <c r="CB54" t="str">
        <f t="shared" si="38"/>
        <v/>
      </c>
      <c r="CC54" t="str">
        <f t="shared" si="39"/>
        <v/>
      </c>
      <c r="CD54" t="str">
        <f t="shared" si="34"/>
        <v/>
      </c>
      <c r="CE54" s="20" t="str">
        <f t="shared" si="2"/>
        <v/>
      </c>
      <c r="CK54">
        <v>3</v>
      </c>
      <c r="CL54" s="34"/>
      <c r="CM54" s="2"/>
      <c r="CN54" s="17"/>
      <c r="CO54" s="17" t="str">
        <f t="shared" si="18"/>
        <v/>
      </c>
      <c r="CP54" s="17" t="str">
        <f t="shared" si="19"/>
        <v/>
      </c>
      <c r="CQ54" s="17" t="str">
        <f t="shared" si="20"/>
        <v/>
      </c>
      <c r="CR54" s="17" t="str">
        <f t="shared" si="21"/>
        <v/>
      </c>
      <c r="CS54" s="17" t="str">
        <f t="shared" si="22"/>
        <v/>
      </c>
      <c r="CT54" s="17" t="str">
        <f t="shared" si="23"/>
        <v/>
      </c>
      <c r="CU54" s="17" t="str">
        <f t="shared" si="24"/>
        <v/>
      </c>
      <c r="CV54" s="17" t="str">
        <f t="shared" si="25"/>
        <v/>
      </c>
      <c r="CW54" s="17" t="str">
        <f t="shared" si="26"/>
        <v/>
      </c>
      <c r="CX54" s="17" t="str">
        <f t="shared" si="27"/>
        <v/>
      </c>
      <c r="CY54" s="17" t="str">
        <f t="shared" si="28"/>
        <v/>
      </c>
      <c r="CZ54" s="17" t="str">
        <f t="shared" si="29"/>
        <v/>
      </c>
      <c r="DA54" s="17" t="str">
        <f>IF(DA53="","",MID(DA53,LEN(DC53)+2,99999))</f>
        <v/>
      </c>
      <c r="DB54" s="27"/>
      <c r="DC54" s="25" t="str">
        <f>IF(DA54="","",LEFT(DA54,FIND("_",DA54)-1))</f>
        <v/>
      </c>
      <c r="DI54">
        <v>3</v>
      </c>
      <c r="DJ54" s="34"/>
      <c r="DK54" s="2"/>
      <c r="DL54" s="17"/>
      <c r="DM54" s="17" t="str">
        <f>IF(DK54="","",IF(DK54=DK53,TRUE,FALSE))</f>
        <v/>
      </c>
      <c r="DN54" s="17" t="str">
        <f>IF(DK54="","",IF(DK54=DK55,TRUE,FALSE))</f>
        <v/>
      </c>
      <c r="DO54" s="17" t="str">
        <f>IF(DK54="","",AND(DM54=FALSE,DN54=TRUE))</f>
        <v/>
      </c>
      <c r="DP54" s="17" t="str">
        <f>IF(DK54="","",AND(DM54=TRUE,DN54=TRUE))</f>
        <v/>
      </c>
      <c r="DQ54" s="17" t="str">
        <f>IF(DK54="","",AND(DM54=TRUE,DN54=FALSE))</f>
        <v/>
      </c>
      <c r="DR54" s="17" t="str">
        <f>IF(DK54="","",AND(DM54=FALSE,DN54=FALSE))</f>
        <v/>
      </c>
      <c r="DS54" s="17" t="str">
        <f>IF(DO54=TRUE,DK54,"")</f>
        <v/>
      </c>
      <c r="DT54" s="17" t="str">
        <f>IF(DK54="","",IF(DP54=TRUE,1,0))</f>
        <v/>
      </c>
      <c r="DU54" s="17" t="str">
        <f>IF(DK54="","",IF(OR(DT54&gt;0,DQ54=TRUE),DU53+1,0))</f>
        <v/>
      </c>
      <c r="DV54" s="17" t="str">
        <f>IF(DQ54=TRUE,DK54&amp;"×"&amp;DU54+1&amp;"_","")</f>
        <v/>
      </c>
      <c r="DW54" s="17" t="str">
        <f>IF(DR54=TRUE,DK54&amp;"×1_","")</f>
        <v/>
      </c>
      <c r="DX54" s="17" t="str">
        <f>IF(DW54&lt;&gt;"",DW54,IF(DV54&lt;&gt;"",DV54,""))</f>
        <v/>
      </c>
      <c r="DY54" s="17" t="str">
        <f>IF(DY53="","",MID(DY53,LEN(EB53)+2,99999))</f>
        <v/>
      </c>
      <c r="EA54" s="27"/>
      <c r="EB54" s="25" t="str">
        <f>IF(DY54="","",LEFT(DY54,FIND("_",DY54)-1))</f>
        <v/>
      </c>
    </row>
    <row r="55" spans="2:132" x14ac:dyDescent="0.15">
      <c r="B55">
        <v>53</v>
      </c>
      <c r="C55" s="2"/>
      <c r="D55" s="6"/>
      <c r="E55" s="4"/>
      <c r="K55">
        <v>53</v>
      </c>
      <c r="L55" s="2"/>
      <c r="M55" s="6"/>
      <c r="N55" s="4"/>
      <c r="V55">
        <v>53</v>
      </c>
      <c r="W55" s="2"/>
      <c r="Y55" s="13" t="str">
        <f t="shared" si="40"/>
        <v/>
      </c>
      <c r="AG55">
        <v>53</v>
      </c>
      <c r="AH55" s="2"/>
      <c r="AJ55" s="46" t="str">
        <f t="shared" si="30"/>
        <v/>
      </c>
      <c r="AP55">
        <v>53</v>
      </c>
      <c r="AQ55" s="2"/>
      <c r="AR55" s="17"/>
      <c r="AS55" s="17" t="str">
        <f>IF(ISERROR(MATCH(AQ55,AQ3:AQ402,0)),"",AQ55)</f>
        <v/>
      </c>
      <c r="AT55" s="17">
        <f t="shared" si="3"/>
        <v>1</v>
      </c>
      <c r="AU55" s="17">
        <v>53</v>
      </c>
      <c r="AV55" s="17">
        <f t="shared" si="4"/>
        <v>401</v>
      </c>
      <c r="AW55" s="17" t="str">
        <f t="shared" si="5"/>
        <v/>
      </c>
      <c r="AX55" s="13" t="str">
        <f t="shared" si="6"/>
        <v/>
      </c>
      <c r="BD55">
        <v>53</v>
      </c>
      <c r="BE55" s="2"/>
      <c r="BF55" s="17"/>
      <c r="BG55" s="17" t="str">
        <f t="shared" si="41"/>
        <v/>
      </c>
      <c r="BH55" t="str">
        <f t="shared" si="31"/>
        <v/>
      </c>
      <c r="BI55" s="20" t="str">
        <f t="shared" si="7"/>
        <v/>
      </c>
      <c r="BO55">
        <v>53</v>
      </c>
      <c r="BP55" s="2"/>
      <c r="BR55" t="str">
        <f t="shared" si="32"/>
        <v/>
      </c>
      <c r="BS55" t="str">
        <f t="shared" si="8"/>
        <v/>
      </c>
      <c r="BT55" t="str">
        <f t="shared" si="9"/>
        <v/>
      </c>
      <c r="BU55" t="str">
        <f t="shared" si="10"/>
        <v/>
      </c>
      <c r="BV55" t="str">
        <f t="shared" si="11"/>
        <v/>
      </c>
      <c r="BW55" t="str">
        <f t="shared" si="12"/>
        <v/>
      </c>
      <c r="BX55" t="str">
        <f t="shared" si="13"/>
        <v/>
      </c>
      <c r="BY55" t="str">
        <f t="shared" si="35"/>
        <v/>
      </c>
      <c r="BZ55" t="str">
        <f t="shared" si="36"/>
        <v/>
      </c>
      <c r="CA55" t="str">
        <f t="shared" si="37"/>
        <v/>
      </c>
      <c r="CB55" t="str">
        <f t="shared" si="38"/>
        <v/>
      </c>
      <c r="CC55" t="str">
        <f t="shared" si="39"/>
        <v/>
      </c>
      <c r="CD55" t="str">
        <f t="shared" si="34"/>
        <v/>
      </c>
      <c r="CE55" s="20" t="str">
        <f t="shared" si="2"/>
        <v/>
      </c>
      <c r="CK55">
        <v>4</v>
      </c>
      <c r="CL55" s="34"/>
      <c r="CM55" s="2"/>
      <c r="CN55" s="17"/>
      <c r="CO55" s="17" t="str">
        <f t="shared" si="18"/>
        <v/>
      </c>
      <c r="CP55" s="17" t="str">
        <f t="shared" si="19"/>
        <v/>
      </c>
      <c r="CQ55" s="17" t="str">
        <f t="shared" si="20"/>
        <v/>
      </c>
      <c r="CR55" s="17" t="str">
        <f t="shared" si="21"/>
        <v/>
      </c>
      <c r="CS55" s="17" t="str">
        <f t="shared" si="22"/>
        <v/>
      </c>
      <c r="CT55" s="17" t="str">
        <f t="shared" si="23"/>
        <v/>
      </c>
      <c r="CU55" s="17" t="str">
        <f t="shared" si="24"/>
        <v/>
      </c>
      <c r="CV55" s="17" t="str">
        <f t="shared" si="25"/>
        <v/>
      </c>
      <c r="CW55" s="17" t="str">
        <f t="shared" si="26"/>
        <v/>
      </c>
      <c r="CX55" s="17" t="str">
        <f t="shared" si="27"/>
        <v/>
      </c>
      <c r="CY55" s="17" t="str">
        <f t="shared" si="28"/>
        <v/>
      </c>
      <c r="CZ55" s="17" t="str">
        <f t="shared" si="29"/>
        <v/>
      </c>
      <c r="DA55" s="17" t="str">
        <f>IF(DA54="","",MID(DA54,LEN(DC54)+2,99999))</f>
        <v/>
      </c>
      <c r="DB55" s="27"/>
      <c r="DC55" s="25" t="str">
        <f>IF(DA55="","",LEFT(DA55,FIND("_",DA55)-1))</f>
        <v/>
      </c>
      <c r="DI55">
        <v>4</v>
      </c>
      <c r="DJ55" s="34"/>
      <c r="DK55" s="2"/>
      <c r="DL55" s="17"/>
      <c r="DM55" s="17" t="str">
        <f>IF(DK55="","",IF(DK55=DK54,TRUE,FALSE))</f>
        <v/>
      </c>
      <c r="DN55" s="17" t="str">
        <f>IF(DK55="","",IF(DK55=DK56,TRUE,FALSE))</f>
        <v/>
      </c>
      <c r="DO55" s="17" t="str">
        <f>IF(DK55="","",AND(DM55=FALSE,DN55=TRUE))</f>
        <v/>
      </c>
      <c r="DP55" s="17" t="str">
        <f>IF(DK55="","",AND(DM55=TRUE,DN55=TRUE))</f>
        <v/>
      </c>
      <c r="DQ55" s="17" t="str">
        <f>IF(DK55="","",AND(DM55=TRUE,DN55=FALSE))</f>
        <v/>
      </c>
      <c r="DR55" s="17" t="str">
        <f>IF(DK55="","",AND(DM55=FALSE,DN55=FALSE))</f>
        <v/>
      </c>
      <c r="DS55" s="17" t="str">
        <f>IF(DO55=TRUE,DK55,"")</f>
        <v/>
      </c>
      <c r="DT55" s="17" t="str">
        <f>IF(DK55="","",IF(DP55=TRUE,1,0))</f>
        <v/>
      </c>
      <c r="DU55" s="17" t="str">
        <f>IF(DK55="","",IF(OR(DT55&gt;0,DQ55=TRUE),DU54+1,0))</f>
        <v/>
      </c>
      <c r="DV55" s="17" t="str">
        <f>IF(DQ55=TRUE,DK55&amp;"×"&amp;DU55+1&amp;"_","")</f>
        <v/>
      </c>
      <c r="DW55" s="17" t="str">
        <f>IF(DR55=TRUE,DK55&amp;"×1_","")</f>
        <v/>
      </c>
      <c r="DX55" s="17" t="str">
        <f>IF(DW55&lt;&gt;"",DW55,IF(DV55&lt;&gt;"",DV55,""))</f>
        <v/>
      </c>
      <c r="DY55" s="17" t="str">
        <f>IF(DY54="","",MID(DY54,LEN(EB54)+2,99999))</f>
        <v/>
      </c>
      <c r="EA55" s="27"/>
      <c r="EB55" s="25" t="str">
        <f>IF(DY55="","",LEFT(DY55,FIND("_",DY55)-1))</f>
        <v/>
      </c>
    </row>
    <row r="56" spans="2:132" ht="14.25" thickBot="1" x14ac:dyDescent="0.2">
      <c r="B56">
        <v>54</v>
      </c>
      <c r="C56" s="2"/>
      <c r="D56" s="6"/>
      <c r="E56" s="4"/>
      <c r="K56">
        <v>54</v>
      </c>
      <c r="L56" s="2"/>
      <c r="M56" s="6"/>
      <c r="N56" s="4"/>
      <c r="V56">
        <v>54</v>
      </c>
      <c r="W56" s="2"/>
      <c r="Y56" s="13" t="str">
        <f t="shared" si="40"/>
        <v/>
      </c>
      <c r="AG56">
        <v>54</v>
      </c>
      <c r="AH56" s="2"/>
      <c r="AJ56" s="46" t="str">
        <f t="shared" si="30"/>
        <v/>
      </c>
      <c r="AP56">
        <v>54</v>
      </c>
      <c r="AQ56" s="2"/>
      <c r="AR56" s="17"/>
      <c r="AS56" s="17" t="str">
        <f>IF(ISERROR(MATCH(AQ56,AQ3:AQ402,0)),"",AQ56)</f>
        <v/>
      </c>
      <c r="AT56" s="17">
        <f t="shared" si="3"/>
        <v>1</v>
      </c>
      <c r="AU56" s="17">
        <v>54</v>
      </c>
      <c r="AV56" s="17">
        <f t="shared" si="4"/>
        <v>401</v>
      </c>
      <c r="AW56" s="17" t="str">
        <f t="shared" si="5"/>
        <v/>
      </c>
      <c r="AX56" s="13" t="str">
        <f t="shared" si="6"/>
        <v/>
      </c>
      <c r="BD56">
        <v>54</v>
      </c>
      <c r="BE56" s="2"/>
      <c r="BF56" s="17"/>
      <c r="BG56" s="17" t="str">
        <f t="shared" si="41"/>
        <v/>
      </c>
      <c r="BH56" t="str">
        <f t="shared" si="31"/>
        <v/>
      </c>
      <c r="BI56" s="20" t="str">
        <f t="shared" si="7"/>
        <v/>
      </c>
      <c r="BO56">
        <v>54</v>
      </c>
      <c r="BP56" s="2"/>
      <c r="BR56" t="str">
        <f t="shared" si="32"/>
        <v/>
      </c>
      <c r="BS56" t="str">
        <f t="shared" si="8"/>
        <v/>
      </c>
      <c r="BT56" t="str">
        <f t="shared" si="9"/>
        <v/>
      </c>
      <c r="BU56" t="str">
        <f t="shared" si="10"/>
        <v/>
      </c>
      <c r="BV56" t="str">
        <f t="shared" si="11"/>
        <v/>
      </c>
      <c r="BW56" t="str">
        <f t="shared" si="12"/>
        <v/>
      </c>
      <c r="BX56" t="str">
        <f t="shared" si="13"/>
        <v/>
      </c>
      <c r="BY56" t="str">
        <f t="shared" si="35"/>
        <v/>
      </c>
      <c r="BZ56" t="str">
        <f t="shared" si="36"/>
        <v/>
      </c>
      <c r="CA56" t="str">
        <f t="shared" si="37"/>
        <v/>
      </c>
      <c r="CB56" t="str">
        <f t="shared" si="38"/>
        <v/>
      </c>
      <c r="CC56" t="str">
        <f t="shared" si="39"/>
        <v/>
      </c>
      <c r="CD56" t="str">
        <f t="shared" si="34"/>
        <v/>
      </c>
      <c r="CE56" s="20" t="str">
        <f t="shared" si="2"/>
        <v/>
      </c>
      <c r="CK56">
        <v>5</v>
      </c>
      <c r="CL56" s="34"/>
      <c r="CM56" s="22"/>
      <c r="CN56" s="39"/>
      <c r="CO56" s="39" t="str">
        <f t="shared" si="18"/>
        <v/>
      </c>
      <c r="CP56" s="39" t="str">
        <f>IF(CM56="","",IF(CM56=#REF!,TRUE,FALSE))</f>
        <v/>
      </c>
      <c r="CQ56" s="39" t="str">
        <f t="shared" si="20"/>
        <v/>
      </c>
      <c r="CR56" s="39" t="str">
        <f t="shared" si="21"/>
        <v/>
      </c>
      <c r="CS56" s="39" t="str">
        <f t="shared" si="22"/>
        <v/>
      </c>
      <c r="CT56" s="39" t="str">
        <f t="shared" si="23"/>
        <v/>
      </c>
      <c r="CU56" s="39" t="str">
        <f t="shared" si="24"/>
        <v/>
      </c>
      <c r="CV56" s="39" t="str">
        <f t="shared" si="25"/>
        <v/>
      </c>
      <c r="CW56" s="39" t="str">
        <f t="shared" si="26"/>
        <v/>
      </c>
      <c r="CX56" s="39" t="str">
        <f t="shared" si="27"/>
        <v/>
      </c>
      <c r="CY56" s="39" t="str">
        <f t="shared" si="28"/>
        <v/>
      </c>
      <c r="CZ56" s="39" t="str">
        <f t="shared" si="29"/>
        <v/>
      </c>
      <c r="DA56" s="39" t="str">
        <f>IF(DA55="","",MID(DA55,LEN(DC55)+2,99999))</f>
        <v/>
      </c>
      <c r="DB56" s="28"/>
      <c r="DC56" s="40" t="str">
        <f>IF(DA56="","",LEFT(DA56,FIND("_",DA56)-1))</f>
        <v/>
      </c>
      <c r="DI56">
        <v>5</v>
      </c>
      <c r="DJ56" s="34"/>
      <c r="DK56" s="22"/>
      <c r="DL56" s="39"/>
      <c r="DM56" s="39" t="str">
        <f>IF(DK56="","",IF(DK56=DK55,TRUE,FALSE))</f>
        <v/>
      </c>
      <c r="DN56" s="39" t="str">
        <f>IF(DK56="","",IF(DK56=#REF!,TRUE,FALSE))</f>
        <v/>
      </c>
      <c r="DO56" s="39" t="str">
        <f>IF(DK56="","",AND(DM56=FALSE,DN56=TRUE))</f>
        <v/>
      </c>
      <c r="DP56" s="39" t="str">
        <f>IF(DK56="","",AND(DM56=TRUE,DN56=TRUE))</f>
        <v/>
      </c>
      <c r="DQ56" s="39" t="str">
        <f>IF(DK56="","",AND(DM56=TRUE,DN56=FALSE))</f>
        <v/>
      </c>
      <c r="DR56" s="39" t="str">
        <f>IF(DK56="","",AND(DM56=FALSE,DN56=FALSE))</f>
        <v/>
      </c>
      <c r="DS56" s="39" t="str">
        <f>IF(DO56=TRUE,DK56,"")</f>
        <v/>
      </c>
      <c r="DT56" s="39" t="str">
        <f>IF(DK56="","",IF(DP56=TRUE,1,0))</f>
        <v/>
      </c>
      <c r="DU56" s="39" t="str">
        <f>IF(DK56="","",IF(OR(DT56&gt;0,DQ56=TRUE),DU55+1,0))</f>
        <v/>
      </c>
      <c r="DV56" s="39" t="str">
        <f>IF(DQ56=TRUE,DK56&amp;"×"&amp;DU56+1&amp;"_","")</f>
        <v/>
      </c>
      <c r="DW56" s="39" t="str">
        <f>IF(DR56=TRUE,DK56&amp;"×1_","")</f>
        <v/>
      </c>
      <c r="DX56" s="39" t="str">
        <f>IF(DW56&lt;&gt;"",DW56,IF(DV56&lt;&gt;"",DV56,""))</f>
        <v/>
      </c>
      <c r="DY56" s="39" t="str">
        <f>IF(DY55="","",MID(DY55,LEN(EB55)+2,99999))</f>
        <v/>
      </c>
      <c r="DZ56" s="39"/>
      <c r="EA56" s="28"/>
      <c r="EB56" s="40" t="str">
        <f>IF(DY56="","",LEFT(DY56,FIND("_",DY56)-1))</f>
        <v/>
      </c>
    </row>
    <row r="57" spans="2:132" x14ac:dyDescent="0.15">
      <c r="B57">
        <v>55</v>
      </c>
      <c r="C57" s="2"/>
      <c r="D57" s="6"/>
      <c r="E57" s="4"/>
      <c r="K57">
        <v>55</v>
      </c>
      <c r="L57" s="2"/>
      <c r="M57" s="6"/>
      <c r="N57" s="4"/>
      <c r="V57">
        <v>55</v>
      </c>
      <c r="W57" s="2"/>
      <c r="Y57" s="13" t="str">
        <f t="shared" si="40"/>
        <v/>
      </c>
      <c r="AG57">
        <v>55</v>
      </c>
      <c r="AH57" s="2"/>
      <c r="AJ57" s="46" t="str">
        <f t="shared" si="30"/>
        <v/>
      </c>
      <c r="AP57">
        <v>55</v>
      </c>
      <c r="AQ57" s="2"/>
      <c r="AR57" s="17"/>
      <c r="AS57" s="17" t="str">
        <f>IF(ISERROR(MATCH(AQ57,AQ3:AQ402,0)),"",AQ57)</f>
        <v/>
      </c>
      <c r="AT57" s="17">
        <f t="shared" si="3"/>
        <v>1</v>
      </c>
      <c r="AU57" s="17">
        <v>55</v>
      </c>
      <c r="AV57" s="17">
        <f t="shared" si="4"/>
        <v>401</v>
      </c>
      <c r="AW57" s="17" t="str">
        <f t="shared" si="5"/>
        <v/>
      </c>
      <c r="AX57" s="13" t="str">
        <f t="shared" si="6"/>
        <v/>
      </c>
      <c r="BD57">
        <v>55</v>
      </c>
      <c r="BE57" s="2"/>
      <c r="BF57" s="17"/>
      <c r="BG57" s="17" t="str">
        <f t="shared" si="41"/>
        <v/>
      </c>
      <c r="BH57" t="str">
        <f t="shared" si="31"/>
        <v/>
      </c>
      <c r="BI57" s="20" t="str">
        <f t="shared" si="7"/>
        <v/>
      </c>
      <c r="BO57">
        <v>55</v>
      </c>
      <c r="BP57" s="2"/>
      <c r="BR57" t="str">
        <f t="shared" si="32"/>
        <v/>
      </c>
      <c r="BS57" t="str">
        <f t="shared" si="8"/>
        <v/>
      </c>
      <c r="BT57" t="str">
        <f t="shared" si="9"/>
        <v/>
      </c>
      <c r="BU57" t="str">
        <f t="shared" si="10"/>
        <v/>
      </c>
      <c r="BV57" t="str">
        <f t="shared" si="11"/>
        <v/>
      </c>
      <c r="BW57" t="str">
        <f t="shared" si="12"/>
        <v/>
      </c>
      <c r="BX57" t="str">
        <f t="shared" si="13"/>
        <v/>
      </c>
      <c r="BY57" t="str">
        <f t="shared" si="35"/>
        <v/>
      </c>
      <c r="BZ57" t="str">
        <f t="shared" si="36"/>
        <v/>
      </c>
      <c r="CA57" t="str">
        <f t="shared" si="37"/>
        <v/>
      </c>
      <c r="CB57" t="str">
        <f t="shared" si="38"/>
        <v/>
      </c>
      <c r="CC57" t="str">
        <f t="shared" si="39"/>
        <v/>
      </c>
      <c r="CD57" t="str">
        <f t="shared" si="34"/>
        <v/>
      </c>
      <c r="CE57" s="20" t="str">
        <f t="shared" si="2"/>
        <v/>
      </c>
    </row>
    <row r="58" spans="2:132" x14ac:dyDescent="0.15">
      <c r="B58">
        <v>56</v>
      </c>
      <c r="C58" s="2"/>
      <c r="D58" s="6"/>
      <c r="E58" s="4"/>
      <c r="K58">
        <v>56</v>
      </c>
      <c r="L58" s="2"/>
      <c r="M58" s="6"/>
      <c r="N58" s="4"/>
      <c r="V58">
        <v>56</v>
      </c>
      <c r="W58" s="2"/>
      <c r="Y58" s="13" t="str">
        <f t="shared" si="40"/>
        <v/>
      </c>
      <c r="AG58">
        <v>56</v>
      </c>
      <c r="AH58" s="2"/>
      <c r="AJ58" s="46" t="str">
        <f t="shared" si="30"/>
        <v/>
      </c>
      <c r="AP58">
        <v>56</v>
      </c>
      <c r="AQ58" s="2"/>
      <c r="AR58" s="17"/>
      <c r="AS58" s="17" t="str">
        <f>IF(ISERROR(MATCH(AQ58,AQ3:AQ402,0)),"",AQ58)</f>
        <v/>
      </c>
      <c r="AT58" s="17">
        <f t="shared" si="3"/>
        <v>1</v>
      </c>
      <c r="AU58" s="17">
        <v>56</v>
      </c>
      <c r="AV58" s="17">
        <f t="shared" si="4"/>
        <v>401</v>
      </c>
      <c r="AW58" s="17" t="str">
        <f t="shared" si="5"/>
        <v/>
      </c>
      <c r="AX58" s="13" t="str">
        <f t="shared" si="6"/>
        <v/>
      </c>
      <c r="BD58">
        <v>56</v>
      </c>
      <c r="BE58" s="2"/>
      <c r="BF58" s="17"/>
      <c r="BG58" s="17" t="str">
        <f t="shared" si="41"/>
        <v/>
      </c>
      <c r="BH58" t="str">
        <f t="shared" si="31"/>
        <v/>
      </c>
      <c r="BI58" s="20" t="str">
        <f t="shared" si="7"/>
        <v/>
      </c>
      <c r="BO58">
        <v>56</v>
      </c>
      <c r="BP58" s="2"/>
      <c r="BR58" t="str">
        <f t="shared" si="32"/>
        <v/>
      </c>
      <c r="BS58" t="str">
        <f t="shared" si="8"/>
        <v/>
      </c>
      <c r="BT58" t="str">
        <f t="shared" si="9"/>
        <v/>
      </c>
      <c r="BU58" t="str">
        <f t="shared" si="10"/>
        <v/>
      </c>
      <c r="BV58" t="str">
        <f t="shared" si="11"/>
        <v/>
      </c>
      <c r="BW58" t="str">
        <f t="shared" si="12"/>
        <v/>
      </c>
      <c r="BX58" t="str">
        <f t="shared" si="13"/>
        <v/>
      </c>
      <c r="BY58" t="str">
        <f t="shared" si="35"/>
        <v/>
      </c>
      <c r="BZ58" t="str">
        <f t="shared" si="36"/>
        <v/>
      </c>
      <c r="CA58" t="str">
        <f t="shared" si="37"/>
        <v/>
      </c>
      <c r="CB58" t="str">
        <f t="shared" si="38"/>
        <v/>
      </c>
      <c r="CC58" t="str">
        <f t="shared" si="39"/>
        <v/>
      </c>
      <c r="CD58" t="str">
        <f t="shared" si="34"/>
        <v/>
      </c>
      <c r="CE58" s="20" t="str">
        <f t="shared" si="2"/>
        <v/>
      </c>
    </row>
    <row r="59" spans="2:132" x14ac:dyDescent="0.15">
      <c r="B59">
        <v>57</v>
      </c>
      <c r="C59" s="2"/>
      <c r="D59" s="6"/>
      <c r="E59" s="4"/>
      <c r="K59">
        <v>57</v>
      </c>
      <c r="L59" s="2"/>
      <c r="M59" s="6"/>
      <c r="N59" s="4"/>
      <c r="V59">
        <v>57</v>
      </c>
      <c r="W59" s="2"/>
      <c r="Y59" s="13" t="str">
        <f t="shared" si="40"/>
        <v/>
      </c>
      <c r="AG59">
        <v>57</v>
      </c>
      <c r="AH59" s="2"/>
      <c r="AJ59" s="46" t="str">
        <f t="shared" si="30"/>
        <v/>
      </c>
      <c r="AP59">
        <v>57</v>
      </c>
      <c r="AQ59" s="2"/>
      <c r="AR59" s="17"/>
      <c r="AS59" s="17" t="str">
        <f>IF(ISERROR(MATCH(AQ59,AQ3:AQ402,0)),"",AQ59)</f>
        <v/>
      </c>
      <c r="AT59" s="17">
        <f t="shared" si="3"/>
        <v>1</v>
      </c>
      <c r="AU59" s="17">
        <v>57</v>
      </c>
      <c r="AV59" s="17">
        <f t="shared" si="4"/>
        <v>401</v>
      </c>
      <c r="AW59" s="17" t="str">
        <f t="shared" si="5"/>
        <v/>
      </c>
      <c r="AX59" s="13" t="str">
        <f t="shared" si="6"/>
        <v/>
      </c>
      <c r="BD59">
        <v>57</v>
      </c>
      <c r="BE59" s="2"/>
      <c r="BF59" s="17"/>
      <c r="BG59" s="17" t="str">
        <f t="shared" si="41"/>
        <v/>
      </c>
      <c r="BH59" t="str">
        <f t="shared" si="31"/>
        <v/>
      </c>
      <c r="BI59" s="20" t="str">
        <f t="shared" si="7"/>
        <v/>
      </c>
      <c r="BO59">
        <v>57</v>
      </c>
      <c r="BP59" s="2"/>
      <c r="BR59" t="str">
        <f t="shared" si="32"/>
        <v/>
      </c>
      <c r="BS59" t="str">
        <f t="shared" si="8"/>
        <v/>
      </c>
      <c r="BT59" t="str">
        <f t="shared" si="9"/>
        <v/>
      </c>
      <c r="BU59" t="str">
        <f t="shared" si="10"/>
        <v/>
      </c>
      <c r="BV59" t="str">
        <f t="shared" si="11"/>
        <v/>
      </c>
      <c r="BW59" t="str">
        <f t="shared" si="12"/>
        <v/>
      </c>
      <c r="BX59" t="str">
        <f t="shared" si="13"/>
        <v/>
      </c>
      <c r="BY59" t="str">
        <f t="shared" si="35"/>
        <v/>
      </c>
      <c r="BZ59" t="str">
        <f t="shared" si="36"/>
        <v/>
      </c>
      <c r="CA59" t="str">
        <f t="shared" si="37"/>
        <v/>
      </c>
      <c r="CB59" t="str">
        <f t="shared" si="38"/>
        <v/>
      </c>
      <c r="CC59" t="str">
        <f t="shared" si="39"/>
        <v/>
      </c>
      <c r="CD59" t="str">
        <f t="shared" si="34"/>
        <v/>
      </c>
      <c r="CE59" s="20" t="str">
        <f t="shared" si="2"/>
        <v/>
      </c>
    </row>
    <row r="60" spans="2:132" x14ac:dyDescent="0.15">
      <c r="B60">
        <v>58</v>
      </c>
      <c r="C60" s="2"/>
      <c r="D60" s="6"/>
      <c r="E60" s="4"/>
      <c r="K60">
        <v>58</v>
      </c>
      <c r="L60" s="2"/>
      <c r="M60" s="6"/>
      <c r="N60" s="4"/>
      <c r="V60">
        <v>58</v>
      </c>
      <c r="W60" s="2"/>
      <c r="Y60" s="13" t="str">
        <f t="shared" si="40"/>
        <v/>
      </c>
      <c r="AG60">
        <v>58</v>
      </c>
      <c r="AH60" s="2"/>
      <c r="AJ60" s="46" t="str">
        <f t="shared" si="30"/>
        <v/>
      </c>
      <c r="AP60">
        <v>58</v>
      </c>
      <c r="AQ60" s="2"/>
      <c r="AR60" s="17"/>
      <c r="AS60" s="17" t="str">
        <f>IF(ISERROR(MATCH(AQ60,AQ3:AQ402,0)),"",AQ60)</f>
        <v/>
      </c>
      <c r="AT60" s="17">
        <f t="shared" si="3"/>
        <v>1</v>
      </c>
      <c r="AU60" s="17">
        <v>58</v>
      </c>
      <c r="AV60" s="17">
        <f t="shared" si="4"/>
        <v>401</v>
      </c>
      <c r="AW60" s="17" t="str">
        <f t="shared" si="5"/>
        <v/>
      </c>
      <c r="AX60" s="13" t="str">
        <f t="shared" si="6"/>
        <v/>
      </c>
      <c r="BD60">
        <v>58</v>
      </c>
      <c r="BE60" s="2"/>
      <c r="BF60" s="17"/>
      <c r="BG60" s="17" t="str">
        <f t="shared" si="41"/>
        <v/>
      </c>
      <c r="BH60" t="str">
        <f t="shared" si="31"/>
        <v/>
      </c>
      <c r="BI60" s="20" t="str">
        <f t="shared" si="7"/>
        <v/>
      </c>
      <c r="BO60">
        <v>58</v>
      </c>
      <c r="BP60" s="2"/>
      <c r="BR60" t="str">
        <f t="shared" si="32"/>
        <v/>
      </c>
      <c r="BS60" t="str">
        <f t="shared" si="8"/>
        <v/>
      </c>
      <c r="BT60" t="str">
        <f t="shared" si="9"/>
        <v/>
      </c>
      <c r="BU60" t="str">
        <f t="shared" si="10"/>
        <v/>
      </c>
      <c r="BV60" t="str">
        <f t="shared" si="11"/>
        <v/>
      </c>
      <c r="BW60" t="str">
        <f t="shared" si="12"/>
        <v/>
      </c>
      <c r="BX60" t="str">
        <f t="shared" si="13"/>
        <v/>
      </c>
      <c r="BY60" t="str">
        <f t="shared" si="35"/>
        <v/>
      </c>
      <c r="BZ60" t="str">
        <f t="shared" si="36"/>
        <v/>
      </c>
      <c r="CA60" t="str">
        <f t="shared" si="37"/>
        <v/>
      </c>
      <c r="CB60" t="str">
        <f t="shared" si="38"/>
        <v/>
      </c>
      <c r="CC60" t="str">
        <f t="shared" si="39"/>
        <v/>
      </c>
      <c r="CD60" t="str">
        <f t="shared" si="34"/>
        <v/>
      </c>
      <c r="CE60" s="20" t="str">
        <f t="shared" si="2"/>
        <v/>
      </c>
    </row>
    <row r="61" spans="2:132" x14ac:dyDescent="0.15">
      <c r="B61">
        <v>59</v>
      </c>
      <c r="C61" s="2"/>
      <c r="D61" s="6"/>
      <c r="E61" s="4"/>
      <c r="K61">
        <v>59</v>
      </c>
      <c r="L61" s="2"/>
      <c r="M61" s="6"/>
      <c r="N61" s="4"/>
      <c r="V61">
        <v>59</v>
      </c>
      <c r="W61" s="2"/>
      <c r="Y61" s="13" t="str">
        <f t="shared" si="40"/>
        <v/>
      </c>
      <c r="AG61">
        <v>59</v>
      </c>
      <c r="AH61" s="2"/>
      <c r="AJ61" s="46" t="str">
        <f t="shared" si="30"/>
        <v/>
      </c>
      <c r="AP61">
        <v>59</v>
      </c>
      <c r="AQ61" s="2"/>
      <c r="AR61" s="17"/>
      <c r="AS61" s="17" t="str">
        <f>IF(ISERROR(MATCH(AQ61,AQ3:AQ402,0)),"",AQ61)</f>
        <v/>
      </c>
      <c r="AT61" s="17">
        <f t="shared" si="3"/>
        <v>1</v>
      </c>
      <c r="AU61" s="17">
        <v>59</v>
      </c>
      <c r="AV61" s="17">
        <f t="shared" si="4"/>
        <v>401</v>
      </c>
      <c r="AW61" s="17" t="str">
        <f t="shared" si="5"/>
        <v/>
      </c>
      <c r="AX61" s="13" t="str">
        <f t="shared" si="6"/>
        <v/>
      </c>
      <c r="BD61">
        <v>59</v>
      </c>
      <c r="BE61" s="2"/>
      <c r="BF61" s="17"/>
      <c r="BG61" s="17" t="str">
        <f t="shared" si="41"/>
        <v/>
      </c>
      <c r="BH61" t="str">
        <f t="shared" si="31"/>
        <v/>
      </c>
      <c r="BI61" s="20" t="str">
        <f t="shared" si="7"/>
        <v/>
      </c>
      <c r="BO61">
        <v>59</v>
      </c>
      <c r="BP61" s="2"/>
      <c r="BR61" t="str">
        <f t="shared" si="32"/>
        <v/>
      </c>
      <c r="BS61" t="str">
        <f t="shared" si="8"/>
        <v/>
      </c>
      <c r="BT61" t="str">
        <f t="shared" si="9"/>
        <v/>
      </c>
      <c r="BU61" t="str">
        <f t="shared" si="10"/>
        <v/>
      </c>
      <c r="BV61" t="str">
        <f t="shared" si="11"/>
        <v/>
      </c>
      <c r="BW61" t="str">
        <f t="shared" si="12"/>
        <v/>
      </c>
      <c r="BX61" t="str">
        <f t="shared" si="13"/>
        <v/>
      </c>
      <c r="BY61" t="str">
        <f t="shared" si="35"/>
        <v/>
      </c>
      <c r="BZ61" t="str">
        <f t="shared" si="36"/>
        <v/>
      </c>
      <c r="CA61" t="str">
        <f t="shared" si="37"/>
        <v/>
      </c>
      <c r="CB61" t="str">
        <f t="shared" si="38"/>
        <v/>
      </c>
      <c r="CC61" t="str">
        <f t="shared" si="39"/>
        <v/>
      </c>
      <c r="CD61" t="str">
        <f t="shared" si="34"/>
        <v/>
      </c>
      <c r="CE61" s="20" t="str">
        <f t="shared" si="2"/>
        <v/>
      </c>
    </row>
    <row r="62" spans="2:132" x14ac:dyDescent="0.15">
      <c r="B62">
        <v>60</v>
      </c>
      <c r="C62" s="2"/>
      <c r="D62" s="6"/>
      <c r="E62" s="4"/>
      <c r="K62">
        <v>60</v>
      </c>
      <c r="L62" s="2"/>
      <c r="M62" s="6"/>
      <c r="N62" s="4"/>
      <c r="V62">
        <v>60</v>
      </c>
      <c r="W62" s="2"/>
      <c r="Y62" s="13" t="str">
        <f t="shared" si="40"/>
        <v/>
      </c>
      <c r="AG62">
        <v>60</v>
      </c>
      <c r="AH62" s="2"/>
      <c r="AJ62" s="46" t="str">
        <f t="shared" si="30"/>
        <v/>
      </c>
      <c r="AP62">
        <v>60</v>
      </c>
      <c r="AQ62" s="2"/>
      <c r="AR62" s="17"/>
      <c r="AS62" s="17" t="str">
        <f>IF(ISERROR(MATCH(AQ62,AQ3:AQ402,0)),"",AQ62)</f>
        <v/>
      </c>
      <c r="AT62" s="17">
        <f t="shared" si="3"/>
        <v>1</v>
      </c>
      <c r="AU62" s="17">
        <v>60</v>
      </c>
      <c r="AV62" s="17">
        <f t="shared" si="4"/>
        <v>401</v>
      </c>
      <c r="AW62" s="17" t="str">
        <f t="shared" si="5"/>
        <v/>
      </c>
      <c r="AX62" s="13" t="str">
        <f t="shared" si="6"/>
        <v/>
      </c>
      <c r="BD62">
        <v>60</v>
      </c>
      <c r="BE62" s="2"/>
      <c r="BF62" s="17"/>
      <c r="BG62" s="17" t="str">
        <f t="shared" si="41"/>
        <v/>
      </c>
      <c r="BH62" t="str">
        <f t="shared" si="31"/>
        <v/>
      </c>
      <c r="BI62" s="20" t="str">
        <f t="shared" si="7"/>
        <v/>
      </c>
      <c r="BO62">
        <v>60</v>
      </c>
      <c r="BP62" s="2"/>
      <c r="BR62" t="str">
        <f t="shared" si="32"/>
        <v/>
      </c>
      <c r="BS62" t="str">
        <f t="shared" si="8"/>
        <v/>
      </c>
      <c r="BT62" t="str">
        <f t="shared" si="9"/>
        <v/>
      </c>
      <c r="BU62" t="str">
        <f t="shared" si="10"/>
        <v/>
      </c>
      <c r="BV62" t="str">
        <f t="shared" si="11"/>
        <v/>
      </c>
      <c r="BW62" t="str">
        <f t="shared" si="12"/>
        <v/>
      </c>
      <c r="BX62" t="str">
        <f t="shared" si="13"/>
        <v/>
      </c>
      <c r="BY62" t="str">
        <f t="shared" si="35"/>
        <v/>
      </c>
      <c r="BZ62" t="str">
        <f t="shared" si="36"/>
        <v/>
      </c>
      <c r="CA62" t="str">
        <f t="shared" si="37"/>
        <v/>
      </c>
      <c r="CB62" t="str">
        <f t="shared" si="38"/>
        <v/>
      </c>
      <c r="CC62" t="str">
        <f t="shared" si="39"/>
        <v/>
      </c>
      <c r="CD62" t="str">
        <f t="shared" si="34"/>
        <v/>
      </c>
      <c r="CE62" s="20" t="str">
        <f t="shared" si="2"/>
        <v/>
      </c>
    </row>
    <row r="63" spans="2:132" x14ac:dyDescent="0.15">
      <c r="B63">
        <v>61</v>
      </c>
      <c r="C63" s="2"/>
      <c r="D63" s="6"/>
      <c r="E63" s="4"/>
      <c r="K63">
        <v>61</v>
      </c>
      <c r="L63" s="2"/>
      <c r="M63" s="6"/>
      <c r="N63" s="4"/>
      <c r="V63">
        <v>61</v>
      </c>
      <c r="W63" s="2"/>
      <c r="Y63" s="13" t="str">
        <f t="shared" si="40"/>
        <v/>
      </c>
      <c r="AG63">
        <v>61</v>
      </c>
      <c r="AH63" s="2"/>
      <c r="AJ63" s="46" t="str">
        <f t="shared" si="30"/>
        <v/>
      </c>
      <c r="AP63">
        <v>61</v>
      </c>
      <c r="AQ63" s="2"/>
      <c r="AR63" s="17"/>
      <c r="AS63" s="17" t="str">
        <f>IF(ISERROR(MATCH(AQ63,AQ3:AQ402,0)),"",AQ63)</f>
        <v/>
      </c>
      <c r="AT63" s="17">
        <f t="shared" si="3"/>
        <v>1</v>
      </c>
      <c r="AU63" s="17">
        <v>61</v>
      </c>
      <c r="AV63" s="17">
        <f t="shared" si="4"/>
        <v>401</v>
      </c>
      <c r="AW63" s="17" t="str">
        <f t="shared" si="5"/>
        <v/>
      </c>
      <c r="AX63" s="13" t="str">
        <f t="shared" si="6"/>
        <v/>
      </c>
      <c r="BD63">
        <v>61</v>
      </c>
      <c r="BE63" s="2"/>
      <c r="BF63" s="17"/>
      <c r="BG63" s="17" t="str">
        <f t="shared" si="41"/>
        <v/>
      </c>
      <c r="BH63" t="str">
        <f t="shared" si="31"/>
        <v/>
      </c>
      <c r="BI63" s="20" t="str">
        <f t="shared" si="7"/>
        <v/>
      </c>
      <c r="BO63">
        <v>61</v>
      </c>
      <c r="BP63" s="2"/>
      <c r="BR63" t="str">
        <f t="shared" si="32"/>
        <v/>
      </c>
      <c r="BS63" t="str">
        <f t="shared" si="8"/>
        <v/>
      </c>
      <c r="BT63" t="str">
        <f t="shared" si="9"/>
        <v/>
      </c>
      <c r="BU63" t="str">
        <f t="shared" si="10"/>
        <v/>
      </c>
      <c r="BV63" t="str">
        <f t="shared" si="11"/>
        <v/>
      </c>
      <c r="BW63" t="str">
        <f t="shared" si="12"/>
        <v/>
      </c>
      <c r="BX63" t="str">
        <f t="shared" si="13"/>
        <v/>
      </c>
      <c r="BY63" t="str">
        <f t="shared" si="35"/>
        <v/>
      </c>
      <c r="BZ63" t="str">
        <f t="shared" si="36"/>
        <v/>
      </c>
      <c r="CA63" t="str">
        <f t="shared" si="37"/>
        <v/>
      </c>
      <c r="CB63" t="str">
        <f t="shared" si="38"/>
        <v/>
      </c>
      <c r="CC63" t="str">
        <f t="shared" si="39"/>
        <v/>
      </c>
      <c r="CD63" t="str">
        <f t="shared" si="34"/>
        <v/>
      </c>
      <c r="CE63" s="20" t="str">
        <f t="shared" si="2"/>
        <v/>
      </c>
    </row>
    <row r="64" spans="2:132" x14ac:dyDescent="0.15">
      <c r="B64">
        <v>62</v>
      </c>
      <c r="C64" s="2"/>
      <c r="D64" s="6"/>
      <c r="E64" s="4"/>
      <c r="K64">
        <v>62</v>
      </c>
      <c r="L64" s="2"/>
      <c r="M64" s="6"/>
      <c r="N64" s="4"/>
      <c r="V64">
        <v>62</v>
      </c>
      <c r="W64" s="2"/>
      <c r="Y64" s="13" t="str">
        <f t="shared" si="40"/>
        <v/>
      </c>
      <c r="AG64">
        <v>62</v>
      </c>
      <c r="AH64" s="2"/>
      <c r="AJ64" s="46" t="str">
        <f t="shared" si="30"/>
        <v/>
      </c>
      <c r="AP64">
        <v>62</v>
      </c>
      <c r="AQ64" s="2"/>
      <c r="AR64" s="17"/>
      <c r="AS64" s="17" t="str">
        <f>IF(ISERROR(MATCH(AQ64,AQ3:AQ402,0)),"",AQ64)</f>
        <v/>
      </c>
      <c r="AT64" s="17">
        <f t="shared" si="3"/>
        <v>1</v>
      </c>
      <c r="AU64" s="17">
        <v>62</v>
      </c>
      <c r="AV64" s="17">
        <f t="shared" si="4"/>
        <v>401</v>
      </c>
      <c r="AW64" s="17" t="str">
        <f t="shared" si="5"/>
        <v/>
      </c>
      <c r="AX64" s="13" t="str">
        <f t="shared" si="6"/>
        <v/>
      </c>
      <c r="BD64">
        <v>62</v>
      </c>
      <c r="BE64" s="2"/>
      <c r="BF64" s="17"/>
      <c r="BG64" s="17" t="str">
        <f t="shared" si="41"/>
        <v/>
      </c>
      <c r="BH64" t="str">
        <f t="shared" si="31"/>
        <v/>
      </c>
      <c r="BI64" s="20" t="str">
        <f t="shared" si="7"/>
        <v/>
      </c>
      <c r="BO64">
        <v>62</v>
      </c>
      <c r="BP64" s="2"/>
      <c r="BR64" t="str">
        <f t="shared" si="32"/>
        <v/>
      </c>
      <c r="BS64" t="str">
        <f t="shared" si="8"/>
        <v/>
      </c>
      <c r="BT64" t="str">
        <f t="shared" si="9"/>
        <v/>
      </c>
      <c r="BU64" t="str">
        <f t="shared" si="10"/>
        <v/>
      </c>
      <c r="BV64" t="str">
        <f t="shared" si="11"/>
        <v/>
      </c>
      <c r="BW64" t="str">
        <f t="shared" si="12"/>
        <v/>
      </c>
      <c r="BX64" t="str">
        <f t="shared" si="13"/>
        <v/>
      </c>
      <c r="BY64" t="str">
        <f t="shared" si="35"/>
        <v/>
      </c>
      <c r="BZ64" t="str">
        <f t="shared" si="36"/>
        <v/>
      </c>
      <c r="CA64" t="str">
        <f t="shared" si="37"/>
        <v/>
      </c>
      <c r="CB64" t="str">
        <f t="shared" si="38"/>
        <v/>
      </c>
      <c r="CC64" t="str">
        <f t="shared" si="39"/>
        <v/>
      </c>
      <c r="CD64" t="str">
        <f t="shared" si="34"/>
        <v/>
      </c>
      <c r="CE64" s="20" t="str">
        <f t="shared" si="2"/>
        <v/>
      </c>
    </row>
    <row r="65" spans="2:83" x14ac:dyDescent="0.15">
      <c r="B65">
        <v>63</v>
      </c>
      <c r="C65" s="2"/>
      <c r="D65" s="6"/>
      <c r="E65" s="4"/>
      <c r="K65">
        <v>63</v>
      </c>
      <c r="L65" s="2"/>
      <c r="M65" s="6"/>
      <c r="N65" s="4"/>
      <c r="V65">
        <v>63</v>
      </c>
      <c r="W65" s="2"/>
      <c r="Y65" s="13" t="str">
        <f t="shared" si="40"/>
        <v/>
      </c>
      <c r="AG65">
        <v>63</v>
      </c>
      <c r="AH65" s="2"/>
      <c r="AJ65" s="46" t="str">
        <f t="shared" si="30"/>
        <v/>
      </c>
      <c r="AP65">
        <v>63</v>
      </c>
      <c r="AQ65" s="2"/>
      <c r="AR65" s="17"/>
      <c r="AS65" s="17" t="str">
        <f>IF(ISERROR(MATCH(AQ65,AQ3:AQ402,0)),"",AQ65)</f>
        <v/>
      </c>
      <c r="AT65" s="17">
        <f t="shared" si="3"/>
        <v>1</v>
      </c>
      <c r="AU65" s="17">
        <v>63</v>
      </c>
      <c r="AV65" s="17">
        <f t="shared" si="4"/>
        <v>401</v>
      </c>
      <c r="AW65" s="17" t="str">
        <f t="shared" si="5"/>
        <v/>
      </c>
      <c r="AX65" s="13" t="str">
        <f t="shared" si="6"/>
        <v/>
      </c>
      <c r="BD65">
        <v>63</v>
      </c>
      <c r="BE65" s="2"/>
      <c r="BF65" s="17"/>
      <c r="BG65" s="17" t="str">
        <f t="shared" si="41"/>
        <v/>
      </c>
      <c r="BH65" t="str">
        <f t="shared" si="31"/>
        <v/>
      </c>
      <c r="BI65" s="20" t="str">
        <f t="shared" si="7"/>
        <v/>
      </c>
      <c r="BO65">
        <v>63</v>
      </c>
      <c r="BP65" s="2"/>
      <c r="BR65" t="str">
        <f t="shared" si="32"/>
        <v/>
      </c>
      <c r="BS65" t="str">
        <f t="shared" si="8"/>
        <v/>
      </c>
      <c r="BT65" t="str">
        <f t="shared" si="9"/>
        <v/>
      </c>
      <c r="BU65" t="str">
        <f t="shared" si="10"/>
        <v/>
      </c>
      <c r="BV65" t="str">
        <f t="shared" si="11"/>
        <v/>
      </c>
      <c r="BW65" t="str">
        <f t="shared" si="12"/>
        <v/>
      </c>
      <c r="BX65" t="str">
        <f t="shared" si="13"/>
        <v/>
      </c>
      <c r="BY65" t="str">
        <f t="shared" si="35"/>
        <v/>
      </c>
      <c r="BZ65" t="str">
        <f t="shared" si="36"/>
        <v/>
      </c>
      <c r="CA65" t="str">
        <f t="shared" si="37"/>
        <v/>
      </c>
      <c r="CB65" t="str">
        <f t="shared" si="38"/>
        <v/>
      </c>
      <c r="CC65" t="str">
        <f t="shared" si="39"/>
        <v/>
      </c>
      <c r="CD65" t="str">
        <f t="shared" si="34"/>
        <v/>
      </c>
      <c r="CE65" s="20" t="str">
        <f t="shared" si="2"/>
        <v/>
      </c>
    </row>
    <row r="66" spans="2:83" x14ac:dyDescent="0.15">
      <c r="B66">
        <v>64</v>
      </c>
      <c r="C66" s="2"/>
      <c r="D66" s="6"/>
      <c r="E66" s="4"/>
      <c r="K66">
        <v>64</v>
      </c>
      <c r="L66" s="2"/>
      <c r="M66" s="6"/>
      <c r="N66" s="4"/>
      <c r="V66">
        <v>64</v>
      </c>
      <c r="W66" s="2"/>
      <c r="Y66" s="13" t="str">
        <f t="shared" si="40"/>
        <v/>
      </c>
      <c r="AG66">
        <v>64</v>
      </c>
      <c r="AH66" s="2"/>
      <c r="AJ66" s="46" t="str">
        <f t="shared" si="30"/>
        <v/>
      </c>
      <c r="AP66">
        <v>64</v>
      </c>
      <c r="AQ66" s="2"/>
      <c r="AR66" s="17"/>
      <c r="AS66" s="17" t="str">
        <f>IF(ISERROR(MATCH(AQ66,AQ3:AQ402,0)),"",AQ66)</f>
        <v/>
      </c>
      <c r="AT66" s="17">
        <f t="shared" si="3"/>
        <v>1</v>
      </c>
      <c r="AU66" s="17">
        <v>64</v>
      </c>
      <c r="AV66" s="17">
        <f t="shared" si="4"/>
        <v>401</v>
      </c>
      <c r="AW66" s="17" t="str">
        <f t="shared" si="5"/>
        <v/>
      </c>
      <c r="AX66" s="13" t="str">
        <f t="shared" si="6"/>
        <v/>
      </c>
      <c r="BD66">
        <v>64</v>
      </c>
      <c r="BE66" s="2"/>
      <c r="BF66" s="17"/>
      <c r="BG66" s="17" t="str">
        <f t="shared" si="41"/>
        <v/>
      </c>
      <c r="BH66" t="str">
        <f t="shared" si="31"/>
        <v/>
      </c>
      <c r="BI66" s="20" t="str">
        <f t="shared" si="7"/>
        <v/>
      </c>
      <c r="BO66">
        <v>64</v>
      </c>
      <c r="BP66" s="2"/>
      <c r="BR66" t="str">
        <f t="shared" si="32"/>
        <v/>
      </c>
      <c r="BS66" t="str">
        <f t="shared" si="8"/>
        <v/>
      </c>
      <c r="BT66" t="str">
        <f t="shared" si="9"/>
        <v/>
      </c>
      <c r="BU66" t="str">
        <f t="shared" si="10"/>
        <v/>
      </c>
      <c r="BV66" t="str">
        <f t="shared" si="11"/>
        <v/>
      </c>
      <c r="BW66" t="str">
        <f t="shared" si="12"/>
        <v/>
      </c>
      <c r="BX66" t="str">
        <f t="shared" si="13"/>
        <v/>
      </c>
      <c r="BY66" t="str">
        <f t="shared" si="35"/>
        <v/>
      </c>
      <c r="BZ66" t="str">
        <f t="shared" si="36"/>
        <v/>
      </c>
      <c r="CA66" t="str">
        <f t="shared" si="37"/>
        <v/>
      </c>
      <c r="CB66" t="str">
        <f t="shared" si="38"/>
        <v/>
      </c>
      <c r="CC66" t="str">
        <f t="shared" si="39"/>
        <v/>
      </c>
      <c r="CD66" t="str">
        <f t="shared" si="34"/>
        <v/>
      </c>
      <c r="CE66" s="20" t="str">
        <f t="shared" si="2"/>
        <v/>
      </c>
    </row>
    <row r="67" spans="2:83" x14ac:dyDescent="0.15">
      <c r="B67">
        <v>65</v>
      </c>
      <c r="C67" s="2"/>
      <c r="D67" s="6"/>
      <c r="E67" s="4"/>
      <c r="K67">
        <v>65</v>
      </c>
      <c r="L67" s="2"/>
      <c r="M67" s="6"/>
      <c r="N67" s="4"/>
      <c r="V67">
        <v>65</v>
      </c>
      <c r="W67" s="2"/>
      <c r="Y67" s="13" t="str">
        <f t="shared" ref="Y67:Y98" si="42">IF(COUNTIF($W67,"*"&amp;$U$2&amp;"*"),$W67,"")</f>
        <v/>
      </c>
      <c r="AG67">
        <v>65</v>
      </c>
      <c r="AH67" s="2"/>
      <c r="AJ67" s="46" t="str">
        <f t="shared" si="30"/>
        <v/>
      </c>
      <c r="AP67">
        <v>65</v>
      </c>
      <c r="AQ67" s="2"/>
      <c r="AR67" s="17"/>
      <c r="AS67" s="17" t="str">
        <f>IF(ISERROR(MATCH(AQ67,AQ3:AQ402,0)),"",AQ67)</f>
        <v/>
      </c>
      <c r="AT67" s="17">
        <f t="shared" si="3"/>
        <v>1</v>
      </c>
      <c r="AU67" s="17">
        <v>65</v>
      </c>
      <c r="AV67" s="17">
        <f t="shared" si="4"/>
        <v>401</v>
      </c>
      <c r="AW67" s="17" t="str">
        <f t="shared" si="5"/>
        <v/>
      </c>
      <c r="AX67" s="13" t="str">
        <f t="shared" si="6"/>
        <v/>
      </c>
      <c r="BD67">
        <v>65</v>
      </c>
      <c r="BE67" s="2"/>
      <c r="BF67" s="17"/>
      <c r="BG67" s="17" t="str">
        <f t="shared" ref="BG67:BG100" si="43">IF(BE67="","",BE67&amp;"`")</f>
        <v/>
      </c>
      <c r="BH67" t="str">
        <f t="shared" si="31"/>
        <v/>
      </c>
      <c r="BI67" s="20" t="str">
        <f t="shared" si="7"/>
        <v/>
      </c>
      <c r="BO67">
        <v>65</v>
      </c>
      <c r="BP67" s="2"/>
      <c r="BR67" t="str">
        <f t="shared" si="32"/>
        <v/>
      </c>
      <c r="BS67" t="str">
        <f t="shared" si="8"/>
        <v/>
      </c>
      <c r="BT67" t="str">
        <f t="shared" si="9"/>
        <v/>
      </c>
      <c r="BU67" t="str">
        <f t="shared" si="10"/>
        <v/>
      </c>
      <c r="BV67" t="str">
        <f t="shared" si="11"/>
        <v/>
      </c>
      <c r="BW67" t="str">
        <f t="shared" si="12"/>
        <v/>
      </c>
      <c r="BX67" t="str">
        <f t="shared" si="13"/>
        <v/>
      </c>
      <c r="BY67" t="str">
        <f t="shared" si="35"/>
        <v/>
      </c>
      <c r="BZ67" t="str">
        <f t="shared" si="36"/>
        <v/>
      </c>
      <c r="CA67" t="str">
        <f t="shared" si="37"/>
        <v/>
      </c>
      <c r="CB67" t="str">
        <f t="shared" si="38"/>
        <v/>
      </c>
      <c r="CC67" t="str">
        <f t="shared" si="39"/>
        <v/>
      </c>
      <c r="CD67" t="str">
        <f t="shared" si="34"/>
        <v/>
      </c>
      <c r="CE67" s="20" t="str">
        <f t="shared" ref="CE67:CE130" si="44">IF(CD67="","",LEFT(CD67,FIND("_",CD67)-1))</f>
        <v/>
      </c>
    </row>
    <row r="68" spans="2:83" x14ac:dyDescent="0.15">
      <c r="B68">
        <v>66</v>
      </c>
      <c r="C68" s="2"/>
      <c r="D68" s="6"/>
      <c r="E68" s="4"/>
      <c r="K68">
        <v>66</v>
      </c>
      <c r="L68" s="2"/>
      <c r="M68" s="6"/>
      <c r="N68" s="4"/>
      <c r="V68">
        <v>66</v>
      </c>
      <c r="W68" s="2"/>
      <c r="Y68" s="13" t="str">
        <f t="shared" si="42"/>
        <v/>
      </c>
      <c r="AG68">
        <v>66</v>
      </c>
      <c r="AH68" s="2"/>
      <c r="AJ68" s="46" t="str">
        <f t="shared" si="30"/>
        <v/>
      </c>
      <c r="AP68">
        <v>66</v>
      </c>
      <c r="AQ68" s="2"/>
      <c r="AR68" s="17"/>
      <c r="AS68" s="17" t="str">
        <f>IF(ISERROR(MATCH(AQ68,AQ3:AQ402,0)),"",AQ68)</f>
        <v/>
      </c>
      <c r="AT68" s="17">
        <f t="shared" ref="AT68:AT131" si="45">MATCH(AS68,AS$3:AS$402,0)</f>
        <v>1</v>
      </c>
      <c r="AU68" s="17">
        <v>66</v>
      </c>
      <c r="AV68" s="17">
        <f t="shared" ref="AV68:AV131" si="46">IF(ISERROR(MATCH(AU68,AT$3:AT$402,0)),401,AT68)</f>
        <v>401</v>
      </c>
      <c r="AW68" s="17" t="str">
        <f t="shared" ref="AW68:AW131" si="47">INDEX(AQ$3:AQ$403,MATCH(AV68,AU$3:AU$403,0))</f>
        <v/>
      </c>
      <c r="AX68" s="13" t="str">
        <f t="shared" ref="AX68:AX131" si="48">AW68</f>
        <v/>
      </c>
      <c r="BD68">
        <v>66</v>
      </c>
      <c r="BE68" s="2"/>
      <c r="BF68" s="17"/>
      <c r="BG68" s="17" t="str">
        <f t="shared" si="43"/>
        <v/>
      </c>
      <c r="BH68" t="str">
        <f t="shared" si="31"/>
        <v/>
      </c>
      <c r="BI68" s="20" t="str">
        <f t="shared" ref="BI68:BI100" si="49">IF(BH68="","",LEFT(BH68,FIND("`",BH68)-1))</f>
        <v/>
      </c>
      <c r="BO68">
        <v>66</v>
      </c>
      <c r="BP68" s="2"/>
      <c r="BR68" t="str">
        <f t="shared" ref="BR68:BR131" si="50">IF($BP68="","",IF($BP68=$BP67,TRUE,FALSE))</f>
        <v/>
      </c>
      <c r="BS68" t="str">
        <f t="shared" ref="BS68:BS131" si="51">IF($BP68="","",IF($BP68=$BP69,TRUE,FALSE))</f>
        <v/>
      </c>
      <c r="BT68" t="str">
        <f t="shared" ref="BT68:BT131" si="52">IF($BP68="","",AND($BR68=FALSE,$BS68=TRUE))</f>
        <v/>
      </c>
      <c r="BU68" t="str">
        <f t="shared" ref="BU68:BU131" si="53">IF($BP68="","",AND($BR68=TRUE,$BS68=TRUE))</f>
        <v/>
      </c>
      <c r="BV68" t="str">
        <f t="shared" ref="BV68:BV131" si="54">IF($BP68="","",AND($BR68=TRUE,$BS68=FALSE))</f>
        <v/>
      </c>
      <c r="BW68" t="str">
        <f t="shared" ref="BW68:BW131" si="55">IF($BP68="","",AND($BR68=FALSE,$BS68=FALSE))</f>
        <v/>
      </c>
      <c r="BX68" t="str">
        <f t="shared" ref="BX68:BX131" si="56">IF($BT68=TRUE,$BP68,"")</f>
        <v/>
      </c>
      <c r="BY68" t="str">
        <f t="shared" ref="BY68:BY131" si="57">IF($BP68="","",IF($BU68=TRUE,1,0))</f>
        <v/>
      </c>
      <c r="BZ68" t="str">
        <f t="shared" ref="BZ68:BZ131" si="58">IF($BP68="","",IF(OR($BY68&gt;0,BV68=TRUE),$BZ67+1,0))</f>
        <v/>
      </c>
      <c r="CA68" t="str">
        <f t="shared" ref="CA68:CA131" si="59">IF($BV68=TRUE,$BP68&amp;"×"&amp;BZ68+1&amp;"_","")</f>
        <v/>
      </c>
      <c r="CB68" t="str">
        <f t="shared" ref="CB68:CB131" si="60">IF($BW68=TRUE,$BP68&amp;"×1_","")</f>
        <v/>
      </c>
      <c r="CC68" t="str">
        <f t="shared" ref="CC68:CC131" si="61">IF($CB68&lt;&gt;"",$CB68,IF($CA68&lt;&gt;"",$CA68,""))</f>
        <v/>
      </c>
      <c r="CD68" t="str">
        <f t="shared" si="34"/>
        <v/>
      </c>
      <c r="CE68" s="20" t="str">
        <f t="shared" si="44"/>
        <v/>
      </c>
    </row>
    <row r="69" spans="2:83" x14ac:dyDescent="0.15">
      <c r="B69">
        <v>67</v>
      </c>
      <c r="C69" s="2"/>
      <c r="D69" s="6"/>
      <c r="E69" s="4"/>
      <c r="K69">
        <v>67</v>
      </c>
      <c r="L69" s="2"/>
      <c r="M69" s="6"/>
      <c r="N69" s="4"/>
      <c r="V69">
        <v>67</v>
      </c>
      <c r="W69" s="2"/>
      <c r="Y69" s="13" t="str">
        <f t="shared" si="42"/>
        <v/>
      </c>
      <c r="AG69">
        <v>67</v>
      </c>
      <c r="AH69" s="2"/>
      <c r="AJ69" s="46" t="str">
        <f t="shared" ref="AJ69:AJ132" si="62">IF(AH69="","",IF(COUNTIF($AH69,"*"&amp;$AF$2&amp;"*"),"",$AH69))</f>
        <v/>
      </c>
      <c r="AP69">
        <v>67</v>
      </c>
      <c r="AQ69" s="2"/>
      <c r="AR69" s="17"/>
      <c r="AS69" s="17" t="str">
        <f>IF(ISERROR(MATCH(AQ69,AQ3:AQ402,0)),"",AQ69)</f>
        <v/>
      </c>
      <c r="AT69" s="17">
        <f t="shared" si="45"/>
        <v>1</v>
      </c>
      <c r="AU69" s="17">
        <v>67</v>
      </c>
      <c r="AV69" s="17">
        <f t="shared" si="46"/>
        <v>401</v>
      </c>
      <c r="AW69" s="17" t="str">
        <f t="shared" si="47"/>
        <v/>
      </c>
      <c r="AX69" s="13" t="str">
        <f t="shared" si="48"/>
        <v/>
      </c>
      <c r="BD69">
        <v>67</v>
      </c>
      <c r="BE69" s="2"/>
      <c r="BF69" s="17"/>
      <c r="BG69" s="17" t="str">
        <f t="shared" si="43"/>
        <v/>
      </c>
      <c r="BH69" t="str">
        <f t="shared" ref="BH69:BH100" si="63">IF(BH68="","",MID(BH68,LEN(BI68)+2,99999))</f>
        <v/>
      </c>
      <c r="BI69" s="20" t="str">
        <f t="shared" si="49"/>
        <v/>
      </c>
      <c r="BO69">
        <v>67</v>
      </c>
      <c r="BP69" s="2"/>
      <c r="BR69" t="str">
        <f t="shared" si="50"/>
        <v/>
      </c>
      <c r="BS69" t="str">
        <f t="shared" si="51"/>
        <v/>
      </c>
      <c r="BT69" t="str">
        <f t="shared" si="52"/>
        <v/>
      </c>
      <c r="BU69" t="str">
        <f t="shared" si="53"/>
        <v/>
      </c>
      <c r="BV69" t="str">
        <f t="shared" si="54"/>
        <v/>
      </c>
      <c r="BW69" t="str">
        <f t="shared" si="55"/>
        <v/>
      </c>
      <c r="BX69" t="str">
        <f t="shared" si="56"/>
        <v/>
      </c>
      <c r="BY69" t="str">
        <f t="shared" si="57"/>
        <v/>
      </c>
      <c r="BZ69" t="str">
        <f t="shared" si="58"/>
        <v/>
      </c>
      <c r="CA69" t="str">
        <f t="shared" si="59"/>
        <v/>
      </c>
      <c r="CB69" t="str">
        <f t="shared" si="60"/>
        <v/>
      </c>
      <c r="CC69" t="str">
        <f t="shared" si="61"/>
        <v/>
      </c>
      <c r="CD69" t="str">
        <f t="shared" ref="CD69:CD132" si="64">IF(CD68="","",MID(CD68,LEN(CE68)+2,99999))</f>
        <v/>
      </c>
      <c r="CE69" s="20" t="str">
        <f t="shared" si="44"/>
        <v/>
      </c>
    </row>
    <row r="70" spans="2:83" x14ac:dyDescent="0.15">
      <c r="B70">
        <v>68</v>
      </c>
      <c r="C70" s="2"/>
      <c r="D70" s="6"/>
      <c r="E70" s="4"/>
      <c r="K70">
        <v>68</v>
      </c>
      <c r="L70" s="2"/>
      <c r="M70" s="6"/>
      <c r="N70" s="4"/>
      <c r="V70">
        <v>68</v>
      </c>
      <c r="W70" s="2"/>
      <c r="Y70" s="13" t="str">
        <f t="shared" si="42"/>
        <v/>
      </c>
      <c r="AG70">
        <v>68</v>
      </c>
      <c r="AH70" s="2"/>
      <c r="AJ70" s="46" t="str">
        <f t="shared" si="62"/>
        <v/>
      </c>
      <c r="AP70">
        <v>68</v>
      </c>
      <c r="AQ70" s="2"/>
      <c r="AR70" s="17"/>
      <c r="AS70" s="17" t="str">
        <f>IF(ISERROR(MATCH(AQ70,AQ3:AQ402,0)),"",AQ70)</f>
        <v/>
      </c>
      <c r="AT70" s="17">
        <f t="shared" si="45"/>
        <v>1</v>
      </c>
      <c r="AU70" s="17">
        <v>68</v>
      </c>
      <c r="AV70" s="17">
        <f t="shared" si="46"/>
        <v>401</v>
      </c>
      <c r="AW70" s="17" t="str">
        <f t="shared" si="47"/>
        <v/>
      </c>
      <c r="AX70" s="13" t="str">
        <f t="shared" si="48"/>
        <v/>
      </c>
      <c r="BD70">
        <v>68</v>
      </c>
      <c r="BE70" s="2"/>
      <c r="BF70" s="17"/>
      <c r="BG70" s="17" t="str">
        <f t="shared" si="43"/>
        <v/>
      </c>
      <c r="BH70" t="str">
        <f t="shared" si="63"/>
        <v/>
      </c>
      <c r="BI70" s="20" t="str">
        <f t="shared" si="49"/>
        <v/>
      </c>
      <c r="BO70">
        <v>68</v>
      </c>
      <c r="BP70" s="2"/>
      <c r="BR70" t="str">
        <f t="shared" si="50"/>
        <v/>
      </c>
      <c r="BS70" t="str">
        <f t="shared" si="51"/>
        <v/>
      </c>
      <c r="BT70" t="str">
        <f t="shared" si="52"/>
        <v/>
      </c>
      <c r="BU70" t="str">
        <f t="shared" si="53"/>
        <v/>
      </c>
      <c r="BV70" t="str">
        <f t="shared" si="54"/>
        <v/>
      </c>
      <c r="BW70" t="str">
        <f t="shared" si="55"/>
        <v/>
      </c>
      <c r="BX70" t="str">
        <f t="shared" si="56"/>
        <v/>
      </c>
      <c r="BY70" t="str">
        <f t="shared" si="57"/>
        <v/>
      </c>
      <c r="BZ70" t="str">
        <f t="shared" si="58"/>
        <v/>
      </c>
      <c r="CA70" t="str">
        <f t="shared" si="59"/>
        <v/>
      </c>
      <c r="CB70" t="str">
        <f t="shared" si="60"/>
        <v/>
      </c>
      <c r="CC70" t="str">
        <f t="shared" si="61"/>
        <v/>
      </c>
      <c r="CD70" t="str">
        <f t="shared" si="64"/>
        <v/>
      </c>
      <c r="CE70" s="20" t="str">
        <f t="shared" si="44"/>
        <v/>
      </c>
    </row>
    <row r="71" spans="2:83" x14ac:dyDescent="0.15">
      <c r="B71">
        <v>69</v>
      </c>
      <c r="C71" s="2"/>
      <c r="D71" s="6"/>
      <c r="E71" s="4"/>
      <c r="K71">
        <v>69</v>
      </c>
      <c r="L71" s="2"/>
      <c r="M71" s="6"/>
      <c r="N71" s="4"/>
      <c r="V71">
        <v>69</v>
      </c>
      <c r="W71" s="2"/>
      <c r="Y71" s="13" t="str">
        <f t="shared" si="42"/>
        <v/>
      </c>
      <c r="AG71">
        <v>69</v>
      </c>
      <c r="AH71" s="2"/>
      <c r="AJ71" s="46" t="str">
        <f t="shared" si="62"/>
        <v/>
      </c>
      <c r="AP71">
        <v>69</v>
      </c>
      <c r="AQ71" s="2"/>
      <c r="AR71" s="17"/>
      <c r="AS71" s="17" t="str">
        <f>IF(ISERROR(MATCH(AQ71,AQ3:AQ402,0)),"",AQ71)</f>
        <v/>
      </c>
      <c r="AT71" s="17">
        <f t="shared" si="45"/>
        <v>1</v>
      </c>
      <c r="AU71" s="17">
        <v>69</v>
      </c>
      <c r="AV71" s="17">
        <f t="shared" si="46"/>
        <v>401</v>
      </c>
      <c r="AW71" s="17" t="str">
        <f t="shared" si="47"/>
        <v/>
      </c>
      <c r="AX71" s="13" t="str">
        <f t="shared" si="48"/>
        <v/>
      </c>
      <c r="BD71">
        <v>69</v>
      </c>
      <c r="BE71" s="2"/>
      <c r="BF71" s="17"/>
      <c r="BG71" s="17" t="str">
        <f t="shared" si="43"/>
        <v/>
      </c>
      <c r="BH71" t="str">
        <f t="shared" si="63"/>
        <v/>
      </c>
      <c r="BI71" s="20" t="str">
        <f t="shared" si="49"/>
        <v/>
      </c>
      <c r="BO71">
        <v>69</v>
      </c>
      <c r="BP71" s="2"/>
      <c r="BR71" t="str">
        <f t="shared" si="50"/>
        <v/>
      </c>
      <c r="BS71" t="str">
        <f t="shared" si="51"/>
        <v/>
      </c>
      <c r="BT71" t="str">
        <f t="shared" si="52"/>
        <v/>
      </c>
      <c r="BU71" t="str">
        <f t="shared" si="53"/>
        <v/>
      </c>
      <c r="BV71" t="str">
        <f t="shared" si="54"/>
        <v/>
      </c>
      <c r="BW71" t="str">
        <f t="shared" si="55"/>
        <v/>
      </c>
      <c r="BX71" t="str">
        <f t="shared" si="56"/>
        <v/>
      </c>
      <c r="BY71" t="str">
        <f t="shared" si="57"/>
        <v/>
      </c>
      <c r="BZ71" t="str">
        <f t="shared" si="58"/>
        <v/>
      </c>
      <c r="CA71" t="str">
        <f t="shared" si="59"/>
        <v/>
      </c>
      <c r="CB71" t="str">
        <f t="shared" si="60"/>
        <v/>
      </c>
      <c r="CC71" t="str">
        <f t="shared" si="61"/>
        <v/>
      </c>
      <c r="CD71" t="str">
        <f t="shared" si="64"/>
        <v/>
      </c>
      <c r="CE71" s="20" t="str">
        <f t="shared" si="44"/>
        <v/>
      </c>
    </row>
    <row r="72" spans="2:83" x14ac:dyDescent="0.15">
      <c r="B72">
        <v>70</v>
      </c>
      <c r="C72" s="2"/>
      <c r="D72" s="6"/>
      <c r="E72" s="4"/>
      <c r="K72">
        <v>70</v>
      </c>
      <c r="L72" s="2"/>
      <c r="M72" s="6"/>
      <c r="N72" s="4"/>
      <c r="V72">
        <v>70</v>
      </c>
      <c r="W72" s="2"/>
      <c r="Y72" s="13" t="str">
        <f t="shared" si="42"/>
        <v/>
      </c>
      <c r="AG72">
        <v>70</v>
      </c>
      <c r="AH72" s="2"/>
      <c r="AJ72" s="46" t="str">
        <f t="shared" si="62"/>
        <v/>
      </c>
      <c r="AP72">
        <v>70</v>
      </c>
      <c r="AQ72" s="2"/>
      <c r="AR72" s="17"/>
      <c r="AS72" s="17" t="str">
        <f>IF(ISERROR(MATCH(AQ72,AQ3:AQ402,0)),"",AQ72)</f>
        <v/>
      </c>
      <c r="AT72" s="17">
        <f t="shared" si="45"/>
        <v>1</v>
      </c>
      <c r="AU72" s="17">
        <v>70</v>
      </c>
      <c r="AV72" s="17">
        <f t="shared" si="46"/>
        <v>401</v>
      </c>
      <c r="AW72" s="17" t="str">
        <f t="shared" si="47"/>
        <v/>
      </c>
      <c r="AX72" s="13" t="str">
        <f t="shared" si="48"/>
        <v/>
      </c>
      <c r="BD72">
        <v>70</v>
      </c>
      <c r="BE72" s="2"/>
      <c r="BF72" s="17"/>
      <c r="BG72" s="17" t="str">
        <f t="shared" si="43"/>
        <v/>
      </c>
      <c r="BH72" t="str">
        <f t="shared" si="63"/>
        <v/>
      </c>
      <c r="BI72" s="20" t="str">
        <f t="shared" si="49"/>
        <v/>
      </c>
      <c r="BO72">
        <v>70</v>
      </c>
      <c r="BP72" s="2"/>
      <c r="BR72" t="str">
        <f t="shared" si="50"/>
        <v/>
      </c>
      <c r="BS72" t="str">
        <f t="shared" si="51"/>
        <v/>
      </c>
      <c r="BT72" t="str">
        <f t="shared" si="52"/>
        <v/>
      </c>
      <c r="BU72" t="str">
        <f t="shared" si="53"/>
        <v/>
      </c>
      <c r="BV72" t="str">
        <f t="shared" si="54"/>
        <v/>
      </c>
      <c r="BW72" t="str">
        <f t="shared" si="55"/>
        <v/>
      </c>
      <c r="BX72" t="str">
        <f t="shared" si="56"/>
        <v/>
      </c>
      <c r="BY72" t="str">
        <f t="shared" si="57"/>
        <v/>
      </c>
      <c r="BZ72" t="str">
        <f t="shared" si="58"/>
        <v/>
      </c>
      <c r="CA72" t="str">
        <f t="shared" si="59"/>
        <v/>
      </c>
      <c r="CB72" t="str">
        <f t="shared" si="60"/>
        <v/>
      </c>
      <c r="CC72" t="str">
        <f t="shared" si="61"/>
        <v/>
      </c>
      <c r="CD72" t="str">
        <f t="shared" si="64"/>
        <v/>
      </c>
      <c r="CE72" s="20" t="str">
        <f t="shared" si="44"/>
        <v/>
      </c>
    </row>
    <row r="73" spans="2:83" x14ac:dyDescent="0.15">
      <c r="B73">
        <v>71</v>
      </c>
      <c r="C73" s="2"/>
      <c r="D73" s="6"/>
      <c r="E73" s="4"/>
      <c r="K73">
        <v>71</v>
      </c>
      <c r="L73" s="2"/>
      <c r="M73" s="6"/>
      <c r="N73" s="4"/>
      <c r="V73">
        <v>71</v>
      </c>
      <c r="W73" s="2"/>
      <c r="Y73" s="13" t="str">
        <f t="shared" si="42"/>
        <v/>
      </c>
      <c r="AG73">
        <v>71</v>
      </c>
      <c r="AH73" s="2"/>
      <c r="AJ73" s="46" t="str">
        <f t="shared" si="62"/>
        <v/>
      </c>
      <c r="AP73">
        <v>71</v>
      </c>
      <c r="AQ73" s="2"/>
      <c r="AR73" s="17"/>
      <c r="AS73" s="17" t="str">
        <f>IF(ISERROR(MATCH(AQ73,AQ3:AQ402,0)),"",AQ73)</f>
        <v/>
      </c>
      <c r="AT73" s="17">
        <f t="shared" si="45"/>
        <v>1</v>
      </c>
      <c r="AU73" s="17">
        <v>71</v>
      </c>
      <c r="AV73" s="17">
        <f t="shared" si="46"/>
        <v>401</v>
      </c>
      <c r="AW73" s="17" t="str">
        <f t="shared" si="47"/>
        <v/>
      </c>
      <c r="AX73" s="13" t="str">
        <f t="shared" si="48"/>
        <v/>
      </c>
      <c r="BD73">
        <v>71</v>
      </c>
      <c r="BE73" s="2"/>
      <c r="BF73" s="17"/>
      <c r="BG73" s="17" t="str">
        <f t="shared" si="43"/>
        <v/>
      </c>
      <c r="BH73" t="str">
        <f t="shared" si="63"/>
        <v/>
      </c>
      <c r="BI73" s="20" t="str">
        <f t="shared" si="49"/>
        <v/>
      </c>
      <c r="BO73">
        <v>71</v>
      </c>
      <c r="BP73" s="2"/>
      <c r="BR73" t="str">
        <f t="shared" si="50"/>
        <v/>
      </c>
      <c r="BS73" t="str">
        <f t="shared" si="51"/>
        <v/>
      </c>
      <c r="BT73" t="str">
        <f t="shared" si="52"/>
        <v/>
      </c>
      <c r="BU73" t="str">
        <f t="shared" si="53"/>
        <v/>
      </c>
      <c r="BV73" t="str">
        <f t="shared" si="54"/>
        <v/>
      </c>
      <c r="BW73" t="str">
        <f t="shared" si="55"/>
        <v/>
      </c>
      <c r="BX73" t="str">
        <f t="shared" si="56"/>
        <v/>
      </c>
      <c r="BY73" t="str">
        <f t="shared" si="57"/>
        <v/>
      </c>
      <c r="BZ73" t="str">
        <f t="shared" si="58"/>
        <v/>
      </c>
      <c r="CA73" t="str">
        <f t="shared" si="59"/>
        <v/>
      </c>
      <c r="CB73" t="str">
        <f t="shared" si="60"/>
        <v/>
      </c>
      <c r="CC73" t="str">
        <f t="shared" si="61"/>
        <v/>
      </c>
      <c r="CD73" t="str">
        <f t="shared" si="64"/>
        <v/>
      </c>
      <c r="CE73" s="20" t="str">
        <f t="shared" si="44"/>
        <v/>
      </c>
    </row>
    <row r="74" spans="2:83" x14ac:dyDescent="0.15">
      <c r="B74">
        <v>72</v>
      </c>
      <c r="C74" s="2"/>
      <c r="D74" s="6"/>
      <c r="E74" s="4"/>
      <c r="K74">
        <v>72</v>
      </c>
      <c r="L74" s="2"/>
      <c r="M74" s="6"/>
      <c r="N74" s="4"/>
      <c r="V74">
        <v>72</v>
      </c>
      <c r="W74" s="2"/>
      <c r="Y74" s="13" t="str">
        <f t="shared" si="42"/>
        <v/>
      </c>
      <c r="AG74">
        <v>72</v>
      </c>
      <c r="AH74" s="2"/>
      <c r="AJ74" s="46" t="str">
        <f t="shared" si="62"/>
        <v/>
      </c>
      <c r="AP74">
        <v>72</v>
      </c>
      <c r="AQ74" s="2"/>
      <c r="AR74" s="17"/>
      <c r="AS74" s="17" t="str">
        <f>IF(ISERROR(MATCH(AQ74,AQ3:AQ402,0)),"",AQ74)</f>
        <v/>
      </c>
      <c r="AT74" s="17">
        <f t="shared" si="45"/>
        <v>1</v>
      </c>
      <c r="AU74" s="17">
        <v>72</v>
      </c>
      <c r="AV74" s="17">
        <f t="shared" si="46"/>
        <v>401</v>
      </c>
      <c r="AW74" s="17" t="str">
        <f t="shared" si="47"/>
        <v/>
      </c>
      <c r="AX74" s="13" t="str">
        <f t="shared" si="48"/>
        <v/>
      </c>
      <c r="BD74">
        <v>72</v>
      </c>
      <c r="BE74" s="2"/>
      <c r="BF74" s="17"/>
      <c r="BG74" s="17" t="str">
        <f t="shared" si="43"/>
        <v/>
      </c>
      <c r="BH74" t="str">
        <f t="shared" si="63"/>
        <v/>
      </c>
      <c r="BI74" s="20" t="str">
        <f t="shared" si="49"/>
        <v/>
      </c>
      <c r="BO74">
        <v>72</v>
      </c>
      <c r="BP74" s="2"/>
      <c r="BR74" t="str">
        <f t="shared" si="50"/>
        <v/>
      </c>
      <c r="BS74" t="str">
        <f t="shared" si="51"/>
        <v/>
      </c>
      <c r="BT74" t="str">
        <f t="shared" si="52"/>
        <v/>
      </c>
      <c r="BU74" t="str">
        <f t="shared" si="53"/>
        <v/>
      </c>
      <c r="BV74" t="str">
        <f t="shared" si="54"/>
        <v/>
      </c>
      <c r="BW74" t="str">
        <f t="shared" si="55"/>
        <v/>
      </c>
      <c r="BX74" t="str">
        <f t="shared" si="56"/>
        <v/>
      </c>
      <c r="BY74" t="str">
        <f t="shared" si="57"/>
        <v/>
      </c>
      <c r="BZ74" t="str">
        <f t="shared" si="58"/>
        <v/>
      </c>
      <c r="CA74" t="str">
        <f t="shared" si="59"/>
        <v/>
      </c>
      <c r="CB74" t="str">
        <f t="shared" si="60"/>
        <v/>
      </c>
      <c r="CC74" t="str">
        <f t="shared" si="61"/>
        <v/>
      </c>
      <c r="CD74" t="str">
        <f t="shared" si="64"/>
        <v/>
      </c>
      <c r="CE74" s="20" t="str">
        <f t="shared" si="44"/>
        <v/>
      </c>
    </row>
    <row r="75" spans="2:83" x14ac:dyDescent="0.15">
      <c r="B75">
        <v>73</v>
      </c>
      <c r="C75" s="2"/>
      <c r="D75" s="6"/>
      <c r="E75" s="4"/>
      <c r="K75">
        <v>73</v>
      </c>
      <c r="L75" s="2"/>
      <c r="M75" s="6"/>
      <c r="N75" s="4"/>
      <c r="V75">
        <v>73</v>
      </c>
      <c r="W75" s="2"/>
      <c r="Y75" s="13" t="str">
        <f t="shared" si="42"/>
        <v/>
      </c>
      <c r="AG75">
        <v>73</v>
      </c>
      <c r="AH75" s="2"/>
      <c r="AJ75" s="46" t="str">
        <f t="shared" si="62"/>
        <v/>
      </c>
      <c r="AP75">
        <v>73</v>
      </c>
      <c r="AQ75" s="2"/>
      <c r="AR75" s="17"/>
      <c r="AS75" s="17" t="str">
        <f>IF(ISERROR(MATCH(AQ75,AQ3:AQ402,0)),"",AQ75)</f>
        <v/>
      </c>
      <c r="AT75" s="17">
        <f t="shared" si="45"/>
        <v>1</v>
      </c>
      <c r="AU75" s="17">
        <v>73</v>
      </c>
      <c r="AV75" s="17">
        <f t="shared" si="46"/>
        <v>401</v>
      </c>
      <c r="AW75" s="17" t="str">
        <f t="shared" si="47"/>
        <v/>
      </c>
      <c r="AX75" s="13" t="str">
        <f t="shared" si="48"/>
        <v/>
      </c>
      <c r="BD75">
        <v>73</v>
      </c>
      <c r="BE75" s="2"/>
      <c r="BF75" s="17"/>
      <c r="BG75" s="17" t="str">
        <f t="shared" si="43"/>
        <v/>
      </c>
      <c r="BH75" t="str">
        <f t="shared" si="63"/>
        <v/>
      </c>
      <c r="BI75" s="20" t="str">
        <f t="shared" si="49"/>
        <v/>
      </c>
      <c r="BO75">
        <v>73</v>
      </c>
      <c r="BP75" s="2"/>
      <c r="BR75" t="str">
        <f t="shared" si="50"/>
        <v/>
      </c>
      <c r="BS75" t="str">
        <f t="shared" si="51"/>
        <v/>
      </c>
      <c r="BT75" t="str">
        <f t="shared" si="52"/>
        <v/>
      </c>
      <c r="BU75" t="str">
        <f t="shared" si="53"/>
        <v/>
      </c>
      <c r="BV75" t="str">
        <f t="shared" si="54"/>
        <v/>
      </c>
      <c r="BW75" t="str">
        <f t="shared" si="55"/>
        <v/>
      </c>
      <c r="BX75" t="str">
        <f t="shared" si="56"/>
        <v/>
      </c>
      <c r="BY75" t="str">
        <f t="shared" si="57"/>
        <v/>
      </c>
      <c r="BZ75" t="str">
        <f t="shared" si="58"/>
        <v/>
      </c>
      <c r="CA75" t="str">
        <f t="shared" si="59"/>
        <v/>
      </c>
      <c r="CB75" t="str">
        <f t="shared" si="60"/>
        <v/>
      </c>
      <c r="CC75" t="str">
        <f t="shared" si="61"/>
        <v/>
      </c>
      <c r="CD75" t="str">
        <f t="shared" si="64"/>
        <v/>
      </c>
      <c r="CE75" s="20" t="str">
        <f t="shared" si="44"/>
        <v/>
      </c>
    </row>
    <row r="76" spans="2:83" x14ac:dyDescent="0.15">
      <c r="B76">
        <v>74</v>
      </c>
      <c r="C76" s="2"/>
      <c r="D76" s="6"/>
      <c r="E76" s="4"/>
      <c r="K76">
        <v>74</v>
      </c>
      <c r="L76" s="2"/>
      <c r="M76" s="6"/>
      <c r="N76" s="4"/>
      <c r="V76">
        <v>74</v>
      </c>
      <c r="W76" s="2"/>
      <c r="Y76" s="13" t="str">
        <f t="shared" si="42"/>
        <v/>
      </c>
      <c r="AG76">
        <v>74</v>
      </c>
      <c r="AH76" s="2"/>
      <c r="AJ76" s="46" t="str">
        <f t="shared" si="62"/>
        <v/>
      </c>
      <c r="AP76">
        <v>74</v>
      </c>
      <c r="AQ76" s="2"/>
      <c r="AR76" s="17"/>
      <c r="AS76" s="17" t="str">
        <f>IF(ISERROR(MATCH(AQ76,AQ3:AQ402,0)),"",AQ76)</f>
        <v/>
      </c>
      <c r="AT76" s="17">
        <f t="shared" si="45"/>
        <v>1</v>
      </c>
      <c r="AU76" s="17">
        <v>74</v>
      </c>
      <c r="AV76" s="17">
        <f t="shared" si="46"/>
        <v>401</v>
      </c>
      <c r="AW76" s="17" t="str">
        <f t="shared" si="47"/>
        <v/>
      </c>
      <c r="AX76" s="13" t="str">
        <f t="shared" si="48"/>
        <v/>
      </c>
      <c r="BD76">
        <v>74</v>
      </c>
      <c r="BE76" s="2"/>
      <c r="BF76" s="17"/>
      <c r="BG76" s="17" t="str">
        <f t="shared" si="43"/>
        <v/>
      </c>
      <c r="BH76" t="str">
        <f t="shared" si="63"/>
        <v/>
      </c>
      <c r="BI76" s="20" t="str">
        <f t="shared" si="49"/>
        <v/>
      </c>
      <c r="BO76">
        <v>74</v>
      </c>
      <c r="BP76" s="2"/>
      <c r="BR76" t="str">
        <f t="shared" si="50"/>
        <v/>
      </c>
      <c r="BS76" t="str">
        <f t="shared" si="51"/>
        <v/>
      </c>
      <c r="BT76" t="str">
        <f t="shared" si="52"/>
        <v/>
      </c>
      <c r="BU76" t="str">
        <f t="shared" si="53"/>
        <v/>
      </c>
      <c r="BV76" t="str">
        <f t="shared" si="54"/>
        <v/>
      </c>
      <c r="BW76" t="str">
        <f t="shared" si="55"/>
        <v/>
      </c>
      <c r="BX76" t="str">
        <f t="shared" si="56"/>
        <v/>
      </c>
      <c r="BY76" t="str">
        <f t="shared" si="57"/>
        <v/>
      </c>
      <c r="BZ76" t="str">
        <f t="shared" si="58"/>
        <v/>
      </c>
      <c r="CA76" t="str">
        <f t="shared" si="59"/>
        <v/>
      </c>
      <c r="CB76" t="str">
        <f t="shared" si="60"/>
        <v/>
      </c>
      <c r="CC76" t="str">
        <f t="shared" si="61"/>
        <v/>
      </c>
      <c r="CD76" t="str">
        <f t="shared" si="64"/>
        <v/>
      </c>
      <c r="CE76" s="20" t="str">
        <f t="shared" si="44"/>
        <v/>
      </c>
    </row>
    <row r="77" spans="2:83" x14ac:dyDescent="0.15">
      <c r="B77">
        <v>75</v>
      </c>
      <c r="C77" s="2"/>
      <c r="D77" s="6"/>
      <c r="E77" s="4"/>
      <c r="K77">
        <v>75</v>
      </c>
      <c r="L77" s="2"/>
      <c r="M77" s="6"/>
      <c r="N77" s="4"/>
      <c r="V77">
        <v>75</v>
      </c>
      <c r="W77" s="2"/>
      <c r="Y77" s="13" t="str">
        <f t="shared" si="42"/>
        <v/>
      </c>
      <c r="AG77">
        <v>75</v>
      </c>
      <c r="AH77" s="2"/>
      <c r="AJ77" s="46" t="str">
        <f t="shared" si="62"/>
        <v/>
      </c>
      <c r="AP77">
        <v>75</v>
      </c>
      <c r="AQ77" s="2"/>
      <c r="AR77" s="17"/>
      <c r="AS77" s="17" t="str">
        <f>IF(ISERROR(MATCH(AQ77,AQ3:AQ402,0)),"",AQ77)</f>
        <v/>
      </c>
      <c r="AT77" s="17">
        <f t="shared" si="45"/>
        <v>1</v>
      </c>
      <c r="AU77" s="17">
        <v>75</v>
      </c>
      <c r="AV77" s="17">
        <f t="shared" si="46"/>
        <v>401</v>
      </c>
      <c r="AW77" s="17" t="str">
        <f t="shared" si="47"/>
        <v/>
      </c>
      <c r="AX77" s="13" t="str">
        <f t="shared" si="48"/>
        <v/>
      </c>
      <c r="BD77">
        <v>75</v>
      </c>
      <c r="BE77" s="2"/>
      <c r="BF77" s="17"/>
      <c r="BG77" s="17" t="str">
        <f t="shared" si="43"/>
        <v/>
      </c>
      <c r="BH77" t="str">
        <f t="shared" si="63"/>
        <v/>
      </c>
      <c r="BI77" s="20" t="str">
        <f t="shared" si="49"/>
        <v/>
      </c>
      <c r="BO77">
        <v>75</v>
      </c>
      <c r="BP77" s="2"/>
      <c r="BR77" t="str">
        <f t="shared" si="50"/>
        <v/>
      </c>
      <c r="BS77" t="str">
        <f t="shared" si="51"/>
        <v/>
      </c>
      <c r="BT77" t="str">
        <f t="shared" si="52"/>
        <v/>
      </c>
      <c r="BU77" t="str">
        <f t="shared" si="53"/>
        <v/>
      </c>
      <c r="BV77" t="str">
        <f t="shared" si="54"/>
        <v/>
      </c>
      <c r="BW77" t="str">
        <f t="shared" si="55"/>
        <v/>
      </c>
      <c r="BX77" t="str">
        <f t="shared" si="56"/>
        <v/>
      </c>
      <c r="BY77" t="str">
        <f t="shared" si="57"/>
        <v/>
      </c>
      <c r="BZ77" t="str">
        <f t="shared" si="58"/>
        <v/>
      </c>
      <c r="CA77" t="str">
        <f t="shared" si="59"/>
        <v/>
      </c>
      <c r="CB77" t="str">
        <f t="shared" si="60"/>
        <v/>
      </c>
      <c r="CC77" t="str">
        <f t="shared" si="61"/>
        <v/>
      </c>
      <c r="CD77" t="str">
        <f t="shared" si="64"/>
        <v/>
      </c>
      <c r="CE77" s="20" t="str">
        <f t="shared" si="44"/>
        <v/>
      </c>
    </row>
    <row r="78" spans="2:83" x14ac:dyDescent="0.15">
      <c r="B78">
        <v>76</v>
      </c>
      <c r="C78" s="2"/>
      <c r="D78" s="6"/>
      <c r="E78" s="4"/>
      <c r="K78">
        <v>76</v>
      </c>
      <c r="L78" s="2"/>
      <c r="M78" s="6"/>
      <c r="N78" s="4"/>
      <c r="V78">
        <v>76</v>
      </c>
      <c r="W78" s="2"/>
      <c r="Y78" s="13" t="str">
        <f t="shared" si="42"/>
        <v/>
      </c>
      <c r="AG78">
        <v>76</v>
      </c>
      <c r="AH78" s="2"/>
      <c r="AJ78" s="46" t="str">
        <f t="shared" si="62"/>
        <v/>
      </c>
      <c r="AP78">
        <v>76</v>
      </c>
      <c r="AQ78" s="2"/>
      <c r="AR78" s="17"/>
      <c r="AS78" s="17" t="str">
        <f>IF(ISERROR(MATCH(AQ78,AQ3:AQ402,0)),"",AQ78)</f>
        <v/>
      </c>
      <c r="AT78" s="17">
        <f t="shared" si="45"/>
        <v>1</v>
      </c>
      <c r="AU78" s="17">
        <v>76</v>
      </c>
      <c r="AV78" s="17">
        <f t="shared" si="46"/>
        <v>401</v>
      </c>
      <c r="AW78" s="17" t="str">
        <f t="shared" si="47"/>
        <v/>
      </c>
      <c r="AX78" s="13" t="str">
        <f t="shared" si="48"/>
        <v/>
      </c>
      <c r="BD78">
        <v>76</v>
      </c>
      <c r="BE78" s="2"/>
      <c r="BF78" s="17"/>
      <c r="BG78" s="17" t="str">
        <f t="shared" si="43"/>
        <v/>
      </c>
      <c r="BH78" t="str">
        <f t="shared" si="63"/>
        <v/>
      </c>
      <c r="BI78" s="20" t="str">
        <f t="shared" si="49"/>
        <v/>
      </c>
      <c r="BO78">
        <v>76</v>
      </c>
      <c r="BP78" s="2"/>
      <c r="BR78" t="str">
        <f t="shared" si="50"/>
        <v/>
      </c>
      <c r="BS78" t="str">
        <f t="shared" si="51"/>
        <v/>
      </c>
      <c r="BT78" t="str">
        <f t="shared" si="52"/>
        <v/>
      </c>
      <c r="BU78" t="str">
        <f t="shared" si="53"/>
        <v/>
      </c>
      <c r="BV78" t="str">
        <f t="shared" si="54"/>
        <v/>
      </c>
      <c r="BW78" t="str">
        <f t="shared" si="55"/>
        <v/>
      </c>
      <c r="BX78" t="str">
        <f t="shared" si="56"/>
        <v/>
      </c>
      <c r="BY78" t="str">
        <f t="shared" si="57"/>
        <v/>
      </c>
      <c r="BZ78" t="str">
        <f t="shared" si="58"/>
        <v/>
      </c>
      <c r="CA78" t="str">
        <f t="shared" si="59"/>
        <v/>
      </c>
      <c r="CB78" t="str">
        <f t="shared" si="60"/>
        <v/>
      </c>
      <c r="CC78" t="str">
        <f t="shared" si="61"/>
        <v/>
      </c>
      <c r="CD78" t="str">
        <f t="shared" si="64"/>
        <v/>
      </c>
      <c r="CE78" s="20" t="str">
        <f t="shared" si="44"/>
        <v/>
      </c>
    </row>
    <row r="79" spans="2:83" x14ac:dyDescent="0.15">
      <c r="B79">
        <v>77</v>
      </c>
      <c r="C79" s="2"/>
      <c r="D79" s="6"/>
      <c r="E79" s="4"/>
      <c r="K79">
        <v>77</v>
      </c>
      <c r="L79" s="2"/>
      <c r="M79" s="6"/>
      <c r="N79" s="4"/>
      <c r="V79">
        <v>77</v>
      </c>
      <c r="W79" s="2"/>
      <c r="Y79" s="13" t="str">
        <f t="shared" si="42"/>
        <v/>
      </c>
      <c r="AG79">
        <v>77</v>
      </c>
      <c r="AH79" s="2"/>
      <c r="AJ79" s="46" t="str">
        <f t="shared" si="62"/>
        <v/>
      </c>
      <c r="AP79">
        <v>77</v>
      </c>
      <c r="AQ79" s="2"/>
      <c r="AR79" s="17"/>
      <c r="AS79" s="17" t="str">
        <f>IF(ISERROR(MATCH(AQ79,AQ3:AQ402,0)),"",AQ79)</f>
        <v/>
      </c>
      <c r="AT79" s="17">
        <f t="shared" si="45"/>
        <v>1</v>
      </c>
      <c r="AU79" s="17">
        <v>77</v>
      </c>
      <c r="AV79" s="17">
        <f t="shared" si="46"/>
        <v>401</v>
      </c>
      <c r="AW79" s="17" t="str">
        <f t="shared" si="47"/>
        <v/>
      </c>
      <c r="AX79" s="13" t="str">
        <f t="shared" si="48"/>
        <v/>
      </c>
      <c r="BD79">
        <v>77</v>
      </c>
      <c r="BE79" s="2"/>
      <c r="BF79" s="17"/>
      <c r="BG79" s="17" t="str">
        <f t="shared" si="43"/>
        <v/>
      </c>
      <c r="BH79" t="str">
        <f t="shared" si="63"/>
        <v/>
      </c>
      <c r="BI79" s="20" t="str">
        <f t="shared" si="49"/>
        <v/>
      </c>
      <c r="BO79">
        <v>77</v>
      </c>
      <c r="BP79" s="2"/>
      <c r="BR79" t="str">
        <f t="shared" si="50"/>
        <v/>
      </c>
      <c r="BS79" t="str">
        <f t="shared" si="51"/>
        <v/>
      </c>
      <c r="BT79" t="str">
        <f t="shared" si="52"/>
        <v/>
      </c>
      <c r="BU79" t="str">
        <f t="shared" si="53"/>
        <v/>
      </c>
      <c r="BV79" t="str">
        <f t="shared" si="54"/>
        <v/>
      </c>
      <c r="BW79" t="str">
        <f t="shared" si="55"/>
        <v/>
      </c>
      <c r="BX79" t="str">
        <f t="shared" si="56"/>
        <v/>
      </c>
      <c r="BY79" t="str">
        <f t="shared" si="57"/>
        <v/>
      </c>
      <c r="BZ79" t="str">
        <f t="shared" si="58"/>
        <v/>
      </c>
      <c r="CA79" t="str">
        <f t="shared" si="59"/>
        <v/>
      </c>
      <c r="CB79" t="str">
        <f t="shared" si="60"/>
        <v/>
      </c>
      <c r="CC79" t="str">
        <f t="shared" si="61"/>
        <v/>
      </c>
      <c r="CD79" t="str">
        <f t="shared" si="64"/>
        <v/>
      </c>
      <c r="CE79" s="20" t="str">
        <f t="shared" si="44"/>
        <v/>
      </c>
    </row>
    <row r="80" spans="2:83" x14ac:dyDescent="0.15">
      <c r="B80">
        <v>78</v>
      </c>
      <c r="C80" s="2"/>
      <c r="D80" s="6"/>
      <c r="E80" s="4"/>
      <c r="K80">
        <v>78</v>
      </c>
      <c r="L80" s="2"/>
      <c r="M80" s="6"/>
      <c r="N80" s="4"/>
      <c r="V80">
        <v>78</v>
      </c>
      <c r="W80" s="2"/>
      <c r="Y80" s="13" t="str">
        <f t="shared" si="42"/>
        <v/>
      </c>
      <c r="AG80">
        <v>78</v>
      </c>
      <c r="AH80" s="2"/>
      <c r="AJ80" s="46" t="str">
        <f t="shared" si="62"/>
        <v/>
      </c>
      <c r="AP80">
        <v>78</v>
      </c>
      <c r="AQ80" s="2"/>
      <c r="AR80" s="17"/>
      <c r="AS80" s="17" t="str">
        <f>IF(ISERROR(MATCH(AQ80,AQ3:AQ402,0)),"",AQ80)</f>
        <v/>
      </c>
      <c r="AT80" s="17">
        <f t="shared" si="45"/>
        <v>1</v>
      </c>
      <c r="AU80" s="17">
        <v>78</v>
      </c>
      <c r="AV80" s="17">
        <f t="shared" si="46"/>
        <v>401</v>
      </c>
      <c r="AW80" s="17" t="str">
        <f t="shared" si="47"/>
        <v/>
      </c>
      <c r="AX80" s="13" t="str">
        <f t="shared" si="48"/>
        <v/>
      </c>
      <c r="BD80">
        <v>78</v>
      </c>
      <c r="BE80" s="2"/>
      <c r="BF80" s="17"/>
      <c r="BG80" s="17" t="str">
        <f t="shared" si="43"/>
        <v/>
      </c>
      <c r="BH80" t="str">
        <f t="shared" si="63"/>
        <v/>
      </c>
      <c r="BI80" s="20" t="str">
        <f t="shared" si="49"/>
        <v/>
      </c>
      <c r="BO80">
        <v>78</v>
      </c>
      <c r="BP80" s="2"/>
      <c r="BR80" t="str">
        <f t="shared" si="50"/>
        <v/>
      </c>
      <c r="BS80" t="str">
        <f t="shared" si="51"/>
        <v/>
      </c>
      <c r="BT80" t="str">
        <f t="shared" si="52"/>
        <v/>
      </c>
      <c r="BU80" t="str">
        <f t="shared" si="53"/>
        <v/>
      </c>
      <c r="BV80" t="str">
        <f t="shared" si="54"/>
        <v/>
      </c>
      <c r="BW80" t="str">
        <f t="shared" si="55"/>
        <v/>
      </c>
      <c r="BX80" t="str">
        <f t="shared" si="56"/>
        <v/>
      </c>
      <c r="BY80" t="str">
        <f t="shared" si="57"/>
        <v/>
      </c>
      <c r="BZ80" t="str">
        <f t="shared" si="58"/>
        <v/>
      </c>
      <c r="CA80" t="str">
        <f t="shared" si="59"/>
        <v/>
      </c>
      <c r="CB80" t="str">
        <f t="shared" si="60"/>
        <v/>
      </c>
      <c r="CC80" t="str">
        <f t="shared" si="61"/>
        <v/>
      </c>
      <c r="CD80" t="str">
        <f t="shared" si="64"/>
        <v/>
      </c>
      <c r="CE80" s="20" t="str">
        <f t="shared" si="44"/>
        <v/>
      </c>
    </row>
    <row r="81" spans="2:83" x14ac:dyDescent="0.15">
      <c r="B81">
        <v>79</v>
      </c>
      <c r="C81" s="2"/>
      <c r="D81" s="6"/>
      <c r="E81" s="4"/>
      <c r="K81">
        <v>79</v>
      </c>
      <c r="L81" s="2"/>
      <c r="M81" s="6"/>
      <c r="N81" s="4"/>
      <c r="V81">
        <v>79</v>
      </c>
      <c r="W81" s="2"/>
      <c r="Y81" s="13" t="str">
        <f t="shared" si="42"/>
        <v/>
      </c>
      <c r="AG81">
        <v>79</v>
      </c>
      <c r="AH81" s="2"/>
      <c r="AJ81" s="46" t="str">
        <f t="shared" si="62"/>
        <v/>
      </c>
      <c r="AP81">
        <v>79</v>
      </c>
      <c r="AQ81" s="2"/>
      <c r="AR81" s="17"/>
      <c r="AS81" s="17" t="str">
        <f>IF(ISERROR(MATCH(AQ81,AQ3:AQ402,0)),"",AQ81)</f>
        <v/>
      </c>
      <c r="AT81" s="17">
        <f t="shared" si="45"/>
        <v>1</v>
      </c>
      <c r="AU81" s="17">
        <v>79</v>
      </c>
      <c r="AV81" s="17">
        <f t="shared" si="46"/>
        <v>401</v>
      </c>
      <c r="AW81" s="17" t="str">
        <f t="shared" si="47"/>
        <v/>
      </c>
      <c r="AX81" s="13" t="str">
        <f t="shared" si="48"/>
        <v/>
      </c>
      <c r="BD81">
        <v>79</v>
      </c>
      <c r="BE81" s="2"/>
      <c r="BF81" s="17"/>
      <c r="BG81" s="17" t="str">
        <f t="shared" si="43"/>
        <v/>
      </c>
      <c r="BH81" t="str">
        <f t="shared" si="63"/>
        <v/>
      </c>
      <c r="BI81" s="20" t="str">
        <f t="shared" si="49"/>
        <v/>
      </c>
      <c r="BO81">
        <v>79</v>
      </c>
      <c r="BP81" s="2"/>
      <c r="BR81" t="str">
        <f t="shared" si="50"/>
        <v/>
      </c>
      <c r="BS81" t="str">
        <f t="shared" si="51"/>
        <v/>
      </c>
      <c r="BT81" t="str">
        <f t="shared" si="52"/>
        <v/>
      </c>
      <c r="BU81" t="str">
        <f t="shared" si="53"/>
        <v/>
      </c>
      <c r="BV81" t="str">
        <f t="shared" si="54"/>
        <v/>
      </c>
      <c r="BW81" t="str">
        <f t="shared" si="55"/>
        <v/>
      </c>
      <c r="BX81" t="str">
        <f t="shared" si="56"/>
        <v/>
      </c>
      <c r="BY81" t="str">
        <f t="shared" si="57"/>
        <v/>
      </c>
      <c r="BZ81" t="str">
        <f t="shared" si="58"/>
        <v/>
      </c>
      <c r="CA81" t="str">
        <f t="shared" si="59"/>
        <v/>
      </c>
      <c r="CB81" t="str">
        <f t="shared" si="60"/>
        <v/>
      </c>
      <c r="CC81" t="str">
        <f t="shared" si="61"/>
        <v/>
      </c>
      <c r="CD81" t="str">
        <f t="shared" si="64"/>
        <v/>
      </c>
      <c r="CE81" s="20" t="str">
        <f t="shared" si="44"/>
        <v/>
      </c>
    </row>
    <row r="82" spans="2:83" x14ac:dyDescent="0.15">
      <c r="B82">
        <v>80</v>
      </c>
      <c r="C82" s="2"/>
      <c r="D82" s="6"/>
      <c r="E82" s="4"/>
      <c r="K82">
        <v>80</v>
      </c>
      <c r="L82" s="2"/>
      <c r="M82" s="6"/>
      <c r="N82" s="4"/>
      <c r="V82">
        <v>80</v>
      </c>
      <c r="W82" s="2"/>
      <c r="Y82" s="13" t="str">
        <f t="shared" si="42"/>
        <v/>
      </c>
      <c r="AG82">
        <v>80</v>
      </c>
      <c r="AH82" s="2"/>
      <c r="AJ82" s="46" t="str">
        <f t="shared" si="62"/>
        <v/>
      </c>
      <c r="AP82">
        <v>80</v>
      </c>
      <c r="AQ82" s="2"/>
      <c r="AR82" s="17"/>
      <c r="AS82" s="17" t="str">
        <f>IF(ISERROR(MATCH(AQ82,AQ3:AQ402,0)),"",AQ82)</f>
        <v/>
      </c>
      <c r="AT82" s="17">
        <f t="shared" si="45"/>
        <v>1</v>
      </c>
      <c r="AU82" s="17">
        <v>80</v>
      </c>
      <c r="AV82" s="17">
        <f t="shared" si="46"/>
        <v>401</v>
      </c>
      <c r="AW82" s="17" t="str">
        <f t="shared" si="47"/>
        <v/>
      </c>
      <c r="AX82" s="13" t="str">
        <f t="shared" si="48"/>
        <v/>
      </c>
      <c r="BD82">
        <v>80</v>
      </c>
      <c r="BE82" s="2"/>
      <c r="BF82" s="17"/>
      <c r="BG82" s="17" t="str">
        <f t="shared" si="43"/>
        <v/>
      </c>
      <c r="BH82" t="str">
        <f t="shared" si="63"/>
        <v/>
      </c>
      <c r="BI82" s="20" t="str">
        <f t="shared" si="49"/>
        <v/>
      </c>
      <c r="BO82">
        <v>80</v>
      </c>
      <c r="BP82" s="2"/>
      <c r="BR82" t="str">
        <f t="shared" si="50"/>
        <v/>
      </c>
      <c r="BS82" t="str">
        <f t="shared" si="51"/>
        <v/>
      </c>
      <c r="BT82" t="str">
        <f t="shared" si="52"/>
        <v/>
      </c>
      <c r="BU82" t="str">
        <f t="shared" si="53"/>
        <v/>
      </c>
      <c r="BV82" t="str">
        <f t="shared" si="54"/>
        <v/>
      </c>
      <c r="BW82" t="str">
        <f t="shared" si="55"/>
        <v/>
      </c>
      <c r="BX82" t="str">
        <f t="shared" si="56"/>
        <v/>
      </c>
      <c r="BY82" t="str">
        <f t="shared" si="57"/>
        <v/>
      </c>
      <c r="BZ82" t="str">
        <f t="shared" si="58"/>
        <v/>
      </c>
      <c r="CA82" t="str">
        <f t="shared" si="59"/>
        <v/>
      </c>
      <c r="CB82" t="str">
        <f t="shared" si="60"/>
        <v/>
      </c>
      <c r="CC82" t="str">
        <f t="shared" si="61"/>
        <v/>
      </c>
      <c r="CD82" t="str">
        <f t="shared" si="64"/>
        <v/>
      </c>
      <c r="CE82" s="20" t="str">
        <f t="shared" si="44"/>
        <v/>
      </c>
    </row>
    <row r="83" spans="2:83" x14ac:dyDescent="0.15">
      <c r="B83">
        <v>81</v>
      </c>
      <c r="C83" s="2"/>
      <c r="D83" s="6"/>
      <c r="E83" s="4"/>
      <c r="K83">
        <v>81</v>
      </c>
      <c r="L83" s="2"/>
      <c r="M83" s="6"/>
      <c r="N83" s="4"/>
      <c r="V83">
        <v>81</v>
      </c>
      <c r="W83" s="2"/>
      <c r="Y83" s="13" t="str">
        <f t="shared" si="42"/>
        <v/>
      </c>
      <c r="AG83">
        <v>81</v>
      </c>
      <c r="AH83" s="2"/>
      <c r="AJ83" s="46" t="str">
        <f t="shared" si="62"/>
        <v/>
      </c>
      <c r="AP83">
        <v>81</v>
      </c>
      <c r="AQ83" s="2"/>
      <c r="AR83" s="17"/>
      <c r="AS83" s="17" t="str">
        <f>IF(ISERROR(MATCH(AQ83,AQ3:AQ402,0)),"",AQ83)</f>
        <v/>
      </c>
      <c r="AT83" s="17">
        <f t="shared" si="45"/>
        <v>1</v>
      </c>
      <c r="AU83" s="17">
        <v>81</v>
      </c>
      <c r="AV83" s="17">
        <f t="shared" si="46"/>
        <v>401</v>
      </c>
      <c r="AW83" s="17" t="str">
        <f t="shared" si="47"/>
        <v/>
      </c>
      <c r="AX83" s="13" t="str">
        <f t="shared" si="48"/>
        <v/>
      </c>
      <c r="BD83">
        <v>81</v>
      </c>
      <c r="BE83" s="2"/>
      <c r="BF83" s="17"/>
      <c r="BG83" s="17" t="str">
        <f t="shared" si="43"/>
        <v/>
      </c>
      <c r="BH83" t="str">
        <f t="shared" si="63"/>
        <v/>
      </c>
      <c r="BI83" s="20" t="str">
        <f t="shared" si="49"/>
        <v/>
      </c>
      <c r="BO83">
        <v>81</v>
      </c>
      <c r="BP83" s="2"/>
      <c r="BR83" t="str">
        <f t="shared" si="50"/>
        <v/>
      </c>
      <c r="BS83" t="str">
        <f t="shared" si="51"/>
        <v/>
      </c>
      <c r="BT83" t="str">
        <f t="shared" si="52"/>
        <v/>
      </c>
      <c r="BU83" t="str">
        <f t="shared" si="53"/>
        <v/>
      </c>
      <c r="BV83" t="str">
        <f t="shared" si="54"/>
        <v/>
      </c>
      <c r="BW83" t="str">
        <f t="shared" si="55"/>
        <v/>
      </c>
      <c r="BX83" t="str">
        <f t="shared" si="56"/>
        <v/>
      </c>
      <c r="BY83" t="str">
        <f t="shared" si="57"/>
        <v/>
      </c>
      <c r="BZ83" t="str">
        <f t="shared" si="58"/>
        <v/>
      </c>
      <c r="CA83" t="str">
        <f t="shared" si="59"/>
        <v/>
      </c>
      <c r="CB83" t="str">
        <f t="shared" si="60"/>
        <v/>
      </c>
      <c r="CC83" t="str">
        <f t="shared" si="61"/>
        <v/>
      </c>
      <c r="CD83" t="str">
        <f t="shared" si="64"/>
        <v/>
      </c>
      <c r="CE83" s="20" t="str">
        <f t="shared" si="44"/>
        <v/>
      </c>
    </row>
    <row r="84" spans="2:83" x14ac:dyDescent="0.15">
      <c r="B84">
        <v>82</v>
      </c>
      <c r="C84" s="2"/>
      <c r="D84" s="6"/>
      <c r="E84" s="4"/>
      <c r="K84">
        <v>82</v>
      </c>
      <c r="L84" s="2"/>
      <c r="M84" s="6"/>
      <c r="N84" s="4"/>
      <c r="V84">
        <v>82</v>
      </c>
      <c r="W84" s="2"/>
      <c r="Y84" s="13" t="str">
        <f t="shared" si="42"/>
        <v/>
      </c>
      <c r="AG84">
        <v>82</v>
      </c>
      <c r="AH84" s="2"/>
      <c r="AJ84" s="46" t="str">
        <f t="shared" si="62"/>
        <v/>
      </c>
      <c r="AP84">
        <v>82</v>
      </c>
      <c r="AQ84" s="2"/>
      <c r="AR84" s="17"/>
      <c r="AS84" s="17" t="str">
        <f>IF(ISERROR(MATCH(AQ84,AQ3:AQ402,0)),"",AQ84)</f>
        <v/>
      </c>
      <c r="AT84" s="17">
        <f t="shared" si="45"/>
        <v>1</v>
      </c>
      <c r="AU84" s="17">
        <v>82</v>
      </c>
      <c r="AV84" s="17">
        <f t="shared" si="46"/>
        <v>401</v>
      </c>
      <c r="AW84" s="17" t="str">
        <f t="shared" si="47"/>
        <v/>
      </c>
      <c r="AX84" s="13" t="str">
        <f t="shared" si="48"/>
        <v/>
      </c>
      <c r="BD84">
        <v>82</v>
      </c>
      <c r="BE84" s="2"/>
      <c r="BF84" s="17"/>
      <c r="BG84" s="17" t="str">
        <f t="shared" si="43"/>
        <v/>
      </c>
      <c r="BH84" t="str">
        <f t="shared" si="63"/>
        <v/>
      </c>
      <c r="BI84" s="20" t="str">
        <f t="shared" si="49"/>
        <v/>
      </c>
      <c r="BO84">
        <v>82</v>
      </c>
      <c r="BP84" s="2"/>
      <c r="BR84" t="str">
        <f t="shared" si="50"/>
        <v/>
      </c>
      <c r="BS84" t="str">
        <f t="shared" si="51"/>
        <v/>
      </c>
      <c r="BT84" t="str">
        <f t="shared" si="52"/>
        <v/>
      </c>
      <c r="BU84" t="str">
        <f t="shared" si="53"/>
        <v/>
      </c>
      <c r="BV84" t="str">
        <f t="shared" si="54"/>
        <v/>
      </c>
      <c r="BW84" t="str">
        <f t="shared" si="55"/>
        <v/>
      </c>
      <c r="BX84" t="str">
        <f t="shared" si="56"/>
        <v/>
      </c>
      <c r="BY84" t="str">
        <f t="shared" si="57"/>
        <v/>
      </c>
      <c r="BZ84" t="str">
        <f t="shared" si="58"/>
        <v/>
      </c>
      <c r="CA84" t="str">
        <f t="shared" si="59"/>
        <v/>
      </c>
      <c r="CB84" t="str">
        <f t="shared" si="60"/>
        <v/>
      </c>
      <c r="CC84" t="str">
        <f t="shared" si="61"/>
        <v/>
      </c>
      <c r="CD84" t="str">
        <f t="shared" si="64"/>
        <v/>
      </c>
      <c r="CE84" s="20" t="str">
        <f t="shared" si="44"/>
        <v/>
      </c>
    </row>
    <row r="85" spans="2:83" x14ac:dyDescent="0.15">
      <c r="B85">
        <v>83</v>
      </c>
      <c r="C85" s="2"/>
      <c r="D85" s="6"/>
      <c r="E85" s="4"/>
      <c r="K85">
        <v>83</v>
      </c>
      <c r="L85" s="2"/>
      <c r="M85" s="6"/>
      <c r="N85" s="4"/>
      <c r="V85">
        <v>83</v>
      </c>
      <c r="W85" s="2"/>
      <c r="Y85" s="13" t="str">
        <f t="shared" si="42"/>
        <v/>
      </c>
      <c r="AG85">
        <v>83</v>
      </c>
      <c r="AH85" s="2"/>
      <c r="AJ85" s="46" t="str">
        <f t="shared" si="62"/>
        <v/>
      </c>
      <c r="AP85">
        <v>83</v>
      </c>
      <c r="AQ85" s="2"/>
      <c r="AR85" s="17"/>
      <c r="AS85" s="17" t="str">
        <f>IF(ISERROR(MATCH(AQ85,AQ3:AQ402,0)),"",AQ85)</f>
        <v/>
      </c>
      <c r="AT85" s="17">
        <f t="shared" si="45"/>
        <v>1</v>
      </c>
      <c r="AU85" s="17">
        <v>83</v>
      </c>
      <c r="AV85" s="17">
        <f t="shared" si="46"/>
        <v>401</v>
      </c>
      <c r="AW85" s="17" t="str">
        <f t="shared" si="47"/>
        <v/>
      </c>
      <c r="AX85" s="13" t="str">
        <f t="shared" si="48"/>
        <v/>
      </c>
      <c r="BD85">
        <v>83</v>
      </c>
      <c r="BE85" s="2"/>
      <c r="BF85" s="17"/>
      <c r="BG85" s="17" t="str">
        <f t="shared" si="43"/>
        <v/>
      </c>
      <c r="BH85" t="str">
        <f t="shared" si="63"/>
        <v/>
      </c>
      <c r="BI85" s="20" t="str">
        <f t="shared" si="49"/>
        <v/>
      </c>
      <c r="BO85">
        <v>83</v>
      </c>
      <c r="BP85" s="2"/>
      <c r="BR85" t="str">
        <f t="shared" si="50"/>
        <v/>
      </c>
      <c r="BS85" t="str">
        <f t="shared" si="51"/>
        <v/>
      </c>
      <c r="BT85" t="str">
        <f t="shared" si="52"/>
        <v/>
      </c>
      <c r="BU85" t="str">
        <f t="shared" si="53"/>
        <v/>
      </c>
      <c r="BV85" t="str">
        <f t="shared" si="54"/>
        <v/>
      </c>
      <c r="BW85" t="str">
        <f t="shared" si="55"/>
        <v/>
      </c>
      <c r="BX85" t="str">
        <f t="shared" si="56"/>
        <v/>
      </c>
      <c r="BY85" t="str">
        <f t="shared" si="57"/>
        <v/>
      </c>
      <c r="BZ85" t="str">
        <f t="shared" si="58"/>
        <v/>
      </c>
      <c r="CA85" t="str">
        <f t="shared" si="59"/>
        <v/>
      </c>
      <c r="CB85" t="str">
        <f t="shared" si="60"/>
        <v/>
      </c>
      <c r="CC85" t="str">
        <f t="shared" si="61"/>
        <v/>
      </c>
      <c r="CD85" t="str">
        <f t="shared" si="64"/>
        <v/>
      </c>
      <c r="CE85" s="20" t="str">
        <f t="shared" si="44"/>
        <v/>
      </c>
    </row>
    <row r="86" spans="2:83" x14ac:dyDescent="0.15">
      <c r="B86">
        <v>84</v>
      </c>
      <c r="C86" s="2"/>
      <c r="D86" s="6"/>
      <c r="E86" s="4"/>
      <c r="K86">
        <v>84</v>
      </c>
      <c r="L86" s="2"/>
      <c r="M86" s="6"/>
      <c r="N86" s="4"/>
      <c r="V86">
        <v>84</v>
      </c>
      <c r="W86" s="2"/>
      <c r="Y86" s="13" t="str">
        <f t="shared" si="42"/>
        <v/>
      </c>
      <c r="AG86">
        <v>84</v>
      </c>
      <c r="AH86" s="2"/>
      <c r="AJ86" s="46" t="str">
        <f t="shared" si="62"/>
        <v/>
      </c>
      <c r="AP86">
        <v>84</v>
      </c>
      <c r="AQ86" s="2"/>
      <c r="AR86" s="17"/>
      <c r="AS86" s="17" t="str">
        <f>IF(ISERROR(MATCH(AQ86,AQ3:AQ402,0)),"",AQ86)</f>
        <v/>
      </c>
      <c r="AT86" s="17">
        <f t="shared" si="45"/>
        <v>1</v>
      </c>
      <c r="AU86" s="17">
        <v>84</v>
      </c>
      <c r="AV86" s="17">
        <f t="shared" si="46"/>
        <v>401</v>
      </c>
      <c r="AW86" s="17" t="str">
        <f t="shared" si="47"/>
        <v/>
      </c>
      <c r="AX86" s="13" t="str">
        <f t="shared" si="48"/>
        <v/>
      </c>
      <c r="BD86">
        <v>84</v>
      </c>
      <c r="BE86" s="2"/>
      <c r="BF86" s="17"/>
      <c r="BG86" s="17" t="str">
        <f t="shared" si="43"/>
        <v/>
      </c>
      <c r="BH86" t="str">
        <f t="shared" si="63"/>
        <v/>
      </c>
      <c r="BI86" s="20" t="str">
        <f t="shared" si="49"/>
        <v/>
      </c>
      <c r="BO86">
        <v>84</v>
      </c>
      <c r="BP86" s="2"/>
      <c r="BR86" t="str">
        <f t="shared" si="50"/>
        <v/>
      </c>
      <c r="BS86" t="str">
        <f t="shared" si="51"/>
        <v/>
      </c>
      <c r="BT86" t="str">
        <f t="shared" si="52"/>
        <v/>
      </c>
      <c r="BU86" t="str">
        <f t="shared" si="53"/>
        <v/>
      </c>
      <c r="BV86" t="str">
        <f t="shared" si="54"/>
        <v/>
      </c>
      <c r="BW86" t="str">
        <f t="shared" si="55"/>
        <v/>
      </c>
      <c r="BX86" t="str">
        <f t="shared" si="56"/>
        <v/>
      </c>
      <c r="BY86" t="str">
        <f t="shared" si="57"/>
        <v/>
      </c>
      <c r="BZ86" t="str">
        <f t="shared" si="58"/>
        <v/>
      </c>
      <c r="CA86" t="str">
        <f t="shared" si="59"/>
        <v/>
      </c>
      <c r="CB86" t="str">
        <f t="shared" si="60"/>
        <v/>
      </c>
      <c r="CC86" t="str">
        <f t="shared" si="61"/>
        <v/>
      </c>
      <c r="CD86" t="str">
        <f t="shared" si="64"/>
        <v/>
      </c>
      <c r="CE86" s="20" t="str">
        <f t="shared" si="44"/>
        <v/>
      </c>
    </row>
    <row r="87" spans="2:83" x14ac:dyDescent="0.15">
      <c r="B87">
        <v>85</v>
      </c>
      <c r="C87" s="2"/>
      <c r="D87" s="6"/>
      <c r="E87" s="4"/>
      <c r="K87">
        <v>85</v>
      </c>
      <c r="L87" s="2"/>
      <c r="M87" s="6"/>
      <c r="N87" s="4"/>
      <c r="V87">
        <v>85</v>
      </c>
      <c r="W87" s="2"/>
      <c r="Y87" s="13" t="str">
        <f t="shared" si="42"/>
        <v/>
      </c>
      <c r="AG87">
        <v>85</v>
      </c>
      <c r="AH87" s="2"/>
      <c r="AJ87" s="46" t="str">
        <f t="shared" si="62"/>
        <v/>
      </c>
      <c r="AP87">
        <v>85</v>
      </c>
      <c r="AQ87" s="2"/>
      <c r="AR87" s="17"/>
      <c r="AS87" s="17" t="str">
        <f>IF(ISERROR(MATCH(AQ87,AQ3:AQ402,0)),"",AQ87)</f>
        <v/>
      </c>
      <c r="AT87" s="17">
        <f t="shared" si="45"/>
        <v>1</v>
      </c>
      <c r="AU87" s="17">
        <v>85</v>
      </c>
      <c r="AV87" s="17">
        <f t="shared" si="46"/>
        <v>401</v>
      </c>
      <c r="AW87" s="17" t="str">
        <f t="shared" si="47"/>
        <v/>
      </c>
      <c r="AX87" s="13" t="str">
        <f t="shared" si="48"/>
        <v/>
      </c>
      <c r="BD87">
        <v>85</v>
      </c>
      <c r="BE87" s="2"/>
      <c r="BF87" s="17"/>
      <c r="BG87" s="17" t="str">
        <f t="shared" si="43"/>
        <v/>
      </c>
      <c r="BH87" t="str">
        <f t="shared" si="63"/>
        <v/>
      </c>
      <c r="BI87" s="20" t="str">
        <f t="shared" si="49"/>
        <v/>
      </c>
      <c r="BO87">
        <v>85</v>
      </c>
      <c r="BP87" s="2"/>
      <c r="BR87" t="str">
        <f t="shared" si="50"/>
        <v/>
      </c>
      <c r="BS87" t="str">
        <f t="shared" si="51"/>
        <v/>
      </c>
      <c r="BT87" t="str">
        <f t="shared" si="52"/>
        <v/>
      </c>
      <c r="BU87" t="str">
        <f t="shared" si="53"/>
        <v/>
      </c>
      <c r="BV87" t="str">
        <f t="shared" si="54"/>
        <v/>
      </c>
      <c r="BW87" t="str">
        <f t="shared" si="55"/>
        <v/>
      </c>
      <c r="BX87" t="str">
        <f t="shared" si="56"/>
        <v/>
      </c>
      <c r="BY87" t="str">
        <f t="shared" si="57"/>
        <v/>
      </c>
      <c r="BZ87" t="str">
        <f t="shared" si="58"/>
        <v/>
      </c>
      <c r="CA87" t="str">
        <f t="shared" si="59"/>
        <v/>
      </c>
      <c r="CB87" t="str">
        <f t="shared" si="60"/>
        <v/>
      </c>
      <c r="CC87" t="str">
        <f t="shared" si="61"/>
        <v/>
      </c>
      <c r="CD87" t="str">
        <f t="shared" si="64"/>
        <v/>
      </c>
      <c r="CE87" s="20" t="str">
        <f t="shared" si="44"/>
        <v/>
      </c>
    </row>
    <row r="88" spans="2:83" x14ac:dyDescent="0.15">
      <c r="B88">
        <v>86</v>
      </c>
      <c r="C88" s="2"/>
      <c r="D88" s="6"/>
      <c r="E88" s="4"/>
      <c r="K88">
        <v>86</v>
      </c>
      <c r="L88" s="2"/>
      <c r="M88" s="6"/>
      <c r="N88" s="4"/>
      <c r="V88">
        <v>86</v>
      </c>
      <c r="W88" s="2"/>
      <c r="Y88" s="13" t="str">
        <f t="shared" si="42"/>
        <v/>
      </c>
      <c r="AG88">
        <v>86</v>
      </c>
      <c r="AH88" s="2"/>
      <c r="AJ88" s="46" t="str">
        <f t="shared" si="62"/>
        <v/>
      </c>
      <c r="AP88">
        <v>86</v>
      </c>
      <c r="AQ88" s="2"/>
      <c r="AR88" s="17"/>
      <c r="AS88" s="17" t="str">
        <f>IF(ISERROR(MATCH(AQ88,AQ3:AQ402,0)),"",AQ88)</f>
        <v/>
      </c>
      <c r="AT88" s="17">
        <f t="shared" si="45"/>
        <v>1</v>
      </c>
      <c r="AU88" s="17">
        <v>86</v>
      </c>
      <c r="AV88" s="17">
        <f t="shared" si="46"/>
        <v>401</v>
      </c>
      <c r="AW88" s="17" t="str">
        <f t="shared" si="47"/>
        <v/>
      </c>
      <c r="AX88" s="13" t="str">
        <f t="shared" si="48"/>
        <v/>
      </c>
      <c r="BD88">
        <v>86</v>
      </c>
      <c r="BE88" s="2"/>
      <c r="BF88" s="17"/>
      <c r="BG88" s="17" t="str">
        <f t="shared" si="43"/>
        <v/>
      </c>
      <c r="BH88" t="str">
        <f t="shared" si="63"/>
        <v/>
      </c>
      <c r="BI88" s="20" t="str">
        <f t="shared" si="49"/>
        <v/>
      </c>
      <c r="BO88">
        <v>86</v>
      </c>
      <c r="BP88" s="2"/>
      <c r="BR88" t="str">
        <f t="shared" si="50"/>
        <v/>
      </c>
      <c r="BS88" t="str">
        <f t="shared" si="51"/>
        <v/>
      </c>
      <c r="BT88" t="str">
        <f t="shared" si="52"/>
        <v/>
      </c>
      <c r="BU88" t="str">
        <f t="shared" si="53"/>
        <v/>
      </c>
      <c r="BV88" t="str">
        <f t="shared" si="54"/>
        <v/>
      </c>
      <c r="BW88" t="str">
        <f t="shared" si="55"/>
        <v/>
      </c>
      <c r="BX88" t="str">
        <f t="shared" si="56"/>
        <v/>
      </c>
      <c r="BY88" t="str">
        <f t="shared" si="57"/>
        <v/>
      </c>
      <c r="BZ88" t="str">
        <f t="shared" si="58"/>
        <v/>
      </c>
      <c r="CA88" t="str">
        <f t="shared" si="59"/>
        <v/>
      </c>
      <c r="CB88" t="str">
        <f t="shared" si="60"/>
        <v/>
      </c>
      <c r="CC88" t="str">
        <f t="shared" si="61"/>
        <v/>
      </c>
      <c r="CD88" t="str">
        <f t="shared" si="64"/>
        <v/>
      </c>
      <c r="CE88" s="20" t="str">
        <f t="shared" si="44"/>
        <v/>
      </c>
    </row>
    <row r="89" spans="2:83" x14ac:dyDescent="0.15">
      <c r="B89">
        <v>87</v>
      </c>
      <c r="C89" s="2"/>
      <c r="D89" s="6"/>
      <c r="E89" s="4"/>
      <c r="K89">
        <v>87</v>
      </c>
      <c r="L89" s="2"/>
      <c r="M89" s="6"/>
      <c r="N89" s="4"/>
      <c r="V89">
        <v>87</v>
      </c>
      <c r="W89" s="2"/>
      <c r="Y89" s="13" t="str">
        <f t="shared" si="42"/>
        <v/>
      </c>
      <c r="AG89">
        <v>87</v>
      </c>
      <c r="AH89" s="2"/>
      <c r="AJ89" s="46" t="str">
        <f t="shared" si="62"/>
        <v/>
      </c>
      <c r="AP89">
        <v>87</v>
      </c>
      <c r="AQ89" s="2"/>
      <c r="AR89" s="17"/>
      <c r="AS89" s="17" t="str">
        <f>IF(ISERROR(MATCH(AQ89,AQ3:AQ402,0)),"",AQ89)</f>
        <v/>
      </c>
      <c r="AT89" s="17">
        <f t="shared" si="45"/>
        <v>1</v>
      </c>
      <c r="AU89" s="17">
        <v>87</v>
      </c>
      <c r="AV89" s="17">
        <f t="shared" si="46"/>
        <v>401</v>
      </c>
      <c r="AW89" s="17" t="str">
        <f t="shared" si="47"/>
        <v/>
      </c>
      <c r="AX89" s="13" t="str">
        <f t="shared" si="48"/>
        <v/>
      </c>
      <c r="BD89">
        <v>87</v>
      </c>
      <c r="BE89" s="2"/>
      <c r="BF89" s="17"/>
      <c r="BG89" s="17" t="str">
        <f t="shared" si="43"/>
        <v/>
      </c>
      <c r="BH89" t="str">
        <f t="shared" si="63"/>
        <v/>
      </c>
      <c r="BI89" s="20" t="str">
        <f t="shared" si="49"/>
        <v/>
      </c>
      <c r="BO89">
        <v>87</v>
      </c>
      <c r="BP89" s="2"/>
      <c r="BR89" t="str">
        <f t="shared" si="50"/>
        <v/>
      </c>
      <c r="BS89" t="str">
        <f t="shared" si="51"/>
        <v/>
      </c>
      <c r="BT89" t="str">
        <f t="shared" si="52"/>
        <v/>
      </c>
      <c r="BU89" t="str">
        <f t="shared" si="53"/>
        <v/>
      </c>
      <c r="BV89" t="str">
        <f t="shared" si="54"/>
        <v/>
      </c>
      <c r="BW89" t="str">
        <f t="shared" si="55"/>
        <v/>
      </c>
      <c r="BX89" t="str">
        <f t="shared" si="56"/>
        <v/>
      </c>
      <c r="BY89" t="str">
        <f t="shared" si="57"/>
        <v/>
      </c>
      <c r="BZ89" t="str">
        <f t="shared" si="58"/>
        <v/>
      </c>
      <c r="CA89" t="str">
        <f t="shared" si="59"/>
        <v/>
      </c>
      <c r="CB89" t="str">
        <f t="shared" si="60"/>
        <v/>
      </c>
      <c r="CC89" t="str">
        <f t="shared" si="61"/>
        <v/>
      </c>
      <c r="CD89" t="str">
        <f t="shared" si="64"/>
        <v/>
      </c>
      <c r="CE89" s="20" t="str">
        <f t="shared" si="44"/>
        <v/>
      </c>
    </row>
    <row r="90" spans="2:83" x14ac:dyDescent="0.15">
      <c r="B90">
        <v>88</v>
      </c>
      <c r="C90" s="2"/>
      <c r="D90" s="6"/>
      <c r="E90" s="4"/>
      <c r="K90">
        <v>88</v>
      </c>
      <c r="L90" s="2"/>
      <c r="M90" s="6"/>
      <c r="N90" s="4"/>
      <c r="V90">
        <v>88</v>
      </c>
      <c r="W90" s="2"/>
      <c r="Y90" s="13" t="str">
        <f t="shared" si="42"/>
        <v/>
      </c>
      <c r="AG90">
        <v>88</v>
      </c>
      <c r="AH90" s="2"/>
      <c r="AJ90" s="46" t="str">
        <f t="shared" si="62"/>
        <v/>
      </c>
      <c r="AP90">
        <v>88</v>
      </c>
      <c r="AQ90" s="2"/>
      <c r="AR90" s="17"/>
      <c r="AS90" s="17" t="str">
        <f>IF(ISERROR(MATCH(AQ90,AQ3:AQ402,0)),"",AQ90)</f>
        <v/>
      </c>
      <c r="AT90" s="17">
        <f t="shared" si="45"/>
        <v>1</v>
      </c>
      <c r="AU90" s="17">
        <v>88</v>
      </c>
      <c r="AV90" s="17">
        <f t="shared" si="46"/>
        <v>401</v>
      </c>
      <c r="AW90" s="17" t="str">
        <f t="shared" si="47"/>
        <v/>
      </c>
      <c r="AX90" s="13" t="str">
        <f t="shared" si="48"/>
        <v/>
      </c>
      <c r="BD90">
        <v>88</v>
      </c>
      <c r="BE90" s="2"/>
      <c r="BF90" s="17"/>
      <c r="BG90" s="17" t="str">
        <f t="shared" si="43"/>
        <v/>
      </c>
      <c r="BH90" t="str">
        <f t="shared" si="63"/>
        <v/>
      </c>
      <c r="BI90" s="20" t="str">
        <f t="shared" si="49"/>
        <v/>
      </c>
      <c r="BO90">
        <v>88</v>
      </c>
      <c r="BP90" s="2"/>
      <c r="BR90" t="str">
        <f t="shared" si="50"/>
        <v/>
      </c>
      <c r="BS90" t="str">
        <f t="shared" si="51"/>
        <v/>
      </c>
      <c r="BT90" t="str">
        <f t="shared" si="52"/>
        <v/>
      </c>
      <c r="BU90" t="str">
        <f t="shared" si="53"/>
        <v/>
      </c>
      <c r="BV90" t="str">
        <f t="shared" si="54"/>
        <v/>
      </c>
      <c r="BW90" t="str">
        <f t="shared" si="55"/>
        <v/>
      </c>
      <c r="BX90" t="str">
        <f t="shared" si="56"/>
        <v/>
      </c>
      <c r="BY90" t="str">
        <f t="shared" si="57"/>
        <v/>
      </c>
      <c r="BZ90" t="str">
        <f t="shared" si="58"/>
        <v/>
      </c>
      <c r="CA90" t="str">
        <f t="shared" si="59"/>
        <v/>
      </c>
      <c r="CB90" t="str">
        <f t="shared" si="60"/>
        <v/>
      </c>
      <c r="CC90" t="str">
        <f t="shared" si="61"/>
        <v/>
      </c>
      <c r="CD90" t="str">
        <f t="shared" si="64"/>
        <v/>
      </c>
      <c r="CE90" s="20" t="str">
        <f t="shared" si="44"/>
        <v/>
      </c>
    </row>
    <row r="91" spans="2:83" x14ac:dyDescent="0.15">
      <c r="B91">
        <v>89</v>
      </c>
      <c r="C91" s="2"/>
      <c r="D91" s="6"/>
      <c r="E91" s="4"/>
      <c r="K91">
        <v>89</v>
      </c>
      <c r="L91" s="2"/>
      <c r="M91" s="6"/>
      <c r="N91" s="4"/>
      <c r="V91">
        <v>89</v>
      </c>
      <c r="W91" s="2"/>
      <c r="Y91" s="13" t="str">
        <f t="shared" si="42"/>
        <v/>
      </c>
      <c r="AG91">
        <v>89</v>
      </c>
      <c r="AH91" s="2"/>
      <c r="AJ91" s="46" t="str">
        <f t="shared" si="62"/>
        <v/>
      </c>
      <c r="AP91">
        <v>89</v>
      </c>
      <c r="AQ91" s="2"/>
      <c r="AR91" s="17"/>
      <c r="AS91" s="17" t="str">
        <f>IF(ISERROR(MATCH(AQ91,AQ3:AQ402,0)),"",AQ91)</f>
        <v/>
      </c>
      <c r="AT91" s="17">
        <f t="shared" si="45"/>
        <v>1</v>
      </c>
      <c r="AU91" s="17">
        <v>89</v>
      </c>
      <c r="AV91" s="17">
        <f t="shared" si="46"/>
        <v>401</v>
      </c>
      <c r="AW91" s="17" t="str">
        <f t="shared" si="47"/>
        <v/>
      </c>
      <c r="AX91" s="13" t="str">
        <f t="shared" si="48"/>
        <v/>
      </c>
      <c r="BD91">
        <v>89</v>
      </c>
      <c r="BE91" s="2"/>
      <c r="BF91" s="17"/>
      <c r="BG91" s="17" t="str">
        <f t="shared" si="43"/>
        <v/>
      </c>
      <c r="BH91" t="str">
        <f t="shared" si="63"/>
        <v/>
      </c>
      <c r="BI91" s="20" t="str">
        <f t="shared" si="49"/>
        <v/>
      </c>
      <c r="BO91">
        <v>89</v>
      </c>
      <c r="BP91" s="2"/>
      <c r="BR91" t="str">
        <f t="shared" si="50"/>
        <v/>
      </c>
      <c r="BS91" t="str">
        <f t="shared" si="51"/>
        <v/>
      </c>
      <c r="BT91" t="str">
        <f t="shared" si="52"/>
        <v/>
      </c>
      <c r="BU91" t="str">
        <f t="shared" si="53"/>
        <v/>
      </c>
      <c r="BV91" t="str">
        <f t="shared" si="54"/>
        <v/>
      </c>
      <c r="BW91" t="str">
        <f t="shared" si="55"/>
        <v/>
      </c>
      <c r="BX91" t="str">
        <f t="shared" si="56"/>
        <v/>
      </c>
      <c r="BY91" t="str">
        <f t="shared" si="57"/>
        <v/>
      </c>
      <c r="BZ91" t="str">
        <f t="shared" si="58"/>
        <v/>
      </c>
      <c r="CA91" t="str">
        <f t="shared" si="59"/>
        <v/>
      </c>
      <c r="CB91" t="str">
        <f t="shared" si="60"/>
        <v/>
      </c>
      <c r="CC91" t="str">
        <f t="shared" si="61"/>
        <v/>
      </c>
      <c r="CD91" t="str">
        <f t="shared" si="64"/>
        <v/>
      </c>
      <c r="CE91" s="20" t="str">
        <f t="shared" si="44"/>
        <v/>
      </c>
    </row>
    <row r="92" spans="2:83" x14ac:dyDescent="0.15">
      <c r="B92">
        <v>90</v>
      </c>
      <c r="C92" s="2"/>
      <c r="D92" s="6"/>
      <c r="E92" s="4"/>
      <c r="K92">
        <v>90</v>
      </c>
      <c r="L92" s="2"/>
      <c r="M92" s="6"/>
      <c r="N92" s="4"/>
      <c r="V92">
        <v>90</v>
      </c>
      <c r="W92" s="2"/>
      <c r="Y92" s="13" t="str">
        <f t="shared" si="42"/>
        <v/>
      </c>
      <c r="AG92">
        <v>90</v>
      </c>
      <c r="AH92" s="2"/>
      <c r="AJ92" s="46" t="str">
        <f t="shared" si="62"/>
        <v/>
      </c>
      <c r="AP92">
        <v>90</v>
      </c>
      <c r="AQ92" s="2"/>
      <c r="AR92" s="17"/>
      <c r="AS92" s="17" t="str">
        <f>IF(ISERROR(MATCH(AQ92,AQ3:AQ402,0)),"",AQ92)</f>
        <v/>
      </c>
      <c r="AT92" s="17">
        <f t="shared" si="45"/>
        <v>1</v>
      </c>
      <c r="AU92" s="17">
        <v>90</v>
      </c>
      <c r="AV92" s="17">
        <f t="shared" si="46"/>
        <v>401</v>
      </c>
      <c r="AW92" s="17" t="str">
        <f t="shared" si="47"/>
        <v/>
      </c>
      <c r="AX92" s="13" t="str">
        <f t="shared" si="48"/>
        <v/>
      </c>
      <c r="BD92">
        <v>90</v>
      </c>
      <c r="BE92" s="2"/>
      <c r="BF92" s="17"/>
      <c r="BG92" s="17" t="str">
        <f t="shared" si="43"/>
        <v/>
      </c>
      <c r="BH92" t="str">
        <f t="shared" si="63"/>
        <v/>
      </c>
      <c r="BI92" s="20" t="str">
        <f t="shared" si="49"/>
        <v/>
      </c>
      <c r="BO92">
        <v>90</v>
      </c>
      <c r="BP92" s="2"/>
      <c r="BR92" t="str">
        <f t="shared" si="50"/>
        <v/>
      </c>
      <c r="BS92" t="str">
        <f t="shared" si="51"/>
        <v/>
      </c>
      <c r="BT92" t="str">
        <f t="shared" si="52"/>
        <v/>
      </c>
      <c r="BU92" t="str">
        <f t="shared" si="53"/>
        <v/>
      </c>
      <c r="BV92" t="str">
        <f t="shared" si="54"/>
        <v/>
      </c>
      <c r="BW92" t="str">
        <f t="shared" si="55"/>
        <v/>
      </c>
      <c r="BX92" t="str">
        <f t="shared" si="56"/>
        <v/>
      </c>
      <c r="BY92" t="str">
        <f t="shared" si="57"/>
        <v/>
      </c>
      <c r="BZ92" t="str">
        <f t="shared" si="58"/>
        <v/>
      </c>
      <c r="CA92" t="str">
        <f t="shared" si="59"/>
        <v/>
      </c>
      <c r="CB92" t="str">
        <f t="shared" si="60"/>
        <v/>
      </c>
      <c r="CC92" t="str">
        <f t="shared" si="61"/>
        <v/>
      </c>
      <c r="CD92" t="str">
        <f t="shared" si="64"/>
        <v/>
      </c>
      <c r="CE92" s="20" t="str">
        <f t="shared" si="44"/>
        <v/>
      </c>
    </row>
    <row r="93" spans="2:83" x14ac:dyDescent="0.15">
      <c r="B93">
        <v>91</v>
      </c>
      <c r="C93" s="2"/>
      <c r="D93" s="6"/>
      <c r="E93" s="4"/>
      <c r="K93">
        <v>91</v>
      </c>
      <c r="L93" s="2"/>
      <c r="M93" s="6"/>
      <c r="N93" s="4"/>
      <c r="V93">
        <v>91</v>
      </c>
      <c r="W93" s="2"/>
      <c r="Y93" s="13" t="str">
        <f t="shared" si="42"/>
        <v/>
      </c>
      <c r="AG93">
        <v>91</v>
      </c>
      <c r="AH93" s="2"/>
      <c r="AJ93" s="46" t="str">
        <f t="shared" si="62"/>
        <v/>
      </c>
      <c r="AP93">
        <v>91</v>
      </c>
      <c r="AQ93" s="2"/>
      <c r="AR93" s="17"/>
      <c r="AS93" s="17" t="str">
        <f>IF(ISERROR(MATCH(AQ93,AQ3:AQ402,0)),"",AQ93)</f>
        <v/>
      </c>
      <c r="AT93" s="17">
        <f t="shared" si="45"/>
        <v>1</v>
      </c>
      <c r="AU93" s="17">
        <v>91</v>
      </c>
      <c r="AV93" s="17">
        <f t="shared" si="46"/>
        <v>401</v>
      </c>
      <c r="AW93" s="17" t="str">
        <f t="shared" si="47"/>
        <v/>
      </c>
      <c r="AX93" s="13" t="str">
        <f t="shared" si="48"/>
        <v/>
      </c>
      <c r="BD93">
        <v>91</v>
      </c>
      <c r="BE93" s="2"/>
      <c r="BF93" s="17"/>
      <c r="BG93" s="17" t="str">
        <f t="shared" si="43"/>
        <v/>
      </c>
      <c r="BH93" t="str">
        <f t="shared" si="63"/>
        <v/>
      </c>
      <c r="BI93" s="20" t="str">
        <f t="shared" si="49"/>
        <v/>
      </c>
      <c r="BO93">
        <v>91</v>
      </c>
      <c r="BP93" s="2"/>
      <c r="BR93" t="str">
        <f t="shared" si="50"/>
        <v/>
      </c>
      <c r="BS93" t="str">
        <f t="shared" si="51"/>
        <v/>
      </c>
      <c r="BT93" t="str">
        <f t="shared" si="52"/>
        <v/>
      </c>
      <c r="BU93" t="str">
        <f t="shared" si="53"/>
        <v/>
      </c>
      <c r="BV93" t="str">
        <f t="shared" si="54"/>
        <v/>
      </c>
      <c r="BW93" t="str">
        <f t="shared" si="55"/>
        <v/>
      </c>
      <c r="BX93" t="str">
        <f t="shared" si="56"/>
        <v/>
      </c>
      <c r="BY93" t="str">
        <f t="shared" si="57"/>
        <v/>
      </c>
      <c r="BZ93" t="str">
        <f t="shared" si="58"/>
        <v/>
      </c>
      <c r="CA93" t="str">
        <f t="shared" si="59"/>
        <v/>
      </c>
      <c r="CB93" t="str">
        <f t="shared" si="60"/>
        <v/>
      </c>
      <c r="CC93" t="str">
        <f t="shared" si="61"/>
        <v/>
      </c>
      <c r="CD93" t="str">
        <f t="shared" si="64"/>
        <v/>
      </c>
      <c r="CE93" s="20" t="str">
        <f t="shared" si="44"/>
        <v/>
      </c>
    </row>
    <row r="94" spans="2:83" x14ac:dyDescent="0.15">
      <c r="B94">
        <v>92</v>
      </c>
      <c r="C94" s="2"/>
      <c r="D94" s="6"/>
      <c r="E94" s="4"/>
      <c r="K94">
        <v>92</v>
      </c>
      <c r="L94" s="2"/>
      <c r="M94" s="6"/>
      <c r="N94" s="4"/>
      <c r="V94">
        <v>92</v>
      </c>
      <c r="W94" s="2"/>
      <c r="Y94" s="13" t="str">
        <f t="shared" si="42"/>
        <v/>
      </c>
      <c r="AG94">
        <v>92</v>
      </c>
      <c r="AH94" s="2"/>
      <c r="AJ94" s="46" t="str">
        <f t="shared" si="62"/>
        <v/>
      </c>
      <c r="AP94">
        <v>92</v>
      </c>
      <c r="AQ94" s="2"/>
      <c r="AR94" s="17"/>
      <c r="AS94" s="17" t="str">
        <f>IF(ISERROR(MATCH(AQ94,AQ3:AQ402,0)),"",AQ94)</f>
        <v/>
      </c>
      <c r="AT94" s="17">
        <f t="shared" si="45"/>
        <v>1</v>
      </c>
      <c r="AU94" s="17">
        <v>92</v>
      </c>
      <c r="AV94" s="17">
        <f t="shared" si="46"/>
        <v>401</v>
      </c>
      <c r="AW94" s="17" t="str">
        <f t="shared" si="47"/>
        <v/>
      </c>
      <c r="AX94" s="13" t="str">
        <f t="shared" si="48"/>
        <v/>
      </c>
      <c r="BD94">
        <v>92</v>
      </c>
      <c r="BE94" s="2"/>
      <c r="BF94" s="17"/>
      <c r="BG94" s="17" t="str">
        <f t="shared" si="43"/>
        <v/>
      </c>
      <c r="BH94" t="str">
        <f t="shared" si="63"/>
        <v/>
      </c>
      <c r="BI94" s="20" t="str">
        <f t="shared" si="49"/>
        <v/>
      </c>
      <c r="BO94">
        <v>92</v>
      </c>
      <c r="BP94" s="2"/>
      <c r="BR94" t="str">
        <f t="shared" si="50"/>
        <v/>
      </c>
      <c r="BS94" t="str">
        <f t="shared" si="51"/>
        <v/>
      </c>
      <c r="BT94" t="str">
        <f t="shared" si="52"/>
        <v/>
      </c>
      <c r="BU94" t="str">
        <f t="shared" si="53"/>
        <v/>
      </c>
      <c r="BV94" t="str">
        <f t="shared" si="54"/>
        <v/>
      </c>
      <c r="BW94" t="str">
        <f t="shared" si="55"/>
        <v/>
      </c>
      <c r="BX94" t="str">
        <f t="shared" si="56"/>
        <v/>
      </c>
      <c r="BY94" t="str">
        <f t="shared" si="57"/>
        <v/>
      </c>
      <c r="BZ94" t="str">
        <f t="shared" si="58"/>
        <v/>
      </c>
      <c r="CA94" t="str">
        <f t="shared" si="59"/>
        <v/>
      </c>
      <c r="CB94" t="str">
        <f t="shared" si="60"/>
        <v/>
      </c>
      <c r="CC94" t="str">
        <f t="shared" si="61"/>
        <v/>
      </c>
      <c r="CD94" t="str">
        <f t="shared" si="64"/>
        <v/>
      </c>
      <c r="CE94" s="20" t="str">
        <f t="shared" si="44"/>
        <v/>
      </c>
    </row>
    <row r="95" spans="2:83" x14ac:dyDescent="0.15">
      <c r="B95">
        <v>93</v>
      </c>
      <c r="C95" s="2"/>
      <c r="D95" s="6"/>
      <c r="E95" s="4"/>
      <c r="K95">
        <v>93</v>
      </c>
      <c r="L95" s="2"/>
      <c r="M95" s="6"/>
      <c r="N95" s="4"/>
      <c r="V95">
        <v>93</v>
      </c>
      <c r="W95" s="2"/>
      <c r="Y95" s="13" t="str">
        <f t="shared" si="42"/>
        <v/>
      </c>
      <c r="AG95">
        <v>93</v>
      </c>
      <c r="AH95" s="2"/>
      <c r="AJ95" s="46" t="str">
        <f t="shared" si="62"/>
        <v/>
      </c>
      <c r="AP95">
        <v>93</v>
      </c>
      <c r="AQ95" s="2"/>
      <c r="AR95" s="17"/>
      <c r="AS95" s="17" t="str">
        <f>IF(ISERROR(MATCH(AQ95,AQ3:AQ402,0)),"",AQ95)</f>
        <v/>
      </c>
      <c r="AT95" s="17">
        <f t="shared" si="45"/>
        <v>1</v>
      </c>
      <c r="AU95" s="17">
        <v>93</v>
      </c>
      <c r="AV95" s="17">
        <f t="shared" si="46"/>
        <v>401</v>
      </c>
      <c r="AW95" s="17" t="str">
        <f t="shared" si="47"/>
        <v/>
      </c>
      <c r="AX95" s="13" t="str">
        <f t="shared" si="48"/>
        <v/>
      </c>
      <c r="BD95">
        <v>93</v>
      </c>
      <c r="BE95" s="2"/>
      <c r="BF95" s="17"/>
      <c r="BG95" s="17" t="str">
        <f t="shared" si="43"/>
        <v/>
      </c>
      <c r="BH95" t="str">
        <f t="shared" si="63"/>
        <v/>
      </c>
      <c r="BI95" s="20" t="str">
        <f t="shared" si="49"/>
        <v/>
      </c>
      <c r="BO95">
        <v>93</v>
      </c>
      <c r="BP95" s="2"/>
      <c r="BR95" t="str">
        <f t="shared" si="50"/>
        <v/>
      </c>
      <c r="BS95" t="str">
        <f t="shared" si="51"/>
        <v/>
      </c>
      <c r="BT95" t="str">
        <f t="shared" si="52"/>
        <v/>
      </c>
      <c r="BU95" t="str">
        <f t="shared" si="53"/>
        <v/>
      </c>
      <c r="BV95" t="str">
        <f t="shared" si="54"/>
        <v/>
      </c>
      <c r="BW95" t="str">
        <f t="shared" si="55"/>
        <v/>
      </c>
      <c r="BX95" t="str">
        <f t="shared" si="56"/>
        <v/>
      </c>
      <c r="BY95" t="str">
        <f t="shared" si="57"/>
        <v/>
      </c>
      <c r="BZ95" t="str">
        <f t="shared" si="58"/>
        <v/>
      </c>
      <c r="CA95" t="str">
        <f t="shared" si="59"/>
        <v/>
      </c>
      <c r="CB95" t="str">
        <f t="shared" si="60"/>
        <v/>
      </c>
      <c r="CC95" t="str">
        <f t="shared" si="61"/>
        <v/>
      </c>
      <c r="CD95" t="str">
        <f t="shared" si="64"/>
        <v/>
      </c>
      <c r="CE95" s="20" t="str">
        <f t="shared" si="44"/>
        <v/>
      </c>
    </row>
    <row r="96" spans="2:83" x14ac:dyDescent="0.15">
      <c r="B96">
        <v>94</v>
      </c>
      <c r="C96" s="2"/>
      <c r="D96" s="6"/>
      <c r="E96" s="4"/>
      <c r="K96">
        <v>94</v>
      </c>
      <c r="L96" s="2"/>
      <c r="M96" s="6"/>
      <c r="N96" s="4"/>
      <c r="V96">
        <v>94</v>
      </c>
      <c r="W96" s="2"/>
      <c r="Y96" s="13" t="str">
        <f t="shared" si="42"/>
        <v/>
      </c>
      <c r="AG96">
        <v>94</v>
      </c>
      <c r="AH96" s="2"/>
      <c r="AJ96" s="46" t="str">
        <f t="shared" si="62"/>
        <v/>
      </c>
      <c r="AP96">
        <v>94</v>
      </c>
      <c r="AQ96" s="2"/>
      <c r="AR96" s="17"/>
      <c r="AS96" s="17" t="str">
        <f>IF(ISERROR(MATCH(AQ96,AQ3:AQ402,0)),"",AQ96)</f>
        <v/>
      </c>
      <c r="AT96" s="17">
        <f t="shared" si="45"/>
        <v>1</v>
      </c>
      <c r="AU96" s="17">
        <v>94</v>
      </c>
      <c r="AV96" s="17">
        <f t="shared" si="46"/>
        <v>401</v>
      </c>
      <c r="AW96" s="17" t="str">
        <f t="shared" si="47"/>
        <v/>
      </c>
      <c r="AX96" s="13" t="str">
        <f t="shared" si="48"/>
        <v/>
      </c>
      <c r="BD96">
        <v>94</v>
      </c>
      <c r="BE96" s="2"/>
      <c r="BF96" s="17"/>
      <c r="BG96" s="17" t="str">
        <f t="shared" si="43"/>
        <v/>
      </c>
      <c r="BH96" t="str">
        <f t="shared" si="63"/>
        <v/>
      </c>
      <c r="BI96" s="20" t="str">
        <f t="shared" si="49"/>
        <v/>
      </c>
      <c r="BO96">
        <v>94</v>
      </c>
      <c r="BP96" s="2"/>
      <c r="BR96" t="str">
        <f t="shared" si="50"/>
        <v/>
      </c>
      <c r="BS96" t="str">
        <f t="shared" si="51"/>
        <v/>
      </c>
      <c r="BT96" t="str">
        <f t="shared" si="52"/>
        <v/>
      </c>
      <c r="BU96" t="str">
        <f t="shared" si="53"/>
        <v/>
      </c>
      <c r="BV96" t="str">
        <f t="shared" si="54"/>
        <v/>
      </c>
      <c r="BW96" t="str">
        <f t="shared" si="55"/>
        <v/>
      </c>
      <c r="BX96" t="str">
        <f t="shared" si="56"/>
        <v/>
      </c>
      <c r="BY96" t="str">
        <f t="shared" si="57"/>
        <v/>
      </c>
      <c r="BZ96" t="str">
        <f t="shared" si="58"/>
        <v/>
      </c>
      <c r="CA96" t="str">
        <f t="shared" si="59"/>
        <v/>
      </c>
      <c r="CB96" t="str">
        <f t="shared" si="60"/>
        <v/>
      </c>
      <c r="CC96" t="str">
        <f t="shared" si="61"/>
        <v/>
      </c>
      <c r="CD96" t="str">
        <f t="shared" si="64"/>
        <v/>
      </c>
      <c r="CE96" s="20" t="str">
        <f t="shared" si="44"/>
        <v/>
      </c>
    </row>
    <row r="97" spans="2:83" x14ac:dyDescent="0.15">
      <c r="B97">
        <v>95</v>
      </c>
      <c r="C97" s="2"/>
      <c r="D97" s="6"/>
      <c r="E97" s="4"/>
      <c r="K97">
        <v>95</v>
      </c>
      <c r="L97" s="2"/>
      <c r="M97" s="6"/>
      <c r="N97" s="4"/>
      <c r="V97">
        <v>95</v>
      </c>
      <c r="W97" s="2"/>
      <c r="Y97" s="13" t="str">
        <f t="shared" si="42"/>
        <v/>
      </c>
      <c r="AG97">
        <v>95</v>
      </c>
      <c r="AH97" s="2"/>
      <c r="AJ97" s="46" t="str">
        <f t="shared" si="62"/>
        <v/>
      </c>
      <c r="AP97">
        <v>95</v>
      </c>
      <c r="AQ97" s="2"/>
      <c r="AR97" s="17"/>
      <c r="AS97" s="17" t="str">
        <f>IF(ISERROR(MATCH(AQ97,AQ3:AQ402,0)),"",AQ97)</f>
        <v/>
      </c>
      <c r="AT97" s="17">
        <f t="shared" si="45"/>
        <v>1</v>
      </c>
      <c r="AU97" s="17">
        <v>95</v>
      </c>
      <c r="AV97" s="17">
        <f t="shared" si="46"/>
        <v>401</v>
      </c>
      <c r="AW97" s="17" t="str">
        <f t="shared" si="47"/>
        <v/>
      </c>
      <c r="AX97" s="13" t="str">
        <f t="shared" si="48"/>
        <v/>
      </c>
      <c r="BD97">
        <v>95</v>
      </c>
      <c r="BE97" s="2"/>
      <c r="BF97" s="17"/>
      <c r="BG97" s="17" t="str">
        <f t="shared" si="43"/>
        <v/>
      </c>
      <c r="BH97" t="str">
        <f t="shared" si="63"/>
        <v/>
      </c>
      <c r="BI97" s="20" t="str">
        <f t="shared" si="49"/>
        <v/>
      </c>
      <c r="BO97">
        <v>95</v>
      </c>
      <c r="BP97" s="2"/>
      <c r="BR97" t="str">
        <f t="shared" si="50"/>
        <v/>
      </c>
      <c r="BS97" t="str">
        <f t="shared" si="51"/>
        <v/>
      </c>
      <c r="BT97" t="str">
        <f t="shared" si="52"/>
        <v/>
      </c>
      <c r="BU97" t="str">
        <f t="shared" si="53"/>
        <v/>
      </c>
      <c r="BV97" t="str">
        <f t="shared" si="54"/>
        <v/>
      </c>
      <c r="BW97" t="str">
        <f t="shared" si="55"/>
        <v/>
      </c>
      <c r="BX97" t="str">
        <f t="shared" si="56"/>
        <v/>
      </c>
      <c r="BY97" t="str">
        <f t="shared" si="57"/>
        <v/>
      </c>
      <c r="BZ97" t="str">
        <f t="shared" si="58"/>
        <v/>
      </c>
      <c r="CA97" t="str">
        <f t="shared" si="59"/>
        <v/>
      </c>
      <c r="CB97" t="str">
        <f t="shared" si="60"/>
        <v/>
      </c>
      <c r="CC97" t="str">
        <f t="shared" si="61"/>
        <v/>
      </c>
      <c r="CD97" t="str">
        <f t="shared" si="64"/>
        <v/>
      </c>
      <c r="CE97" s="20" t="str">
        <f t="shared" si="44"/>
        <v/>
      </c>
    </row>
    <row r="98" spans="2:83" x14ac:dyDescent="0.15">
      <c r="B98">
        <v>96</v>
      </c>
      <c r="C98" s="2"/>
      <c r="D98" s="6"/>
      <c r="E98" s="4"/>
      <c r="K98">
        <v>96</v>
      </c>
      <c r="L98" s="2"/>
      <c r="M98" s="6"/>
      <c r="N98" s="4"/>
      <c r="V98">
        <v>96</v>
      </c>
      <c r="W98" s="2"/>
      <c r="Y98" s="13" t="str">
        <f t="shared" si="42"/>
        <v/>
      </c>
      <c r="AG98">
        <v>96</v>
      </c>
      <c r="AH98" s="2"/>
      <c r="AJ98" s="46" t="str">
        <f t="shared" si="62"/>
        <v/>
      </c>
      <c r="AP98">
        <v>96</v>
      </c>
      <c r="AQ98" s="2"/>
      <c r="AR98" s="17"/>
      <c r="AS98" s="17" t="str">
        <f>IF(ISERROR(MATCH(AQ98,AQ3:AQ402,0)),"",AQ98)</f>
        <v/>
      </c>
      <c r="AT98" s="17">
        <f t="shared" si="45"/>
        <v>1</v>
      </c>
      <c r="AU98" s="17">
        <v>96</v>
      </c>
      <c r="AV98" s="17">
        <f t="shared" si="46"/>
        <v>401</v>
      </c>
      <c r="AW98" s="17" t="str">
        <f t="shared" si="47"/>
        <v/>
      </c>
      <c r="AX98" s="13" t="str">
        <f t="shared" si="48"/>
        <v/>
      </c>
      <c r="BD98">
        <v>96</v>
      </c>
      <c r="BE98" s="2"/>
      <c r="BF98" s="17"/>
      <c r="BG98" s="17" t="str">
        <f t="shared" si="43"/>
        <v/>
      </c>
      <c r="BH98" t="str">
        <f t="shared" si="63"/>
        <v/>
      </c>
      <c r="BI98" s="20" t="str">
        <f t="shared" si="49"/>
        <v/>
      </c>
      <c r="BO98">
        <v>96</v>
      </c>
      <c r="BP98" s="2"/>
      <c r="BR98" t="str">
        <f t="shared" si="50"/>
        <v/>
      </c>
      <c r="BS98" t="str">
        <f t="shared" si="51"/>
        <v/>
      </c>
      <c r="BT98" t="str">
        <f t="shared" si="52"/>
        <v/>
      </c>
      <c r="BU98" t="str">
        <f t="shared" si="53"/>
        <v/>
      </c>
      <c r="BV98" t="str">
        <f t="shared" si="54"/>
        <v/>
      </c>
      <c r="BW98" t="str">
        <f t="shared" si="55"/>
        <v/>
      </c>
      <c r="BX98" t="str">
        <f t="shared" si="56"/>
        <v/>
      </c>
      <c r="BY98" t="str">
        <f t="shared" si="57"/>
        <v/>
      </c>
      <c r="BZ98" t="str">
        <f t="shared" si="58"/>
        <v/>
      </c>
      <c r="CA98" t="str">
        <f t="shared" si="59"/>
        <v/>
      </c>
      <c r="CB98" t="str">
        <f t="shared" si="60"/>
        <v/>
      </c>
      <c r="CC98" t="str">
        <f t="shared" si="61"/>
        <v/>
      </c>
      <c r="CD98" t="str">
        <f t="shared" si="64"/>
        <v/>
      </c>
      <c r="CE98" s="20" t="str">
        <f t="shared" si="44"/>
        <v/>
      </c>
    </row>
    <row r="99" spans="2:83" x14ac:dyDescent="0.15">
      <c r="B99">
        <v>97</v>
      </c>
      <c r="C99" s="2"/>
      <c r="D99" s="6"/>
      <c r="E99" s="4"/>
      <c r="K99">
        <v>97</v>
      </c>
      <c r="L99" s="2"/>
      <c r="M99" s="6"/>
      <c r="N99" s="4"/>
      <c r="V99">
        <v>97</v>
      </c>
      <c r="W99" s="2"/>
      <c r="Y99" s="13" t="str">
        <f t="shared" ref="Y99:Y130" si="65">IF(COUNTIF($W99,"*"&amp;$U$2&amp;"*"),$W99,"")</f>
        <v/>
      </c>
      <c r="AG99">
        <v>97</v>
      </c>
      <c r="AH99" s="2"/>
      <c r="AJ99" s="46" t="str">
        <f t="shared" si="62"/>
        <v/>
      </c>
      <c r="AP99">
        <v>97</v>
      </c>
      <c r="AQ99" s="2"/>
      <c r="AR99" s="17"/>
      <c r="AS99" s="17" t="str">
        <f>IF(ISERROR(MATCH(AQ99,AQ3:AQ402,0)),"",AQ99)</f>
        <v/>
      </c>
      <c r="AT99" s="17">
        <f t="shared" si="45"/>
        <v>1</v>
      </c>
      <c r="AU99" s="17">
        <v>97</v>
      </c>
      <c r="AV99" s="17">
        <f t="shared" si="46"/>
        <v>401</v>
      </c>
      <c r="AW99" s="17" t="str">
        <f t="shared" si="47"/>
        <v/>
      </c>
      <c r="AX99" s="13" t="str">
        <f t="shared" si="48"/>
        <v/>
      </c>
      <c r="BD99">
        <v>97</v>
      </c>
      <c r="BE99" s="2"/>
      <c r="BF99" s="17"/>
      <c r="BG99" s="17" t="str">
        <f t="shared" si="43"/>
        <v/>
      </c>
      <c r="BH99" t="str">
        <f t="shared" si="63"/>
        <v/>
      </c>
      <c r="BI99" s="20" t="str">
        <f t="shared" si="49"/>
        <v/>
      </c>
      <c r="BO99">
        <v>97</v>
      </c>
      <c r="BP99" s="2"/>
      <c r="BR99" t="str">
        <f t="shared" si="50"/>
        <v/>
      </c>
      <c r="BS99" t="str">
        <f t="shared" si="51"/>
        <v/>
      </c>
      <c r="BT99" t="str">
        <f t="shared" si="52"/>
        <v/>
      </c>
      <c r="BU99" t="str">
        <f t="shared" si="53"/>
        <v/>
      </c>
      <c r="BV99" t="str">
        <f t="shared" si="54"/>
        <v/>
      </c>
      <c r="BW99" t="str">
        <f t="shared" si="55"/>
        <v/>
      </c>
      <c r="BX99" t="str">
        <f t="shared" si="56"/>
        <v/>
      </c>
      <c r="BY99" t="str">
        <f t="shared" si="57"/>
        <v/>
      </c>
      <c r="BZ99" t="str">
        <f t="shared" si="58"/>
        <v/>
      </c>
      <c r="CA99" t="str">
        <f t="shared" si="59"/>
        <v/>
      </c>
      <c r="CB99" t="str">
        <f t="shared" si="60"/>
        <v/>
      </c>
      <c r="CC99" t="str">
        <f t="shared" si="61"/>
        <v/>
      </c>
      <c r="CD99" t="str">
        <f t="shared" si="64"/>
        <v/>
      </c>
      <c r="CE99" s="20" t="str">
        <f t="shared" si="44"/>
        <v/>
      </c>
    </row>
    <row r="100" spans="2:83" x14ac:dyDescent="0.15">
      <c r="B100">
        <v>98</v>
      </c>
      <c r="C100" s="2"/>
      <c r="D100" s="6"/>
      <c r="E100" s="4"/>
      <c r="K100">
        <v>98</v>
      </c>
      <c r="L100" s="2"/>
      <c r="M100" s="6"/>
      <c r="N100" s="4"/>
      <c r="V100">
        <v>98</v>
      </c>
      <c r="W100" s="2"/>
      <c r="Y100" s="13" t="str">
        <f t="shared" si="65"/>
        <v/>
      </c>
      <c r="AG100">
        <v>98</v>
      </c>
      <c r="AH100" s="2"/>
      <c r="AJ100" s="46" t="str">
        <f t="shared" si="62"/>
        <v/>
      </c>
      <c r="AP100">
        <v>98</v>
      </c>
      <c r="AQ100" s="2"/>
      <c r="AR100" s="17"/>
      <c r="AS100" s="17" t="str">
        <f>IF(ISERROR(MATCH(AQ100,AQ3:AQ402,0)),"",AQ100)</f>
        <v/>
      </c>
      <c r="AT100" s="17">
        <f t="shared" si="45"/>
        <v>1</v>
      </c>
      <c r="AU100" s="17">
        <v>98</v>
      </c>
      <c r="AV100" s="17">
        <f t="shared" si="46"/>
        <v>401</v>
      </c>
      <c r="AW100" s="17" t="str">
        <f t="shared" si="47"/>
        <v/>
      </c>
      <c r="AX100" s="13" t="str">
        <f t="shared" si="48"/>
        <v/>
      </c>
      <c r="BD100">
        <v>98</v>
      </c>
      <c r="BE100" s="2"/>
      <c r="BF100" s="17"/>
      <c r="BG100" s="17" t="str">
        <f t="shared" si="43"/>
        <v/>
      </c>
      <c r="BH100" t="str">
        <f t="shared" si="63"/>
        <v/>
      </c>
      <c r="BI100" s="20" t="str">
        <f t="shared" si="49"/>
        <v/>
      </c>
      <c r="BO100">
        <v>98</v>
      </c>
      <c r="BP100" s="2"/>
      <c r="BR100" t="str">
        <f t="shared" si="50"/>
        <v/>
      </c>
      <c r="BS100" t="str">
        <f t="shared" si="51"/>
        <v/>
      </c>
      <c r="BT100" t="str">
        <f t="shared" si="52"/>
        <v/>
      </c>
      <c r="BU100" t="str">
        <f t="shared" si="53"/>
        <v/>
      </c>
      <c r="BV100" t="str">
        <f t="shared" si="54"/>
        <v/>
      </c>
      <c r="BW100" t="str">
        <f t="shared" si="55"/>
        <v/>
      </c>
      <c r="BX100" t="str">
        <f t="shared" si="56"/>
        <v/>
      </c>
      <c r="BY100" t="str">
        <f t="shared" si="57"/>
        <v/>
      </c>
      <c r="BZ100" t="str">
        <f t="shared" si="58"/>
        <v/>
      </c>
      <c r="CA100" t="str">
        <f t="shared" si="59"/>
        <v/>
      </c>
      <c r="CB100" t="str">
        <f t="shared" si="60"/>
        <v/>
      </c>
      <c r="CC100" t="str">
        <f t="shared" si="61"/>
        <v/>
      </c>
      <c r="CD100" t="str">
        <f t="shared" si="64"/>
        <v/>
      </c>
      <c r="CE100" s="20" t="str">
        <f t="shared" si="44"/>
        <v/>
      </c>
    </row>
    <row r="101" spans="2:83" x14ac:dyDescent="0.15">
      <c r="B101">
        <v>99</v>
      </c>
      <c r="C101" s="2"/>
      <c r="D101" s="6"/>
      <c r="E101" s="4"/>
      <c r="K101">
        <v>99</v>
      </c>
      <c r="L101" s="2"/>
      <c r="M101" s="6"/>
      <c r="N101" s="4"/>
      <c r="V101">
        <v>99</v>
      </c>
      <c r="W101" s="2"/>
      <c r="Y101" s="13" t="str">
        <f t="shared" si="65"/>
        <v/>
      </c>
      <c r="AG101">
        <v>99</v>
      </c>
      <c r="AH101" s="2"/>
      <c r="AJ101" s="46" t="str">
        <f t="shared" si="62"/>
        <v/>
      </c>
      <c r="AP101">
        <v>99</v>
      </c>
      <c r="AQ101" s="2"/>
      <c r="AR101" s="17"/>
      <c r="AS101" s="17" t="str">
        <f>IF(ISERROR(MATCH(AQ101,AQ3:AQ402,0)),"",AQ101)</f>
        <v/>
      </c>
      <c r="AT101" s="17">
        <f t="shared" si="45"/>
        <v>1</v>
      </c>
      <c r="AU101" s="17">
        <v>99</v>
      </c>
      <c r="AV101" s="17">
        <f t="shared" si="46"/>
        <v>401</v>
      </c>
      <c r="AW101" s="17" t="str">
        <f t="shared" si="47"/>
        <v/>
      </c>
      <c r="AX101" s="13" t="str">
        <f t="shared" si="48"/>
        <v/>
      </c>
      <c r="BD101">
        <v>99</v>
      </c>
      <c r="BE101" s="2"/>
      <c r="BF101" s="17"/>
      <c r="BG101" s="17" t="str">
        <f t="shared" ref="BG101:BG164" si="66">IF(BE101="","",BE101&amp;"`")</f>
        <v/>
      </c>
      <c r="BH101" t="str">
        <f t="shared" ref="BH101:BH164" si="67">IF(BH100="","",MID(BH100,LEN(BI100)+2,99999))</f>
        <v/>
      </c>
      <c r="BI101" s="20" t="str">
        <f t="shared" ref="BI101:BI164" si="68">IF(BH101="","",LEFT(BH101,FIND("`",BH101)-1))</f>
        <v/>
      </c>
      <c r="BO101">
        <v>99</v>
      </c>
      <c r="BP101" s="2"/>
      <c r="BR101" t="str">
        <f t="shared" si="50"/>
        <v/>
      </c>
      <c r="BS101" t="str">
        <f t="shared" si="51"/>
        <v/>
      </c>
      <c r="BT101" t="str">
        <f t="shared" si="52"/>
        <v/>
      </c>
      <c r="BU101" t="str">
        <f t="shared" si="53"/>
        <v/>
      </c>
      <c r="BV101" t="str">
        <f t="shared" si="54"/>
        <v/>
      </c>
      <c r="BW101" t="str">
        <f t="shared" si="55"/>
        <v/>
      </c>
      <c r="BX101" t="str">
        <f t="shared" si="56"/>
        <v/>
      </c>
      <c r="BY101" t="str">
        <f t="shared" si="57"/>
        <v/>
      </c>
      <c r="BZ101" t="str">
        <f t="shared" si="58"/>
        <v/>
      </c>
      <c r="CA101" t="str">
        <f t="shared" si="59"/>
        <v/>
      </c>
      <c r="CB101" t="str">
        <f t="shared" si="60"/>
        <v/>
      </c>
      <c r="CC101" t="str">
        <f t="shared" si="61"/>
        <v/>
      </c>
      <c r="CD101" t="str">
        <f t="shared" si="64"/>
        <v/>
      </c>
      <c r="CE101" s="20" t="str">
        <f t="shared" si="44"/>
        <v/>
      </c>
    </row>
    <row r="102" spans="2:83" x14ac:dyDescent="0.15">
      <c r="B102">
        <v>100</v>
      </c>
      <c r="C102" s="2"/>
      <c r="D102" s="6"/>
      <c r="E102" s="4"/>
      <c r="K102">
        <v>100</v>
      </c>
      <c r="L102" s="2"/>
      <c r="M102" s="6"/>
      <c r="N102" s="4"/>
      <c r="V102">
        <v>100</v>
      </c>
      <c r="W102" s="2"/>
      <c r="Y102" s="13" t="str">
        <f t="shared" si="65"/>
        <v/>
      </c>
      <c r="AG102">
        <v>100</v>
      </c>
      <c r="AH102" s="2"/>
      <c r="AJ102" s="46" t="str">
        <f t="shared" si="62"/>
        <v/>
      </c>
      <c r="AP102">
        <v>100</v>
      </c>
      <c r="AQ102" s="2"/>
      <c r="AR102" s="17"/>
      <c r="AS102" s="17" t="str">
        <f>IF(ISERROR(MATCH(AQ102,AQ3:AQ402,0)),"",AQ102)</f>
        <v/>
      </c>
      <c r="AT102" s="17">
        <f t="shared" si="45"/>
        <v>1</v>
      </c>
      <c r="AU102" s="17">
        <v>100</v>
      </c>
      <c r="AV102" s="17">
        <f t="shared" si="46"/>
        <v>401</v>
      </c>
      <c r="AW102" s="17" t="str">
        <f t="shared" si="47"/>
        <v/>
      </c>
      <c r="AX102" s="13" t="str">
        <f t="shared" si="48"/>
        <v/>
      </c>
      <c r="BD102">
        <v>100</v>
      </c>
      <c r="BE102" s="2"/>
      <c r="BF102" s="17"/>
      <c r="BG102" s="17" t="str">
        <f t="shared" si="66"/>
        <v/>
      </c>
      <c r="BH102" t="str">
        <f t="shared" si="67"/>
        <v/>
      </c>
      <c r="BI102" s="20" t="str">
        <f t="shared" si="68"/>
        <v/>
      </c>
      <c r="BO102">
        <v>100</v>
      </c>
      <c r="BP102" s="2"/>
      <c r="BR102" t="str">
        <f t="shared" si="50"/>
        <v/>
      </c>
      <c r="BS102" t="str">
        <f t="shared" si="51"/>
        <v/>
      </c>
      <c r="BT102" t="str">
        <f t="shared" si="52"/>
        <v/>
      </c>
      <c r="BU102" t="str">
        <f t="shared" si="53"/>
        <v/>
      </c>
      <c r="BV102" t="str">
        <f t="shared" si="54"/>
        <v/>
      </c>
      <c r="BW102" t="str">
        <f t="shared" si="55"/>
        <v/>
      </c>
      <c r="BX102" t="str">
        <f t="shared" si="56"/>
        <v/>
      </c>
      <c r="BY102" t="str">
        <f t="shared" si="57"/>
        <v/>
      </c>
      <c r="BZ102" t="str">
        <f t="shared" si="58"/>
        <v/>
      </c>
      <c r="CA102" t="str">
        <f t="shared" si="59"/>
        <v/>
      </c>
      <c r="CB102" t="str">
        <f t="shared" si="60"/>
        <v/>
      </c>
      <c r="CC102" t="str">
        <f t="shared" si="61"/>
        <v/>
      </c>
      <c r="CD102" t="str">
        <f t="shared" si="64"/>
        <v/>
      </c>
      <c r="CE102" s="20" t="str">
        <f t="shared" si="44"/>
        <v/>
      </c>
    </row>
    <row r="103" spans="2:83" x14ac:dyDescent="0.15">
      <c r="B103">
        <v>101</v>
      </c>
      <c r="C103" s="2"/>
      <c r="D103" s="6"/>
      <c r="E103" s="4"/>
      <c r="K103">
        <v>101</v>
      </c>
      <c r="L103" s="2"/>
      <c r="M103" s="6"/>
      <c r="N103" s="4"/>
      <c r="V103">
        <v>101</v>
      </c>
      <c r="W103" s="2"/>
      <c r="Y103" s="13" t="str">
        <f t="shared" si="65"/>
        <v/>
      </c>
      <c r="AG103">
        <v>101</v>
      </c>
      <c r="AH103" s="2"/>
      <c r="AJ103" s="46" t="str">
        <f t="shared" si="62"/>
        <v/>
      </c>
      <c r="AP103">
        <v>101</v>
      </c>
      <c r="AQ103" s="2"/>
      <c r="AR103" s="17"/>
      <c r="AS103" s="17" t="str">
        <f>IF(ISERROR(MATCH(AQ103,AQ3:AQ402,0)),"",AQ103)</f>
        <v/>
      </c>
      <c r="AT103" s="17">
        <f t="shared" si="45"/>
        <v>1</v>
      </c>
      <c r="AU103" s="17">
        <v>101</v>
      </c>
      <c r="AV103" s="17">
        <f t="shared" si="46"/>
        <v>401</v>
      </c>
      <c r="AW103" s="17" t="str">
        <f t="shared" si="47"/>
        <v/>
      </c>
      <c r="AX103" s="13" t="str">
        <f t="shared" si="48"/>
        <v/>
      </c>
      <c r="BD103">
        <v>101</v>
      </c>
      <c r="BE103" s="2"/>
      <c r="BF103" s="17"/>
      <c r="BG103" s="17" t="str">
        <f t="shared" si="66"/>
        <v/>
      </c>
      <c r="BH103" t="str">
        <f t="shared" si="67"/>
        <v/>
      </c>
      <c r="BI103" s="20" t="str">
        <f t="shared" si="68"/>
        <v/>
      </c>
      <c r="BO103">
        <v>101</v>
      </c>
      <c r="BP103" s="2"/>
      <c r="BR103" t="str">
        <f t="shared" si="50"/>
        <v/>
      </c>
      <c r="BS103" t="str">
        <f t="shared" si="51"/>
        <v/>
      </c>
      <c r="BT103" t="str">
        <f t="shared" si="52"/>
        <v/>
      </c>
      <c r="BU103" t="str">
        <f t="shared" si="53"/>
        <v/>
      </c>
      <c r="BV103" t="str">
        <f t="shared" si="54"/>
        <v/>
      </c>
      <c r="BW103" t="str">
        <f t="shared" si="55"/>
        <v/>
      </c>
      <c r="BX103" t="str">
        <f t="shared" si="56"/>
        <v/>
      </c>
      <c r="BY103" t="str">
        <f t="shared" si="57"/>
        <v/>
      </c>
      <c r="BZ103" t="str">
        <f t="shared" si="58"/>
        <v/>
      </c>
      <c r="CA103" t="str">
        <f t="shared" si="59"/>
        <v/>
      </c>
      <c r="CB103" t="str">
        <f t="shared" si="60"/>
        <v/>
      </c>
      <c r="CC103" t="str">
        <f t="shared" si="61"/>
        <v/>
      </c>
      <c r="CD103" t="str">
        <f t="shared" si="64"/>
        <v/>
      </c>
      <c r="CE103" s="20" t="str">
        <f t="shared" si="44"/>
        <v/>
      </c>
    </row>
    <row r="104" spans="2:83" x14ac:dyDescent="0.15">
      <c r="B104">
        <v>102</v>
      </c>
      <c r="C104" s="2"/>
      <c r="D104" s="6"/>
      <c r="E104" s="4"/>
      <c r="K104">
        <v>102</v>
      </c>
      <c r="L104" s="2"/>
      <c r="M104" s="6"/>
      <c r="N104" s="4"/>
      <c r="V104">
        <v>102</v>
      </c>
      <c r="W104" s="2"/>
      <c r="Y104" s="13" t="str">
        <f t="shared" si="65"/>
        <v/>
      </c>
      <c r="AG104">
        <v>102</v>
      </c>
      <c r="AH104" s="2"/>
      <c r="AJ104" s="46" t="str">
        <f t="shared" si="62"/>
        <v/>
      </c>
      <c r="AP104">
        <v>102</v>
      </c>
      <c r="AQ104" s="2"/>
      <c r="AR104" s="17"/>
      <c r="AS104" s="17" t="str">
        <f>IF(ISERROR(MATCH(AQ104,AQ3:AQ402,0)),"",AQ104)</f>
        <v/>
      </c>
      <c r="AT104" s="17">
        <f t="shared" si="45"/>
        <v>1</v>
      </c>
      <c r="AU104" s="17">
        <v>102</v>
      </c>
      <c r="AV104" s="17">
        <f t="shared" si="46"/>
        <v>401</v>
      </c>
      <c r="AW104" s="17" t="str">
        <f t="shared" si="47"/>
        <v/>
      </c>
      <c r="AX104" s="13" t="str">
        <f t="shared" si="48"/>
        <v/>
      </c>
      <c r="BD104">
        <v>102</v>
      </c>
      <c r="BE104" s="2"/>
      <c r="BF104" s="17"/>
      <c r="BG104" s="17" t="str">
        <f t="shared" si="66"/>
        <v/>
      </c>
      <c r="BH104" t="str">
        <f t="shared" si="67"/>
        <v/>
      </c>
      <c r="BI104" s="20" t="str">
        <f t="shared" si="68"/>
        <v/>
      </c>
      <c r="BO104">
        <v>102</v>
      </c>
      <c r="BP104" s="2"/>
      <c r="BR104" t="str">
        <f t="shared" si="50"/>
        <v/>
      </c>
      <c r="BS104" t="str">
        <f t="shared" si="51"/>
        <v/>
      </c>
      <c r="BT104" t="str">
        <f t="shared" si="52"/>
        <v/>
      </c>
      <c r="BU104" t="str">
        <f t="shared" si="53"/>
        <v/>
      </c>
      <c r="BV104" t="str">
        <f t="shared" si="54"/>
        <v/>
      </c>
      <c r="BW104" t="str">
        <f t="shared" si="55"/>
        <v/>
      </c>
      <c r="BX104" t="str">
        <f t="shared" si="56"/>
        <v/>
      </c>
      <c r="BY104" t="str">
        <f t="shared" si="57"/>
        <v/>
      </c>
      <c r="BZ104" t="str">
        <f t="shared" si="58"/>
        <v/>
      </c>
      <c r="CA104" t="str">
        <f t="shared" si="59"/>
        <v/>
      </c>
      <c r="CB104" t="str">
        <f t="shared" si="60"/>
        <v/>
      </c>
      <c r="CC104" t="str">
        <f t="shared" si="61"/>
        <v/>
      </c>
      <c r="CD104" t="str">
        <f t="shared" si="64"/>
        <v/>
      </c>
      <c r="CE104" s="20" t="str">
        <f t="shared" si="44"/>
        <v/>
      </c>
    </row>
    <row r="105" spans="2:83" x14ac:dyDescent="0.15">
      <c r="B105">
        <v>103</v>
      </c>
      <c r="C105" s="2"/>
      <c r="D105" s="6"/>
      <c r="E105" s="4"/>
      <c r="K105">
        <v>103</v>
      </c>
      <c r="L105" s="2"/>
      <c r="M105" s="6"/>
      <c r="N105" s="4"/>
      <c r="V105">
        <v>103</v>
      </c>
      <c r="W105" s="2"/>
      <c r="Y105" s="13" t="str">
        <f t="shared" si="65"/>
        <v/>
      </c>
      <c r="AG105">
        <v>103</v>
      </c>
      <c r="AH105" s="2"/>
      <c r="AJ105" s="46" t="str">
        <f t="shared" si="62"/>
        <v/>
      </c>
      <c r="AP105">
        <v>103</v>
      </c>
      <c r="AQ105" s="2"/>
      <c r="AR105" s="17"/>
      <c r="AS105" s="17" t="str">
        <f>IF(ISERROR(MATCH(AQ105,AQ3:AQ402,0)),"",AQ105)</f>
        <v/>
      </c>
      <c r="AT105" s="17">
        <f t="shared" si="45"/>
        <v>1</v>
      </c>
      <c r="AU105" s="17">
        <v>103</v>
      </c>
      <c r="AV105" s="17">
        <f t="shared" si="46"/>
        <v>401</v>
      </c>
      <c r="AW105" s="17" t="str">
        <f t="shared" si="47"/>
        <v/>
      </c>
      <c r="AX105" s="13" t="str">
        <f t="shared" si="48"/>
        <v/>
      </c>
      <c r="BD105">
        <v>103</v>
      </c>
      <c r="BE105" s="2"/>
      <c r="BF105" s="17"/>
      <c r="BG105" s="17" t="str">
        <f t="shared" si="66"/>
        <v/>
      </c>
      <c r="BH105" t="str">
        <f t="shared" si="67"/>
        <v/>
      </c>
      <c r="BI105" s="20" t="str">
        <f t="shared" si="68"/>
        <v/>
      </c>
      <c r="BO105">
        <v>103</v>
      </c>
      <c r="BP105" s="2"/>
      <c r="BR105" t="str">
        <f t="shared" si="50"/>
        <v/>
      </c>
      <c r="BS105" t="str">
        <f t="shared" si="51"/>
        <v/>
      </c>
      <c r="BT105" t="str">
        <f t="shared" si="52"/>
        <v/>
      </c>
      <c r="BU105" t="str">
        <f t="shared" si="53"/>
        <v/>
      </c>
      <c r="BV105" t="str">
        <f t="shared" si="54"/>
        <v/>
      </c>
      <c r="BW105" t="str">
        <f t="shared" si="55"/>
        <v/>
      </c>
      <c r="BX105" t="str">
        <f t="shared" si="56"/>
        <v/>
      </c>
      <c r="BY105" t="str">
        <f t="shared" si="57"/>
        <v/>
      </c>
      <c r="BZ105" t="str">
        <f t="shared" si="58"/>
        <v/>
      </c>
      <c r="CA105" t="str">
        <f t="shared" si="59"/>
        <v/>
      </c>
      <c r="CB105" t="str">
        <f t="shared" si="60"/>
        <v/>
      </c>
      <c r="CC105" t="str">
        <f t="shared" si="61"/>
        <v/>
      </c>
      <c r="CD105" t="str">
        <f t="shared" si="64"/>
        <v/>
      </c>
      <c r="CE105" s="20" t="str">
        <f t="shared" si="44"/>
        <v/>
      </c>
    </row>
    <row r="106" spans="2:83" x14ac:dyDescent="0.15">
      <c r="B106">
        <v>104</v>
      </c>
      <c r="C106" s="2"/>
      <c r="D106" s="6"/>
      <c r="E106" s="4"/>
      <c r="K106">
        <v>104</v>
      </c>
      <c r="L106" s="2"/>
      <c r="M106" s="6"/>
      <c r="N106" s="4"/>
      <c r="V106">
        <v>104</v>
      </c>
      <c r="W106" s="2"/>
      <c r="Y106" s="13" t="str">
        <f t="shared" si="65"/>
        <v/>
      </c>
      <c r="AG106">
        <v>104</v>
      </c>
      <c r="AH106" s="2"/>
      <c r="AJ106" s="46" t="str">
        <f t="shared" si="62"/>
        <v/>
      </c>
      <c r="AP106">
        <v>104</v>
      </c>
      <c r="AQ106" s="2"/>
      <c r="AR106" s="17"/>
      <c r="AS106" s="17" t="str">
        <f>IF(ISERROR(MATCH(AQ106,AQ3:AQ402,0)),"",AQ106)</f>
        <v/>
      </c>
      <c r="AT106" s="17">
        <f t="shared" si="45"/>
        <v>1</v>
      </c>
      <c r="AU106" s="17">
        <v>104</v>
      </c>
      <c r="AV106" s="17">
        <f t="shared" si="46"/>
        <v>401</v>
      </c>
      <c r="AW106" s="17" t="str">
        <f t="shared" si="47"/>
        <v/>
      </c>
      <c r="AX106" s="13" t="str">
        <f t="shared" si="48"/>
        <v/>
      </c>
      <c r="BD106">
        <v>104</v>
      </c>
      <c r="BE106" s="2"/>
      <c r="BF106" s="17"/>
      <c r="BG106" s="17" t="str">
        <f t="shared" si="66"/>
        <v/>
      </c>
      <c r="BH106" t="str">
        <f t="shared" si="67"/>
        <v/>
      </c>
      <c r="BI106" s="20" t="str">
        <f t="shared" si="68"/>
        <v/>
      </c>
      <c r="BO106">
        <v>104</v>
      </c>
      <c r="BP106" s="2"/>
      <c r="BR106" t="str">
        <f t="shared" si="50"/>
        <v/>
      </c>
      <c r="BS106" t="str">
        <f t="shared" si="51"/>
        <v/>
      </c>
      <c r="BT106" t="str">
        <f t="shared" si="52"/>
        <v/>
      </c>
      <c r="BU106" t="str">
        <f t="shared" si="53"/>
        <v/>
      </c>
      <c r="BV106" t="str">
        <f t="shared" si="54"/>
        <v/>
      </c>
      <c r="BW106" t="str">
        <f t="shared" si="55"/>
        <v/>
      </c>
      <c r="BX106" t="str">
        <f t="shared" si="56"/>
        <v/>
      </c>
      <c r="BY106" t="str">
        <f t="shared" si="57"/>
        <v/>
      </c>
      <c r="BZ106" t="str">
        <f t="shared" si="58"/>
        <v/>
      </c>
      <c r="CA106" t="str">
        <f t="shared" si="59"/>
        <v/>
      </c>
      <c r="CB106" t="str">
        <f t="shared" si="60"/>
        <v/>
      </c>
      <c r="CC106" t="str">
        <f t="shared" si="61"/>
        <v/>
      </c>
      <c r="CD106" t="str">
        <f t="shared" si="64"/>
        <v/>
      </c>
      <c r="CE106" s="20" t="str">
        <f t="shared" si="44"/>
        <v/>
      </c>
    </row>
    <row r="107" spans="2:83" x14ac:dyDescent="0.15">
      <c r="B107">
        <v>105</v>
      </c>
      <c r="C107" s="2"/>
      <c r="D107" s="6"/>
      <c r="E107" s="4"/>
      <c r="K107">
        <v>105</v>
      </c>
      <c r="L107" s="2"/>
      <c r="M107" s="6"/>
      <c r="N107" s="4"/>
      <c r="V107">
        <v>105</v>
      </c>
      <c r="W107" s="2"/>
      <c r="Y107" s="13" t="str">
        <f t="shared" si="65"/>
        <v/>
      </c>
      <c r="AG107">
        <v>105</v>
      </c>
      <c r="AH107" s="2"/>
      <c r="AJ107" s="46" t="str">
        <f t="shared" si="62"/>
        <v/>
      </c>
      <c r="AP107">
        <v>105</v>
      </c>
      <c r="AQ107" s="2"/>
      <c r="AR107" s="17"/>
      <c r="AS107" s="17" t="str">
        <f>IF(ISERROR(MATCH(AQ107,AQ3:AQ402,0)),"",AQ107)</f>
        <v/>
      </c>
      <c r="AT107" s="17">
        <f t="shared" si="45"/>
        <v>1</v>
      </c>
      <c r="AU107" s="17">
        <v>105</v>
      </c>
      <c r="AV107" s="17">
        <f t="shared" si="46"/>
        <v>401</v>
      </c>
      <c r="AW107" s="17" t="str">
        <f t="shared" si="47"/>
        <v/>
      </c>
      <c r="AX107" s="13" t="str">
        <f t="shared" si="48"/>
        <v/>
      </c>
      <c r="BD107">
        <v>105</v>
      </c>
      <c r="BE107" s="2"/>
      <c r="BF107" s="17"/>
      <c r="BG107" s="17" t="str">
        <f t="shared" si="66"/>
        <v/>
      </c>
      <c r="BH107" t="str">
        <f t="shared" si="67"/>
        <v/>
      </c>
      <c r="BI107" s="20" t="str">
        <f t="shared" si="68"/>
        <v/>
      </c>
      <c r="BO107">
        <v>105</v>
      </c>
      <c r="BP107" s="2"/>
      <c r="BR107" t="str">
        <f t="shared" si="50"/>
        <v/>
      </c>
      <c r="BS107" t="str">
        <f t="shared" si="51"/>
        <v/>
      </c>
      <c r="BT107" t="str">
        <f t="shared" si="52"/>
        <v/>
      </c>
      <c r="BU107" t="str">
        <f t="shared" si="53"/>
        <v/>
      </c>
      <c r="BV107" t="str">
        <f t="shared" si="54"/>
        <v/>
      </c>
      <c r="BW107" t="str">
        <f t="shared" si="55"/>
        <v/>
      </c>
      <c r="BX107" t="str">
        <f t="shared" si="56"/>
        <v/>
      </c>
      <c r="BY107" t="str">
        <f t="shared" si="57"/>
        <v/>
      </c>
      <c r="BZ107" t="str">
        <f t="shared" si="58"/>
        <v/>
      </c>
      <c r="CA107" t="str">
        <f t="shared" si="59"/>
        <v/>
      </c>
      <c r="CB107" t="str">
        <f t="shared" si="60"/>
        <v/>
      </c>
      <c r="CC107" t="str">
        <f t="shared" si="61"/>
        <v/>
      </c>
      <c r="CD107" t="str">
        <f t="shared" si="64"/>
        <v/>
      </c>
      <c r="CE107" s="20" t="str">
        <f t="shared" si="44"/>
        <v/>
      </c>
    </row>
    <row r="108" spans="2:83" x14ac:dyDescent="0.15">
      <c r="B108">
        <v>106</v>
      </c>
      <c r="C108" s="2"/>
      <c r="D108" s="6"/>
      <c r="E108" s="4"/>
      <c r="K108">
        <v>106</v>
      </c>
      <c r="L108" s="2"/>
      <c r="M108" s="6"/>
      <c r="N108" s="4"/>
      <c r="V108">
        <v>106</v>
      </c>
      <c r="W108" s="2"/>
      <c r="Y108" s="13" t="str">
        <f t="shared" si="65"/>
        <v/>
      </c>
      <c r="AG108">
        <v>106</v>
      </c>
      <c r="AH108" s="2"/>
      <c r="AJ108" s="46" t="str">
        <f t="shared" si="62"/>
        <v/>
      </c>
      <c r="AP108">
        <v>106</v>
      </c>
      <c r="AQ108" s="2"/>
      <c r="AR108" s="17"/>
      <c r="AS108" s="17" t="str">
        <f>IF(ISERROR(MATCH(AQ108,AQ3:AQ402,0)),"",AQ108)</f>
        <v/>
      </c>
      <c r="AT108" s="17">
        <f t="shared" si="45"/>
        <v>1</v>
      </c>
      <c r="AU108" s="17">
        <v>106</v>
      </c>
      <c r="AV108" s="17">
        <f t="shared" si="46"/>
        <v>401</v>
      </c>
      <c r="AW108" s="17" t="str">
        <f t="shared" si="47"/>
        <v/>
      </c>
      <c r="AX108" s="13" t="str">
        <f t="shared" si="48"/>
        <v/>
      </c>
      <c r="BD108">
        <v>106</v>
      </c>
      <c r="BE108" s="2"/>
      <c r="BF108" s="17"/>
      <c r="BG108" s="17" t="str">
        <f t="shared" si="66"/>
        <v/>
      </c>
      <c r="BH108" t="str">
        <f t="shared" si="67"/>
        <v/>
      </c>
      <c r="BI108" s="20" t="str">
        <f t="shared" si="68"/>
        <v/>
      </c>
      <c r="BO108">
        <v>106</v>
      </c>
      <c r="BP108" s="2"/>
      <c r="BR108" t="str">
        <f t="shared" si="50"/>
        <v/>
      </c>
      <c r="BS108" t="str">
        <f t="shared" si="51"/>
        <v/>
      </c>
      <c r="BT108" t="str">
        <f t="shared" si="52"/>
        <v/>
      </c>
      <c r="BU108" t="str">
        <f t="shared" si="53"/>
        <v/>
      </c>
      <c r="BV108" t="str">
        <f t="shared" si="54"/>
        <v/>
      </c>
      <c r="BW108" t="str">
        <f t="shared" si="55"/>
        <v/>
      </c>
      <c r="BX108" t="str">
        <f t="shared" si="56"/>
        <v/>
      </c>
      <c r="BY108" t="str">
        <f t="shared" si="57"/>
        <v/>
      </c>
      <c r="BZ108" t="str">
        <f t="shared" si="58"/>
        <v/>
      </c>
      <c r="CA108" t="str">
        <f t="shared" si="59"/>
        <v/>
      </c>
      <c r="CB108" t="str">
        <f t="shared" si="60"/>
        <v/>
      </c>
      <c r="CC108" t="str">
        <f t="shared" si="61"/>
        <v/>
      </c>
      <c r="CD108" t="str">
        <f t="shared" si="64"/>
        <v/>
      </c>
      <c r="CE108" s="20" t="str">
        <f t="shared" si="44"/>
        <v/>
      </c>
    </row>
    <row r="109" spans="2:83" x14ac:dyDescent="0.15">
      <c r="B109">
        <v>107</v>
      </c>
      <c r="C109" s="2"/>
      <c r="D109" s="6"/>
      <c r="E109" s="4"/>
      <c r="K109">
        <v>107</v>
      </c>
      <c r="L109" s="2"/>
      <c r="M109" s="6"/>
      <c r="N109" s="4"/>
      <c r="V109">
        <v>107</v>
      </c>
      <c r="W109" s="2"/>
      <c r="Y109" s="13" t="str">
        <f t="shared" si="65"/>
        <v/>
      </c>
      <c r="AG109">
        <v>107</v>
      </c>
      <c r="AH109" s="2"/>
      <c r="AJ109" s="46" t="str">
        <f t="shared" si="62"/>
        <v/>
      </c>
      <c r="AP109">
        <v>107</v>
      </c>
      <c r="AQ109" s="2"/>
      <c r="AR109" s="17"/>
      <c r="AS109" s="17" t="str">
        <f>IF(ISERROR(MATCH(AQ109,AQ3:AQ402,0)),"",AQ109)</f>
        <v/>
      </c>
      <c r="AT109" s="17">
        <f t="shared" si="45"/>
        <v>1</v>
      </c>
      <c r="AU109" s="17">
        <v>107</v>
      </c>
      <c r="AV109" s="17">
        <f t="shared" si="46"/>
        <v>401</v>
      </c>
      <c r="AW109" s="17" t="str">
        <f t="shared" si="47"/>
        <v/>
      </c>
      <c r="AX109" s="13" t="str">
        <f t="shared" si="48"/>
        <v/>
      </c>
      <c r="BD109">
        <v>107</v>
      </c>
      <c r="BE109" s="2"/>
      <c r="BF109" s="17"/>
      <c r="BG109" s="17" t="str">
        <f t="shared" si="66"/>
        <v/>
      </c>
      <c r="BH109" t="str">
        <f t="shared" si="67"/>
        <v/>
      </c>
      <c r="BI109" s="20" t="str">
        <f t="shared" si="68"/>
        <v/>
      </c>
      <c r="BO109">
        <v>107</v>
      </c>
      <c r="BP109" s="2"/>
      <c r="BR109" t="str">
        <f t="shared" si="50"/>
        <v/>
      </c>
      <c r="BS109" t="str">
        <f t="shared" si="51"/>
        <v/>
      </c>
      <c r="BT109" t="str">
        <f t="shared" si="52"/>
        <v/>
      </c>
      <c r="BU109" t="str">
        <f t="shared" si="53"/>
        <v/>
      </c>
      <c r="BV109" t="str">
        <f t="shared" si="54"/>
        <v/>
      </c>
      <c r="BW109" t="str">
        <f t="shared" si="55"/>
        <v/>
      </c>
      <c r="BX109" t="str">
        <f t="shared" si="56"/>
        <v/>
      </c>
      <c r="BY109" t="str">
        <f t="shared" si="57"/>
        <v/>
      </c>
      <c r="BZ109" t="str">
        <f t="shared" si="58"/>
        <v/>
      </c>
      <c r="CA109" t="str">
        <f t="shared" si="59"/>
        <v/>
      </c>
      <c r="CB109" t="str">
        <f t="shared" si="60"/>
        <v/>
      </c>
      <c r="CC109" t="str">
        <f t="shared" si="61"/>
        <v/>
      </c>
      <c r="CD109" t="str">
        <f t="shared" si="64"/>
        <v/>
      </c>
      <c r="CE109" s="20" t="str">
        <f t="shared" si="44"/>
        <v/>
      </c>
    </row>
    <row r="110" spans="2:83" x14ac:dyDescent="0.15">
      <c r="B110">
        <v>108</v>
      </c>
      <c r="C110" s="2"/>
      <c r="D110" s="6"/>
      <c r="E110" s="4"/>
      <c r="K110">
        <v>108</v>
      </c>
      <c r="L110" s="2"/>
      <c r="M110" s="6"/>
      <c r="N110" s="4"/>
      <c r="V110">
        <v>108</v>
      </c>
      <c r="W110" s="2"/>
      <c r="Y110" s="13" t="str">
        <f t="shared" si="65"/>
        <v/>
      </c>
      <c r="AG110">
        <v>108</v>
      </c>
      <c r="AH110" s="2"/>
      <c r="AJ110" s="46" t="str">
        <f t="shared" si="62"/>
        <v/>
      </c>
      <c r="AP110">
        <v>108</v>
      </c>
      <c r="AQ110" s="2"/>
      <c r="AR110" s="17"/>
      <c r="AS110" s="17" t="str">
        <f>IF(ISERROR(MATCH(AQ110,AQ3:AQ402,0)),"",AQ110)</f>
        <v/>
      </c>
      <c r="AT110" s="17">
        <f t="shared" si="45"/>
        <v>1</v>
      </c>
      <c r="AU110" s="17">
        <v>108</v>
      </c>
      <c r="AV110" s="17">
        <f t="shared" si="46"/>
        <v>401</v>
      </c>
      <c r="AW110" s="17" t="str">
        <f t="shared" si="47"/>
        <v/>
      </c>
      <c r="AX110" s="13" t="str">
        <f t="shared" si="48"/>
        <v/>
      </c>
      <c r="BD110">
        <v>108</v>
      </c>
      <c r="BE110" s="2"/>
      <c r="BF110" s="17"/>
      <c r="BG110" s="17" t="str">
        <f t="shared" si="66"/>
        <v/>
      </c>
      <c r="BH110" t="str">
        <f t="shared" si="67"/>
        <v/>
      </c>
      <c r="BI110" s="20" t="str">
        <f t="shared" si="68"/>
        <v/>
      </c>
      <c r="BO110">
        <v>108</v>
      </c>
      <c r="BP110" s="2"/>
      <c r="BR110" t="str">
        <f t="shared" si="50"/>
        <v/>
      </c>
      <c r="BS110" t="str">
        <f t="shared" si="51"/>
        <v/>
      </c>
      <c r="BT110" t="str">
        <f t="shared" si="52"/>
        <v/>
      </c>
      <c r="BU110" t="str">
        <f t="shared" si="53"/>
        <v/>
      </c>
      <c r="BV110" t="str">
        <f t="shared" si="54"/>
        <v/>
      </c>
      <c r="BW110" t="str">
        <f t="shared" si="55"/>
        <v/>
      </c>
      <c r="BX110" t="str">
        <f t="shared" si="56"/>
        <v/>
      </c>
      <c r="BY110" t="str">
        <f t="shared" si="57"/>
        <v/>
      </c>
      <c r="BZ110" t="str">
        <f t="shared" si="58"/>
        <v/>
      </c>
      <c r="CA110" t="str">
        <f t="shared" si="59"/>
        <v/>
      </c>
      <c r="CB110" t="str">
        <f t="shared" si="60"/>
        <v/>
      </c>
      <c r="CC110" t="str">
        <f t="shared" si="61"/>
        <v/>
      </c>
      <c r="CD110" t="str">
        <f t="shared" si="64"/>
        <v/>
      </c>
      <c r="CE110" s="20" t="str">
        <f t="shared" si="44"/>
        <v/>
      </c>
    </row>
    <row r="111" spans="2:83" x14ac:dyDescent="0.15">
      <c r="B111">
        <v>109</v>
      </c>
      <c r="C111" s="2"/>
      <c r="D111" s="6"/>
      <c r="E111" s="4"/>
      <c r="K111">
        <v>109</v>
      </c>
      <c r="L111" s="2"/>
      <c r="M111" s="6"/>
      <c r="N111" s="4"/>
      <c r="V111">
        <v>109</v>
      </c>
      <c r="W111" s="2"/>
      <c r="Y111" s="13" t="str">
        <f t="shared" si="65"/>
        <v/>
      </c>
      <c r="AG111">
        <v>109</v>
      </c>
      <c r="AH111" s="2"/>
      <c r="AJ111" s="46" t="str">
        <f t="shared" si="62"/>
        <v/>
      </c>
      <c r="AP111">
        <v>109</v>
      </c>
      <c r="AQ111" s="2"/>
      <c r="AR111" s="17"/>
      <c r="AS111" s="17" t="str">
        <f>IF(ISERROR(MATCH(AQ111,AQ3:AQ402,0)),"",AQ111)</f>
        <v/>
      </c>
      <c r="AT111" s="17">
        <f t="shared" si="45"/>
        <v>1</v>
      </c>
      <c r="AU111" s="17">
        <v>109</v>
      </c>
      <c r="AV111" s="17">
        <f t="shared" si="46"/>
        <v>401</v>
      </c>
      <c r="AW111" s="17" t="str">
        <f t="shared" si="47"/>
        <v/>
      </c>
      <c r="AX111" s="13" t="str">
        <f t="shared" si="48"/>
        <v/>
      </c>
      <c r="BD111">
        <v>109</v>
      </c>
      <c r="BE111" s="2"/>
      <c r="BF111" s="17"/>
      <c r="BG111" s="17" t="str">
        <f t="shared" si="66"/>
        <v/>
      </c>
      <c r="BH111" t="str">
        <f t="shared" si="67"/>
        <v/>
      </c>
      <c r="BI111" s="20" t="str">
        <f t="shared" si="68"/>
        <v/>
      </c>
      <c r="BO111">
        <v>109</v>
      </c>
      <c r="BP111" s="2"/>
      <c r="BR111" t="str">
        <f t="shared" si="50"/>
        <v/>
      </c>
      <c r="BS111" t="str">
        <f t="shared" si="51"/>
        <v/>
      </c>
      <c r="BT111" t="str">
        <f t="shared" si="52"/>
        <v/>
      </c>
      <c r="BU111" t="str">
        <f t="shared" si="53"/>
        <v/>
      </c>
      <c r="BV111" t="str">
        <f t="shared" si="54"/>
        <v/>
      </c>
      <c r="BW111" t="str">
        <f t="shared" si="55"/>
        <v/>
      </c>
      <c r="BX111" t="str">
        <f t="shared" si="56"/>
        <v/>
      </c>
      <c r="BY111" t="str">
        <f t="shared" si="57"/>
        <v/>
      </c>
      <c r="BZ111" t="str">
        <f t="shared" si="58"/>
        <v/>
      </c>
      <c r="CA111" t="str">
        <f t="shared" si="59"/>
        <v/>
      </c>
      <c r="CB111" t="str">
        <f t="shared" si="60"/>
        <v/>
      </c>
      <c r="CC111" t="str">
        <f t="shared" si="61"/>
        <v/>
      </c>
      <c r="CD111" t="str">
        <f t="shared" si="64"/>
        <v/>
      </c>
      <c r="CE111" s="20" t="str">
        <f t="shared" si="44"/>
        <v/>
      </c>
    </row>
    <row r="112" spans="2:83" x14ac:dyDescent="0.15">
      <c r="B112">
        <v>110</v>
      </c>
      <c r="C112" s="2"/>
      <c r="D112" s="6"/>
      <c r="E112" s="4"/>
      <c r="K112">
        <v>110</v>
      </c>
      <c r="L112" s="2"/>
      <c r="M112" s="6"/>
      <c r="N112" s="4"/>
      <c r="V112">
        <v>110</v>
      </c>
      <c r="W112" s="2"/>
      <c r="Y112" s="13" t="str">
        <f t="shared" si="65"/>
        <v/>
      </c>
      <c r="AG112">
        <v>110</v>
      </c>
      <c r="AH112" s="2"/>
      <c r="AJ112" s="46" t="str">
        <f t="shared" si="62"/>
        <v/>
      </c>
      <c r="AP112">
        <v>110</v>
      </c>
      <c r="AQ112" s="2"/>
      <c r="AR112" s="17"/>
      <c r="AS112" s="17" t="str">
        <f>IF(ISERROR(MATCH(AQ112,AQ3:AQ402,0)),"",AQ112)</f>
        <v/>
      </c>
      <c r="AT112" s="17">
        <f t="shared" si="45"/>
        <v>1</v>
      </c>
      <c r="AU112" s="17">
        <v>110</v>
      </c>
      <c r="AV112" s="17">
        <f t="shared" si="46"/>
        <v>401</v>
      </c>
      <c r="AW112" s="17" t="str">
        <f t="shared" si="47"/>
        <v/>
      </c>
      <c r="AX112" s="13" t="str">
        <f t="shared" si="48"/>
        <v/>
      </c>
      <c r="BD112">
        <v>110</v>
      </c>
      <c r="BE112" s="2"/>
      <c r="BF112" s="17"/>
      <c r="BG112" s="17" t="str">
        <f t="shared" si="66"/>
        <v/>
      </c>
      <c r="BH112" t="str">
        <f t="shared" si="67"/>
        <v/>
      </c>
      <c r="BI112" s="20" t="str">
        <f t="shared" si="68"/>
        <v/>
      </c>
      <c r="BO112">
        <v>110</v>
      </c>
      <c r="BP112" s="2"/>
      <c r="BR112" t="str">
        <f t="shared" si="50"/>
        <v/>
      </c>
      <c r="BS112" t="str">
        <f t="shared" si="51"/>
        <v/>
      </c>
      <c r="BT112" t="str">
        <f t="shared" si="52"/>
        <v/>
      </c>
      <c r="BU112" t="str">
        <f t="shared" si="53"/>
        <v/>
      </c>
      <c r="BV112" t="str">
        <f t="shared" si="54"/>
        <v/>
      </c>
      <c r="BW112" t="str">
        <f t="shared" si="55"/>
        <v/>
      </c>
      <c r="BX112" t="str">
        <f t="shared" si="56"/>
        <v/>
      </c>
      <c r="BY112" t="str">
        <f t="shared" si="57"/>
        <v/>
      </c>
      <c r="BZ112" t="str">
        <f t="shared" si="58"/>
        <v/>
      </c>
      <c r="CA112" t="str">
        <f t="shared" si="59"/>
        <v/>
      </c>
      <c r="CB112" t="str">
        <f t="shared" si="60"/>
        <v/>
      </c>
      <c r="CC112" t="str">
        <f t="shared" si="61"/>
        <v/>
      </c>
      <c r="CD112" t="str">
        <f t="shared" si="64"/>
        <v/>
      </c>
      <c r="CE112" s="20" t="str">
        <f t="shared" si="44"/>
        <v/>
      </c>
    </row>
    <row r="113" spans="2:83" x14ac:dyDescent="0.15">
      <c r="B113">
        <v>111</v>
      </c>
      <c r="C113" s="2"/>
      <c r="D113" s="6"/>
      <c r="E113" s="4"/>
      <c r="K113">
        <v>111</v>
      </c>
      <c r="L113" s="2"/>
      <c r="M113" s="6"/>
      <c r="N113" s="4"/>
      <c r="V113">
        <v>111</v>
      </c>
      <c r="W113" s="2"/>
      <c r="Y113" s="13" t="str">
        <f t="shared" si="65"/>
        <v/>
      </c>
      <c r="AG113">
        <v>111</v>
      </c>
      <c r="AH113" s="2"/>
      <c r="AJ113" s="46" t="str">
        <f t="shared" si="62"/>
        <v/>
      </c>
      <c r="AP113">
        <v>111</v>
      </c>
      <c r="AQ113" s="2"/>
      <c r="AR113" s="17"/>
      <c r="AS113" s="17" t="str">
        <f>IF(ISERROR(MATCH(AQ113,AQ3:AQ402,0)),"",AQ113)</f>
        <v/>
      </c>
      <c r="AT113" s="17">
        <f t="shared" si="45"/>
        <v>1</v>
      </c>
      <c r="AU113" s="17">
        <v>111</v>
      </c>
      <c r="AV113" s="17">
        <f t="shared" si="46"/>
        <v>401</v>
      </c>
      <c r="AW113" s="17" t="str">
        <f t="shared" si="47"/>
        <v/>
      </c>
      <c r="AX113" s="13" t="str">
        <f t="shared" si="48"/>
        <v/>
      </c>
      <c r="BD113">
        <v>111</v>
      </c>
      <c r="BE113" s="2"/>
      <c r="BF113" s="17"/>
      <c r="BG113" s="17" t="str">
        <f t="shared" si="66"/>
        <v/>
      </c>
      <c r="BH113" t="str">
        <f t="shared" si="67"/>
        <v/>
      </c>
      <c r="BI113" s="20" t="str">
        <f t="shared" si="68"/>
        <v/>
      </c>
      <c r="BO113">
        <v>111</v>
      </c>
      <c r="BP113" s="2"/>
      <c r="BR113" t="str">
        <f t="shared" si="50"/>
        <v/>
      </c>
      <c r="BS113" t="str">
        <f t="shared" si="51"/>
        <v/>
      </c>
      <c r="BT113" t="str">
        <f t="shared" si="52"/>
        <v/>
      </c>
      <c r="BU113" t="str">
        <f t="shared" si="53"/>
        <v/>
      </c>
      <c r="BV113" t="str">
        <f t="shared" si="54"/>
        <v/>
      </c>
      <c r="BW113" t="str">
        <f t="shared" si="55"/>
        <v/>
      </c>
      <c r="BX113" t="str">
        <f t="shared" si="56"/>
        <v/>
      </c>
      <c r="BY113" t="str">
        <f t="shared" si="57"/>
        <v/>
      </c>
      <c r="BZ113" t="str">
        <f t="shared" si="58"/>
        <v/>
      </c>
      <c r="CA113" t="str">
        <f t="shared" si="59"/>
        <v/>
      </c>
      <c r="CB113" t="str">
        <f t="shared" si="60"/>
        <v/>
      </c>
      <c r="CC113" t="str">
        <f t="shared" si="61"/>
        <v/>
      </c>
      <c r="CD113" t="str">
        <f t="shared" si="64"/>
        <v/>
      </c>
      <c r="CE113" s="20" t="str">
        <f t="shared" si="44"/>
        <v/>
      </c>
    </row>
    <row r="114" spans="2:83" x14ac:dyDescent="0.15">
      <c r="B114">
        <v>112</v>
      </c>
      <c r="C114" s="2"/>
      <c r="D114" s="6"/>
      <c r="E114" s="4"/>
      <c r="K114">
        <v>112</v>
      </c>
      <c r="L114" s="2"/>
      <c r="M114" s="6"/>
      <c r="N114" s="4"/>
      <c r="V114">
        <v>112</v>
      </c>
      <c r="W114" s="2"/>
      <c r="Y114" s="13" t="str">
        <f t="shared" si="65"/>
        <v/>
      </c>
      <c r="AG114">
        <v>112</v>
      </c>
      <c r="AH114" s="2"/>
      <c r="AJ114" s="46" t="str">
        <f t="shared" si="62"/>
        <v/>
      </c>
      <c r="AP114">
        <v>112</v>
      </c>
      <c r="AQ114" s="2"/>
      <c r="AR114" s="17"/>
      <c r="AS114" s="17" t="str">
        <f>IF(ISERROR(MATCH(AQ114,AQ3:AQ402,0)),"",AQ114)</f>
        <v/>
      </c>
      <c r="AT114" s="17">
        <f t="shared" si="45"/>
        <v>1</v>
      </c>
      <c r="AU114" s="17">
        <v>112</v>
      </c>
      <c r="AV114" s="17">
        <f t="shared" si="46"/>
        <v>401</v>
      </c>
      <c r="AW114" s="17" t="str">
        <f t="shared" si="47"/>
        <v/>
      </c>
      <c r="AX114" s="13" t="str">
        <f t="shared" si="48"/>
        <v/>
      </c>
      <c r="BD114">
        <v>112</v>
      </c>
      <c r="BE114" s="2"/>
      <c r="BF114" s="17"/>
      <c r="BG114" s="17" t="str">
        <f t="shared" si="66"/>
        <v/>
      </c>
      <c r="BH114" t="str">
        <f t="shared" si="67"/>
        <v/>
      </c>
      <c r="BI114" s="20" t="str">
        <f t="shared" si="68"/>
        <v/>
      </c>
      <c r="BO114">
        <v>112</v>
      </c>
      <c r="BP114" s="2"/>
      <c r="BR114" t="str">
        <f t="shared" si="50"/>
        <v/>
      </c>
      <c r="BS114" t="str">
        <f t="shared" si="51"/>
        <v/>
      </c>
      <c r="BT114" t="str">
        <f t="shared" si="52"/>
        <v/>
      </c>
      <c r="BU114" t="str">
        <f t="shared" si="53"/>
        <v/>
      </c>
      <c r="BV114" t="str">
        <f t="shared" si="54"/>
        <v/>
      </c>
      <c r="BW114" t="str">
        <f t="shared" si="55"/>
        <v/>
      </c>
      <c r="BX114" t="str">
        <f t="shared" si="56"/>
        <v/>
      </c>
      <c r="BY114" t="str">
        <f t="shared" si="57"/>
        <v/>
      </c>
      <c r="BZ114" t="str">
        <f t="shared" si="58"/>
        <v/>
      </c>
      <c r="CA114" t="str">
        <f t="shared" si="59"/>
        <v/>
      </c>
      <c r="CB114" t="str">
        <f t="shared" si="60"/>
        <v/>
      </c>
      <c r="CC114" t="str">
        <f t="shared" si="61"/>
        <v/>
      </c>
      <c r="CD114" t="str">
        <f t="shared" si="64"/>
        <v/>
      </c>
      <c r="CE114" s="20" t="str">
        <f t="shared" si="44"/>
        <v/>
      </c>
    </row>
    <row r="115" spans="2:83" x14ac:dyDescent="0.15">
      <c r="B115">
        <v>113</v>
      </c>
      <c r="C115" s="2"/>
      <c r="D115" s="6"/>
      <c r="E115" s="4"/>
      <c r="K115">
        <v>113</v>
      </c>
      <c r="L115" s="2"/>
      <c r="M115" s="6"/>
      <c r="N115" s="4"/>
      <c r="V115">
        <v>113</v>
      </c>
      <c r="W115" s="2"/>
      <c r="Y115" s="13" t="str">
        <f t="shared" si="65"/>
        <v/>
      </c>
      <c r="AG115">
        <v>113</v>
      </c>
      <c r="AH115" s="2"/>
      <c r="AJ115" s="46" t="str">
        <f t="shared" si="62"/>
        <v/>
      </c>
      <c r="AP115">
        <v>113</v>
      </c>
      <c r="AQ115" s="2"/>
      <c r="AR115" s="17"/>
      <c r="AS115" s="17" t="str">
        <f>IF(ISERROR(MATCH(AQ115,AQ3:AQ402,0)),"",AQ115)</f>
        <v/>
      </c>
      <c r="AT115" s="17">
        <f t="shared" si="45"/>
        <v>1</v>
      </c>
      <c r="AU115" s="17">
        <v>113</v>
      </c>
      <c r="AV115" s="17">
        <f t="shared" si="46"/>
        <v>401</v>
      </c>
      <c r="AW115" s="17" t="str">
        <f t="shared" si="47"/>
        <v/>
      </c>
      <c r="AX115" s="13" t="str">
        <f t="shared" si="48"/>
        <v/>
      </c>
      <c r="BD115">
        <v>113</v>
      </c>
      <c r="BE115" s="2"/>
      <c r="BF115" s="17"/>
      <c r="BG115" s="17" t="str">
        <f t="shared" si="66"/>
        <v/>
      </c>
      <c r="BH115" t="str">
        <f t="shared" si="67"/>
        <v/>
      </c>
      <c r="BI115" s="20" t="str">
        <f t="shared" si="68"/>
        <v/>
      </c>
      <c r="BO115">
        <v>113</v>
      </c>
      <c r="BP115" s="2"/>
      <c r="BR115" t="str">
        <f t="shared" si="50"/>
        <v/>
      </c>
      <c r="BS115" t="str">
        <f t="shared" si="51"/>
        <v/>
      </c>
      <c r="BT115" t="str">
        <f t="shared" si="52"/>
        <v/>
      </c>
      <c r="BU115" t="str">
        <f t="shared" si="53"/>
        <v/>
      </c>
      <c r="BV115" t="str">
        <f t="shared" si="54"/>
        <v/>
      </c>
      <c r="BW115" t="str">
        <f t="shared" si="55"/>
        <v/>
      </c>
      <c r="BX115" t="str">
        <f t="shared" si="56"/>
        <v/>
      </c>
      <c r="BY115" t="str">
        <f t="shared" si="57"/>
        <v/>
      </c>
      <c r="BZ115" t="str">
        <f t="shared" si="58"/>
        <v/>
      </c>
      <c r="CA115" t="str">
        <f t="shared" si="59"/>
        <v/>
      </c>
      <c r="CB115" t="str">
        <f t="shared" si="60"/>
        <v/>
      </c>
      <c r="CC115" t="str">
        <f t="shared" si="61"/>
        <v/>
      </c>
      <c r="CD115" t="str">
        <f t="shared" si="64"/>
        <v/>
      </c>
      <c r="CE115" s="20" t="str">
        <f t="shared" si="44"/>
        <v/>
      </c>
    </row>
    <row r="116" spans="2:83" x14ac:dyDescent="0.15">
      <c r="B116">
        <v>114</v>
      </c>
      <c r="C116" s="2"/>
      <c r="D116" s="6"/>
      <c r="E116" s="4"/>
      <c r="K116">
        <v>114</v>
      </c>
      <c r="L116" s="2"/>
      <c r="M116" s="6"/>
      <c r="N116" s="4"/>
      <c r="V116">
        <v>114</v>
      </c>
      <c r="W116" s="2"/>
      <c r="Y116" s="13" t="str">
        <f t="shared" si="65"/>
        <v/>
      </c>
      <c r="AG116">
        <v>114</v>
      </c>
      <c r="AH116" s="2"/>
      <c r="AJ116" s="46" t="str">
        <f t="shared" si="62"/>
        <v/>
      </c>
      <c r="AP116">
        <v>114</v>
      </c>
      <c r="AQ116" s="2"/>
      <c r="AR116" s="17"/>
      <c r="AS116" s="17" t="str">
        <f>IF(ISERROR(MATCH(AQ116,AQ3:AQ402,0)),"",AQ116)</f>
        <v/>
      </c>
      <c r="AT116" s="17">
        <f t="shared" si="45"/>
        <v>1</v>
      </c>
      <c r="AU116" s="17">
        <v>114</v>
      </c>
      <c r="AV116" s="17">
        <f t="shared" si="46"/>
        <v>401</v>
      </c>
      <c r="AW116" s="17" t="str">
        <f t="shared" si="47"/>
        <v/>
      </c>
      <c r="AX116" s="13" t="str">
        <f t="shared" si="48"/>
        <v/>
      </c>
      <c r="BD116">
        <v>114</v>
      </c>
      <c r="BE116" s="2"/>
      <c r="BF116" s="17"/>
      <c r="BG116" s="17" t="str">
        <f t="shared" si="66"/>
        <v/>
      </c>
      <c r="BH116" t="str">
        <f t="shared" si="67"/>
        <v/>
      </c>
      <c r="BI116" s="20" t="str">
        <f t="shared" si="68"/>
        <v/>
      </c>
      <c r="BO116">
        <v>114</v>
      </c>
      <c r="BP116" s="2"/>
      <c r="BR116" t="str">
        <f t="shared" si="50"/>
        <v/>
      </c>
      <c r="BS116" t="str">
        <f t="shared" si="51"/>
        <v/>
      </c>
      <c r="BT116" t="str">
        <f t="shared" si="52"/>
        <v/>
      </c>
      <c r="BU116" t="str">
        <f t="shared" si="53"/>
        <v/>
      </c>
      <c r="BV116" t="str">
        <f t="shared" si="54"/>
        <v/>
      </c>
      <c r="BW116" t="str">
        <f t="shared" si="55"/>
        <v/>
      </c>
      <c r="BX116" t="str">
        <f t="shared" si="56"/>
        <v/>
      </c>
      <c r="BY116" t="str">
        <f t="shared" si="57"/>
        <v/>
      </c>
      <c r="BZ116" t="str">
        <f t="shared" si="58"/>
        <v/>
      </c>
      <c r="CA116" t="str">
        <f t="shared" si="59"/>
        <v/>
      </c>
      <c r="CB116" t="str">
        <f t="shared" si="60"/>
        <v/>
      </c>
      <c r="CC116" t="str">
        <f t="shared" si="61"/>
        <v/>
      </c>
      <c r="CD116" t="str">
        <f t="shared" si="64"/>
        <v/>
      </c>
      <c r="CE116" s="20" t="str">
        <f t="shared" si="44"/>
        <v/>
      </c>
    </row>
    <row r="117" spans="2:83" x14ac:dyDescent="0.15">
      <c r="B117">
        <v>115</v>
      </c>
      <c r="C117" s="2"/>
      <c r="D117" s="6"/>
      <c r="E117" s="4"/>
      <c r="K117">
        <v>115</v>
      </c>
      <c r="L117" s="2"/>
      <c r="M117" s="6"/>
      <c r="N117" s="4"/>
      <c r="V117">
        <v>115</v>
      </c>
      <c r="W117" s="2"/>
      <c r="Y117" s="13" t="str">
        <f t="shared" si="65"/>
        <v/>
      </c>
      <c r="AG117">
        <v>115</v>
      </c>
      <c r="AH117" s="2"/>
      <c r="AJ117" s="46" t="str">
        <f t="shared" si="62"/>
        <v/>
      </c>
      <c r="AP117">
        <v>115</v>
      </c>
      <c r="AQ117" s="2"/>
      <c r="AR117" s="17"/>
      <c r="AS117" s="17" t="str">
        <f>IF(ISERROR(MATCH(AQ117,AQ3:AQ402,0)),"",AQ117)</f>
        <v/>
      </c>
      <c r="AT117" s="17">
        <f t="shared" si="45"/>
        <v>1</v>
      </c>
      <c r="AU117" s="17">
        <v>115</v>
      </c>
      <c r="AV117" s="17">
        <f t="shared" si="46"/>
        <v>401</v>
      </c>
      <c r="AW117" s="17" t="str">
        <f t="shared" si="47"/>
        <v/>
      </c>
      <c r="AX117" s="13" t="str">
        <f t="shared" si="48"/>
        <v/>
      </c>
      <c r="BD117">
        <v>115</v>
      </c>
      <c r="BE117" s="2"/>
      <c r="BF117" s="17"/>
      <c r="BG117" s="17" t="str">
        <f t="shared" si="66"/>
        <v/>
      </c>
      <c r="BH117" t="str">
        <f t="shared" si="67"/>
        <v/>
      </c>
      <c r="BI117" s="20" t="str">
        <f t="shared" si="68"/>
        <v/>
      </c>
      <c r="BO117">
        <v>115</v>
      </c>
      <c r="BP117" s="2"/>
      <c r="BR117" t="str">
        <f t="shared" si="50"/>
        <v/>
      </c>
      <c r="BS117" t="str">
        <f t="shared" si="51"/>
        <v/>
      </c>
      <c r="BT117" t="str">
        <f t="shared" si="52"/>
        <v/>
      </c>
      <c r="BU117" t="str">
        <f t="shared" si="53"/>
        <v/>
      </c>
      <c r="BV117" t="str">
        <f t="shared" si="54"/>
        <v/>
      </c>
      <c r="BW117" t="str">
        <f t="shared" si="55"/>
        <v/>
      </c>
      <c r="BX117" t="str">
        <f t="shared" si="56"/>
        <v/>
      </c>
      <c r="BY117" t="str">
        <f t="shared" si="57"/>
        <v/>
      </c>
      <c r="BZ117" t="str">
        <f t="shared" si="58"/>
        <v/>
      </c>
      <c r="CA117" t="str">
        <f t="shared" si="59"/>
        <v/>
      </c>
      <c r="CB117" t="str">
        <f t="shared" si="60"/>
        <v/>
      </c>
      <c r="CC117" t="str">
        <f t="shared" si="61"/>
        <v/>
      </c>
      <c r="CD117" t="str">
        <f t="shared" si="64"/>
        <v/>
      </c>
      <c r="CE117" s="20" t="str">
        <f t="shared" si="44"/>
        <v/>
      </c>
    </row>
    <row r="118" spans="2:83" x14ac:dyDescent="0.15">
      <c r="B118">
        <v>116</v>
      </c>
      <c r="C118" s="2"/>
      <c r="D118" s="6"/>
      <c r="E118" s="4"/>
      <c r="K118">
        <v>116</v>
      </c>
      <c r="L118" s="2"/>
      <c r="M118" s="6"/>
      <c r="N118" s="4"/>
      <c r="V118">
        <v>116</v>
      </c>
      <c r="W118" s="2"/>
      <c r="Y118" s="13" t="str">
        <f t="shared" si="65"/>
        <v/>
      </c>
      <c r="AG118">
        <v>116</v>
      </c>
      <c r="AH118" s="2"/>
      <c r="AJ118" s="46" t="str">
        <f t="shared" si="62"/>
        <v/>
      </c>
      <c r="AP118">
        <v>116</v>
      </c>
      <c r="AQ118" s="2"/>
      <c r="AR118" s="17"/>
      <c r="AS118" s="17" t="str">
        <f>IF(ISERROR(MATCH(AQ118,AQ3:AQ402,0)),"",AQ118)</f>
        <v/>
      </c>
      <c r="AT118" s="17">
        <f t="shared" si="45"/>
        <v>1</v>
      </c>
      <c r="AU118" s="17">
        <v>116</v>
      </c>
      <c r="AV118" s="17">
        <f t="shared" si="46"/>
        <v>401</v>
      </c>
      <c r="AW118" s="17" t="str">
        <f t="shared" si="47"/>
        <v/>
      </c>
      <c r="AX118" s="13" t="str">
        <f t="shared" si="48"/>
        <v/>
      </c>
      <c r="BD118">
        <v>116</v>
      </c>
      <c r="BE118" s="2"/>
      <c r="BF118" s="17"/>
      <c r="BG118" s="17" t="str">
        <f t="shared" si="66"/>
        <v/>
      </c>
      <c r="BH118" t="str">
        <f t="shared" si="67"/>
        <v/>
      </c>
      <c r="BI118" s="20" t="str">
        <f t="shared" si="68"/>
        <v/>
      </c>
      <c r="BO118">
        <v>116</v>
      </c>
      <c r="BP118" s="2"/>
      <c r="BR118" t="str">
        <f t="shared" si="50"/>
        <v/>
      </c>
      <c r="BS118" t="str">
        <f t="shared" si="51"/>
        <v/>
      </c>
      <c r="BT118" t="str">
        <f t="shared" si="52"/>
        <v/>
      </c>
      <c r="BU118" t="str">
        <f t="shared" si="53"/>
        <v/>
      </c>
      <c r="BV118" t="str">
        <f t="shared" si="54"/>
        <v/>
      </c>
      <c r="BW118" t="str">
        <f t="shared" si="55"/>
        <v/>
      </c>
      <c r="BX118" t="str">
        <f t="shared" si="56"/>
        <v/>
      </c>
      <c r="BY118" t="str">
        <f t="shared" si="57"/>
        <v/>
      </c>
      <c r="BZ118" t="str">
        <f t="shared" si="58"/>
        <v/>
      </c>
      <c r="CA118" t="str">
        <f t="shared" si="59"/>
        <v/>
      </c>
      <c r="CB118" t="str">
        <f t="shared" si="60"/>
        <v/>
      </c>
      <c r="CC118" t="str">
        <f t="shared" si="61"/>
        <v/>
      </c>
      <c r="CD118" t="str">
        <f t="shared" si="64"/>
        <v/>
      </c>
      <c r="CE118" s="20" t="str">
        <f t="shared" si="44"/>
        <v/>
      </c>
    </row>
    <row r="119" spans="2:83" x14ac:dyDescent="0.15">
      <c r="B119">
        <v>117</v>
      </c>
      <c r="C119" s="2"/>
      <c r="D119" s="6"/>
      <c r="E119" s="4"/>
      <c r="K119">
        <v>117</v>
      </c>
      <c r="L119" s="2"/>
      <c r="M119" s="6"/>
      <c r="N119" s="4"/>
      <c r="V119">
        <v>117</v>
      </c>
      <c r="W119" s="2"/>
      <c r="Y119" s="13" t="str">
        <f t="shared" si="65"/>
        <v/>
      </c>
      <c r="AG119">
        <v>117</v>
      </c>
      <c r="AH119" s="2"/>
      <c r="AJ119" s="46" t="str">
        <f t="shared" si="62"/>
        <v/>
      </c>
      <c r="AP119">
        <v>117</v>
      </c>
      <c r="AQ119" s="2"/>
      <c r="AR119" s="17"/>
      <c r="AS119" s="17" t="str">
        <f>IF(ISERROR(MATCH(AQ119,AQ3:AQ402,0)),"",AQ119)</f>
        <v/>
      </c>
      <c r="AT119" s="17">
        <f t="shared" si="45"/>
        <v>1</v>
      </c>
      <c r="AU119" s="17">
        <v>117</v>
      </c>
      <c r="AV119" s="17">
        <f t="shared" si="46"/>
        <v>401</v>
      </c>
      <c r="AW119" s="17" t="str">
        <f t="shared" si="47"/>
        <v/>
      </c>
      <c r="AX119" s="13" t="str">
        <f t="shared" si="48"/>
        <v/>
      </c>
      <c r="BD119">
        <v>117</v>
      </c>
      <c r="BE119" s="2"/>
      <c r="BF119" s="17"/>
      <c r="BG119" s="17" t="str">
        <f t="shared" si="66"/>
        <v/>
      </c>
      <c r="BH119" t="str">
        <f t="shared" si="67"/>
        <v/>
      </c>
      <c r="BI119" s="20" t="str">
        <f t="shared" si="68"/>
        <v/>
      </c>
      <c r="BO119">
        <v>117</v>
      </c>
      <c r="BP119" s="2"/>
      <c r="BR119" t="str">
        <f t="shared" si="50"/>
        <v/>
      </c>
      <c r="BS119" t="str">
        <f t="shared" si="51"/>
        <v/>
      </c>
      <c r="BT119" t="str">
        <f t="shared" si="52"/>
        <v/>
      </c>
      <c r="BU119" t="str">
        <f t="shared" si="53"/>
        <v/>
      </c>
      <c r="BV119" t="str">
        <f t="shared" si="54"/>
        <v/>
      </c>
      <c r="BW119" t="str">
        <f t="shared" si="55"/>
        <v/>
      </c>
      <c r="BX119" t="str">
        <f t="shared" si="56"/>
        <v/>
      </c>
      <c r="BY119" t="str">
        <f t="shared" si="57"/>
        <v/>
      </c>
      <c r="BZ119" t="str">
        <f t="shared" si="58"/>
        <v/>
      </c>
      <c r="CA119" t="str">
        <f t="shared" si="59"/>
        <v/>
      </c>
      <c r="CB119" t="str">
        <f t="shared" si="60"/>
        <v/>
      </c>
      <c r="CC119" t="str">
        <f t="shared" si="61"/>
        <v/>
      </c>
      <c r="CD119" t="str">
        <f t="shared" si="64"/>
        <v/>
      </c>
      <c r="CE119" s="20" t="str">
        <f t="shared" si="44"/>
        <v/>
      </c>
    </row>
    <row r="120" spans="2:83" x14ac:dyDescent="0.15">
      <c r="B120">
        <v>118</v>
      </c>
      <c r="C120" s="2"/>
      <c r="D120" s="6"/>
      <c r="E120" s="4"/>
      <c r="K120">
        <v>118</v>
      </c>
      <c r="L120" s="2"/>
      <c r="M120" s="6"/>
      <c r="N120" s="4"/>
      <c r="V120">
        <v>118</v>
      </c>
      <c r="W120" s="2"/>
      <c r="Y120" s="13" t="str">
        <f t="shared" si="65"/>
        <v/>
      </c>
      <c r="AG120">
        <v>118</v>
      </c>
      <c r="AH120" s="2"/>
      <c r="AJ120" s="46" t="str">
        <f t="shared" si="62"/>
        <v/>
      </c>
      <c r="AP120">
        <v>118</v>
      </c>
      <c r="AQ120" s="2"/>
      <c r="AR120" s="17"/>
      <c r="AS120" s="17" t="str">
        <f>IF(ISERROR(MATCH(AQ120,AQ3:AQ402,0)),"",AQ120)</f>
        <v/>
      </c>
      <c r="AT120" s="17">
        <f t="shared" si="45"/>
        <v>1</v>
      </c>
      <c r="AU120" s="17">
        <v>118</v>
      </c>
      <c r="AV120" s="17">
        <f t="shared" si="46"/>
        <v>401</v>
      </c>
      <c r="AW120" s="17" t="str">
        <f t="shared" si="47"/>
        <v/>
      </c>
      <c r="AX120" s="13" t="str">
        <f t="shared" si="48"/>
        <v/>
      </c>
      <c r="BD120">
        <v>118</v>
      </c>
      <c r="BE120" s="2"/>
      <c r="BF120" s="17"/>
      <c r="BG120" s="17" t="str">
        <f t="shared" si="66"/>
        <v/>
      </c>
      <c r="BH120" t="str">
        <f t="shared" si="67"/>
        <v/>
      </c>
      <c r="BI120" s="20" t="str">
        <f t="shared" si="68"/>
        <v/>
      </c>
      <c r="BO120">
        <v>118</v>
      </c>
      <c r="BP120" s="2"/>
      <c r="BR120" t="str">
        <f t="shared" si="50"/>
        <v/>
      </c>
      <c r="BS120" t="str">
        <f t="shared" si="51"/>
        <v/>
      </c>
      <c r="BT120" t="str">
        <f t="shared" si="52"/>
        <v/>
      </c>
      <c r="BU120" t="str">
        <f t="shared" si="53"/>
        <v/>
      </c>
      <c r="BV120" t="str">
        <f t="shared" si="54"/>
        <v/>
      </c>
      <c r="BW120" t="str">
        <f t="shared" si="55"/>
        <v/>
      </c>
      <c r="BX120" t="str">
        <f t="shared" si="56"/>
        <v/>
      </c>
      <c r="BY120" t="str">
        <f t="shared" si="57"/>
        <v/>
      </c>
      <c r="BZ120" t="str">
        <f t="shared" si="58"/>
        <v/>
      </c>
      <c r="CA120" t="str">
        <f t="shared" si="59"/>
        <v/>
      </c>
      <c r="CB120" t="str">
        <f t="shared" si="60"/>
        <v/>
      </c>
      <c r="CC120" t="str">
        <f t="shared" si="61"/>
        <v/>
      </c>
      <c r="CD120" t="str">
        <f t="shared" si="64"/>
        <v/>
      </c>
      <c r="CE120" s="20" t="str">
        <f t="shared" si="44"/>
        <v/>
      </c>
    </row>
    <row r="121" spans="2:83" x14ac:dyDescent="0.15">
      <c r="B121">
        <v>119</v>
      </c>
      <c r="C121" s="2"/>
      <c r="D121" s="6"/>
      <c r="E121" s="4"/>
      <c r="K121">
        <v>119</v>
      </c>
      <c r="L121" s="2"/>
      <c r="M121" s="6"/>
      <c r="N121" s="4"/>
      <c r="V121">
        <v>119</v>
      </c>
      <c r="W121" s="2"/>
      <c r="Y121" s="13" t="str">
        <f t="shared" si="65"/>
        <v/>
      </c>
      <c r="AG121">
        <v>119</v>
      </c>
      <c r="AH121" s="2"/>
      <c r="AJ121" s="46" t="str">
        <f t="shared" si="62"/>
        <v/>
      </c>
      <c r="AP121">
        <v>119</v>
      </c>
      <c r="AQ121" s="2"/>
      <c r="AR121" s="17"/>
      <c r="AS121" s="17" t="str">
        <f>IF(ISERROR(MATCH(AQ121,AQ3:AQ402,0)),"",AQ121)</f>
        <v/>
      </c>
      <c r="AT121" s="17">
        <f t="shared" si="45"/>
        <v>1</v>
      </c>
      <c r="AU121" s="17">
        <v>119</v>
      </c>
      <c r="AV121" s="17">
        <f t="shared" si="46"/>
        <v>401</v>
      </c>
      <c r="AW121" s="17" t="str">
        <f t="shared" si="47"/>
        <v/>
      </c>
      <c r="AX121" s="13" t="str">
        <f t="shared" si="48"/>
        <v/>
      </c>
      <c r="BD121">
        <v>119</v>
      </c>
      <c r="BE121" s="2"/>
      <c r="BF121" s="17"/>
      <c r="BG121" s="17" t="str">
        <f t="shared" si="66"/>
        <v/>
      </c>
      <c r="BH121" t="str">
        <f t="shared" si="67"/>
        <v/>
      </c>
      <c r="BI121" s="20" t="str">
        <f t="shared" si="68"/>
        <v/>
      </c>
      <c r="BO121">
        <v>119</v>
      </c>
      <c r="BP121" s="2"/>
      <c r="BR121" t="str">
        <f t="shared" si="50"/>
        <v/>
      </c>
      <c r="BS121" t="str">
        <f t="shared" si="51"/>
        <v/>
      </c>
      <c r="BT121" t="str">
        <f t="shared" si="52"/>
        <v/>
      </c>
      <c r="BU121" t="str">
        <f t="shared" si="53"/>
        <v/>
      </c>
      <c r="BV121" t="str">
        <f t="shared" si="54"/>
        <v/>
      </c>
      <c r="BW121" t="str">
        <f t="shared" si="55"/>
        <v/>
      </c>
      <c r="BX121" t="str">
        <f t="shared" si="56"/>
        <v/>
      </c>
      <c r="BY121" t="str">
        <f t="shared" si="57"/>
        <v/>
      </c>
      <c r="BZ121" t="str">
        <f t="shared" si="58"/>
        <v/>
      </c>
      <c r="CA121" t="str">
        <f t="shared" si="59"/>
        <v/>
      </c>
      <c r="CB121" t="str">
        <f t="shared" si="60"/>
        <v/>
      </c>
      <c r="CC121" t="str">
        <f t="shared" si="61"/>
        <v/>
      </c>
      <c r="CD121" t="str">
        <f t="shared" si="64"/>
        <v/>
      </c>
      <c r="CE121" s="20" t="str">
        <f t="shared" si="44"/>
        <v/>
      </c>
    </row>
    <row r="122" spans="2:83" x14ac:dyDescent="0.15">
      <c r="B122">
        <v>120</v>
      </c>
      <c r="C122" s="2"/>
      <c r="D122" s="6"/>
      <c r="E122" s="4"/>
      <c r="K122">
        <v>120</v>
      </c>
      <c r="L122" s="2"/>
      <c r="M122" s="6"/>
      <c r="N122" s="4"/>
      <c r="V122">
        <v>120</v>
      </c>
      <c r="W122" s="2"/>
      <c r="Y122" s="13" t="str">
        <f t="shared" si="65"/>
        <v/>
      </c>
      <c r="AG122">
        <v>120</v>
      </c>
      <c r="AH122" s="2"/>
      <c r="AJ122" s="46" t="str">
        <f t="shared" si="62"/>
        <v/>
      </c>
      <c r="AP122">
        <v>120</v>
      </c>
      <c r="AQ122" s="2"/>
      <c r="AR122" s="17"/>
      <c r="AS122" s="17" t="str">
        <f>IF(ISERROR(MATCH(AQ122,AQ3:AQ402,0)),"",AQ122)</f>
        <v/>
      </c>
      <c r="AT122" s="17">
        <f t="shared" si="45"/>
        <v>1</v>
      </c>
      <c r="AU122" s="17">
        <v>120</v>
      </c>
      <c r="AV122" s="17">
        <f t="shared" si="46"/>
        <v>401</v>
      </c>
      <c r="AW122" s="17" t="str">
        <f t="shared" si="47"/>
        <v/>
      </c>
      <c r="AX122" s="13" t="str">
        <f t="shared" si="48"/>
        <v/>
      </c>
      <c r="BD122">
        <v>120</v>
      </c>
      <c r="BE122" s="2"/>
      <c r="BF122" s="17"/>
      <c r="BG122" s="17" t="str">
        <f t="shared" si="66"/>
        <v/>
      </c>
      <c r="BH122" t="str">
        <f t="shared" si="67"/>
        <v/>
      </c>
      <c r="BI122" s="20" t="str">
        <f t="shared" si="68"/>
        <v/>
      </c>
      <c r="BO122">
        <v>120</v>
      </c>
      <c r="BP122" s="2"/>
      <c r="BR122" t="str">
        <f t="shared" si="50"/>
        <v/>
      </c>
      <c r="BS122" t="str">
        <f t="shared" si="51"/>
        <v/>
      </c>
      <c r="BT122" t="str">
        <f t="shared" si="52"/>
        <v/>
      </c>
      <c r="BU122" t="str">
        <f t="shared" si="53"/>
        <v/>
      </c>
      <c r="BV122" t="str">
        <f t="shared" si="54"/>
        <v/>
      </c>
      <c r="BW122" t="str">
        <f t="shared" si="55"/>
        <v/>
      </c>
      <c r="BX122" t="str">
        <f t="shared" si="56"/>
        <v/>
      </c>
      <c r="BY122" t="str">
        <f t="shared" si="57"/>
        <v/>
      </c>
      <c r="BZ122" t="str">
        <f t="shared" si="58"/>
        <v/>
      </c>
      <c r="CA122" t="str">
        <f t="shared" si="59"/>
        <v/>
      </c>
      <c r="CB122" t="str">
        <f t="shared" si="60"/>
        <v/>
      </c>
      <c r="CC122" t="str">
        <f t="shared" si="61"/>
        <v/>
      </c>
      <c r="CD122" t="str">
        <f t="shared" si="64"/>
        <v/>
      </c>
      <c r="CE122" s="20" t="str">
        <f t="shared" si="44"/>
        <v/>
      </c>
    </row>
    <row r="123" spans="2:83" x14ac:dyDescent="0.15">
      <c r="B123">
        <v>121</v>
      </c>
      <c r="C123" s="2"/>
      <c r="D123" s="6"/>
      <c r="E123" s="4"/>
      <c r="K123">
        <v>121</v>
      </c>
      <c r="L123" s="2"/>
      <c r="M123" s="6"/>
      <c r="N123" s="4"/>
      <c r="V123">
        <v>121</v>
      </c>
      <c r="W123" s="2"/>
      <c r="Y123" s="13" t="str">
        <f t="shared" si="65"/>
        <v/>
      </c>
      <c r="AG123">
        <v>121</v>
      </c>
      <c r="AH123" s="2"/>
      <c r="AJ123" s="46" t="str">
        <f t="shared" si="62"/>
        <v/>
      </c>
      <c r="AP123">
        <v>121</v>
      </c>
      <c r="AQ123" s="2"/>
      <c r="AR123" s="17"/>
      <c r="AS123" s="17" t="str">
        <f>IF(ISERROR(MATCH(AQ123,AQ3:AQ402,0)),"",AQ123)</f>
        <v/>
      </c>
      <c r="AT123" s="17">
        <f t="shared" si="45"/>
        <v>1</v>
      </c>
      <c r="AU123" s="17">
        <v>121</v>
      </c>
      <c r="AV123" s="17">
        <f t="shared" si="46"/>
        <v>401</v>
      </c>
      <c r="AW123" s="17" t="str">
        <f t="shared" si="47"/>
        <v/>
      </c>
      <c r="AX123" s="13" t="str">
        <f t="shared" si="48"/>
        <v/>
      </c>
      <c r="BD123">
        <v>121</v>
      </c>
      <c r="BE123" s="2"/>
      <c r="BF123" s="17"/>
      <c r="BG123" s="17" t="str">
        <f t="shared" si="66"/>
        <v/>
      </c>
      <c r="BH123" t="str">
        <f t="shared" si="67"/>
        <v/>
      </c>
      <c r="BI123" s="20" t="str">
        <f t="shared" si="68"/>
        <v/>
      </c>
      <c r="BO123">
        <v>121</v>
      </c>
      <c r="BP123" s="2"/>
      <c r="BR123" t="str">
        <f t="shared" si="50"/>
        <v/>
      </c>
      <c r="BS123" t="str">
        <f t="shared" si="51"/>
        <v/>
      </c>
      <c r="BT123" t="str">
        <f t="shared" si="52"/>
        <v/>
      </c>
      <c r="BU123" t="str">
        <f t="shared" si="53"/>
        <v/>
      </c>
      <c r="BV123" t="str">
        <f t="shared" si="54"/>
        <v/>
      </c>
      <c r="BW123" t="str">
        <f t="shared" si="55"/>
        <v/>
      </c>
      <c r="BX123" t="str">
        <f t="shared" si="56"/>
        <v/>
      </c>
      <c r="BY123" t="str">
        <f t="shared" si="57"/>
        <v/>
      </c>
      <c r="BZ123" t="str">
        <f t="shared" si="58"/>
        <v/>
      </c>
      <c r="CA123" t="str">
        <f t="shared" si="59"/>
        <v/>
      </c>
      <c r="CB123" t="str">
        <f t="shared" si="60"/>
        <v/>
      </c>
      <c r="CC123" t="str">
        <f t="shared" si="61"/>
        <v/>
      </c>
      <c r="CD123" t="str">
        <f t="shared" si="64"/>
        <v/>
      </c>
      <c r="CE123" s="20" t="str">
        <f t="shared" si="44"/>
        <v/>
      </c>
    </row>
    <row r="124" spans="2:83" x14ac:dyDescent="0.15">
      <c r="B124">
        <v>122</v>
      </c>
      <c r="C124" s="2"/>
      <c r="D124" s="6"/>
      <c r="E124" s="4"/>
      <c r="K124">
        <v>122</v>
      </c>
      <c r="L124" s="2"/>
      <c r="M124" s="6"/>
      <c r="N124" s="4"/>
      <c r="V124">
        <v>122</v>
      </c>
      <c r="W124" s="2"/>
      <c r="Y124" s="13" t="str">
        <f t="shared" si="65"/>
        <v/>
      </c>
      <c r="AG124">
        <v>122</v>
      </c>
      <c r="AH124" s="2"/>
      <c r="AJ124" s="46" t="str">
        <f t="shared" si="62"/>
        <v/>
      </c>
      <c r="AP124">
        <v>122</v>
      </c>
      <c r="AQ124" s="2"/>
      <c r="AR124" s="17"/>
      <c r="AS124" s="17" t="str">
        <f>IF(ISERROR(MATCH(AQ124,AQ3:AQ402,0)),"",AQ124)</f>
        <v/>
      </c>
      <c r="AT124" s="17">
        <f t="shared" si="45"/>
        <v>1</v>
      </c>
      <c r="AU124" s="17">
        <v>122</v>
      </c>
      <c r="AV124" s="17">
        <f t="shared" si="46"/>
        <v>401</v>
      </c>
      <c r="AW124" s="17" t="str">
        <f t="shared" si="47"/>
        <v/>
      </c>
      <c r="AX124" s="13" t="str">
        <f t="shared" si="48"/>
        <v/>
      </c>
      <c r="BD124">
        <v>122</v>
      </c>
      <c r="BE124" s="2"/>
      <c r="BF124" s="17"/>
      <c r="BG124" s="17" t="str">
        <f t="shared" si="66"/>
        <v/>
      </c>
      <c r="BH124" t="str">
        <f t="shared" si="67"/>
        <v/>
      </c>
      <c r="BI124" s="20" t="str">
        <f t="shared" si="68"/>
        <v/>
      </c>
      <c r="BO124">
        <v>122</v>
      </c>
      <c r="BP124" s="2"/>
      <c r="BR124" t="str">
        <f t="shared" si="50"/>
        <v/>
      </c>
      <c r="BS124" t="str">
        <f t="shared" si="51"/>
        <v/>
      </c>
      <c r="BT124" t="str">
        <f t="shared" si="52"/>
        <v/>
      </c>
      <c r="BU124" t="str">
        <f t="shared" si="53"/>
        <v/>
      </c>
      <c r="BV124" t="str">
        <f t="shared" si="54"/>
        <v/>
      </c>
      <c r="BW124" t="str">
        <f t="shared" si="55"/>
        <v/>
      </c>
      <c r="BX124" t="str">
        <f t="shared" si="56"/>
        <v/>
      </c>
      <c r="BY124" t="str">
        <f t="shared" si="57"/>
        <v/>
      </c>
      <c r="BZ124" t="str">
        <f t="shared" si="58"/>
        <v/>
      </c>
      <c r="CA124" t="str">
        <f t="shared" si="59"/>
        <v/>
      </c>
      <c r="CB124" t="str">
        <f t="shared" si="60"/>
        <v/>
      </c>
      <c r="CC124" t="str">
        <f t="shared" si="61"/>
        <v/>
      </c>
      <c r="CD124" t="str">
        <f t="shared" si="64"/>
        <v/>
      </c>
      <c r="CE124" s="20" t="str">
        <f t="shared" si="44"/>
        <v/>
      </c>
    </row>
    <row r="125" spans="2:83" x14ac:dyDescent="0.15">
      <c r="B125">
        <v>123</v>
      </c>
      <c r="C125" s="2"/>
      <c r="D125" s="6"/>
      <c r="E125" s="4"/>
      <c r="K125">
        <v>123</v>
      </c>
      <c r="L125" s="2"/>
      <c r="M125" s="6"/>
      <c r="N125" s="4"/>
      <c r="V125">
        <v>123</v>
      </c>
      <c r="W125" s="2"/>
      <c r="Y125" s="13" t="str">
        <f t="shared" si="65"/>
        <v/>
      </c>
      <c r="AG125">
        <v>123</v>
      </c>
      <c r="AH125" s="2"/>
      <c r="AJ125" s="46" t="str">
        <f t="shared" si="62"/>
        <v/>
      </c>
      <c r="AP125">
        <v>123</v>
      </c>
      <c r="AQ125" s="2"/>
      <c r="AR125" s="17"/>
      <c r="AS125" s="17" t="str">
        <f>IF(ISERROR(MATCH(AQ125,AQ3:AQ402,0)),"",AQ125)</f>
        <v/>
      </c>
      <c r="AT125" s="17">
        <f t="shared" si="45"/>
        <v>1</v>
      </c>
      <c r="AU125" s="17">
        <v>123</v>
      </c>
      <c r="AV125" s="17">
        <f t="shared" si="46"/>
        <v>401</v>
      </c>
      <c r="AW125" s="17" t="str">
        <f t="shared" si="47"/>
        <v/>
      </c>
      <c r="AX125" s="13" t="str">
        <f t="shared" si="48"/>
        <v/>
      </c>
      <c r="BD125">
        <v>123</v>
      </c>
      <c r="BE125" s="2"/>
      <c r="BF125" s="17"/>
      <c r="BG125" s="17" t="str">
        <f t="shared" si="66"/>
        <v/>
      </c>
      <c r="BH125" t="str">
        <f t="shared" si="67"/>
        <v/>
      </c>
      <c r="BI125" s="20" t="str">
        <f t="shared" si="68"/>
        <v/>
      </c>
      <c r="BO125">
        <v>123</v>
      </c>
      <c r="BP125" s="2"/>
      <c r="BR125" t="str">
        <f t="shared" si="50"/>
        <v/>
      </c>
      <c r="BS125" t="str">
        <f t="shared" si="51"/>
        <v/>
      </c>
      <c r="BT125" t="str">
        <f t="shared" si="52"/>
        <v/>
      </c>
      <c r="BU125" t="str">
        <f t="shared" si="53"/>
        <v/>
      </c>
      <c r="BV125" t="str">
        <f t="shared" si="54"/>
        <v/>
      </c>
      <c r="BW125" t="str">
        <f t="shared" si="55"/>
        <v/>
      </c>
      <c r="BX125" t="str">
        <f t="shared" si="56"/>
        <v/>
      </c>
      <c r="BY125" t="str">
        <f t="shared" si="57"/>
        <v/>
      </c>
      <c r="BZ125" t="str">
        <f t="shared" si="58"/>
        <v/>
      </c>
      <c r="CA125" t="str">
        <f t="shared" si="59"/>
        <v/>
      </c>
      <c r="CB125" t="str">
        <f t="shared" si="60"/>
        <v/>
      </c>
      <c r="CC125" t="str">
        <f t="shared" si="61"/>
        <v/>
      </c>
      <c r="CD125" t="str">
        <f t="shared" si="64"/>
        <v/>
      </c>
      <c r="CE125" s="20" t="str">
        <f t="shared" si="44"/>
        <v/>
      </c>
    </row>
    <row r="126" spans="2:83" x14ac:dyDescent="0.15">
      <c r="B126">
        <v>124</v>
      </c>
      <c r="C126" s="2"/>
      <c r="D126" s="6"/>
      <c r="E126" s="4"/>
      <c r="K126">
        <v>124</v>
      </c>
      <c r="L126" s="2"/>
      <c r="M126" s="6"/>
      <c r="N126" s="4"/>
      <c r="V126">
        <v>124</v>
      </c>
      <c r="W126" s="2"/>
      <c r="Y126" s="13" t="str">
        <f t="shared" si="65"/>
        <v/>
      </c>
      <c r="AG126">
        <v>124</v>
      </c>
      <c r="AH126" s="2"/>
      <c r="AJ126" s="46" t="str">
        <f t="shared" si="62"/>
        <v/>
      </c>
      <c r="AP126">
        <v>124</v>
      </c>
      <c r="AQ126" s="2"/>
      <c r="AR126" s="17"/>
      <c r="AS126" s="17" t="str">
        <f>IF(ISERROR(MATCH(AQ126,AQ3:AQ402,0)),"",AQ126)</f>
        <v/>
      </c>
      <c r="AT126" s="17">
        <f t="shared" si="45"/>
        <v>1</v>
      </c>
      <c r="AU126" s="17">
        <v>124</v>
      </c>
      <c r="AV126" s="17">
        <f t="shared" si="46"/>
        <v>401</v>
      </c>
      <c r="AW126" s="17" t="str">
        <f t="shared" si="47"/>
        <v/>
      </c>
      <c r="AX126" s="13" t="str">
        <f t="shared" si="48"/>
        <v/>
      </c>
      <c r="BD126">
        <v>124</v>
      </c>
      <c r="BE126" s="2"/>
      <c r="BF126" s="17"/>
      <c r="BG126" s="17" t="str">
        <f t="shared" si="66"/>
        <v/>
      </c>
      <c r="BH126" t="str">
        <f t="shared" si="67"/>
        <v/>
      </c>
      <c r="BI126" s="20" t="str">
        <f t="shared" si="68"/>
        <v/>
      </c>
      <c r="BO126">
        <v>124</v>
      </c>
      <c r="BP126" s="2"/>
      <c r="BR126" t="str">
        <f t="shared" si="50"/>
        <v/>
      </c>
      <c r="BS126" t="str">
        <f t="shared" si="51"/>
        <v/>
      </c>
      <c r="BT126" t="str">
        <f t="shared" si="52"/>
        <v/>
      </c>
      <c r="BU126" t="str">
        <f t="shared" si="53"/>
        <v/>
      </c>
      <c r="BV126" t="str">
        <f t="shared" si="54"/>
        <v/>
      </c>
      <c r="BW126" t="str">
        <f t="shared" si="55"/>
        <v/>
      </c>
      <c r="BX126" t="str">
        <f t="shared" si="56"/>
        <v/>
      </c>
      <c r="BY126" t="str">
        <f t="shared" si="57"/>
        <v/>
      </c>
      <c r="BZ126" t="str">
        <f t="shared" si="58"/>
        <v/>
      </c>
      <c r="CA126" t="str">
        <f t="shared" si="59"/>
        <v/>
      </c>
      <c r="CB126" t="str">
        <f t="shared" si="60"/>
        <v/>
      </c>
      <c r="CC126" t="str">
        <f t="shared" si="61"/>
        <v/>
      </c>
      <c r="CD126" t="str">
        <f t="shared" si="64"/>
        <v/>
      </c>
      <c r="CE126" s="20" t="str">
        <f t="shared" si="44"/>
        <v/>
      </c>
    </row>
    <row r="127" spans="2:83" x14ac:dyDescent="0.15">
      <c r="B127">
        <v>125</v>
      </c>
      <c r="C127" s="2"/>
      <c r="D127" s="6"/>
      <c r="E127" s="4"/>
      <c r="K127">
        <v>125</v>
      </c>
      <c r="L127" s="2"/>
      <c r="M127" s="6"/>
      <c r="N127" s="4"/>
      <c r="V127">
        <v>125</v>
      </c>
      <c r="W127" s="2"/>
      <c r="Y127" s="13" t="str">
        <f t="shared" si="65"/>
        <v/>
      </c>
      <c r="AG127">
        <v>125</v>
      </c>
      <c r="AH127" s="2"/>
      <c r="AJ127" s="46" t="str">
        <f t="shared" si="62"/>
        <v/>
      </c>
      <c r="AP127">
        <v>125</v>
      </c>
      <c r="AQ127" s="2"/>
      <c r="AR127" s="17"/>
      <c r="AS127" s="17" t="str">
        <f>IF(ISERROR(MATCH(AQ127,AQ3:AQ402,0)),"",AQ127)</f>
        <v/>
      </c>
      <c r="AT127" s="17">
        <f t="shared" si="45"/>
        <v>1</v>
      </c>
      <c r="AU127" s="17">
        <v>125</v>
      </c>
      <c r="AV127" s="17">
        <f t="shared" si="46"/>
        <v>401</v>
      </c>
      <c r="AW127" s="17" t="str">
        <f t="shared" si="47"/>
        <v/>
      </c>
      <c r="AX127" s="13" t="str">
        <f t="shared" si="48"/>
        <v/>
      </c>
      <c r="BD127">
        <v>125</v>
      </c>
      <c r="BE127" s="2"/>
      <c r="BF127" s="17"/>
      <c r="BG127" s="17" t="str">
        <f t="shared" si="66"/>
        <v/>
      </c>
      <c r="BH127" t="str">
        <f t="shared" si="67"/>
        <v/>
      </c>
      <c r="BI127" s="20" t="str">
        <f t="shared" si="68"/>
        <v/>
      </c>
      <c r="BO127">
        <v>125</v>
      </c>
      <c r="BP127" s="2"/>
      <c r="BR127" t="str">
        <f t="shared" si="50"/>
        <v/>
      </c>
      <c r="BS127" t="str">
        <f t="shared" si="51"/>
        <v/>
      </c>
      <c r="BT127" t="str">
        <f t="shared" si="52"/>
        <v/>
      </c>
      <c r="BU127" t="str">
        <f t="shared" si="53"/>
        <v/>
      </c>
      <c r="BV127" t="str">
        <f t="shared" si="54"/>
        <v/>
      </c>
      <c r="BW127" t="str">
        <f t="shared" si="55"/>
        <v/>
      </c>
      <c r="BX127" t="str">
        <f t="shared" si="56"/>
        <v/>
      </c>
      <c r="BY127" t="str">
        <f t="shared" si="57"/>
        <v/>
      </c>
      <c r="BZ127" t="str">
        <f t="shared" si="58"/>
        <v/>
      </c>
      <c r="CA127" t="str">
        <f t="shared" si="59"/>
        <v/>
      </c>
      <c r="CB127" t="str">
        <f t="shared" si="60"/>
        <v/>
      </c>
      <c r="CC127" t="str">
        <f t="shared" si="61"/>
        <v/>
      </c>
      <c r="CD127" t="str">
        <f t="shared" si="64"/>
        <v/>
      </c>
      <c r="CE127" s="20" t="str">
        <f t="shared" si="44"/>
        <v/>
      </c>
    </row>
    <row r="128" spans="2:83" x14ac:dyDescent="0.15">
      <c r="B128">
        <v>126</v>
      </c>
      <c r="C128" s="2"/>
      <c r="D128" s="6"/>
      <c r="E128" s="4"/>
      <c r="K128">
        <v>126</v>
      </c>
      <c r="L128" s="2"/>
      <c r="M128" s="6"/>
      <c r="N128" s="4"/>
      <c r="V128">
        <v>126</v>
      </c>
      <c r="W128" s="2"/>
      <c r="Y128" s="13" t="str">
        <f t="shared" si="65"/>
        <v/>
      </c>
      <c r="AG128">
        <v>126</v>
      </c>
      <c r="AH128" s="2"/>
      <c r="AJ128" s="46" t="str">
        <f t="shared" si="62"/>
        <v/>
      </c>
      <c r="AP128">
        <v>126</v>
      </c>
      <c r="AQ128" s="2"/>
      <c r="AR128" s="17"/>
      <c r="AS128" s="17" t="str">
        <f>IF(ISERROR(MATCH(AQ128,AQ3:AQ402,0)),"",AQ128)</f>
        <v/>
      </c>
      <c r="AT128" s="17">
        <f t="shared" si="45"/>
        <v>1</v>
      </c>
      <c r="AU128" s="17">
        <v>126</v>
      </c>
      <c r="AV128" s="17">
        <f t="shared" si="46"/>
        <v>401</v>
      </c>
      <c r="AW128" s="17" t="str">
        <f t="shared" si="47"/>
        <v/>
      </c>
      <c r="AX128" s="13" t="str">
        <f t="shared" si="48"/>
        <v/>
      </c>
      <c r="BD128">
        <v>126</v>
      </c>
      <c r="BE128" s="2"/>
      <c r="BF128" s="17"/>
      <c r="BG128" s="17" t="str">
        <f t="shared" si="66"/>
        <v/>
      </c>
      <c r="BH128" t="str">
        <f t="shared" si="67"/>
        <v/>
      </c>
      <c r="BI128" s="20" t="str">
        <f t="shared" si="68"/>
        <v/>
      </c>
      <c r="BO128">
        <v>126</v>
      </c>
      <c r="BP128" s="2"/>
      <c r="BR128" t="str">
        <f t="shared" si="50"/>
        <v/>
      </c>
      <c r="BS128" t="str">
        <f t="shared" si="51"/>
        <v/>
      </c>
      <c r="BT128" t="str">
        <f t="shared" si="52"/>
        <v/>
      </c>
      <c r="BU128" t="str">
        <f t="shared" si="53"/>
        <v/>
      </c>
      <c r="BV128" t="str">
        <f t="shared" si="54"/>
        <v/>
      </c>
      <c r="BW128" t="str">
        <f t="shared" si="55"/>
        <v/>
      </c>
      <c r="BX128" t="str">
        <f t="shared" si="56"/>
        <v/>
      </c>
      <c r="BY128" t="str">
        <f t="shared" si="57"/>
        <v/>
      </c>
      <c r="BZ128" t="str">
        <f t="shared" si="58"/>
        <v/>
      </c>
      <c r="CA128" t="str">
        <f t="shared" si="59"/>
        <v/>
      </c>
      <c r="CB128" t="str">
        <f t="shared" si="60"/>
        <v/>
      </c>
      <c r="CC128" t="str">
        <f t="shared" si="61"/>
        <v/>
      </c>
      <c r="CD128" t="str">
        <f t="shared" si="64"/>
        <v/>
      </c>
      <c r="CE128" s="20" t="str">
        <f t="shared" si="44"/>
        <v/>
      </c>
    </row>
    <row r="129" spans="2:83" x14ac:dyDescent="0.15">
      <c r="B129">
        <v>127</v>
      </c>
      <c r="C129" s="2"/>
      <c r="D129" s="6"/>
      <c r="E129" s="4"/>
      <c r="K129">
        <v>127</v>
      </c>
      <c r="L129" s="2"/>
      <c r="M129" s="6"/>
      <c r="N129" s="4"/>
      <c r="V129">
        <v>127</v>
      </c>
      <c r="W129" s="2"/>
      <c r="Y129" s="13" t="str">
        <f t="shared" si="65"/>
        <v/>
      </c>
      <c r="AG129">
        <v>127</v>
      </c>
      <c r="AH129" s="2"/>
      <c r="AJ129" s="46" t="str">
        <f t="shared" si="62"/>
        <v/>
      </c>
      <c r="AP129">
        <v>127</v>
      </c>
      <c r="AQ129" s="2"/>
      <c r="AR129" s="17"/>
      <c r="AS129" s="17" t="str">
        <f>IF(ISERROR(MATCH(AQ129,AQ3:AQ402,0)),"",AQ129)</f>
        <v/>
      </c>
      <c r="AT129" s="17">
        <f t="shared" si="45"/>
        <v>1</v>
      </c>
      <c r="AU129" s="17">
        <v>127</v>
      </c>
      <c r="AV129" s="17">
        <f t="shared" si="46"/>
        <v>401</v>
      </c>
      <c r="AW129" s="17" t="str">
        <f t="shared" si="47"/>
        <v/>
      </c>
      <c r="AX129" s="13" t="str">
        <f t="shared" si="48"/>
        <v/>
      </c>
      <c r="BD129">
        <v>127</v>
      </c>
      <c r="BE129" s="2"/>
      <c r="BF129" s="17"/>
      <c r="BG129" s="17" t="str">
        <f t="shared" si="66"/>
        <v/>
      </c>
      <c r="BH129" t="str">
        <f t="shared" si="67"/>
        <v/>
      </c>
      <c r="BI129" s="20" t="str">
        <f t="shared" si="68"/>
        <v/>
      </c>
      <c r="BO129">
        <v>127</v>
      </c>
      <c r="BP129" s="2"/>
      <c r="BR129" t="str">
        <f t="shared" si="50"/>
        <v/>
      </c>
      <c r="BS129" t="str">
        <f t="shared" si="51"/>
        <v/>
      </c>
      <c r="BT129" t="str">
        <f t="shared" si="52"/>
        <v/>
      </c>
      <c r="BU129" t="str">
        <f t="shared" si="53"/>
        <v/>
      </c>
      <c r="BV129" t="str">
        <f t="shared" si="54"/>
        <v/>
      </c>
      <c r="BW129" t="str">
        <f t="shared" si="55"/>
        <v/>
      </c>
      <c r="BX129" t="str">
        <f t="shared" si="56"/>
        <v/>
      </c>
      <c r="BY129" t="str">
        <f t="shared" si="57"/>
        <v/>
      </c>
      <c r="BZ129" t="str">
        <f t="shared" si="58"/>
        <v/>
      </c>
      <c r="CA129" t="str">
        <f t="shared" si="59"/>
        <v/>
      </c>
      <c r="CB129" t="str">
        <f t="shared" si="60"/>
        <v/>
      </c>
      <c r="CC129" t="str">
        <f t="shared" si="61"/>
        <v/>
      </c>
      <c r="CD129" t="str">
        <f t="shared" si="64"/>
        <v/>
      </c>
      <c r="CE129" s="20" t="str">
        <f t="shared" si="44"/>
        <v/>
      </c>
    </row>
    <row r="130" spans="2:83" x14ac:dyDescent="0.15">
      <c r="B130">
        <v>128</v>
      </c>
      <c r="C130" s="2"/>
      <c r="D130" s="6"/>
      <c r="E130" s="4"/>
      <c r="K130">
        <v>128</v>
      </c>
      <c r="L130" s="2"/>
      <c r="M130" s="6"/>
      <c r="N130" s="4"/>
      <c r="V130">
        <v>128</v>
      </c>
      <c r="W130" s="2"/>
      <c r="Y130" s="13" t="str">
        <f t="shared" si="65"/>
        <v/>
      </c>
      <c r="AG130">
        <v>128</v>
      </c>
      <c r="AH130" s="2"/>
      <c r="AJ130" s="46" t="str">
        <f t="shared" si="62"/>
        <v/>
      </c>
      <c r="AP130">
        <v>128</v>
      </c>
      <c r="AQ130" s="2"/>
      <c r="AR130" s="17"/>
      <c r="AS130" s="17" t="str">
        <f>IF(ISERROR(MATCH(AQ130,AQ3:AQ402,0)),"",AQ130)</f>
        <v/>
      </c>
      <c r="AT130" s="17">
        <f t="shared" si="45"/>
        <v>1</v>
      </c>
      <c r="AU130" s="17">
        <v>128</v>
      </c>
      <c r="AV130" s="17">
        <f t="shared" si="46"/>
        <v>401</v>
      </c>
      <c r="AW130" s="17" t="str">
        <f t="shared" si="47"/>
        <v/>
      </c>
      <c r="AX130" s="13" t="str">
        <f t="shared" si="48"/>
        <v/>
      </c>
      <c r="BD130">
        <v>128</v>
      </c>
      <c r="BE130" s="2"/>
      <c r="BF130" s="17"/>
      <c r="BG130" s="17" t="str">
        <f t="shared" si="66"/>
        <v/>
      </c>
      <c r="BH130" t="str">
        <f t="shared" si="67"/>
        <v/>
      </c>
      <c r="BI130" s="20" t="str">
        <f t="shared" si="68"/>
        <v/>
      </c>
      <c r="BO130">
        <v>128</v>
      </c>
      <c r="BP130" s="2"/>
      <c r="BR130" t="str">
        <f t="shared" si="50"/>
        <v/>
      </c>
      <c r="BS130" t="str">
        <f t="shared" si="51"/>
        <v/>
      </c>
      <c r="BT130" t="str">
        <f t="shared" si="52"/>
        <v/>
      </c>
      <c r="BU130" t="str">
        <f t="shared" si="53"/>
        <v/>
      </c>
      <c r="BV130" t="str">
        <f t="shared" si="54"/>
        <v/>
      </c>
      <c r="BW130" t="str">
        <f t="shared" si="55"/>
        <v/>
      </c>
      <c r="BX130" t="str">
        <f t="shared" si="56"/>
        <v/>
      </c>
      <c r="BY130" t="str">
        <f t="shared" si="57"/>
        <v/>
      </c>
      <c r="BZ130" t="str">
        <f t="shared" si="58"/>
        <v/>
      </c>
      <c r="CA130" t="str">
        <f t="shared" si="59"/>
        <v/>
      </c>
      <c r="CB130" t="str">
        <f t="shared" si="60"/>
        <v/>
      </c>
      <c r="CC130" t="str">
        <f t="shared" si="61"/>
        <v/>
      </c>
      <c r="CD130" t="str">
        <f t="shared" si="64"/>
        <v/>
      </c>
      <c r="CE130" s="20" t="str">
        <f t="shared" si="44"/>
        <v/>
      </c>
    </row>
    <row r="131" spans="2:83" x14ac:dyDescent="0.15">
      <c r="B131">
        <v>129</v>
      </c>
      <c r="C131" s="2"/>
      <c r="D131" s="6"/>
      <c r="E131" s="4"/>
      <c r="K131">
        <v>129</v>
      </c>
      <c r="L131" s="2"/>
      <c r="M131" s="6"/>
      <c r="N131" s="4"/>
      <c r="V131">
        <v>129</v>
      </c>
      <c r="W131" s="2"/>
      <c r="Y131" s="13" t="str">
        <f t="shared" ref="Y131:Y162" si="69">IF(COUNTIF($W131,"*"&amp;$U$2&amp;"*"),$W131,"")</f>
        <v/>
      </c>
      <c r="AG131">
        <v>129</v>
      </c>
      <c r="AH131" s="2"/>
      <c r="AJ131" s="46" t="str">
        <f t="shared" si="62"/>
        <v/>
      </c>
      <c r="AP131">
        <v>129</v>
      </c>
      <c r="AQ131" s="2"/>
      <c r="AR131" s="17"/>
      <c r="AS131" s="17" t="str">
        <f>IF(ISERROR(MATCH(AQ131,AQ3:AQ402,0)),"",AQ131)</f>
        <v/>
      </c>
      <c r="AT131" s="17">
        <f t="shared" si="45"/>
        <v>1</v>
      </c>
      <c r="AU131" s="17">
        <v>129</v>
      </c>
      <c r="AV131" s="17">
        <f t="shared" si="46"/>
        <v>401</v>
      </c>
      <c r="AW131" s="17" t="str">
        <f t="shared" si="47"/>
        <v/>
      </c>
      <c r="AX131" s="13" t="str">
        <f t="shared" si="48"/>
        <v/>
      </c>
      <c r="BD131">
        <v>129</v>
      </c>
      <c r="BE131" s="2"/>
      <c r="BF131" s="17"/>
      <c r="BG131" s="17" t="str">
        <f t="shared" si="66"/>
        <v/>
      </c>
      <c r="BH131" t="str">
        <f t="shared" si="67"/>
        <v/>
      </c>
      <c r="BI131" s="20" t="str">
        <f t="shared" si="68"/>
        <v/>
      </c>
      <c r="BO131">
        <v>129</v>
      </c>
      <c r="BP131" s="2"/>
      <c r="BR131" t="str">
        <f t="shared" si="50"/>
        <v/>
      </c>
      <c r="BS131" t="str">
        <f t="shared" si="51"/>
        <v/>
      </c>
      <c r="BT131" t="str">
        <f t="shared" si="52"/>
        <v/>
      </c>
      <c r="BU131" t="str">
        <f t="shared" si="53"/>
        <v/>
      </c>
      <c r="BV131" t="str">
        <f t="shared" si="54"/>
        <v/>
      </c>
      <c r="BW131" t="str">
        <f t="shared" si="55"/>
        <v/>
      </c>
      <c r="BX131" t="str">
        <f t="shared" si="56"/>
        <v/>
      </c>
      <c r="BY131" t="str">
        <f t="shared" si="57"/>
        <v/>
      </c>
      <c r="BZ131" t="str">
        <f t="shared" si="58"/>
        <v/>
      </c>
      <c r="CA131" t="str">
        <f t="shared" si="59"/>
        <v/>
      </c>
      <c r="CB131" t="str">
        <f t="shared" si="60"/>
        <v/>
      </c>
      <c r="CC131" t="str">
        <f t="shared" si="61"/>
        <v/>
      </c>
      <c r="CD131" t="str">
        <f t="shared" si="64"/>
        <v/>
      </c>
      <c r="CE131" s="20" t="str">
        <f t="shared" ref="CE131:CE382" si="70">IF(CD131="","",LEFT(CD131,FIND("_",CD131)-1))</f>
        <v/>
      </c>
    </row>
    <row r="132" spans="2:83" x14ac:dyDescent="0.15">
      <c r="B132">
        <v>130</v>
      </c>
      <c r="C132" s="2"/>
      <c r="D132" s="6"/>
      <c r="E132" s="4"/>
      <c r="K132">
        <v>130</v>
      </c>
      <c r="L132" s="2"/>
      <c r="M132" s="6"/>
      <c r="N132" s="4"/>
      <c r="V132">
        <v>130</v>
      </c>
      <c r="W132" s="2"/>
      <c r="Y132" s="13" t="str">
        <f t="shared" si="69"/>
        <v/>
      </c>
      <c r="AG132">
        <v>130</v>
      </c>
      <c r="AH132" s="2"/>
      <c r="AJ132" s="46" t="str">
        <f t="shared" si="62"/>
        <v/>
      </c>
      <c r="AP132">
        <v>130</v>
      </c>
      <c r="AQ132" s="2"/>
      <c r="AR132" s="17"/>
      <c r="AS132" s="17" t="str">
        <f>IF(ISERROR(MATCH(AQ132,AQ3:AQ402,0)),"",AQ132)</f>
        <v/>
      </c>
      <c r="AT132" s="17">
        <f t="shared" ref="AT132:AT195" si="71">MATCH(AS132,AS$3:AS$402,0)</f>
        <v>1</v>
      </c>
      <c r="AU132" s="17">
        <v>130</v>
      </c>
      <c r="AV132" s="17">
        <f t="shared" ref="AV132:AV195" si="72">IF(ISERROR(MATCH(AU132,AT$3:AT$402,0)),401,AT132)</f>
        <v>401</v>
      </c>
      <c r="AW132" s="17" t="str">
        <f t="shared" ref="AW132:AW195" si="73">INDEX(AQ$3:AQ$403,MATCH(AV132,AU$3:AU$403,0))</f>
        <v/>
      </c>
      <c r="AX132" s="13" t="str">
        <f t="shared" ref="AX132:AX191" si="74">AW132</f>
        <v/>
      </c>
      <c r="BD132">
        <v>130</v>
      </c>
      <c r="BE132" s="2"/>
      <c r="BF132" s="17"/>
      <c r="BG132" s="17" t="str">
        <f t="shared" si="66"/>
        <v/>
      </c>
      <c r="BH132" t="str">
        <f t="shared" si="67"/>
        <v/>
      </c>
      <c r="BI132" s="20" t="str">
        <f t="shared" si="68"/>
        <v/>
      </c>
      <c r="BO132">
        <v>130</v>
      </c>
      <c r="BP132" s="2"/>
      <c r="BR132" t="str">
        <f t="shared" ref="BR132:BR383" si="75">IF($BP132="","",IF($BP132=$BP131,TRUE,FALSE))</f>
        <v/>
      </c>
      <c r="BS132" t="str">
        <f t="shared" ref="BS132:BS190" si="76">IF($BP132="","",IF($BP132=$BP133,TRUE,FALSE))</f>
        <v/>
      </c>
      <c r="BT132" t="str">
        <f t="shared" ref="BT132:BT382" si="77">IF($BP132="","",AND($BR132=FALSE,$BS132=TRUE))</f>
        <v/>
      </c>
      <c r="BU132" t="str">
        <f t="shared" ref="BU132:BU382" si="78">IF($BP132="","",AND($BR132=TRUE,$BS132=TRUE))</f>
        <v/>
      </c>
      <c r="BV132" t="str">
        <f t="shared" ref="BV132:BV382" si="79">IF($BP132="","",AND($BR132=TRUE,$BS132=FALSE))</f>
        <v/>
      </c>
      <c r="BW132" t="str">
        <f t="shared" ref="BW132:BW382" si="80">IF($BP132="","",AND($BR132=FALSE,$BS132=FALSE))</f>
        <v/>
      </c>
      <c r="BX132" t="str">
        <f t="shared" ref="BX132:BX382" si="81">IF($BT132=TRUE,$BP132,"")</f>
        <v/>
      </c>
      <c r="BY132" t="str">
        <f t="shared" ref="BY132:BY382" si="82">IF($BP132="","",IF($BU132=TRUE,1,0))</f>
        <v/>
      </c>
      <c r="BZ132" t="str">
        <f t="shared" ref="BZ132:BZ191" si="83">IF($BP132="","",IF(OR($BY132&gt;0,BV132=TRUE),$BZ131+1,0))</f>
        <v/>
      </c>
      <c r="CA132" t="str">
        <f t="shared" ref="CA132:CA191" si="84">IF($BV132=TRUE,$BP132&amp;"×"&amp;BZ132+1&amp;"_","")</f>
        <v/>
      </c>
      <c r="CB132" t="str">
        <f t="shared" ref="CB132:CB382" si="85">IF($BW132=TRUE,$BP132&amp;"×1_","")</f>
        <v/>
      </c>
      <c r="CC132" t="str">
        <f t="shared" ref="CC132:CC382" si="86">IF($CB132&lt;&gt;"",$CB132,IF($CA132&lt;&gt;"",$CA132,""))</f>
        <v/>
      </c>
      <c r="CD132" t="str">
        <f t="shared" si="64"/>
        <v/>
      </c>
      <c r="CE132" s="20" t="str">
        <f t="shared" si="70"/>
        <v/>
      </c>
    </row>
    <row r="133" spans="2:83" x14ac:dyDescent="0.15">
      <c r="B133">
        <v>131</v>
      </c>
      <c r="C133" s="2"/>
      <c r="D133" s="6"/>
      <c r="E133" s="4"/>
      <c r="K133">
        <v>131</v>
      </c>
      <c r="L133" s="2"/>
      <c r="M133" s="6"/>
      <c r="N133" s="4"/>
      <c r="V133">
        <v>131</v>
      </c>
      <c r="W133" s="2"/>
      <c r="Y133" s="13" t="str">
        <f t="shared" si="69"/>
        <v/>
      </c>
      <c r="AG133">
        <v>131</v>
      </c>
      <c r="AH133" s="2"/>
      <c r="AJ133" s="46" t="str">
        <f t="shared" ref="AJ133:AJ382" si="87">IF(AH133="","",IF(COUNTIF($AH133,"*"&amp;$AF$2&amp;"*"),"",$AH133))</f>
        <v/>
      </c>
      <c r="AP133">
        <v>131</v>
      </c>
      <c r="AQ133" s="2"/>
      <c r="AR133" s="17"/>
      <c r="AS133" s="17" t="str">
        <f>IF(ISERROR(MATCH(AQ133,AQ3:AQ402,0)),"",AQ133)</f>
        <v/>
      </c>
      <c r="AT133" s="17">
        <f t="shared" si="71"/>
        <v>1</v>
      </c>
      <c r="AU133" s="17">
        <v>131</v>
      </c>
      <c r="AV133" s="17">
        <f t="shared" si="72"/>
        <v>401</v>
      </c>
      <c r="AW133" s="17" t="str">
        <f t="shared" si="73"/>
        <v/>
      </c>
      <c r="AX133" s="13" t="str">
        <f t="shared" si="74"/>
        <v/>
      </c>
      <c r="BD133">
        <v>131</v>
      </c>
      <c r="BE133" s="2"/>
      <c r="BF133" s="17"/>
      <c r="BG133" s="17" t="str">
        <f t="shared" si="66"/>
        <v/>
      </c>
      <c r="BH133" t="str">
        <f t="shared" si="67"/>
        <v/>
      </c>
      <c r="BI133" s="20" t="str">
        <f t="shared" si="68"/>
        <v/>
      </c>
      <c r="BO133">
        <v>131</v>
      </c>
      <c r="BP133" s="2"/>
      <c r="BR133" t="str">
        <f t="shared" si="75"/>
        <v/>
      </c>
      <c r="BS133" t="str">
        <f t="shared" si="76"/>
        <v/>
      </c>
      <c r="BT133" t="str">
        <f t="shared" si="77"/>
        <v/>
      </c>
      <c r="BU133" t="str">
        <f t="shared" si="78"/>
        <v/>
      </c>
      <c r="BV133" t="str">
        <f t="shared" si="79"/>
        <v/>
      </c>
      <c r="BW133" t="str">
        <f t="shared" si="80"/>
        <v/>
      </c>
      <c r="BX133" t="str">
        <f t="shared" si="81"/>
        <v/>
      </c>
      <c r="BY133" t="str">
        <f t="shared" si="82"/>
        <v/>
      </c>
      <c r="BZ133" t="str">
        <f t="shared" si="83"/>
        <v/>
      </c>
      <c r="CA133" t="str">
        <f t="shared" si="84"/>
        <v/>
      </c>
      <c r="CB133" t="str">
        <f t="shared" si="85"/>
        <v/>
      </c>
      <c r="CC133" t="str">
        <f t="shared" si="86"/>
        <v/>
      </c>
      <c r="CD133" t="str">
        <f t="shared" ref="CD133:CD191" si="88">IF(CD132="","",MID(CD132,LEN(CE132)+2,99999))</f>
        <v/>
      </c>
      <c r="CE133" s="20" t="str">
        <f t="shared" si="70"/>
        <v/>
      </c>
    </row>
    <row r="134" spans="2:83" x14ac:dyDescent="0.15">
      <c r="B134">
        <v>132</v>
      </c>
      <c r="C134" s="2"/>
      <c r="D134" s="6"/>
      <c r="E134" s="4"/>
      <c r="K134">
        <v>132</v>
      </c>
      <c r="L134" s="2"/>
      <c r="M134" s="6"/>
      <c r="N134" s="4"/>
      <c r="V134">
        <v>132</v>
      </c>
      <c r="W134" s="2"/>
      <c r="Y134" s="13" t="str">
        <f t="shared" si="69"/>
        <v/>
      </c>
      <c r="AG134">
        <v>132</v>
      </c>
      <c r="AH134" s="2"/>
      <c r="AJ134" s="46" t="str">
        <f t="shared" si="87"/>
        <v/>
      </c>
      <c r="AP134">
        <v>132</v>
      </c>
      <c r="AQ134" s="2"/>
      <c r="AR134" s="17"/>
      <c r="AS134" s="17" t="str">
        <f>IF(ISERROR(MATCH(AQ134,AQ3:AQ402,0)),"",AQ134)</f>
        <v/>
      </c>
      <c r="AT134" s="17">
        <f t="shared" si="71"/>
        <v>1</v>
      </c>
      <c r="AU134" s="17">
        <v>132</v>
      </c>
      <c r="AV134" s="17">
        <f t="shared" si="72"/>
        <v>401</v>
      </c>
      <c r="AW134" s="17" t="str">
        <f t="shared" si="73"/>
        <v/>
      </c>
      <c r="AX134" s="13" t="str">
        <f t="shared" si="74"/>
        <v/>
      </c>
      <c r="BD134">
        <v>132</v>
      </c>
      <c r="BE134" s="2"/>
      <c r="BF134" s="17"/>
      <c r="BG134" s="17" t="str">
        <f t="shared" si="66"/>
        <v/>
      </c>
      <c r="BH134" t="str">
        <f t="shared" si="67"/>
        <v/>
      </c>
      <c r="BI134" s="20" t="str">
        <f t="shared" si="68"/>
        <v/>
      </c>
      <c r="BO134">
        <v>132</v>
      </c>
      <c r="BP134" s="2"/>
      <c r="BR134" t="str">
        <f t="shared" si="75"/>
        <v/>
      </c>
      <c r="BS134" t="str">
        <f t="shared" si="76"/>
        <v/>
      </c>
      <c r="BT134" t="str">
        <f t="shared" si="77"/>
        <v/>
      </c>
      <c r="BU134" t="str">
        <f t="shared" si="78"/>
        <v/>
      </c>
      <c r="BV134" t="str">
        <f t="shared" si="79"/>
        <v/>
      </c>
      <c r="BW134" t="str">
        <f t="shared" si="80"/>
        <v/>
      </c>
      <c r="BX134" t="str">
        <f t="shared" si="81"/>
        <v/>
      </c>
      <c r="BY134" t="str">
        <f t="shared" si="82"/>
        <v/>
      </c>
      <c r="BZ134" t="str">
        <f t="shared" si="83"/>
        <v/>
      </c>
      <c r="CA134" t="str">
        <f t="shared" si="84"/>
        <v/>
      </c>
      <c r="CB134" t="str">
        <f t="shared" si="85"/>
        <v/>
      </c>
      <c r="CC134" t="str">
        <f t="shared" si="86"/>
        <v/>
      </c>
      <c r="CD134" t="str">
        <f t="shared" si="88"/>
        <v/>
      </c>
      <c r="CE134" s="20" t="str">
        <f t="shared" si="70"/>
        <v/>
      </c>
    </row>
    <row r="135" spans="2:83" x14ac:dyDescent="0.15">
      <c r="B135">
        <v>133</v>
      </c>
      <c r="C135" s="2"/>
      <c r="D135" s="6"/>
      <c r="E135" s="4"/>
      <c r="K135">
        <v>133</v>
      </c>
      <c r="L135" s="2"/>
      <c r="M135" s="6"/>
      <c r="N135" s="4"/>
      <c r="V135">
        <v>133</v>
      </c>
      <c r="W135" s="2"/>
      <c r="Y135" s="13" t="str">
        <f t="shared" si="69"/>
        <v/>
      </c>
      <c r="AG135">
        <v>133</v>
      </c>
      <c r="AH135" s="2"/>
      <c r="AJ135" s="46" t="str">
        <f t="shared" si="87"/>
        <v/>
      </c>
      <c r="AP135">
        <v>133</v>
      </c>
      <c r="AQ135" s="2"/>
      <c r="AR135" s="17"/>
      <c r="AS135" s="17" t="str">
        <f>IF(ISERROR(MATCH(AQ135,AQ3:AQ402,0)),"",AQ135)</f>
        <v/>
      </c>
      <c r="AT135" s="17">
        <f t="shared" si="71"/>
        <v>1</v>
      </c>
      <c r="AU135" s="17">
        <v>133</v>
      </c>
      <c r="AV135" s="17">
        <f t="shared" si="72"/>
        <v>401</v>
      </c>
      <c r="AW135" s="17" t="str">
        <f t="shared" si="73"/>
        <v/>
      </c>
      <c r="AX135" s="13" t="str">
        <f t="shared" si="74"/>
        <v/>
      </c>
      <c r="BD135">
        <v>133</v>
      </c>
      <c r="BE135" s="2"/>
      <c r="BF135" s="17"/>
      <c r="BG135" s="17" t="str">
        <f t="shared" si="66"/>
        <v/>
      </c>
      <c r="BH135" t="str">
        <f t="shared" si="67"/>
        <v/>
      </c>
      <c r="BI135" s="20" t="str">
        <f t="shared" si="68"/>
        <v/>
      </c>
      <c r="BO135">
        <v>133</v>
      </c>
      <c r="BP135" s="2"/>
      <c r="BR135" t="str">
        <f t="shared" si="75"/>
        <v/>
      </c>
      <c r="BS135" t="str">
        <f t="shared" si="76"/>
        <v/>
      </c>
      <c r="BT135" t="str">
        <f t="shared" si="77"/>
        <v/>
      </c>
      <c r="BU135" t="str">
        <f t="shared" si="78"/>
        <v/>
      </c>
      <c r="BV135" t="str">
        <f t="shared" si="79"/>
        <v/>
      </c>
      <c r="BW135" t="str">
        <f t="shared" si="80"/>
        <v/>
      </c>
      <c r="BX135" t="str">
        <f t="shared" si="81"/>
        <v/>
      </c>
      <c r="BY135" t="str">
        <f t="shared" si="82"/>
        <v/>
      </c>
      <c r="BZ135" t="str">
        <f t="shared" si="83"/>
        <v/>
      </c>
      <c r="CA135" t="str">
        <f t="shared" si="84"/>
        <v/>
      </c>
      <c r="CB135" t="str">
        <f t="shared" si="85"/>
        <v/>
      </c>
      <c r="CC135" t="str">
        <f t="shared" si="86"/>
        <v/>
      </c>
      <c r="CD135" t="str">
        <f t="shared" si="88"/>
        <v/>
      </c>
      <c r="CE135" s="20" t="str">
        <f t="shared" si="70"/>
        <v/>
      </c>
    </row>
    <row r="136" spans="2:83" x14ac:dyDescent="0.15">
      <c r="B136">
        <v>134</v>
      </c>
      <c r="C136" s="2"/>
      <c r="D136" s="6"/>
      <c r="E136" s="4"/>
      <c r="K136">
        <v>134</v>
      </c>
      <c r="L136" s="2"/>
      <c r="M136" s="6"/>
      <c r="N136" s="4"/>
      <c r="V136">
        <v>134</v>
      </c>
      <c r="W136" s="2"/>
      <c r="Y136" s="13" t="str">
        <f t="shared" si="69"/>
        <v/>
      </c>
      <c r="AG136">
        <v>134</v>
      </c>
      <c r="AH136" s="2"/>
      <c r="AJ136" s="46" t="str">
        <f t="shared" si="87"/>
        <v/>
      </c>
      <c r="AP136">
        <v>134</v>
      </c>
      <c r="AQ136" s="2"/>
      <c r="AR136" s="17"/>
      <c r="AS136" s="17" t="str">
        <f>IF(ISERROR(MATCH(AQ136,AQ3:AQ402,0)),"",AQ136)</f>
        <v/>
      </c>
      <c r="AT136" s="17">
        <f t="shared" si="71"/>
        <v>1</v>
      </c>
      <c r="AU136" s="17">
        <v>134</v>
      </c>
      <c r="AV136" s="17">
        <f t="shared" si="72"/>
        <v>401</v>
      </c>
      <c r="AW136" s="17" t="str">
        <f t="shared" si="73"/>
        <v/>
      </c>
      <c r="AX136" s="13" t="str">
        <f t="shared" si="74"/>
        <v/>
      </c>
      <c r="BD136">
        <v>134</v>
      </c>
      <c r="BE136" s="2"/>
      <c r="BF136" s="17"/>
      <c r="BG136" s="17" t="str">
        <f t="shared" si="66"/>
        <v/>
      </c>
      <c r="BH136" t="str">
        <f t="shared" si="67"/>
        <v/>
      </c>
      <c r="BI136" s="20" t="str">
        <f t="shared" si="68"/>
        <v/>
      </c>
      <c r="BO136">
        <v>134</v>
      </c>
      <c r="BP136" s="2"/>
      <c r="BR136" t="str">
        <f t="shared" si="75"/>
        <v/>
      </c>
      <c r="BS136" t="str">
        <f t="shared" si="76"/>
        <v/>
      </c>
      <c r="BT136" t="str">
        <f t="shared" si="77"/>
        <v/>
      </c>
      <c r="BU136" t="str">
        <f t="shared" si="78"/>
        <v/>
      </c>
      <c r="BV136" t="str">
        <f t="shared" si="79"/>
        <v/>
      </c>
      <c r="BW136" t="str">
        <f t="shared" si="80"/>
        <v/>
      </c>
      <c r="BX136" t="str">
        <f t="shared" si="81"/>
        <v/>
      </c>
      <c r="BY136" t="str">
        <f t="shared" si="82"/>
        <v/>
      </c>
      <c r="BZ136" t="str">
        <f t="shared" si="83"/>
        <v/>
      </c>
      <c r="CA136" t="str">
        <f t="shared" si="84"/>
        <v/>
      </c>
      <c r="CB136" t="str">
        <f t="shared" si="85"/>
        <v/>
      </c>
      <c r="CC136" t="str">
        <f t="shared" si="86"/>
        <v/>
      </c>
      <c r="CD136" t="str">
        <f t="shared" si="88"/>
        <v/>
      </c>
      <c r="CE136" s="20" t="str">
        <f t="shared" si="70"/>
        <v/>
      </c>
    </row>
    <row r="137" spans="2:83" x14ac:dyDescent="0.15">
      <c r="B137">
        <v>135</v>
      </c>
      <c r="C137" s="2"/>
      <c r="D137" s="6"/>
      <c r="E137" s="4"/>
      <c r="K137">
        <v>135</v>
      </c>
      <c r="L137" s="2"/>
      <c r="M137" s="6"/>
      <c r="N137" s="4"/>
      <c r="V137">
        <v>135</v>
      </c>
      <c r="W137" s="2"/>
      <c r="Y137" s="13" t="str">
        <f t="shared" si="69"/>
        <v/>
      </c>
      <c r="AG137">
        <v>135</v>
      </c>
      <c r="AH137" s="2"/>
      <c r="AJ137" s="46" t="str">
        <f t="shared" si="87"/>
        <v/>
      </c>
      <c r="AP137">
        <v>135</v>
      </c>
      <c r="AQ137" s="2"/>
      <c r="AR137" s="17"/>
      <c r="AS137" s="17" t="str">
        <f>IF(ISERROR(MATCH(AQ137,AQ3:AQ402,0)),"",AQ137)</f>
        <v/>
      </c>
      <c r="AT137" s="17">
        <f t="shared" si="71"/>
        <v>1</v>
      </c>
      <c r="AU137" s="17">
        <v>135</v>
      </c>
      <c r="AV137" s="17">
        <f t="shared" si="72"/>
        <v>401</v>
      </c>
      <c r="AW137" s="17" t="str">
        <f t="shared" si="73"/>
        <v/>
      </c>
      <c r="AX137" s="13" t="str">
        <f t="shared" si="74"/>
        <v/>
      </c>
      <c r="BD137">
        <v>135</v>
      </c>
      <c r="BE137" s="2"/>
      <c r="BF137" s="17"/>
      <c r="BG137" s="17" t="str">
        <f t="shared" si="66"/>
        <v/>
      </c>
      <c r="BH137" t="str">
        <f t="shared" si="67"/>
        <v/>
      </c>
      <c r="BI137" s="20" t="str">
        <f t="shared" si="68"/>
        <v/>
      </c>
      <c r="BO137">
        <v>135</v>
      </c>
      <c r="BP137" s="2"/>
      <c r="BR137" t="str">
        <f t="shared" si="75"/>
        <v/>
      </c>
      <c r="BS137" t="str">
        <f t="shared" si="76"/>
        <v/>
      </c>
      <c r="BT137" t="str">
        <f t="shared" si="77"/>
        <v/>
      </c>
      <c r="BU137" t="str">
        <f t="shared" si="78"/>
        <v/>
      </c>
      <c r="BV137" t="str">
        <f t="shared" si="79"/>
        <v/>
      </c>
      <c r="BW137" t="str">
        <f t="shared" si="80"/>
        <v/>
      </c>
      <c r="BX137" t="str">
        <f t="shared" si="81"/>
        <v/>
      </c>
      <c r="BY137" t="str">
        <f t="shared" si="82"/>
        <v/>
      </c>
      <c r="BZ137" t="str">
        <f t="shared" si="83"/>
        <v/>
      </c>
      <c r="CA137" t="str">
        <f t="shared" si="84"/>
        <v/>
      </c>
      <c r="CB137" t="str">
        <f t="shared" si="85"/>
        <v/>
      </c>
      <c r="CC137" t="str">
        <f t="shared" si="86"/>
        <v/>
      </c>
      <c r="CD137" t="str">
        <f t="shared" si="88"/>
        <v/>
      </c>
      <c r="CE137" s="20" t="str">
        <f t="shared" si="70"/>
        <v/>
      </c>
    </row>
    <row r="138" spans="2:83" x14ac:dyDescent="0.15">
      <c r="B138">
        <v>136</v>
      </c>
      <c r="C138" s="2"/>
      <c r="D138" s="6"/>
      <c r="E138" s="4"/>
      <c r="K138">
        <v>136</v>
      </c>
      <c r="L138" s="2"/>
      <c r="M138" s="6"/>
      <c r="N138" s="4"/>
      <c r="V138">
        <v>136</v>
      </c>
      <c r="W138" s="2"/>
      <c r="Y138" s="13" t="str">
        <f t="shared" si="69"/>
        <v/>
      </c>
      <c r="AG138">
        <v>136</v>
      </c>
      <c r="AH138" s="2"/>
      <c r="AJ138" s="46" t="str">
        <f t="shared" si="87"/>
        <v/>
      </c>
      <c r="AP138">
        <v>136</v>
      </c>
      <c r="AQ138" s="2"/>
      <c r="AR138" s="17"/>
      <c r="AS138" s="17" t="str">
        <f>IF(ISERROR(MATCH(AQ138,AQ3:AQ402,0)),"",AQ138)</f>
        <v/>
      </c>
      <c r="AT138" s="17">
        <f t="shared" si="71"/>
        <v>1</v>
      </c>
      <c r="AU138" s="17">
        <v>136</v>
      </c>
      <c r="AV138" s="17">
        <f t="shared" si="72"/>
        <v>401</v>
      </c>
      <c r="AW138" s="17" t="str">
        <f t="shared" si="73"/>
        <v/>
      </c>
      <c r="AX138" s="13" t="str">
        <f t="shared" si="74"/>
        <v/>
      </c>
      <c r="BD138">
        <v>136</v>
      </c>
      <c r="BE138" s="2"/>
      <c r="BF138" s="17"/>
      <c r="BG138" s="17" t="str">
        <f t="shared" si="66"/>
        <v/>
      </c>
      <c r="BH138" t="str">
        <f t="shared" si="67"/>
        <v/>
      </c>
      <c r="BI138" s="20" t="str">
        <f t="shared" si="68"/>
        <v/>
      </c>
      <c r="BO138">
        <v>136</v>
      </c>
      <c r="BP138" s="2"/>
      <c r="BR138" t="str">
        <f t="shared" si="75"/>
        <v/>
      </c>
      <c r="BS138" t="str">
        <f t="shared" si="76"/>
        <v/>
      </c>
      <c r="BT138" t="str">
        <f t="shared" si="77"/>
        <v/>
      </c>
      <c r="BU138" t="str">
        <f t="shared" si="78"/>
        <v/>
      </c>
      <c r="BV138" t="str">
        <f t="shared" si="79"/>
        <v/>
      </c>
      <c r="BW138" t="str">
        <f t="shared" si="80"/>
        <v/>
      </c>
      <c r="BX138" t="str">
        <f t="shared" si="81"/>
        <v/>
      </c>
      <c r="BY138" t="str">
        <f t="shared" si="82"/>
        <v/>
      </c>
      <c r="BZ138" t="str">
        <f t="shared" si="83"/>
        <v/>
      </c>
      <c r="CA138" t="str">
        <f t="shared" si="84"/>
        <v/>
      </c>
      <c r="CB138" t="str">
        <f t="shared" si="85"/>
        <v/>
      </c>
      <c r="CC138" t="str">
        <f t="shared" si="86"/>
        <v/>
      </c>
      <c r="CD138" t="str">
        <f t="shared" si="88"/>
        <v/>
      </c>
      <c r="CE138" s="20" t="str">
        <f t="shared" si="70"/>
        <v/>
      </c>
    </row>
    <row r="139" spans="2:83" x14ac:dyDescent="0.15">
      <c r="B139">
        <v>137</v>
      </c>
      <c r="C139" s="2"/>
      <c r="D139" s="6"/>
      <c r="E139" s="4"/>
      <c r="K139">
        <v>137</v>
      </c>
      <c r="L139" s="2"/>
      <c r="M139" s="6"/>
      <c r="N139" s="4"/>
      <c r="V139">
        <v>137</v>
      </c>
      <c r="W139" s="2"/>
      <c r="Y139" s="13" t="str">
        <f t="shared" si="69"/>
        <v/>
      </c>
      <c r="AG139">
        <v>137</v>
      </c>
      <c r="AH139" s="2"/>
      <c r="AJ139" s="46" t="str">
        <f t="shared" si="87"/>
        <v/>
      </c>
      <c r="AP139">
        <v>137</v>
      </c>
      <c r="AQ139" s="2"/>
      <c r="AR139" s="17"/>
      <c r="AS139" s="17" t="str">
        <f>IF(ISERROR(MATCH(AQ139,AQ3:AQ402,0)),"",AQ139)</f>
        <v/>
      </c>
      <c r="AT139" s="17">
        <f t="shared" si="71"/>
        <v>1</v>
      </c>
      <c r="AU139" s="17">
        <v>137</v>
      </c>
      <c r="AV139" s="17">
        <f t="shared" si="72"/>
        <v>401</v>
      </c>
      <c r="AW139" s="17" t="str">
        <f t="shared" si="73"/>
        <v/>
      </c>
      <c r="AX139" s="13" t="str">
        <f t="shared" si="74"/>
        <v/>
      </c>
      <c r="BD139">
        <v>137</v>
      </c>
      <c r="BE139" s="2"/>
      <c r="BF139" s="17"/>
      <c r="BG139" s="17" t="str">
        <f t="shared" si="66"/>
        <v/>
      </c>
      <c r="BH139" t="str">
        <f t="shared" si="67"/>
        <v/>
      </c>
      <c r="BI139" s="20" t="str">
        <f t="shared" si="68"/>
        <v/>
      </c>
      <c r="BO139">
        <v>137</v>
      </c>
      <c r="BP139" s="2"/>
      <c r="BR139" t="str">
        <f t="shared" si="75"/>
        <v/>
      </c>
      <c r="BS139" t="str">
        <f t="shared" si="76"/>
        <v/>
      </c>
      <c r="BT139" t="str">
        <f t="shared" si="77"/>
        <v/>
      </c>
      <c r="BU139" t="str">
        <f t="shared" si="78"/>
        <v/>
      </c>
      <c r="BV139" t="str">
        <f t="shared" si="79"/>
        <v/>
      </c>
      <c r="BW139" t="str">
        <f t="shared" si="80"/>
        <v/>
      </c>
      <c r="BX139" t="str">
        <f t="shared" si="81"/>
        <v/>
      </c>
      <c r="BY139" t="str">
        <f t="shared" si="82"/>
        <v/>
      </c>
      <c r="BZ139" t="str">
        <f t="shared" si="83"/>
        <v/>
      </c>
      <c r="CA139" t="str">
        <f t="shared" si="84"/>
        <v/>
      </c>
      <c r="CB139" t="str">
        <f t="shared" si="85"/>
        <v/>
      </c>
      <c r="CC139" t="str">
        <f t="shared" si="86"/>
        <v/>
      </c>
      <c r="CD139" t="str">
        <f t="shared" si="88"/>
        <v/>
      </c>
      <c r="CE139" s="20" t="str">
        <f t="shared" si="70"/>
        <v/>
      </c>
    </row>
    <row r="140" spans="2:83" x14ac:dyDescent="0.15">
      <c r="B140">
        <v>138</v>
      </c>
      <c r="C140" s="2"/>
      <c r="D140" s="6"/>
      <c r="E140" s="4"/>
      <c r="K140">
        <v>138</v>
      </c>
      <c r="L140" s="2"/>
      <c r="M140" s="6"/>
      <c r="N140" s="4"/>
      <c r="V140">
        <v>138</v>
      </c>
      <c r="W140" s="2"/>
      <c r="Y140" s="13" t="str">
        <f t="shared" si="69"/>
        <v/>
      </c>
      <c r="AG140">
        <v>138</v>
      </c>
      <c r="AH140" s="2"/>
      <c r="AJ140" s="46" t="str">
        <f t="shared" si="87"/>
        <v/>
      </c>
      <c r="AP140">
        <v>138</v>
      </c>
      <c r="AQ140" s="2"/>
      <c r="AR140" s="17"/>
      <c r="AS140" s="17" t="str">
        <f>IF(ISERROR(MATCH(AQ140,AQ3:AQ402,0)),"",AQ140)</f>
        <v/>
      </c>
      <c r="AT140" s="17">
        <f t="shared" si="71"/>
        <v>1</v>
      </c>
      <c r="AU140" s="17">
        <v>138</v>
      </c>
      <c r="AV140" s="17">
        <f t="shared" si="72"/>
        <v>401</v>
      </c>
      <c r="AW140" s="17" t="str">
        <f t="shared" si="73"/>
        <v/>
      </c>
      <c r="AX140" s="13" t="str">
        <f t="shared" si="74"/>
        <v/>
      </c>
      <c r="BD140">
        <v>138</v>
      </c>
      <c r="BE140" s="2"/>
      <c r="BF140" s="17"/>
      <c r="BG140" s="17" t="str">
        <f t="shared" si="66"/>
        <v/>
      </c>
      <c r="BH140" t="str">
        <f t="shared" si="67"/>
        <v/>
      </c>
      <c r="BI140" s="20" t="str">
        <f t="shared" si="68"/>
        <v/>
      </c>
      <c r="BO140">
        <v>138</v>
      </c>
      <c r="BP140" s="2"/>
      <c r="BR140" t="str">
        <f t="shared" si="75"/>
        <v/>
      </c>
      <c r="BS140" t="str">
        <f t="shared" si="76"/>
        <v/>
      </c>
      <c r="BT140" t="str">
        <f t="shared" si="77"/>
        <v/>
      </c>
      <c r="BU140" t="str">
        <f t="shared" si="78"/>
        <v/>
      </c>
      <c r="BV140" t="str">
        <f t="shared" si="79"/>
        <v/>
      </c>
      <c r="BW140" t="str">
        <f t="shared" si="80"/>
        <v/>
      </c>
      <c r="BX140" t="str">
        <f t="shared" si="81"/>
        <v/>
      </c>
      <c r="BY140" t="str">
        <f t="shared" si="82"/>
        <v/>
      </c>
      <c r="BZ140" t="str">
        <f t="shared" si="83"/>
        <v/>
      </c>
      <c r="CA140" t="str">
        <f t="shared" si="84"/>
        <v/>
      </c>
      <c r="CB140" t="str">
        <f t="shared" si="85"/>
        <v/>
      </c>
      <c r="CC140" t="str">
        <f t="shared" si="86"/>
        <v/>
      </c>
      <c r="CD140" t="str">
        <f t="shared" si="88"/>
        <v/>
      </c>
      <c r="CE140" s="20" t="str">
        <f t="shared" si="70"/>
        <v/>
      </c>
    </row>
    <row r="141" spans="2:83" x14ac:dyDescent="0.15">
      <c r="B141">
        <v>139</v>
      </c>
      <c r="C141" s="2"/>
      <c r="D141" s="6"/>
      <c r="E141" s="4"/>
      <c r="K141">
        <v>139</v>
      </c>
      <c r="L141" s="2"/>
      <c r="M141" s="6"/>
      <c r="N141" s="4"/>
      <c r="V141">
        <v>139</v>
      </c>
      <c r="W141" s="2"/>
      <c r="Y141" s="13" t="str">
        <f t="shared" si="69"/>
        <v/>
      </c>
      <c r="AG141">
        <v>139</v>
      </c>
      <c r="AH141" s="2"/>
      <c r="AJ141" s="46" t="str">
        <f t="shared" si="87"/>
        <v/>
      </c>
      <c r="AP141">
        <v>139</v>
      </c>
      <c r="AQ141" s="2"/>
      <c r="AR141" s="17"/>
      <c r="AS141" s="17" t="str">
        <f>IF(ISERROR(MATCH(AQ141,AQ3:AQ402,0)),"",AQ141)</f>
        <v/>
      </c>
      <c r="AT141" s="17">
        <f t="shared" si="71"/>
        <v>1</v>
      </c>
      <c r="AU141" s="17">
        <v>139</v>
      </c>
      <c r="AV141" s="17">
        <f t="shared" si="72"/>
        <v>401</v>
      </c>
      <c r="AW141" s="17" t="str">
        <f t="shared" si="73"/>
        <v/>
      </c>
      <c r="AX141" s="13" t="str">
        <f t="shared" si="74"/>
        <v/>
      </c>
      <c r="BD141">
        <v>139</v>
      </c>
      <c r="BE141" s="2"/>
      <c r="BF141" s="17"/>
      <c r="BG141" s="17" t="str">
        <f t="shared" si="66"/>
        <v/>
      </c>
      <c r="BH141" t="str">
        <f t="shared" si="67"/>
        <v/>
      </c>
      <c r="BI141" s="20" t="str">
        <f t="shared" si="68"/>
        <v/>
      </c>
      <c r="BO141">
        <v>139</v>
      </c>
      <c r="BP141" s="2"/>
      <c r="BR141" t="str">
        <f t="shared" si="75"/>
        <v/>
      </c>
      <c r="BS141" t="str">
        <f t="shared" si="76"/>
        <v/>
      </c>
      <c r="BT141" t="str">
        <f t="shared" si="77"/>
        <v/>
      </c>
      <c r="BU141" t="str">
        <f t="shared" si="78"/>
        <v/>
      </c>
      <c r="BV141" t="str">
        <f t="shared" si="79"/>
        <v/>
      </c>
      <c r="BW141" t="str">
        <f t="shared" si="80"/>
        <v/>
      </c>
      <c r="BX141" t="str">
        <f t="shared" si="81"/>
        <v/>
      </c>
      <c r="BY141" t="str">
        <f t="shared" si="82"/>
        <v/>
      </c>
      <c r="BZ141" t="str">
        <f t="shared" si="83"/>
        <v/>
      </c>
      <c r="CA141" t="str">
        <f t="shared" si="84"/>
        <v/>
      </c>
      <c r="CB141" t="str">
        <f t="shared" si="85"/>
        <v/>
      </c>
      <c r="CC141" t="str">
        <f t="shared" si="86"/>
        <v/>
      </c>
      <c r="CD141" t="str">
        <f t="shared" si="88"/>
        <v/>
      </c>
      <c r="CE141" s="20" t="str">
        <f t="shared" si="70"/>
        <v/>
      </c>
    </row>
    <row r="142" spans="2:83" x14ac:dyDescent="0.15">
      <c r="B142">
        <v>140</v>
      </c>
      <c r="C142" s="2"/>
      <c r="D142" s="6"/>
      <c r="E142" s="4"/>
      <c r="K142">
        <v>140</v>
      </c>
      <c r="L142" s="2"/>
      <c r="M142" s="6"/>
      <c r="N142" s="4"/>
      <c r="V142">
        <v>140</v>
      </c>
      <c r="W142" s="2"/>
      <c r="Y142" s="13" t="str">
        <f t="shared" si="69"/>
        <v/>
      </c>
      <c r="AG142">
        <v>140</v>
      </c>
      <c r="AH142" s="2"/>
      <c r="AJ142" s="46" t="str">
        <f t="shared" si="87"/>
        <v/>
      </c>
      <c r="AP142">
        <v>140</v>
      </c>
      <c r="AQ142" s="2"/>
      <c r="AR142" s="17"/>
      <c r="AS142" s="17" t="str">
        <f>IF(ISERROR(MATCH(AQ142,AQ3:AQ402,0)),"",AQ142)</f>
        <v/>
      </c>
      <c r="AT142" s="17">
        <f t="shared" si="71"/>
        <v>1</v>
      </c>
      <c r="AU142" s="17">
        <v>140</v>
      </c>
      <c r="AV142" s="17">
        <f t="shared" si="72"/>
        <v>401</v>
      </c>
      <c r="AW142" s="17" t="str">
        <f t="shared" si="73"/>
        <v/>
      </c>
      <c r="AX142" s="13" t="str">
        <f t="shared" si="74"/>
        <v/>
      </c>
      <c r="BD142">
        <v>140</v>
      </c>
      <c r="BE142" s="2"/>
      <c r="BF142" s="17"/>
      <c r="BG142" s="17" t="str">
        <f t="shared" si="66"/>
        <v/>
      </c>
      <c r="BH142" t="str">
        <f t="shared" si="67"/>
        <v/>
      </c>
      <c r="BI142" s="20" t="str">
        <f t="shared" si="68"/>
        <v/>
      </c>
      <c r="BO142">
        <v>140</v>
      </c>
      <c r="BP142" s="2"/>
      <c r="BR142" t="str">
        <f t="shared" si="75"/>
        <v/>
      </c>
      <c r="BS142" t="str">
        <f t="shared" si="76"/>
        <v/>
      </c>
      <c r="BT142" t="str">
        <f t="shared" si="77"/>
        <v/>
      </c>
      <c r="BU142" t="str">
        <f t="shared" si="78"/>
        <v/>
      </c>
      <c r="BV142" t="str">
        <f t="shared" si="79"/>
        <v/>
      </c>
      <c r="BW142" t="str">
        <f t="shared" si="80"/>
        <v/>
      </c>
      <c r="BX142" t="str">
        <f t="shared" si="81"/>
        <v/>
      </c>
      <c r="BY142" t="str">
        <f t="shared" si="82"/>
        <v/>
      </c>
      <c r="BZ142" t="str">
        <f t="shared" si="83"/>
        <v/>
      </c>
      <c r="CA142" t="str">
        <f t="shared" si="84"/>
        <v/>
      </c>
      <c r="CB142" t="str">
        <f t="shared" si="85"/>
        <v/>
      </c>
      <c r="CC142" t="str">
        <f t="shared" si="86"/>
        <v/>
      </c>
      <c r="CD142" t="str">
        <f t="shared" si="88"/>
        <v/>
      </c>
      <c r="CE142" s="20" t="str">
        <f t="shared" si="70"/>
        <v/>
      </c>
    </row>
    <row r="143" spans="2:83" x14ac:dyDescent="0.15">
      <c r="B143">
        <v>141</v>
      </c>
      <c r="C143" s="2"/>
      <c r="D143" s="6"/>
      <c r="E143" s="4"/>
      <c r="K143">
        <v>141</v>
      </c>
      <c r="L143" s="2"/>
      <c r="M143" s="6"/>
      <c r="N143" s="4"/>
      <c r="V143">
        <v>141</v>
      </c>
      <c r="W143" s="2"/>
      <c r="Y143" s="13" t="str">
        <f t="shared" si="69"/>
        <v/>
      </c>
      <c r="AG143">
        <v>141</v>
      </c>
      <c r="AH143" s="2"/>
      <c r="AJ143" s="46" t="str">
        <f t="shared" si="87"/>
        <v/>
      </c>
      <c r="AP143">
        <v>141</v>
      </c>
      <c r="AQ143" s="2"/>
      <c r="AR143" s="17"/>
      <c r="AS143" s="17" t="str">
        <f>IF(ISERROR(MATCH(AQ143,AQ3:AQ402,0)),"",AQ143)</f>
        <v/>
      </c>
      <c r="AT143" s="17">
        <f t="shared" si="71"/>
        <v>1</v>
      </c>
      <c r="AU143" s="17">
        <v>141</v>
      </c>
      <c r="AV143" s="17">
        <f t="shared" si="72"/>
        <v>401</v>
      </c>
      <c r="AW143" s="17" t="str">
        <f t="shared" si="73"/>
        <v/>
      </c>
      <c r="AX143" s="13" t="str">
        <f t="shared" si="74"/>
        <v/>
      </c>
      <c r="BD143">
        <v>141</v>
      </c>
      <c r="BE143" s="2"/>
      <c r="BF143" s="17"/>
      <c r="BG143" s="17" t="str">
        <f t="shared" si="66"/>
        <v/>
      </c>
      <c r="BH143" t="str">
        <f t="shared" si="67"/>
        <v/>
      </c>
      <c r="BI143" s="20" t="str">
        <f t="shared" si="68"/>
        <v/>
      </c>
      <c r="BO143">
        <v>141</v>
      </c>
      <c r="BP143" s="2"/>
      <c r="BR143" t="str">
        <f t="shared" si="75"/>
        <v/>
      </c>
      <c r="BS143" t="str">
        <f t="shared" si="76"/>
        <v/>
      </c>
      <c r="BT143" t="str">
        <f t="shared" si="77"/>
        <v/>
      </c>
      <c r="BU143" t="str">
        <f t="shared" si="78"/>
        <v/>
      </c>
      <c r="BV143" t="str">
        <f t="shared" si="79"/>
        <v/>
      </c>
      <c r="BW143" t="str">
        <f t="shared" si="80"/>
        <v/>
      </c>
      <c r="BX143" t="str">
        <f t="shared" si="81"/>
        <v/>
      </c>
      <c r="BY143" t="str">
        <f t="shared" si="82"/>
        <v/>
      </c>
      <c r="BZ143" t="str">
        <f t="shared" si="83"/>
        <v/>
      </c>
      <c r="CA143" t="str">
        <f t="shared" si="84"/>
        <v/>
      </c>
      <c r="CB143" t="str">
        <f t="shared" si="85"/>
        <v/>
      </c>
      <c r="CC143" t="str">
        <f t="shared" si="86"/>
        <v/>
      </c>
      <c r="CD143" t="str">
        <f t="shared" si="88"/>
        <v/>
      </c>
      <c r="CE143" s="20" t="str">
        <f t="shared" si="70"/>
        <v/>
      </c>
    </row>
    <row r="144" spans="2:83" x14ac:dyDescent="0.15">
      <c r="B144">
        <v>142</v>
      </c>
      <c r="C144" s="2"/>
      <c r="D144" s="6"/>
      <c r="E144" s="4"/>
      <c r="K144">
        <v>142</v>
      </c>
      <c r="L144" s="2"/>
      <c r="M144" s="6"/>
      <c r="N144" s="4"/>
      <c r="V144">
        <v>142</v>
      </c>
      <c r="W144" s="2"/>
      <c r="Y144" s="13" t="str">
        <f t="shared" si="69"/>
        <v/>
      </c>
      <c r="AG144">
        <v>142</v>
      </c>
      <c r="AH144" s="2"/>
      <c r="AJ144" s="46" t="str">
        <f t="shared" si="87"/>
        <v/>
      </c>
      <c r="AP144">
        <v>142</v>
      </c>
      <c r="AQ144" s="2"/>
      <c r="AR144" s="17"/>
      <c r="AS144" s="17" t="str">
        <f>IF(ISERROR(MATCH(AQ144,AQ3:AQ402,0)),"",AQ144)</f>
        <v/>
      </c>
      <c r="AT144" s="17">
        <f t="shared" si="71"/>
        <v>1</v>
      </c>
      <c r="AU144" s="17">
        <v>142</v>
      </c>
      <c r="AV144" s="17">
        <f t="shared" si="72"/>
        <v>401</v>
      </c>
      <c r="AW144" s="17" t="str">
        <f t="shared" si="73"/>
        <v/>
      </c>
      <c r="AX144" s="13" t="str">
        <f t="shared" si="74"/>
        <v/>
      </c>
      <c r="BD144">
        <v>142</v>
      </c>
      <c r="BE144" s="2"/>
      <c r="BF144" s="17"/>
      <c r="BG144" s="17" t="str">
        <f t="shared" si="66"/>
        <v/>
      </c>
      <c r="BH144" t="str">
        <f t="shared" si="67"/>
        <v/>
      </c>
      <c r="BI144" s="20" t="str">
        <f t="shared" si="68"/>
        <v/>
      </c>
      <c r="BO144">
        <v>142</v>
      </c>
      <c r="BP144" s="2"/>
      <c r="BR144" t="str">
        <f t="shared" si="75"/>
        <v/>
      </c>
      <c r="BS144" t="str">
        <f t="shared" si="76"/>
        <v/>
      </c>
      <c r="BT144" t="str">
        <f t="shared" si="77"/>
        <v/>
      </c>
      <c r="BU144" t="str">
        <f t="shared" si="78"/>
        <v/>
      </c>
      <c r="BV144" t="str">
        <f t="shared" si="79"/>
        <v/>
      </c>
      <c r="BW144" t="str">
        <f t="shared" si="80"/>
        <v/>
      </c>
      <c r="BX144" t="str">
        <f t="shared" si="81"/>
        <v/>
      </c>
      <c r="BY144" t="str">
        <f t="shared" si="82"/>
        <v/>
      </c>
      <c r="BZ144" t="str">
        <f t="shared" si="83"/>
        <v/>
      </c>
      <c r="CA144" t="str">
        <f t="shared" si="84"/>
        <v/>
      </c>
      <c r="CB144" t="str">
        <f t="shared" si="85"/>
        <v/>
      </c>
      <c r="CC144" t="str">
        <f t="shared" si="86"/>
        <v/>
      </c>
      <c r="CD144" t="str">
        <f t="shared" si="88"/>
        <v/>
      </c>
      <c r="CE144" s="20" t="str">
        <f t="shared" si="70"/>
        <v/>
      </c>
    </row>
    <row r="145" spans="2:83" x14ac:dyDescent="0.15">
      <c r="B145">
        <v>143</v>
      </c>
      <c r="C145" s="2"/>
      <c r="D145" s="6"/>
      <c r="E145" s="4"/>
      <c r="K145">
        <v>143</v>
      </c>
      <c r="L145" s="2"/>
      <c r="M145" s="6"/>
      <c r="N145" s="4"/>
      <c r="V145">
        <v>143</v>
      </c>
      <c r="W145" s="2"/>
      <c r="Y145" s="13" t="str">
        <f t="shared" si="69"/>
        <v/>
      </c>
      <c r="AG145">
        <v>143</v>
      </c>
      <c r="AH145" s="2"/>
      <c r="AJ145" s="46" t="str">
        <f t="shared" si="87"/>
        <v/>
      </c>
      <c r="AP145">
        <v>143</v>
      </c>
      <c r="AQ145" s="2"/>
      <c r="AR145" s="17"/>
      <c r="AS145" s="17" t="str">
        <f>IF(ISERROR(MATCH(AQ145,AQ3:AQ402,0)),"",AQ145)</f>
        <v/>
      </c>
      <c r="AT145" s="17">
        <f t="shared" si="71"/>
        <v>1</v>
      </c>
      <c r="AU145" s="17">
        <v>143</v>
      </c>
      <c r="AV145" s="17">
        <f t="shared" si="72"/>
        <v>401</v>
      </c>
      <c r="AW145" s="17" t="str">
        <f t="shared" si="73"/>
        <v/>
      </c>
      <c r="AX145" s="13" t="str">
        <f t="shared" si="74"/>
        <v/>
      </c>
      <c r="BD145">
        <v>143</v>
      </c>
      <c r="BE145" s="2"/>
      <c r="BF145" s="17"/>
      <c r="BG145" s="17" t="str">
        <f t="shared" si="66"/>
        <v/>
      </c>
      <c r="BH145" t="str">
        <f t="shared" si="67"/>
        <v/>
      </c>
      <c r="BI145" s="20" t="str">
        <f t="shared" si="68"/>
        <v/>
      </c>
      <c r="BO145">
        <v>143</v>
      </c>
      <c r="BP145" s="2"/>
      <c r="BR145" t="str">
        <f t="shared" si="75"/>
        <v/>
      </c>
      <c r="BS145" t="str">
        <f t="shared" si="76"/>
        <v/>
      </c>
      <c r="BT145" t="str">
        <f t="shared" si="77"/>
        <v/>
      </c>
      <c r="BU145" t="str">
        <f t="shared" si="78"/>
        <v/>
      </c>
      <c r="BV145" t="str">
        <f t="shared" si="79"/>
        <v/>
      </c>
      <c r="BW145" t="str">
        <f t="shared" si="80"/>
        <v/>
      </c>
      <c r="BX145" t="str">
        <f t="shared" si="81"/>
        <v/>
      </c>
      <c r="BY145" t="str">
        <f t="shared" si="82"/>
        <v/>
      </c>
      <c r="BZ145" t="str">
        <f t="shared" si="83"/>
        <v/>
      </c>
      <c r="CA145" t="str">
        <f t="shared" si="84"/>
        <v/>
      </c>
      <c r="CB145" t="str">
        <f t="shared" si="85"/>
        <v/>
      </c>
      <c r="CC145" t="str">
        <f t="shared" si="86"/>
        <v/>
      </c>
      <c r="CD145" t="str">
        <f t="shared" si="88"/>
        <v/>
      </c>
      <c r="CE145" s="20" t="str">
        <f t="shared" si="70"/>
        <v/>
      </c>
    </row>
    <row r="146" spans="2:83" x14ac:dyDescent="0.15">
      <c r="B146">
        <v>144</v>
      </c>
      <c r="C146" s="2"/>
      <c r="D146" s="6"/>
      <c r="E146" s="4"/>
      <c r="K146">
        <v>144</v>
      </c>
      <c r="L146" s="2"/>
      <c r="M146" s="6"/>
      <c r="N146" s="4"/>
      <c r="V146">
        <v>144</v>
      </c>
      <c r="W146" s="2"/>
      <c r="Y146" s="13" t="str">
        <f t="shared" si="69"/>
        <v/>
      </c>
      <c r="AG146">
        <v>144</v>
      </c>
      <c r="AH146" s="2"/>
      <c r="AJ146" s="46" t="str">
        <f t="shared" si="87"/>
        <v/>
      </c>
      <c r="AP146">
        <v>144</v>
      </c>
      <c r="AQ146" s="2"/>
      <c r="AR146" s="17"/>
      <c r="AS146" s="17" t="str">
        <f>IF(ISERROR(MATCH(AQ146,AQ3:AQ402,0)),"",AQ146)</f>
        <v/>
      </c>
      <c r="AT146" s="17">
        <f t="shared" si="71"/>
        <v>1</v>
      </c>
      <c r="AU146" s="17">
        <v>144</v>
      </c>
      <c r="AV146" s="17">
        <f t="shared" si="72"/>
        <v>401</v>
      </c>
      <c r="AW146" s="17" t="str">
        <f t="shared" si="73"/>
        <v/>
      </c>
      <c r="AX146" s="13" t="str">
        <f t="shared" si="74"/>
        <v/>
      </c>
      <c r="BD146">
        <v>144</v>
      </c>
      <c r="BE146" s="2"/>
      <c r="BF146" s="17"/>
      <c r="BG146" s="17" t="str">
        <f t="shared" si="66"/>
        <v/>
      </c>
      <c r="BH146" t="str">
        <f t="shared" si="67"/>
        <v/>
      </c>
      <c r="BI146" s="20" t="str">
        <f t="shared" si="68"/>
        <v/>
      </c>
      <c r="BO146">
        <v>144</v>
      </c>
      <c r="BP146" s="2"/>
      <c r="BR146" t="str">
        <f t="shared" si="75"/>
        <v/>
      </c>
      <c r="BS146" t="str">
        <f t="shared" si="76"/>
        <v/>
      </c>
      <c r="BT146" t="str">
        <f t="shared" si="77"/>
        <v/>
      </c>
      <c r="BU146" t="str">
        <f t="shared" si="78"/>
        <v/>
      </c>
      <c r="BV146" t="str">
        <f t="shared" si="79"/>
        <v/>
      </c>
      <c r="BW146" t="str">
        <f t="shared" si="80"/>
        <v/>
      </c>
      <c r="BX146" t="str">
        <f t="shared" si="81"/>
        <v/>
      </c>
      <c r="BY146" t="str">
        <f t="shared" si="82"/>
        <v/>
      </c>
      <c r="BZ146" t="str">
        <f t="shared" si="83"/>
        <v/>
      </c>
      <c r="CA146" t="str">
        <f t="shared" si="84"/>
        <v/>
      </c>
      <c r="CB146" t="str">
        <f t="shared" si="85"/>
        <v/>
      </c>
      <c r="CC146" t="str">
        <f t="shared" si="86"/>
        <v/>
      </c>
      <c r="CD146" t="str">
        <f t="shared" si="88"/>
        <v/>
      </c>
      <c r="CE146" s="20" t="str">
        <f t="shared" si="70"/>
        <v/>
      </c>
    </row>
    <row r="147" spans="2:83" x14ac:dyDescent="0.15">
      <c r="B147">
        <v>145</v>
      </c>
      <c r="C147" s="2"/>
      <c r="D147" s="6"/>
      <c r="E147" s="4"/>
      <c r="K147">
        <v>145</v>
      </c>
      <c r="L147" s="2"/>
      <c r="M147" s="6"/>
      <c r="N147" s="4"/>
      <c r="V147">
        <v>145</v>
      </c>
      <c r="W147" s="2"/>
      <c r="Y147" s="13" t="str">
        <f t="shared" si="69"/>
        <v/>
      </c>
      <c r="AG147">
        <v>145</v>
      </c>
      <c r="AH147" s="2"/>
      <c r="AJ147" s="46" t="str">
        <f t="shared" si="87"/>
        <v/>
      </c>
      <c r="AP147">
        <v>145</v>
      </c>
      <c r="AQ147" s="2"/>
      <c r="AR147" s="17"/>
      <c r="AS147" s="17" t="str">
        <f>IF(ISERROR(MATCH(AQ147,AQ3:AQ402,0)),"",AQ147)</f>
        <v/>
      </c>
      <c r="AT147" s="17">
        <f t="shared" si="71"/>
        <v>1</v>
      </c>
      <c r="AU147" s="17">
        <v>145</v>
      </c>
      <c r="AV147" s="17">
        <f t="shared" si="72"/>
        <v>401</v>
      </c>
      <c r="AW147" s="17" t="str">
        <f t="shared" si="73"/>
        <v/>
      </c>
      <c r="AX147" s="13" t="str">
        <f t="shared" si="74"/>
        <v/>
      </c>
      <c r="BD147">
        <v>145</v>
      </c>
      <c r="BE147" s="2"/>
      <c r="BF147" s="17"/>
      <c r="BG147" s="17" t="str">
        <f t="shared" si="66"/>
        <v/>
      </c>
      <c r="BH147" t="str">
        <f t="shared" si="67"/>
        <v/>
      </c>
      <c r="BI147" s="20" t="str">
        <f t="shared" si="68"/>
        <v/>
      </c>
      <c r="BO147">
        <v>145</v>
      </c>
      <c r="BP147" s="2"/>
      <c r="BR147" t="str">
        <f t="shared" si="75"/>
        <v/>
      </c>
      <c r="BS147" t="str">
        <f t="shared" si="76"/>
        <v/>
      </c>
      <c r="BT147" t="str">
        <f t="shared" si="77"/>
        <v/>
      </c>
      <c r="BU147" t="str">
        <f t="shared" si="78"/>
        <v/>
      </c>
      <c r="BV147" t="str">
        <f t="shared" si="79"/>
        <v/>
      </c>
      <c r="BW147" t="str">
        <f t="shared" si="80"/>
        <v/>
      </c>
      <c r="BX147" t="str">
        <f t="shared" si="81"/>
        <v/>
      </c>
      <c r="BY147" t="str">
        <f t="shared" si="82"/>
        <v/>
      </c>
      <c r="BZ147" t="str">
        <f t="shared" si="83"/>
        <v/>
      </c>
      <c r="CA147" t="str">
        <f t="shared" si="84"/>
        <v/>
      </c>
      <c r="CB147" t="str">
        <f t="shared" si="85"/>
        <v/>
      </c>
      <c r="CC147" t="str">
        <f t="shared" si="86"/>
        <v/>
      </c>
      <c r="CD147" t="str">
        <f t="shared" si="88"/>
        <v/>
      </c>
      <c r="CE147" s="20" t="str">
        <f t="shared" si="70"/>
        <v/>
      </c>
    </row>
    <row r="148" spans="2:83" x14ac:dyDescent="0.15">
      <c r="B148">
        <v>146</v>
      </c>
      <c r="C148" s="2"/>
      <c r="D148" s="6"/>
      <c r="E148" s="4"/>
      <c r="K148">
        <v>146</v>
      </c>
      <c r="L148" s="2"/>
      <c r="M148" s="6"/>
      <c r="N148" s="4"/>
      <c r="V148">
        <v>146</v>
      </c>
      <c r="W148" s="2"/>
      <c r="Y148" s="13" t="str">
        <f t="shared" si="69"/>
        <v/>
      </c>
      <c r="AG148">
        <v>146</v>
      </c>
      <c r="AH148" s="2"/>
      <c r="AJ148" s="46" t="str">
        <f t="shared" si="87"/>
        <v/>
      </c>
      <c r="AP148">
        <v>146</v>
      </c>
      <c r="AQ148" s="2"/>
      <c r="AR148" s="17"/>
      <c r="AS148" s="17" t="str">
        <f>IF(ISERROR(MATCH(AQ148,AQ3:AQ402,0)),"",AQ148)</f>
        <v/>
      </c>
      <c r="AT148" s="17">
        <f t="shared" si="71"/>
        <v>1</v>
      </c>
      <c r="AU148" s="17">
        <v>146</v>
      </c>
      <c r="AV148" s="17">
        <f t="shared" si="72"/>
        <v>401</v>
      </c>
      <c r="AW148" s="17" t="str">
        <f t="shared" si="73"/>
        <v/>
      </c>
      <c r="AX148" s="13" t="str">
        <f t="shared" si="74"/>
        <v/>
      </c>
      <c r="BD148">
        <v>146</v>
      </c>
      <c r="BE148" s="2"/>
      <c r="BF148" s="17"/>
      <c r="BG148" s="17" t="str">
        <f t="shared" si="66"/>
        <v/>
      </c>
      <c r="BH148" t="str">
        <f t="shared" si="67"/>
        <v/>
      </c>
      <c r="BI148" s="20" t="str">
        <f t="shared" si="68"/>
        <v/>
      </c>
      <c r="BO148">
        <v>146</v>
      </c>
      <c r="BP148" s="2"/>
      <c r="BR148" t="str">
        <f t="shared" si="75"/>
        <v/>
      </c>
      <c r="BS148" t="str">
        <f t="shared" si="76"/>
        <v/>
      </c>
      <c r="BT148" t="str">
        <f t="shared" si="77"/>
        <v/>
      </c>
      <c r="BU148" t="str">
        <f t="shared" si="78"/>
        <v/>
      </c>
      <c r="BV148" t="str">
        <f t="shared" si="79"/>
        <v/>
      </c>
      <c r="BW148" t="str">
        <f t="shared" si="80"/>
        <v/>
      </c>
      <c r="BX148" t="str">
        <f t="shared" si="81"/>
        <v/>
      </c>
      <c r="BY148" t="str">
        <f t="shared" si="82"/>
        <v/>
      </c>
      <c r="BZ148" t="str">
        <f t="shared" si="83"/>
        <v/>
      </c>
      <c r="CA148" t="str">
        <f t="shared" si="84"/>
        <v/>
      </c>
      <c r="CB148" t="str">
        <f t="shared" si="85"/>
        <v/>
      </c>
      <c r="CC148" t="str">
        <f t="shared" si="86"/>
        <v/>
      </c>
      <c r="CD148" t="str">
        <f t="shared" si="88"/>
        <v/>
      </c>
      <c r="CE148" s="20" t="str">
        <f t="shared" si="70"/>
        <v/>
      </c>
    </row>
    <row r="149" spans="2:83" x14ac:dyDescent="0.15">
      <c r="B149">
        <v>147</v>
      </c>
      <c r="C149" s="2"/>
      <c r="D149" s="6"/>
      <c r="E149" s="4"/>
      <c r="K149">
        <v>147</v>
      </c>
      <c r="L149" s="2"/>
      <c r="M149" s="6"/>
      <c r="N149" s="4"/>
      <c r="V149">
        <v>147</v>
      </c>
      <c r="W149" s="2"/>
      <c r="Y149" s="13" t="str">
        <f t="shared" si="69"/>
        <v/>
      </c>
      <c r="AG149">
        <v>147</v>
      </c>
      <c r="AH149" s="2"/>
      <c r="AJ149" s="46" t="str">
        <f t="shared" si="87"/>
        <v/>
      </c>
      <c r="AP149">
        <v>147</v>
      </c>
      <c r="AQ149" s="2"/>
      <c r="AR149" s="17"/>
      <c r="AS149" s="17" t="str">
        <f>IF(ISERROR(MATCH(AQ149,AQ3:AQ402,0)),"",AQ149)</f>
        <v/>
      </c>
      <c r="AT149" s="17">
        <f t="shared" si="71"/>
        <v>1</v>
      </c>
      <c r="AU149" s="17">
        <v>147</v>
      </c>
      <c r="AV149" s="17">
        <f t="shared" si="72"/>
        <v>401</v>
      </c>
      <c r="AW149" s="17" t="str">
        <f t="shared" si="73"/>
        <v/>
      </c>
      <c r="AX149" s="13" t="str">
        <f t="shared" si="74"/>
        <v/>
      </c>
      <c r="BD149">
        <v>147</v>
      </c>
      <c r="BE149" s="2"/>
      <c r="BF149" s="17"/>
      <c r="BG149" s="17" t="str">
        <f t="shared" si="66"/>
        <v/>
      </c>
      <c r="BH149" t="str">
        <f t="shared" si="67"/>
        <v/>
      </c>
      <c r="BI149" s="20" t="str">
        <f t="shared" si="68"/>
        <v/>
      </c>
      <c r="BO149">
        <v>147</v>
      </c>
      <c r="BP149" s="2"/>
      <c r="BR149" t="str">
        <f t="shared" si="75"/>
        <v/>
      </c>
      <c r="BS149" t="str">
        <f t="shared" si="76"/>
        <v/>
      </c>
      <c r="BT149" t="str">
        <f t="shared" si="77"/>
        <v/>
      </c>
      <c r="BU149" t="str">
        <f t="shared" si="78"/>
        <v/>
      </c>
      <c r="BV149" t="str">
        <f t="shared" si="79"/>
        <v/>
      </c>
      <c r="BW149" t="str">
        <f t="shared" si="80"/>
        <v/>
      </c>
      <c r="BX149" t="str">
        <f t="shared" si="81"/>
        <v/>
      </c>
      <c r="BY149" t="str">
        <f t="shared" si="82"/>
        <v/>
      </c>
      <c r="BZ149" t="str">
        <f t="shared" si="83"/>
        <v/>
      </c>
      <c r="CA149" t="str">
        <f t="shared" si="84"/>
        <v/>
      </c>
      <c r="CB149" t="str">
        <f t="shared" si="85"/>
        <v/>
      </c>
      <c r="CC149" t="str">
        <f t="shared" si="86"/>
        <v/>
      </c>
      <c r="CD149" t="str">
        <f t="shared" si="88"/>
        <v/>
      </c>
      <c r="CE149" s="20" t="str">
        <f t="shared" si="70"/>
        <v/>
      </c>
    </row>
    <row r="150" spans="2:83" x14ac:dyDescent="0.15">
      <c r="B150">
        <v>148</v>
      </c>
      <c r="C150" s="2"/>
      <c r="D150" s="6"/>
      <c r="E150" s="4"/>
      <c r="K150">
        <v>148</v>
      </c>
      <c r="L150" s="2"/>
      <c r="M150" s="6"/>
      <c r="N150" s="4"/>
      <c r="V150">
        <v>148</v>
      </c>
      <c r="W150" s="2"/>
      <c r="Y150" s="13" t="str">
        <f t="shared" si="69"/>
        <v/>
      </c>
      <c r="AG150">
        <v>148</v>
      </c>
      <c r="AH150" s="2"/>
      <c r="AJ150" s="46" t="str">
        <f t="shared" si="87"/>
        <v/>
      </c>
      <c r="AP150">
        <v>148</v>
      </c>
      <c r="AQ150" s="2"/>
      <c r="AR150" s="17"/>
      <c r="AS150" s="17" t="str">
        <f>IF(ISERROR(MATCH(AQ150,AQ3:AQ402,0)),"",AQ150)</f>
        <v/>
      </c>
      <c r="AT150" s="17">
        <f t="shared" si="71"/>
        <v>1</v>
      </c>
      <c r="AU150" s="17">
        <v>148</v>
      </c>
      <c r="AV150" s="17">
        <f t="shared" si="72"/>
        <v>401</v>
      </c>
      <c r="AW150" s="17" t="str">
        <f t="shared" si="73"/>
        <v/>
      </c>
      <c r="AX150" s="13" t="str">
        <f t="shared" si="74"/>
        <v/>
      </c>
      <c r="BD150">
        <v>148</v>
      </c>
      <c r="BE150" s="2"/>
      <c r="BF150" s="17"/>
      <c r="BG150" s="17" t="str">
        <f t="shared" si="66"/>
        <v/>
      </c>
      <c r="BH150" t="str">
        <f t="shared" si="67"/>
        <v/>
      </c>
      <c r="BI150" s="20" t="str">
        <f t="shared" si="68"/>
        <v/>
      </c>
      <c r="BO150">
        <v>148</v>
      </c>
      <c r="BP150" s="2"/>
      <c r="BR150" t="str">
        <f t="shared" si="75"/>
        <v/>
      </c>
      <c r="BS150" t="str">
        <f t="shared" si="76"/>
        <v/>
      </c>
      <c r="BT150" t="str">
        <f t="shared" si="77"/>
        <v/>
      </c>
      <c r="BU150" t="str">
        <f t="shared" si="78"/>
        <v/>
      </c>
      <c r="BV150" t="str">
        <f t="shared" si="79"/>
        <v/>
      </c>
      <c r="BW150" t="str">
        <f t="shared" si="80"/>
        <v/>
      </c>
      <c r="BX150" t="str">
        <f t="shared" si="81"/>
        <v/>
      </c>
      <c r="BY150" t="str">
        <f t="shared" si="82"/>
        <v/>
      </c>
      <c r="BZ150" t="str">
        <f t="shared" si="83"/>
        <v/>
      </c>
      <c r="CA150" t="str">
        <f t="shared" si="84"/>
        <v/>
      </c>
      <c r="CB150" t="str">
        <f t="shared" si="85"/>
        <v/>
      </c>
      <c r="CC150" t="str">
        <f t="shared" si="86"/>
        <v/>
      </c>
      <c r="CD150" t="str">
        <f t="shared" si="88"/>
        <v/>
      </c>
      <c r="CE150" s="20" t="str">
        <f t="shared" si="70"/>
        <v/>
      </c>
    </row>
    <row r="151" spans="2:83" x14ac:dyDescent="0.15">
      <c r="B151">
        <v>149</v>
      </c>
      <c r="C151" s="2"/>
      <c r="D151" s="6"/>
      <c r="E151" s="4"/>
      <c r="K151">
        <v>149</v>
      </c>
      <c r="L151" s="2"/>
      <c r="M151" s="6"/>
      <c r="N151" s="4"/>
      <c r="V151">
        <v>149</v>
      </c>
      <c r="W151" s="2"/>
      <c r="Y151" s="13" t="str">
        <f t="shared" si="69"/>
        <v/>
      </c>
      <c r="AG151">
        <v>149</v>
      </c>
      <c r="AH151" s="2"/>
      <c r="AJ151" s="46" t="str">
        <f t="shared" si="87"/>
        <v/>
      </c>
      <c r="AP151">
        <v>149</v>
      </c>
      <c r="AQ151" s="2"/>
      <c r="AR151" s="17"/>
      <c r="AS151" s="17" t="str">
        <f>IF(ISERROR(MATCH(AQ151,AQ3:AQ402,0)),"",AQ151)</f>
        <v/>
      </c>
      <c r="AT151" s="17">
        <f t="shared" si="71"/>
        <v>1</v>
      </c>
      <c r="AU151" s="17">
        <v>149</v>
      </c>
      <c r="AV151" s="17">
        <f t="shared" si="72"/>
        <v>401</v>
      </c>
      <c r="AW151" s="17" t="str">
        <f t="shared" si="73"/>
        <v/>
      </c>
      <c r="AX151" s="13" t="str">
        <f t="shared" si="74"/>
        <v/>
      </c>
      <c r="BD151">
        <v>149</v>
      </c>
      <c r="BE151" s="2"/>
      <c r="BF151" s="17"/>
      <c r="BG151" s="17" t="str">
        <f t="shared" si="66"/>
        <v/>
      </c>
      <c r="BH151" t="str">
        <f t="shared" si="67"/>
        <v/>
      </c>
      <c r="BI151" s="20" t="str">
        <f t="shared" si="68"/>
        <v/>
      </c>
      <c r="BO151">
        <v>149</v>
      </c>
      <c r="BP151" s="2"/>
      <c r="BR151" t="str">
        <f t="shared" si="75"/>
        <v/>
      </c>
      <c r="BS151" t="str">
        <f t="shared" si="76"/>
        <v/>
      </c>
      <c r="BT151" t="str">
        <f t="shared" si="77"/>
        <v/>
      </c>
      <c r="BU151" t="str">
        <f t="shared" si="78"/>
        <v/>
      </c>
      <c r="BV151" t="str">
        <f t="shared" si="79"/>
        <v/>
      </c>
      <c r="BW151" t="str">
        <f t="shared" si="80"/>
        <v/>
      </c>
      <c r="BX151" t="str">
        <f t="shared" si="81"/>
        <v/>
      </c>
      <c r="BY151" t="str">
        <f t="shared" si="82"/>
        <v/>
      </c>
      <c r="BZ151" t="str">
        <f t="shared" si="83"/>
        <v/>
      </c>
      <c r="CA151" t="str">
        <f t="shared" si="84"/>
        <v/>
      </c>
      <c r="CB151" t="str">
        <f t="shared" si="85"/>
        <v/>
      </c>
      <c r="CC151" t="str">
        <f t="shared" si="86"/>
        <v/>
      </c>
      <c r="CD151" t="str">
        <f t="shared" si="88"/>
        <v/>
      </c>
      <c r="CE151" s="20" t="str">
        <f t="shared" si="70"/>
        <v/>
      </c>
    </row>
    <row r="152" spans="2:83" x14ac:dyDescent="0.15">
      <c r="B152">
        <v>150</v>
      </c>
      <c r="C152" s="2"/>
      <c r="D152" s="6"/>
      <c r="E152" s="4"/>
      <c r="K152">
        <v>150</v>
      </c>
      <c r="L152" s="2"/>
      <c r="M152" s="6"/>
      <c r="N152" s="4"/>
      <c r="V152">
        <v>150</v>
      </c>
      <c r="W152" s="2"/>
      <c r="Y152" s="13" t="str">
        <f t="shared" si="69"/>
        <v/>
      </c>
      <c r="AG152">
        <v>150</v>
      </c>
      <c r="AH152" s="2"/>
      <c r="AJ152" s="46" t="str">
        <f t="shared" si="87"/>
        <v/>
      </c>
      <c r="AP152">
        <v>150</v>
      </c>
      <c r="AQ152" s="2"/>
      <c r="AR152" s="17"/>
      <c r="AS152" s="17" t="str">
        <f>IF(ISERROR(MATCH(AQ152,AQ3:AQ402,0)),"",AQ152)</f>
        <v/>
      </c>
      <c r="AT152" s="17">
        <f t="shared" si="71"/>
        <v>1</v>
      </c>
      <c r="AU152" s="17">
        <v>150</v>
      </c>
      <c r="AV152" s="17">
        <f t="shared" si="72"/>
        <v>401</v>
      </c>
      <c r="AW152" s="17" t="str">
        <f t="shared" si="73"/>
        <v/>
      </c>
      <c r="AX152" s="13" t="str">
        <f t="shared" si="74"/>
        <v/>
      </c>
      <c r="BD152">
        <v>150</v>
      </c>
      <c r="BE152" s="2"/>
      <c r="BF152" s="17"/>
      <c r="BG152" s="17" t="str">
        <f t="shared" si="66"/>
        <v/>
      </c>
      <c r="BH152" t="str">
        <f t="shared" si="67"/>
        <v/>
      </c>
      <c r="BI152" s="20" t="str">
        <f t="shared" si="68"/>
        <v/>
      </c>
      <c r="BO152">
        <v>150</v>
      </c>
      <c r="BP152" s="2"/>
      <c r="BR152" t="str">
        <f t="shared" si="75"/>
        <v/>
      </c>
      <c r="BS152" t="str">
        <f t="shared" si="76"/>
        <v/>
      </c>
      <c r="BT152" t="str">
        <f t="shared" si="77"/>
        <v/>
      </c>
      <c r="BU152" t="str">
        <f t="shared" si="78"/>
        <v/>
      </c>
      <c r="BV152" t="str">
        <f t="shared" si="79"/>
        <v/>
      </c>
      <c r="BW152" t="str">
        <f t="shared" si="80"/>
        <v/>
      </c>
      <c r="BX152" t="str">
        <f t="shared" si="81"/>
        <v/>
      </c>
      <c r="BY152" t="str">
        <f t="shared" si="82"/>
        <v/>
      </c>
      <c r="BZ152" t="str">
        <f t="shared" si="83"/>
        <v/>
      </c>
      <c r="CA152" t="str">
        <f t="shared" si="84"/>
        <v/>
      </c>
      <c r="CB152" t="str">
        <f t="shared" si="85"/>
        <v/>
      </c>
      <c r="CC152" t="str">
        <f t="shared" si="86"/>
        <v/>
      </c>
      <c r="CD152" t="str">
        <f t="shared" si="88"/>
        <v/>
      </c>
      <c r="CE152" s="20" t="str">
        <f t="shared" si="70"/>
        <v/>
      </c>
    </row>
    <row r="153" spans="2:83" x14ac:dyDescent="0.15">
      <c r="B153">
        <v>151</v>
      </c>
      <c r="C153" s="2"/>
      <c r="D153" s="6"/>
      <c r="E153" s="4"/>
      <c r="K153">
        <v>151</v>
      </c>
      <c r="L153" s="2"/>
      <c r="M153" s="6"/>
      <c r="N153" s="4"/>
      <c r="V153">
        <v>151</v>
      </c>
      <c r="W153" s="2"/>
      <c r="Y153" s="13" t="str">
        <f t="shared" si="69"/>
        <v/>
      </c>
      <c r="AG153">
        <v>151</v>
      </c>
      <c r="AH153" s="2"/>
      <c r="AJ153" s="46" t="str">
        <f t="shared" si="87"/>
        <v/>
      </c>
      <c r="AP153">
        <v>151</v>
      </c>
      <c r="AQ153" s="2"/>
      <c r="AR153" s="17"/>
      <c r="AS153" s="17" t="str">
        <f>IF(ISERROR(MATCH(AQ153,AQ3:AQ402,0)),"",AQ153)</f>
        <v/>
      </c>
      <c r="AT153" s="17">
        <f t="shared" si="71"/>
        <v>1</v>
      </c>
      <c r="AU153" s="17">
        <v>151</v>
      </c>
      <c r="AV153" s="17">
        <f t="shared" si="72"/>
        <v>401</v>
      </c>
      <c r="AW153" s="17" t="str">
        <f t="shared" si="73"/>
        <v/>
      </c>
      <c r="AX153" s="13" t="str">
        <f t="shared" si="74"/>
        <v/>
      </c>
      <c r="BD153">
        <v>151</v>
      </c>
      <c r="BE153" s="2"/>
      <c r="BF153" s="17"/>
      <c r="BG153" s="17" t="str">
        <f t="shared" si="66"/>
        <v/>
      </c>
      <c r="BH153" t="str">
        <f t="shared" si="67"/>
        <v/>
      </c>
      <c r="BI153" s="20" t="str">
        <f t="shared" si="68"/>
        <v/>
      </c>
      <c r="BO153">
        <v>151</v>
      </c>
      <c r="BP153" s="2"/>
      <c r="BR153" t="str">
        <f t="shared" si="75"/>
        <v/>
      </c>
      <c r="BS153" t="str">
        <f t="shared" si="76"/>
        <v/>
      </c>
      <c r="BT153" t="str">
        <f t="shared" si="77"/>
        <v/>
      </c>
      <c r="BU153" t="str">
        <f t="shared" si="78"/>
        <v/>
      </c>
      <c r="BV153" t="str">
        <f t="shared" si="79"/>
        <v/>
      </c>
      <c r="BW153" t="str">
        <f t="shared" si="80"/>
        <v/>
      </c>
      <c r="BX153" t="str">
        <f t="shared" si="81"/>
        <v/>
      </c>
      <c r="BY153" t="str">
        <f t="shared" si="82"/>
        <v/>
      </c>
      <c r="BZ153" t="str">
        <f t="shared" si="83"/>
        <v/>
      </c>
      <c r="CA153" t="str">
        <f t="shared" si="84"/>
        <v/>
      </c>
      <c r="CB153" t="str">
        <f t="shared" si="85"/>
        <v/>
      </c>
      <c r="CC153" t="str">
        <f t="shared" si="86"/>
        <v/>
      </c>
      <c r="CD153" t="str">
        <f t="shared" si="88"/>
        <v/>
      </c>
      <c r="CE153" s="20" t="str">
        <f t="shared" si="70"/>
        <v/>
      </c>
    </row>
    <row r="154" spans="2:83" x14ac:dyDescent="0.15">
      <c r="B154">
        <v>152</v>
      </c>
      <c r="C154" s="2"/>
      <c r="D154" s="6"/>
      <c r="E154" s="4"/>
      <c r="K154">
        <v>152</v>
      </c>
      <c r="L154" s="2"/>
      <c r="M154" s="6"/>
      <c r="N154" s="4"/>
      <c r="V154">
        <v>152</v>
      </c>
      <c r="W154" s="2"/>
      <c r="Y154" s="13" t="str">
        <f t="shared" si="69"/>
        <v/>
      </c>
      <c r="AG154">
        <v>152</v>
      </c>
      <c r="AH154" s="2"/>
      <c r="AJ154" s="46" t="str">
        <f t="shared" si="87"/>
        <v/>
      </c>
      <c r="AP154">
        <v>152</v>
      </c>
      <c r="AQ154" s="2"/>
      <c r="AR154" s="17"/>
      <c r="AS154" s="17" t="str">
        <f>IF(ISERROR(MATCH(AQ154,AQ3:AQ402,0)),"",AQ154)</f>
        <v/>
      </c>
      <c r="AT154" s="17">
        <f t="shared" si="71"/>
        <v>1</v>
      </c>
      <c r="AU154" s="17">
        <v>152</v>
      </c>
      <c r="AV154" s="17">
        <f t="shared" si="72"/>
        <v>401</v>
      </c>
      <c r="AW154" s="17" t="str">
        <f t="shared" si="73"/>
        <v/>
      </c>
      <c r="AX154" s="13" t="str">
        <f t="shared" si="74"/>
        <v/>
      </c>
      <c r="BD154">
        <v>152</v>
      </c>
      <c r="BE154" s="2"/>
      <c r="BF154" s="17"/>
      <c r="BG154" s="17" t="str">
        <f t="shared" si="66"/>
        <v/>
      </c>
      <c r="BH154" t="str">
        <f t="shared" si="67"/>
        <v/>
      </c>
      <c r="BI154" s="20" t="str">
        <f t="shared" si="68"/>
        <v/>
      </c>
      <c r="BO154">
        <v>152</v>
      </c>
      <c r="BP154" s="2"/>
      <c r="BR154" t="str">
        <f t="shared" si="75"/>
        <v/>
      </c>
      <c r="BS154" t="str">
        <f t="shared" si="76"/>
        <v/>
      </c>
      <c r="BT154" t="str">
        <f t="shared" si="77"/>
        <v/>
      </c>
      <c r="BU154" t="str">
        <f t="shared" si="78"/>
        <v/>
      </c>
      <c r="BV154" t="str">
        <f t="shared" si="79"/>
        <v/>
      </c>
      <c r="BW154" t="str">
        <f t="shared" si="80"/>
        <v/>
      </c>
      <c r="BX154" t="str">
        <f t="shared" si="81"/>
        <v/>
      </c>
      <c r="BY154" t="str">
        <f t="shared" si="82"/>
        <v/>
      </c>
      <c r="BZ154" t="str">
        <f t="shared" si="83"/>
        <v/>
      </c>
      <c r="CA154" t="str">
        <f t="shared" si="84"/>
        <v/>
      </c>
      <c r="CB154" t="str">
        <f t="shared" si="85"/>
        <v/>
      </c>
      <c r="CC154" t="str">
        <f t="shared" si="86"/>
        <v/>
      </c>
      <c r="CD154" t="str">
        <f t="shared" si="88"/>
        <v/>
      </c>
      <c r="CE154" s="20" t="str">
        <f t="shared" si="70"/>
        <v/>
      </c>
    </row>
    <row r="155" spans="2:83" x14ac:dyDescent="0.15">
      <c r="B155">
        <v>153</v>
      </c>
      <c r="C155" s="2"/>
      <c r="D155" s="6"/>
      <c r="E155" s="4"/>
      <c r="K155">
        <v>153</v>
      </c>
      <c r="L155" s="2"/>
      <c r="M155" s="6"/>
      <c r="N155" s="4"/>
      <c r="V155">
        <v>153</v>
      </c>
      <c r="W155" s="2"/>
      <c r="Y155" s="13" t="str">
        <f t="shared" si="69"/>
        <v/>
      </c>
      <c r="AG155">
        <v>153</v>
      </c>
      <c r="AH155" s="2"/>
      <c r="AJ155" s="46" t="str">
        <f t="shared" si="87"/>
        <v/>
      </c>
      <c r="AP155">
        <v>153</v>
      </c>
      <c r="AQ155" s="2"/>
      <c r="AR155" s="17"/>
      <c r="AS155" s="17" t="str">
        <f>IF(ISERROR(MATCH(AQ155,AQ3:AQ402,0)),"",AQ155)</f>
        <v/>
      </c>
      <c r="AT155" s="17">
        <f t="shared" si="71"/>
        <v>1</v>
      </c>
      <c r="AU155" s="17">
        <v>153</v>
      </c>
      <c r="AV155" s="17">
        <f t="shared" si="72"/>
        <v>401</v>
      </c>
      <c r="AW155" s="17" t="str">
        <f t="shared" si="73"/>
        <v/>
      </c>
      <c r="AX155" s="13" t="str">
        <f t="shared" si="74"/>
        <v/>
      </c>
      <c r="BD155">
        <v>153</v>
      </c>
      <c r="BE155" s="2"/>
      <c r="BF155" s="17"/>
      <c r="BG155" s="17" t="str">
        <f t="shared" si="66"/>
        <v/>
      </c>
      <c r="BH155" t="str">
        <f t="shared" si="67"/>
        <v/>
      </c>
      <c r="BI155" s="20" t="str">
        <f t="shared" si="68"/>
        <v/>
      </c>
      <c r="BO155">
        <v>153</v>
      </c>
      <c r="BP155" s="2"/>
      <c r="BR155" t="str">
        <f t="shared" si="75"/>
        <v/>
      </c>
      <c r="BS155" t="str">
        <f t="shared" si="76"/>
        <v/>
      </c>
      <c r="BT155" t="str">
        <f t="shared" si="77"/>
        <v/>
      </c>
      <c r="BU155" t="str">
        <f t="shared" si="78"/>
        <v/>
      </c>
      <c r="BV155" t="str">
        <f t="shared" si="79"/>
        <v/>
      </c>
      <c r="BW155" t="str">
        <f t="shared" si="80"/>
        <v/>
      </c>
      <c r="BX155" t="str">
        <f t="shared" si="81"/>
        <v/>
      </c>
      <c r="BY155" t="str">
        <f t="shared" si="82"/>
        <v/>
      </c>
      <c r="BZ155" t="str">
        <f t="shared" si="83"/>
        <v/>
      </c>
      <c r="CA155" t="str">
        <f t="shared" si="84"/>
        <v/>
      </c>
      <c r="CB155" t="str">
        <f t="shared" si="85"/>
        <v/>
      </c>
      <c r="CC155" t="str">
        <f t="shared" si="86"/>
        <v/>
      </c>
      <c r="CD155" t="str">
        <f t="shared" si="88"/>
        <v/>
      </c>
      <c r="CE155" s="20" t="str">
        <f t="shared" si="70"/>
        <v/>
      </c>
    </row>
    <row r="156" spans="2:83" x14ac:dyDescent="0.15">
      <c r="B156">
        <v>154</v>
      </c>
      <c r="C156" s="2"/>
      <c r="D156" s="6"/>
      <c r="E156" s="4"/>
      <c r="K156">
        <v>154</v>
      </c>
      <c r="L156" s="2"/>
      <c r="M156" s="6"/>
      <c r="N156" s="4"/>
      <c r="V156">
        <v>154</v>
      </c>
      <c r="W156" s="2"/>
      <c r="Y156" s="13" t="str">
        <f t="shared" si="69"/>
        <v/>
      </c>
      <c r="AG156">
        <v>154</v>
      </c>
      <c r="AH156" s="2"/>
      <c r="AJ156" s="46" t="str">
        <f t="shared" si="87"/>
        <v/>
      </c>
      <c r="AP156">
        <v>154</v>
      </c>
      <c r="AQ156" s="2"/>
      <c r="AR156" s="17"/>
      <c r="AS156" s="17" t="str">
        <f>IF(ISERROR(MATCH(AQ156,AQ3:AQ402,0)),"",AQ156)</f>
        <v/>
      </c>
      <c r="AT156" s="17">
        <f t="shared" si="71"/>
        <v>1</v>
      </c>
      <c r="AU156" s="17">
        <v>154</v>
      </c>
      <c r="AV156" s="17">
        <f t="shared" si="72"/>
        <v>401</v>
      </c>
      <c r="AW156" s="17" t="str">
        <f t="shared" si="73"/>
        <v/>
      </c>
      <c r="AX156" s="13" t="str">
        <f t="shared" si="74"/>
        <v/>
      </c>
      <c r="BD156">
        <v>154</v>
      </c>
      <c r="BE156" s="2"/>
      <c r="BF156" s="17"/>
      <c r="BG156" s="17" t="str">
        <f t="shared" si="66"/>
        <v/>
      </c>
      <c r="BH156" t="str">
        <f t="shared" si="67"/>
        <v/>
      </c>
      <c r="BI156" s="20" t="str">
        <f t="shared" si="68"/>
        <v/>
      </c>
      <c r="BO156">
        <v>154</v>
      </c>
      <c r="BP156" s="2"/>
      <c r="BR156" t="str">
        <f t="shared" si="75"/>
        <v/>
      </c>
      <c r="BS156" t="str">
        <f t="shared" si="76"/>
        <v/>
      </c>
      <c r="BT156" t="str">
        <f t="shared" si="77"/>
        <v/>
      </c>
      <c r="BU156" t="str">
        <f t="shared" si="78"/>
        <v/>
      </c>
      <c r="BV156" t="str">
        <f t="shared" si="79"/>
        <v/>
      </c>
      <c r="BW156" t="str">
        <f t="shared" si="80"/>
        <v/>
      </c>
      <c r="BX156" t="str">
        <f t="shared" si="81"/>
        <v/>
      </c>
      <c r="BY156" t="str">
        <f t="shared" si="82"/>
        <v/>
      </c>
      <c r="BZ156" t="str">
        <f t="shared" si="83"/>
        <v/>
      </c>
      <c r="CA156" t="str">
        <f t="shared" si="84"/>
        <v/>
      </c>
      <c r="CB156" t="str">
        <f t="shared" si="85"/>
        <v/>
      </c>
      <c r="CC156" t="str">
        <f t="shared" si="86"/>
        <v/>
      </c>
      <c r="CD156" t="str">
        <f t="shared" si="88"/>
        <v/>
      </c>
      <c r="CE156" s="20" t="str">
        <f t="shared" si="70"/>
        <v/>
      </c>
    </row>
    <row r="157" spans="2:83" x14ac:dyDescent="0.15">
      <c r="B157">
        <v>155</v>
      </c>
      <c r="C157" s="2"/>
      <c r="D157" s="6"/>
      <c r="E157" s="4"/>
      <c r="K157">
        <v>155</v>
      </c>
      <c r="L157" s="2"/>
      <c r="M157" s="6"/>
      <c r="N157" s="4"/>
      <c r="V157">
        <v>155</v>
      </c>
      <c r="W157" s="2"/>
      <c r="Y157" s="13" t="str">
        <f t="shared" si="69"/>
        <v/>
      </c>
      <c r="AG157">
        <v>155</v>
      </c>
      <c r="AH157" s="2"/>
      <c r="AJ157" s="46" t="str">
        <f t="shared" si="87"/>
        <v/>
      </c>
      <c r="AP157">
        <v>155</v>
      </c>
      <c r="AQ157" s="2"/>
      <c r="AR157" s="17"/>
      <c r="AS157" s="17" t="str">
        <f>IF(ISERROR(MATCH(AQ157,AQ3:AQ402,0)),"",AQ157)</f>
        <v/>
      </c>
      <c r="AT157" s="17">
        <f t="shared" si="71"/>
        <v>1</v>
      </c>
      <c r="AU157" s="17">
        <v>155</v>
      </c>
      <c r="AV157" s="17">
        <f t="shared" si="72"/>
        <v>401</v>
      </c>
      <c r="AW157" s="17" t="str">
        <f t="shared" si="73"/>
        <v/>
      </c>
      <c r="AX157" s="13" t="str">
        <f t="shared" si="74"/>
        <v/>
      </c>
      <c r="BD157">
        <v>155</v>
      </c>
      <c r="BE157" s="2"/>
      <c r="BF157" s="17"/>
      <c r="BG157" s="17" t="str">
        <f t="shared" si="66"/>
        <v/>
      </c>
      <c r="BH157" t="str">
        <f t="shared" si="67"/>
        <v/>
      </c>
      <c r="BI157" s="20" t="str">
        <f t="shared" si="68"/>
        <v/>
      </c>
      <c r="BO157">
        <v>155</v>
      </c>
      <c r="BP157" s="2"/>
      <c r="BR157" t="str">
        <f t="shared" si="75"/>
        <v/>
      </c>
      <c r="BS157" t="str">
        <f t="shared" si="76"/>
        <v/>
      </c>
      <c r="BT157" t="str">
        <f t="shared" si="77"/>
        <v/>
      </c>
      <c r="BU157" t="str">
        <f t="shared" si="78"/>
        <v/>
      </c>
      <c r="BV157" t="str">
        <f t="shared" si="79"/>
        <v/>
      </c>
      <c r="BW157" t="str">
        <f t="shared" si="80"/>
        <v/>
      </c>
      <c r="BX157" t="str">
        <f t="shared" si="81"/>
        <v/>
      </c>
      <c r="BY157" t="str">
        <f t="shared" si="82"/>
        <v/>
      </c>
      <c r="BZ157" t="str">
        <f t="shared" si="83"/>
        <v/>
      </c>
      <c r="CA157" t="str">
        <f t="shared" si="84"/>
        <v/>
      </c>
      <c r="CB157" t="str">
        <f t="shared" si="85"/>
        <v/>
      </c>
      <c r="CC157" t="str">
        <f t="shared" si="86"/>
        <v/>
      </c>
      <c r="CD157" t="str">
        <f t="shared" si="88"/>
        <v/>
      </c>
      <c r="CE157" s="20" t="str">
        <f t="shared" si="70"/>
        <v/>
      </c>
    </row>
    <row r="158" spans="2:83" x14ac:dyDescent="0.15">
      <c r="B158">
        <v>156</v>
      </c>
      <c r="C158" s="2"/>
      <c r="D158" s="6"/>
      <c r="E158" s="4"/>
      <c r="K158">
        <v>156</v>
      </c>
      <c r="L158" s="2"/>
      <c r="M158" s="6"/>
      <c r="N158" s="4"/>
      <c r="V158">
        <v>156</v>
      </c>
      <c r="W158" s="2"/>
      <c r="Y158" s="13" t="str">
        <f t="shared" si="69"/>
        <v/>
      </c>
      <c r="AG158">
        <v>156</v>
      </c>
      <c r="AH158" s="2"/>
      <c r="AJ158" s="46" t="str">
        <f t="shared" si="87"/>
        <v/>
      </c>
      <c r="AP158">
        <v>156</v>
      </c>
      <c r="AQ158" s="2"/>
      <c r="AR158" s="17"/>
      <c r="AS158" s="17" t="str">
        <f>IF(ISERROR(MATCH(AQ158,AQ3:AQ402,0)),"",AQ158)</f>
        <v/>
      </c>
      <c r="AT158" s="17">
        <f t="shared" si="71"/>
        <v>1</v>
      </c>
      <c r="AU158" s="17">
        <v>156</v>
      </c>
      <c r="AV158" s="17">
        <f t="shared" si="72"/>
        <v>401</v>
      </c>
      <c r="AW158" s="17" t="str">
        <f t="shared" si="73"/>
        <v/>
      </c>
      <c r="AX158" s="13" t="str">
        <f t="shared" si="74"/>
        <v/>
      </c>
      <c r="BD158">
        <v>156</v>
      </c>
      <c r="BE158" s="2"/>
      <c r="BF158" s="17"/>
      <c r="BG158" s="17" t="str">
        <f t="shared" si="66"/>
        <v/>
      </c>
      <c r="BH158" t="str">
        <f t="shared" si="67"/>
        <v/>
      </c>
      <c r="BI158" s="20" t="str">
        <f t="shared" si="68"/>
        <v/>
      </c>
      <c r="BO158">
        <v>156</v>
      </c>
      <c r="BP158" s="2"/>
      <c r="BR158" t="str">
        <f t="shared" si="75"/>
        <v/>
      </c>
      <c r="BS158" t="str">
        <f t="shared" si="76"/>
        <v/>
      </c>
      <c r="BT158" t="str">
        <f t="shared" si="77"/>
        <v/>
      </c>
      <c r="BU158" t="str">
        <f t="shared" si="78"/>
        <v/>
      </c>
      <c r="BV158" t="str">
        <f t="shared" si="79"/>
        <v/>
      </c>
      <c r="BW158" t="str">
        <f t="shared" si="80"/>
        <v/>
      </c>
      <c r="BX158" t="str">
        <f t="shared" si="81"/>
        <v/>
      </c>
      <c r="BY158" t="str">
        <f t="shared" si="82"/>
        <v/>
      </c>
      <c r="BZ158" t="str">
        <f t="shared" si="83"/>
        <v/>
      </c>
      <c r="CA158" t="str">
        <f t="shared" si="84"/>
        <v/>
      </c>
      <c r="CB158" t="str">
        <f t="shared" si="85"/>
        <v/>
      </c>
      <c r="CC158" t="str">
        <f t="shared" si="86"/>
        <v/>
      </c>
      <c r="CD158" t="str">
        <f t="shared" si="88"/>
        <v/>
      </c>
      <c r="CE158" s="20" t="str">
        <f t="shared" si="70"/>
        <v/>
      </c>
    </row>
    <row r="159" spans="2:83" x14ac:dyDescent="0.15">
      <c r="B159">
        <v>157</v>
      </c>
      <c r="C159" s="2"/>
      <c r="D159" s="6"/>
      <c r="E159" s="4"/>
      <c r="K159">
        <v>157</v>
      </c>
      <c r="L159" s="2"/>
      <c r="M159" s="6"/>
      <c r="N159" s="4"/>
      <c r="V159">
        <v>157</v>
      </c>
      <c r="W159" s="2"/>
      <c r="Y159" s="13" t="str">
        <f t="shared" si="69"/>
        <v/>
      </c>
      <c r="AG159">
        <v>157</v>
      </c>
      <c r="AH159" s="2"/>
      <c r="AJ159" s="46" t="str">
        <f t="shared" si="87"/>
        <v/>
      </c>
      <c r="AP159">
        <v>157</v>
      </c>
      <c r="AQ159" s="2"/>
      <c r="AR159" s="17"/>
      <c r="AS159" s="17" t="str">
        <f>IF(ISERROR(MATCH(AQ159,AQ3:AQ402,0)),"",AQ159)</f>
        <v/>
      </c>
      <c r="AT159" s="17">
        <f t="shared" si="71"/>
        <v>1</v>
      </c>
      <c r="AU159" s="17">
        <v>157</v>
      </c>
      <c r="AV159" s="17">
        <f t="shared" si="72"/>
        <v>401</v>
      </c>
      <c r="AW159" s="17" t="str">
        <f t="shared" si="73"/>
        <v/>
      </c>
      <c r="AX159" s="13" t="str">
        <f t="shared" si="74"/>
        <v/>
      </c>
      <c r="BD159">
        <v>157</v>
      </c>
      <c r="BE159" s="2"/>
      <c r="BF159" s="17"/>
      <c r="BG159" s="17" t="str">
        <f t="shared" si="66"/>
        <v/>
      </c>
      <c r="BH159" t="str">
        <f t="shared" si="67"/>
        <v/>
      </c>
      <c r="BI159" s="20" t="str">
        <f t="shared" si="68"/>
        <v/>
      </c>
      <c r="BO159">
        <v>157</v>
      </c>
      <c r="BP159" s="2"/>
      <c r="BR159" t="str">
        <f t="shared" si="75"/>
        <v/>
      </c>
      <c r="BS159" t="str">
        <f t="shared" si="76"/>
        <v/>
      </c>
      <c r="BT159" t="str">
        <f t="shared" si="77"/>
        <v/>
      </c>
      <c r="BU159" t="str">
        <f t="shared" si="78"/>
        <v/>
      </c>
      <c r="BV159" t="str">
        <f t="shared" si="79"/>
        <v/>
      </c>
      <c r="BW159" t="str">
        <f t="shared" si="80"/>
        <v/>
      </c>
      <c r="BX159" t="str">
        <f t="shared" si="81"/>
        <v/>
      </c>
      <c r="BY159" t="str">
        <f t="shared" si="82"/>
        <v/>
      </c>
      <c r="BZ159" t="str">
        <f t="shared" si="83"/>
        <v/>
      </c>
      <c r="CA159" t="str">
        <f t="shared" si="84"/>
        <v/>
      </c>
      <c r="CB159" t="str">
        <f t="shared" si="85"/>
        <v/>
      </c>
      <c r="CC159" t="str">
        <f t="shared" si="86"/>
        <v/>
      </c>
      <c r="CD159" t="str">
        <f t="shared" si="88"/>
        <v/>
      </c>
      <c r="CE159" s="20" t="str">
        <f t="shared" si="70"/>
        <v/>
      </c>
    </row>
    <row r="160" spans="2:83" x14ac:dyDescent="0.15">
      <c r="B160">
        <v>158</v>
      </c>
      <c r="C160" s="2"/>
      <c r="D160" s="6"/>
      <c r="E160" s="4"/>
      <c r="K160">
        <v>158</v>
      </c>
      <c r="L160" s="2"/>
      <c r="M160" s="6"/>
      <c r="N160" s="4"/>
      <c r="V160">
        <v>158</v>
      </c>
      <c r="W160" s="2"/>
      <c r="Y160" s="13" t="str">
        <f t="shared" si="69"/>
        <v/>
      </c>
      <c r="AG160">
        <v>158</v>
      </c>
      <c r="AH160" s="2"/>
      <c r="AJ160" s="46" t="str">
        <f t="shared" si="87"/>
        <v/>
      </c>
      <c r="AP160">
        <v>158</v>
      </c>
      <c r="AQ160" s="2"/>
      <c r="AR160" s="17"/>
      <c r="AS160" s="17" t="str">
        <f>IF(ISERROR(MATCH(AQ160,AQ3:AQ402,0)),"",AQ160)</f>
        <v/>
      </c>
      <c r="AT160" s="17">
        <f t="shared" si="71"/>
        <v>1</v>
      </c>
      <c r="AU160" s="17">
        <v>158</v>
      </c>
      <c r="AV160" s="17">
        <f t="shared" si="72"/>
        <v>401</v>
      </c>
      <c r="AW160" s="17" t="str">
        <f t="shared" si="73"/>
        <v/>
      </c>
      <c r="AX160" s="13" t="str">
        <f t="shared" si="74"/>
        <v/>
      </c>
      <c r="BD160">
        <v>158</v>
      </c>
      <c r="BE160" s="2"/>
      <c r="BF160" s="17"/>
      <c r="BG160" s="17" t="str">
        <f t="shared" si="66"/>
        <v/>
      </c>
      <c r="BH160" t="str">
        <f t="shared" si="67"/>
        <v/>
      </c>
      <c r="BI160" s="20" t="str">
        <f t="shared" si="68"/>
        <v/>
      </c>
      <c r="BO160">
        <v>158</v>
      </c>
      <c r="BP160" s="2"/>
      <c r="BR160" t="str">
        <f t="shared" si="75"/>
        <v/>
      </c>
      <c r="BS160" t="str">
        <f t="shared" si="76"/>
        <v/>
      </c>
      <c r="BT160" t="str">
        <f t="shared" si="77"/>
        <v/>
      </c>
      <c r="BU160" t="str">
        <f t="shared" si="78"/>
        <v/>
      </c>
      <c r="BV160" t="str">
        <f t="shared" si="79"/>
        <v/>
      </c>
      <c r="BW160" t="str">
        <f t="shared" si="80"/>
        <v/>
      </c>
      <c r="BX160" t="str">
        <f t="shared" si="81"/>
        <v/>
      </c>
      <c r="BY160" t="str">
        <f t="shared" si="82"/>
        <v/>
      </c>
      <c r="BZ160" t="str">
        <f t="shared" si="83"/>
        <v/>
      </c>
      <c r="CA160" t="str">
        <f t="shared" si="84"/>
        <v/>
      </c>
      <c r="CB160" t="str">
        <f t="shared" si="85"/>
        <v/>
      </c>
      <c r="CC160" t="str">
        <f t="shared" si="86"/>
        <v/>
      </c>
      <c r="CD160" t="str">
        <f t="shared" si="88"/>
        <v/>
      </c>
      <c r="CE160" s="20" t="str">
        <f t="shared" si="70"/>
        <v/>
      </c>
    </row>
    <row r="161" spans="2:83" x14ac:dyDescent="0.15">
      <c r="B161">
        <v>159</v>
      </c>
      <c r="C161" s="2"/>
      <c r="D161" s="6"/>
      <c r="E161" s="4"/>
      <c r="K161">
        <v>159</v>
      </c>
      <c r="L161" s="2"/>
      <c r="M161" s="6"/>
      <c r="N161" s="4"/>
      <c r="V161">
        <v>159</v>
      </c>
      <c r="W161" s="2"/>
      <c r="Y161" s="13" t="str">
        <f t="shared" si="69"/>
        <v/>
      </c>
      <c r="AG161">
        <v>159</v>
      </c>
      <c r="AH161" s="2"/>
      <c r="AJ161" s="46" t="str">
        <f t="shared" si="87"/>
        <v/>
      </c>
      <c r="AP161">
        <v>159</v>
      </c>
      <c r="AQ161" s="2"/>
      <c r="AR161" s="17"/>
      <c r="AS161" s="17" t="str">
        <f>IF(ISERROR(MATCH(AQ161,AQ3:AQ402,0)),"",AQ161)</f>
        <v/>
      </c>
      <c r="AT161" s="17">
        <f t="shared" si="71"/>
        <v>1</v>
      </c>
      <c r="AU161" s="17">
        <v>159</v>
      </c>
      <c r="AV161" s="17">
        <f t="shared" si="72"/>
        <v>401</v>
      </c>
      <c r="AW161" s="17" t="str">
        <f t="shared" si="73"/>
        <v/>
      </c>
      <c r="AX161" s="13" t="str">
        <f t="shared" si="74"/>
        <v/>
      </c>
      <c r="BD161">
        <v>159</v>
      </c>
      <c r="BE161" s="2"/>
      <c r="BF161" s="17"/>
      <c r="BG161" s="17" t="str">
        <f t="shared" si="66"/>
        <v/>
      </c>
      <c r="BH161" t="str">
        <f t="shared" si="67"/>
        <v/>
      </c>
      <c r="BI161" s="20" t="str">
        <f t="shared" si="68"/>
        <v/>
      </c>
      <c r="BO161">
        <v>159</v>
      </c>
      <c r="BP161" s="2"/>
      <c r="BR161" t="str">
        <f t="shared" si="75"/>
        <v/>
      </c>
      <c r="BS161" t="str">
        <f t="shared" si="76"/>
        <v/>
      </c>
      <c r="BT161" t="str">
        <f t="shared" si="77"/>
        <v/>
      </c>
      <c r="BU161" t="str">
        <f t="shared" si="78"/>
        <v/>
      </c>
      <c r="BV161" t="str">
        <f t="shared" si="79"/>
        <v/>
      </c>
      <c r="BW161" t="str">
        <f t="shared" si="80"/>
        <v/>
      </c>
      <c r="BX161" t="str">
        <f t="shared" si="81"/>
        <v/>
      </c>
      <c r="BY161" t="str">
        <f t="shared" si="82"/>
        <v/>
      </c>
      <c r="BZ161" t="str">
        <f t="shared" si="83"/>
        <v/>
      </c>
      <c r="CA161" t="str">
        <f t="shared" si="84"/>
        <v/>
      </c>
      <c r="CB161" t="str">
        <f t="shared" si="85"/>
        <v/>
      </c>
      <c r="CC161" t="str">
        <f t="shared" si="86"/>
        <v/>
      </c>
      <c r="CD161" t="str">
        <f t="shared" si="88"/>
        <v/>
      </c>
      <c r="CE161" s="20" t="str">
        <f t="shared" si="70"/>
        <v/>
      </c>
    </row>
    <row r="162" spans="2:83" x14ac:dyDescent="0.15">
      <c r="B162">
        <v>160</v>
      </c>
      <c r="C162" s="2"/>
      <c r="D162" s="6"/>
      <c r="E162" s="4"/>
      <c r="K162">
        <v>160</v>
      </c>
      <c r="L162" s="2"/>
      <c r="M162" s="6"/>
      <c r="N162" s="4"/>
      <c r="V162">
        <v>160</v>
      </c>
      <c r="W162" s="2"/>
      <c r="Y162" s="13" t="str">
        <f t="shared" si="69"/>
        <v/>
      </c>
      <c r="AG162">
        <v>160</v>
      </c>
      <c r="AH162" s="2"/>
      <c r="AJ162" s="46" t="str">
        <f t="shared" si="87"/>
        <v/>
      </c>
      <c r="AP162">
        <v>160</v>
      </c>
      <c r="AQ162" s="2"/>
      <c r="AR162" s="17"/>
      <c r="AS162" s="17" t="str">
        <f>IF(ISERROR(MATCH(AQ162,AQ3:AQ402,0)),"",AQ162)</f>
        <v/>
      </c>
      <c r="AT162" s="17">
        <f t="shared" si="71"/>
        <v>1</v>
      </c>
      <c r="AU162" s="17">
        <v>160</v>
      </c>
      <c r="AV162" s="17">
        <f t="shared" si="72"/>
        <v>401</v>
      </c>
      <c r="AW162" s="17" t="str">
        <f t="shared" si="73"/>
        <v/>
      </c>
      <c r="AX162" s="13" t="str">
        <f t="shared" si="74"/>
        <v/>
      </c>
      <c r="BD162">
        <v>160</v>
      </c>
      <c r="BE162" s="2"/>
      <c r="BF162" s="17"/>
      <c r="BG162" s="17" t="str">
        <f t="shared" si="66"/>
        <v/>
      </c>
      <c r="BH162" t="str">
        <f t="shared" si="67"/>
        <v/>
      </c>
      <c r="BI162" s="20" t="str">
        <f t="shared" si="68"/>
        <v/>
      </c>
      <c r="BO162">
        <v>160</v>
      </c>
      <c r="BP162" s="2"/>
      <c r="BR162" t="str">
        <f t="shared" si="75"/>
        <v/>
      </c>
      <c r="BS162" t="str">
        <f t="shared" si="76"/>
        <v/>
      </c>
      <c r="BT162" t="str">
        <f t="shared" si="77"/>
        <v/>
      </c>
      <c r="BU162" t="str">
        <f t="shared" si="78"/>
        <v/>
      </c>
      <c r="BV162" t="str">
        <f t="shared" si="79"/>
        <v/>
      </c>
      <c r="BW162" t="str">
        <f t="shared" si="80"/>
        <v/>
      </c>
      <c r="BX162" t="str">
        <f t="shared" si="81"/>
        <v/>
      </c>
      <c r="BY162" t="str">
        <f t="shared" si="82"/>
        <v/>
      </c>
      <c r="BZ162" t="str">
        <f t="shared" si="83"/>
        <v/>
      </c>
      <c r="CA162" t="str">
        <f t="shared" si="84"/>
        <v/>
      </c>
      <c r="CB162" t="str">
        <f t="shared" si="85"/>
        <v/>
      </c>
      <c r="CC162" t="str">
        <f t="shared" si="86"/>
        <v/>
      </c>
      <c r="CD162" t="str">
        <f t="shared" si="88"/>
        <v/>
      </c>
      <c r="CE162" s="20" t="str">
        <f t="shared" si="70"/>
        <v/>
      </c>
    </row>
    <row r="163" spans="2:83" x14ac:dyDescent="0.15">
      <c r="B163">
        <v>161</v>
      </c>
      <c r="C163" s="2"/>
      <c r="D163" s="6"/>
      <c r="E163" s="4"/>
      <c r="K163">
        <v>161</v>
      </c>
      <c r="L163" s="2"/>
      <c r="M163" s="6"/>
      <c r="N163" s="4"/>
      <c r="V163">
        <v>161</v>
      </c>
      <c r="W163" s="2"/>
      <c r="Y163" s="13" t="str">
        <f t="shared" ref="Y163:Y394" si="89">IF(COUNTIF($W163,"*"&amp;$U$2&amp;"*"),$W163,"")</f>
        <v/>
      </c>
      <c r="AG163">
        <v>161</v>
      </c>
      <c r="AH163" s="2"/>
      <c r="AJ163" s="46" t="str">
        <f t="shared" si="87"/>
        <v/>
      </c>
      <c r="AP163">
        <v>161</v>
      </c>
      <c r="AQ163" s="2"/>
      <c r="AR163" s="17"/>
      <c r="AS163" s="17" t="str">
        <f>IF(ISERROR(MATCH(AQ163,AQ3:AQ402,0)),"",AQ163)</f>
        <v/>
      </c>
      <c r="AT163" s="17">
        <f t="shared" si="71"/>
        <v>1</v>
      </c>
      <c r="AU163" s="17">
        <v>161</v>
      </c>
      <c r="AV163" s="17">
        <f t="shared" si="72"/>
        <v>401</v>
      </c>
      <c r="AW163" s="17" t="str">
        <f t="shared" si="73"/>
        <v/>
      </c>
      <c r="AX163" s="13" t="str">
        <f t="shared" si="74"/>
        <v/>
      </c>
      <c r="BD163">
        <v>161</v>
      </c>
      <c r="BE163" s="2"/>
      <c r="BF163" s="17"/>
      <c r="BG163" s="17" t="str">
        <f t="shared" si="66"/>
        <v/>
      </c>
      <c r="BH163" t="str">
        <f t="shared" si="67"/>
        <v/>
      </c>
      <c r="BI163" s="20" t="str">
        <f t="shared" si="68"/>
        <v/>
      </c>
      <c r="BO163">
        <v>161</v>
      </c>
      <c r="BP163" s="2"/>
      <c r="BR163" t="str">
        <f t="shared" si="75"/>
        <v/>
      </c>
      <c r="BS163" t="str">
        <f t="shared" si="76"/>
        <v/>
      </c>
      <c r="BT163" t="str">
        <f t="shared" si="77"/>
        <v/>
      </c>
      <c r="BU163" t="str">
        <f t="shared" si="78"/>
        <v/>
      </c>
      <c r="BV163" t="str">
        <f t="shared" si="79"/>
        <v/>
      </c>
      <c r="BW163" t="str">
        <f t="shared" si="80"/>
        <v/>
      </c>
      <c r="BX163" t="str">
        <f t="shared" si="81"/>
        <v/>
      </c>
      <c r="BY163" t="str">
        <f t="shared" si="82"/>
        <v/>
      </c>
      <c r="BZ163" t="str">
        <f t="shared" si="83"/>
        <v/>
      </c>
      <c r="CA163" t="str">
        <f t="shared" si="84"/>
        <v/>
      </c>
      <c r="CB163" t="str">
        <f t="shared" si="85"/>
        <v/>
      </c>
      <c r="CC163" t="str">
        <f t="shared" si="86"/>
        <v/>
      </c>
      <c r="CD163" t="str">
        <f t="shared" si="88"/>
        <v/>
      </c>
      <c r="CE163" s="20" t="str">
        <f t="shared" si="70"/>
        <v/>
      </c>
    </row>
    <row r="164" spans="2:83" x14ac:dyDescent="0.15">
      <c r="B164">
        <v>162</v>
      </c>
      <c r="C164" s="2"/>
      <c r="D164" s="6"/>
      <c r="E164" s="4"/>
      <c r="K164">
        <v>162</v>
      </c>
      <c r="L164" s="2"/>
      <c r="M164" s="6"/>
      <c r="N164" s="4"/>
      <c r="V164">
        <v>162</v>
      </c>
      <c r="W164" s="2"/>
      <c r="Y164" s="13" t="str">
        <f t="shared" si="89"/>
        <v/>
      </c>
      <c r="AG164">
        <v>162</v>
      </c>
      <c r="AH164" s="2"/>
      <c r="AJ164" s="46" t="str">
        <f t="shared" si="87"/>
        <v/>
      </c>
      <c r="AP164">
        <v>162</v>
      </c>
      <c r="AQ164" s="2"/>
      <c r="AR164" s="17"/>
      <c r="AS164" s="17" t="str">
        <f>IF(ISERROR(MATCH(AQ164,AQ3:AQ402,0)),"",AQ164)</f>
        <v/>
      </c>
      <c r="AT164" s="17">
        <f t="shared" si="71"/>
        <v>1</v>
      </c>
      <c r="AU164" s="17">
        <v>162</v>
      </c>
      <c r="AV164" s="17">
        <f t="shared" si="72"/>
        <v>401</v>
      </c>
      <c r="AW164" s="17" t="str">
        <f t="shared" si="73"/>
        <v/>
      </c>
      <c r="AX164" s="13" t="str">
        <f t="shared" si="74"/>
        <v/>
      </c>
      <c r="BD164">
        <v>162</v>
      </c>
      <c r="BE164" s="2"/>
      <c r="BF164" s="17"/>
      <c r="BG164" s="17" t="str">
        <f t="shared" si="66"/>
        <v/>
      </c>
      <c r="BH164" t="str">
        <f t="shared" si="67"/>
        <v/>
      </c>
      <c r="BI164" s="20" t="str">
        <f t="shared" si="68"/>
        <v/>
      </c>
      <c r="BO164">
        <v>162</v>
      </c>
      <c r="BP164" s="2"/>
      <c r="BR164" t="str">
        <f t="shared" si="75"/>
        <v/>
      </c>
      <c r="BS164" t="str">
        <f t="shared" si="76"/>
        <v/>
      </c>
      <c r="BT164" t="str">
        <f t="shared" si="77"/>
        <v/>
      </c>
      <c r="BU164" t="str">
        <f t="shared" si="78"/>
        <v/>
      </c>
      <c r="BV164" t="str">
        <f t="shared" si="79"/>
        <v/>
      </c>
      <c r="BW164" t="str">
        <f t="shared" si="80"/>
        <v/>
      </c>
      <c r="BX164" t="str">
        <f t="shared" si="81"/>
        <v/>
      </c>
      <c r="BY164" t="str">
        <f t="shared" si="82"/>
        <v/>
      </c>
      <c r="BZ164" t="str">
        <f t="shared" si="83"/>
        <v/>
      </c>
      <c r="CA164" t="str">
        <f t="shared" si="84"/>
        <v/>
      </c>
      <c r="CB164" t="str">
        <f t="shared" si="85"/>
        <v/>
      </c>
      <c r="CC164" t="str">
        <f t="shared" si="86"/>
        <v/>
      </c>
      <c r="CD164" t="str">
        <f t="shared" si="88"/>
        <v/>
      </c>
      <c r="CE164" s="20" t="str">
        <f t="shared" si="70"/>
        <v/>
      </c>
    </row>
    <row r="165" spans="2:83" x14ac:dyDescent="0.15">
      <c r="B165">
        <v>163</v>
      </c>
      <c r="C165" s="2"/>
      <c r="D165" s="6"/>
      <c r="E165" s="4"/>
      <c r="K165">
        <v>163</v>
      </c>
      <c r="L165" s="2"/>
      <c r="M165" s="6"/>
      <c r="N165" s="4"/>
      <c r="V165">
        <v>163</v>
      </c>
      <c r="W165" s="2"/>
      <c r="Y165" s="13" t="str">
        <f t="shared" si="89"/>
        <v/>
      </c>
      <c r="AG165">
        <v>163</v>
      </c>
      <c r="AH165" s="2"/>
      <c r="AJ165" s="46" t="str">
        <f t="shared" si="87"/>
        <v/>
      </c>
      <c r="AP165">
        <v>163</v>
      </c>
      <c r="AQ165" s="2"/>
      <c r="AR165" s="17"/>
      <c r="AS165" s="17" t="str">
        <f>IF(ISERROR(MATCH(AQ165,AQ3:AQ402,0)),"",AQ165)</f>
        <v/>
      </c>
      <c r="AT165" s="17">
        <f t="shared" si="71"/>
        <v>1</v>
      </c>
      <c r="AU165" s="17">
        <v>163</v>
      </c>
      <c r="AV165" s="17">
        <f t="shared" si="72"/>
        <v>401</v>
      </c>
      <c r="AW165" s="17" t="str">
        <f t="shared" si="73"/>
        <v/>
      </c>
      <c r="AX165" s="13" t="str">
        <f t="shared" si="74"/>
        <v/>
      </c>
      <c r="BD165">
        <v>163</v>
      </c>
      <c r="BE165" s="2"/>
      <c r="BF165" s="17"/>
      <c r="BG165" s="17" t="str">
        <f t="shared" ref="BG165:BG228" si="90">IF(BE165="","",BE165&amp;"`")</f>
        <v/>
      </c>
      <c r="BH165" t="str">
        <f t="shared" ref="BH165:BH228" si="91">IF(BH164="","",MID(BH164,LEN(BI164)+2,99999))</f>
        <v/>
      </c>
      <c r="BI165" s="20" t="str">
        <f t="shared" ref="BI165:BI228" si="92">IF(BH165="","",LEFT(BH165,FIND("`",BH165)-1))</f>
        <v/>
      </c>
      <c r="BO165">
        <v>163</v>
      </c>
      <c r="BP165" s="2"/>
      <c r="BR165" t="str">
        <f t="shared" si="75"/>
        <v/>
      </c>
      <c r="BS165" t="str">
        <f t="shared" si="76"/>
        <v/>
      </c>
      <c r="BT165" t="str">
        <f t="shared" si="77"/>
        <v/>
      </c>
      <c r="BU165" t="str">
        <f t="shared" si="78"/>
        <v/>
      </c>
      <c r="BV165" t="str">
        <f t="shared" si="79"/>
        <v/>
      </c>
      <c r="BW165" t="str">
        <f t="shared" si="80"/>
        <v/>
      </c>
      <c r="BX165" t="str">
        <f t="shared" si="81"/>
        <v/>
      </c>
      <c r="BY165" t="str">
        <f t="shared" si="82"/>
        <v/>
      </c>
      <c r="BZ165" t="str">
        <f t="shared" si="83"/>
        <v/>
      </c>
      <c r="CA165" t="str">
        <f t="shared" si="84"/>
        <v/>
      </c>
      <c r="CB165" t="str">
        <f t="shared" si="85"/>
        <v/>
      </c>
      <c r="CC165" t="str">
        <f t="shared" si="86"/>
        <v/>
      </c>
      <c r="CD165" t="str">
        <f t="shared" si="88"/>
        <v/>
      </c>
      <c r="CE165" s="20" t="str">
        <f t="shared" si="70"/>
        <v/>
      </c>
    </row>
    <row r="166" spans="2:83" x14ac:dyDescent="0.15">
      <c r="B166">
        <v>164</v>
      </c>
      <c r="C166" s="2"/>
      <c r="D166" s="6"/>
      <c r="E166" s="4"/>
      <c r="K166">
        <v>164</v>
      </c>
      <c r="L166" s="2"/>
      <c r="M166" s="6"/>
      <c r="N166" s="4"/>
      <c r="V166">
        <v>164</v>
      </c>
      <c r="W166" s="2"/>
      <c r="Y166" s="13" t="str">
        <f t="shared" si="89"/>
        <v/>
      </c>
      <c r="AG166">
        <v>164</v>
      </c>
      <c r="AH166" s="2"/>
      <c r="AJ166" s="46" t="str">
        <f t="shared" si="87"/>
        <v/>
      </c>
      <c r="AP166">
        <v>164</v>
      </c>
      <c r="AQ166" s="2"/>
      <c r="AR166" s="17"/>
      <c r="AS166" s="17" t="str">
        <f>IF(ISERROR(MATCH(AQ166,AQ3:AQ402,0)),"",AQ166)</f>
        <v/>
      </c>
      <c r="AT166" s="17">
        <f t="shared" si="71"/>
        <v>1</v>
      </c>
      <c r="AU166" s="17">
        <v>164</v>
      </c>
      <c r="AV166" s="17">
        <f t="shared" si="72"/>
        <v>401</v>
      </c>
      <c r="AW166" s="17" t="str">
        <f t="shared" si="73"/>
        <v/>
      </c>
      <c r="AX166" s="13" t="str">
        <f t="shared" si="74"/>
        <v/>
      </c>
      <c r="BD166">
        <v>164</v>
      </c>
      <c r="BE166" s="2"/>
      <c r="BF166" s="17"/>
      <c r="BG166" s="17" t="str">
        <f t="shared" si="90"/>
        <v/>
      </c>
      <c r="BH166" t="str">
        <f t="shared" si="91"/>
        <v/>
      </c>
      <c r="BI166" s="20" t="str">
        <f t="shared" si="92"/>
        <v/>
      </c>
      <c r="BO166">
        <v>164</v>
      </c>
      <c r="BP166" s="2"/>
      <c r="BR166" t="str">
        <f t="shared" si="75"/>
        <v/>
      </c>
      <c r="BS166" t="str">
        <f t="shared" si="76"/>
        <v/>
      </c>
      <c r="BT166" t="str">
        <f t="shared" si="77"/>
        <v/>
      </c>
      <c r="BU166" t="str">
        <f t="shared" si="78"/>
        <v/>
      </c>
      <c r="BV166" t="str">
        <f t="shared" si="79"/>
        <v/>
      </c>
      <c r="BW166" t="str">
        <f t="shared" si="80"/>
        <v/>
      </c>
      <c r="BX166" t="str">
        <f t="shared" si="81"/>
        <v/>
      </c>
      <c r="BY166" t="str">
        <f t="shared" si="82"/>
        <v/>
      </c>
      <c r="BZ166" t="str">
        <f t="shared" si="83"/>
        <v/>
      </c>
      <c r="CA166" t="str">
        <f t="shared" si="84"/>
        <v/>
      </c>
      <c r="CB166" t="str">
        <f t="shared" si="85"/>
        <v/>
      </c>
      <c r="CC166" t="str">
        <f t="shared" si="86"/>
        <v/>
      </c>
      <c r="CD166" t="str">
        <f t="shared" si="88"/>
        <v/>
      </c>
      <c r="CE166" s="20" t="str">
        <f t="shared" si="70"/>
        <v/>
      </c>
    </row>
    <row r="167" spans="2:83" x14ac:dyDescent="0.15">
      <c r="B167">
        <v>165</v>
      </c>
      <c r="C167" s="2"/>
      <c r="D167" s="6"/>
      <c r="E167" s="4"/>
      <c r="K167">
        <v>165</v>
      </c>
      <c r="L167" s="2"/>
      <c r="M167" s="6"/>
      <c r="N167" s="4"/>
      <c r="V167">
        <v>165</v>
      </c>
      <c r="W167" s="2"/>
      <c r="Y167" s="13" t="str">
        <f t="shared" si="89"/>
        <v/>
      </c>
      <c r="AG167">
        <v>165</v>
      </c>
      <c r="AH167" s="2"/>
      <c r="AJ167" s="46" t="str">
        <f t="shared" si="87"/>
        <v/>
      </c>
      <c r="AP167">
        <v>165</v>
      </c>
      <c r="AQ167" s="2"/>
      <c r="AR167" s="17"/>
      <c r="AS167" s="17" t="str">
        <f>IF(ISERROR(MATCH(AQ167,AQ3:AQ402,0)),"",AQ167)</f>
        <v/>
      </c>
      <c r="AT167" s="17">
        <f t="shared" si="71"/>
        <v>1</v>
      </c>
      <c r="AU167" s="17">
        <v>165</v>
      </c>
      <c r="AV167" s="17">
        <f t="shared" si="72"/>
        <v>401</v>
      </c>
      <c r="AW167" s="17" t="str">
        <f t="shared" si="73"/>
        <v/>
      </c>
      <c r="AX167" s="13" t="str">
        <f t="shared" si="74"/>
        <v/>
      </c>
      <c r="BD167">
        <v>165</v>
      </c>
      <c r="BE167" s="2"/>
      <c r="BF167" s="17"/>
      <c r="BG167" s="17" t="str">
        <f t="shared" si="90"/>
        <v/>
      </c>
      <c r="BH167" t="str">
        <f t="shared" si="91"/>
        <v/>
      </c>
      <c r="BI167" s="20" t="str">
        <f t="shared" si="92"/>
        <v/>
      </c>
      <c r="BO167">
        <v>165</v>
      </c>
      <c r="BP167" s="2"/>
      <c r="BR167" t="str">
        <f t="shared" si="75"/>
        <v/>
      </c>
      <c r="BS167" t="str">
        <f t="shared" si="76"/>
        <v/>
      </c>
      <c r="BT167" t="str">
        <f t="shared" si="77"/>
        <v/>
      </c>
      <c r="BU167" t="str">
        <f t="shared" si="78"/>
        <v/>
      </c>
      <c r="BV167" t="str">
        <f t="shared" si="79"/>
        <v/>
      </c>
      <c r="BW167" t="str">
        <f t="shared" si="80"/>
        <v/>
      </c>
      <c r="BX167" t="str">
        <f t="shared" si="81"/>
        <v/>
      </c>
      <c r="BY167" t="str">
        <f t="shared" si="82"/>
        <v/>
      </c>
      <c r="BZ167" t="str">
        <f t="shared" si="83"/>
        <v/>
      </c>
      <c r="CA167" t="str">
        <f t="shared" si="84"/>
        <v/>
      </c>
      <c r="CB167" t="str">
        <f t="shared" si="85"/>
        <v/>
      </c>
      <c r="CC167" t="str">
        <f t="shared" si="86"/>
        <v/>
      </c>
      <c r="CD167" t="str">
        <f t="shared" si="88"/>
        <v/>
      </c>
      <c r="CE167" s="20" t="str">
        <f t="shared" si="70"/>
        <v/>
      </c>
    </row>
    <row r="168" spans="2:83" x14ac:dyDescent="0.15">
      <c r="B168">
        <v>166</v>
      </c>
      <c r="C168" s="2"/>
      <c r="D168" s="6"/>
      <c r="E168" s="4"/>
      <c r="K168">
        <v>166</v>
      </c>
      <c r="L168" s="2"/>
      <c r="M168" s="6"/>
      <c r="N168" s="4"/>
      <c r="V168">
        <v>166</v>
      </c>
      <c r="W168" s="2"/>
      <c r="Y168" s="13" t="str">
        <f t="shared" si="89"/>
        <v/>
      </c>
      <c r="AG168">
        <v>166</v>
      </c>
      <c r="AH168" s="2"/>
      <c r="AJ168" s="46" t="str">
        <f t="shared" si="87"/>
        <v/>
      </c>
      <c r="AP168">
        <v>166</v>
      </c>
      <c r="AQ168" s="2"/>
      <c r="AR168" s="17"/>
      <c r="AS168" s="17" t="str">
        <f>IF(ISERROR(MATCH(AQ168,AQ3:AQ402,0)),"",AQ168)</f>
        <v/>
      </c>
      <c r="AT168" s="17">
        <f t="shared" si="71"/>
        <v>1</v>
      </c>
      <c r="AU168" s="17">
        <v>166</v>
      </c>
      <c r="AV168" s="17">
        <f t="shared" si="72"/>
        <v>401</v>
      </c>
      <c r="AW168" s="17" t="str">
        <f t="shared" si="73"/>
        <v/>
      </c>
      <c r="AX168" s="13" t="str">
        <f t="shared" si="74"/>
        <v/>
      </c>
      <c r="BD168">
        <v>166</v>
      </c>
      <c r="BE168" s="2"/>
      <c r="BF168" s="17"/>
      <c r="BG168" s="17" t="str">
        <f t="shared" si="90"/>
        <v/>
      </c>
      <c r="BH168" t="str">
        <f t="shared" si="91"/>
        <v/>
      </c>
      <c r="BI168" s="20" t="str">
        <f t="shared" si="92"/>
        <v/>
      </c>
      <c r="BO168">
        <v>166</v>
      </c>
      <c r="BP168" s="2"/>
      <c r="BR168" t="str">
        <f t="shared" si="75"/>
        <v/>
      </c>
      <c r="BS168" t="str">
        <f t="shared" si="76"/>
        <v/>
      </c>
      <c r="BT168" t="str">
        <f t="shared" si="77"/>
        <v/>
      </c>
      <c r="BU168" t="str">
        <f t="shared" si="78"/>
        <v/>
      </c>
      <c r="BV168" t="str">
        <f t="shared" si="79"/>
        <v/>
      </c>
      <c r="BW168" t="str">
        <f t="shared" si="80"/>
        <v/>
      </c>
      <c r="BX168" t="str">
        <f t="shared" si="81"/>
        <v/>
      </c>
      <c r="BY168" t="str">
        <f t="shared" si="82"/>
        <v/>
      </c>
      <c r="BZ168" t="str">
        <f t="shared" si="83"/>
        <v/>
      </c>
      <c r="CA168" t="str">
        <f t="shared" si="84"/>
        <v/>
      </c>
      <c r="CB168" t="str">
        <f t="shared" si="85"/>
        <v/>
      </c>
      <c r="CC168" t="str">
        <f t="shared" si="86"/>
        <v/>
      </c>
      <c r="CD168" t="str">
        <f t="shared" si="88"/>
        <v/>
      </c>
      <c r="CE168" s="20" t="str">
        <f t="shared" si="70"/>
        <v/>
      </c>
    </row>
    <row r="169" spans="2:83" x14ac:dyDescent="0.15">
      <c r="B169">
        <v>167</v>
      </c>
      <c r="C169" s="2"/>
      <c r="D169" s="6"/>
      <c r="E169" s="4"/>
      <c r="K169">
        <v>167</v>
      </c>
      <c r="L169" s="2"/>
      <c r="M169" s="6"/>
      <c r="N169" s="4"/>
      <c r="V169">
        <v>167</v>
      </c>
      <c r="W169" s="2"/>
      <c r="Y169" s="13" t="str">
        <f t="shared" si="89"/>
        <v/>
      </c>
      <c r="AG169">
        <v>167</v>
      </c>
      <c r="AH169" s="2"/>
      <c r="AJ169" s="46" t="str">
        <f t="shared" si="87"/>
        <v/>
      </c>
      <c r="AP169">
        <v>167</v>
      </c>
      <c r="AQ169" s="2"/>
      <c r="AR169" s="17"/>
      <c r="AS169" s="17" t="str">
        <f>IF(ISERROR(MATCH(AQ169,AQ3:AQ402,0)),"",AQ169)</f>
        <v/>
      </c>
      <c r="AT169" s="17">
        <f t="shared" si="71"/>
        <v>1</v>
      </c>
      <c r="AU169" s="17">
        <v>167</v>
      </c>
      <c r="AV169" s="17">
        <f t="shared" si="72"/>
        <v>401</v>
      </c>
      <c r="AW169" s="17" t="str">
        <f t="shared" si="73"/>
        <v/>
      </c>
      <c r="AX169" s="13" t="str">
        <f t="shared" si="74"/>
        <v/>
      </c>
      <c r="BD169">
        <v>167</v>
      </c>
      <c r="BE169" s="2"/>
      <c r="BF169" s="17"/>
      <c r="BG169" s="17" t="str">
        <f t="shared" si="90"/>
        <v/>
      </c>
      <c r="BH169" t="str">
        <f t="shared" si="91"/>
        <v/>
      </c>
      <c r="BI169" s="20" t="str">
        <f t="shared" si="92"/>
        <v/>
      </c>
      <c r="BO169">
        <v>167</v>
      </c>
      <c r="BP169" s="2"/>
      <c r="BR169" t="str">
        <f t="shared" si="75"/>
        <v/>
      </c>
      <c r="BS169" t="str">
        <f t="shared" si="76"/>
        <v/>
      </c>
      <c r="BT169" t="str">
        <f t="shared" si="77"/>
        <v/>
      </c>
      <c r="BU169" t="str">
        <f t="shared" si="78"/>
        <v/>
      </c>
      <c r="BV169" t="str">
        <f t="shared" si="79"/>
        <v/>
      </c>
      <c r="BW169" t="str">
        <f t="shared" si="80"/>
        <v/>
      </c>
      <c r="BX169" t="str">
        <f t="shared" si="81"/>
        <v/>
      </c>
      <c r="BY169" t="str">
        <f t="shared" si="82"/>
        <v/>
      </c>
      <c r="BZ169" t="str">
        <f t="shared" si="83"/>
        <v/>
      </c>
      <c r="CA169" t="str">
        <f t="shared" si="84"/>
        <v/>
      </c>
      <c r="CB169" t="str">
        <f t="shared" si="85"/>
        <v/>
      </c>
      <c r="CC169" t="str">
        <f t="shared" si="86"/>
        <v/>
      </c>
      <c r="CD169" t="str">
        <f t="shared" si="88"/>
        <v/>
      </c>
      <c r="CE169" s="20" t="str">
        <f t="shared" si="70"/>
        <v/>
      </c>
    </row>
    <row r="170" spans="2:83" x14ac:dyDescent="0.15">
      <c r="B170">
        <v>168</v>
      </c>
      <c r="C170" s="2"/>
      <c r="D170" s="6"/>
      <c r="E170" s="4"/>
      <c r="K170">
        <v>168</v>
      </c>
      <c r="L170" s="2"/>
      <c r="M170" s="6"/>
      <c r="N170" s="4"/>
      <c r="V170">
        <v>168</v>
      </c>
      <c r="W170" s="2"/>
      <c r="Y170" s="13" t="str">
        <f t="shared" si="89"/>
        <v/>
      </c>
      <c r="AG170">
        <v>168</v>
      </c>
      <c r="AH170" s="2"/>
      <c r="AJ170" s="46" t="str">
        <f t="shared" si="87"/>
        <v/>
      </c>
      <c r="AP170">
        <v>168</v>
      </c>
      <c r="AQ170" s="2"/>
      <c r="AR170" s="17"/>
      <c r="AS170" s="17" t="str">
        <f>IF(ISERROR(MATCH(AQ170,AQ3:AQ402,0)),"",AQ170)</f>
        <v/>
      </c>
      <c r="AT170" s="17">
        <f t="shared" si="71"/>
        <v>1</v>
      </c>
      <c r="AU170" s="17">
        <v>168</v>
      </c>
      <c r="AV170" s="17">
        <f t="shared" si="72"/>
        <v>401</v>
      </c>
      <c r="AW170" s="17" t="str">
        <f t="shared" si="73"/>
        <v/>
      </c>
      <c r="AX170" s="13" t="str">
        <f t="shared" si="74"/>
        <v/>
      </c>
      <c r="BD170">
        <v>168</v>
      </c>
      <c r="BE170" s="2"/>
      <c r="BF170" s="17"/>
      <c r="BG170" s="17" t="str">
        <f t="shared" si="90"/>
        <v/>
      </c>
      <c r="BH170" t="str">
        <f t="shared" si="91"/>
        <v/>
      </c>
      <c r="BI170" s="20" t="str">
        <f t="shared" si="92"/>
        <v/>
      </c>
      <c r="BO170">
        <v>168</v>
      </c>
      <c r="BP170" s="2"/>
      <c r="BR170" t="str">
        <f t="shared" si="75"/>
        <v/>
      </c>
      <c r="BS170" t="str">
        <f t="shared" si="76"/>
        <v/>
      </c>
      <c r="BT170" t="str">
        <f t="shared" si="77"/>
        <v/>
      </c>
      <c r="BU170" t="str">
        <f t="shared" si="78"/>
        <v/>
      </c>
      <c r="BV170" t="str">
        <f t="shared" si="79"/>
        <v/>
      </c>
      <c r="BW170" t="str">
        <f t="shared" si="80"/>
        <v/>
      </c>
      <c r="BX170" t="str">
        <f t="shared" si="81"/>
        <v/>
      </c>
      <c r="BY170" t="str">
        <f t="shared" si="82"/>
        <v/>
      </c>
      <c r="BZ170" t="str">
        <f t="shared" si="83"/>
        <v/>
      </c>
      <c r="CA170" t="str">
        <f t="shared" si="84"/>
        <v/>
      </c>
      <c r="CB170" t="str">
        <f t="shared" si="85"/>
        <v/>
      </c>
      <c r="CC170" t="str">
        <f t="shared" si="86"/>
        <v/>
      </c>
      <c r="CD170" t="str">
        <f t="shared" si="88"/>
        <v/>
      </c>
      <c r="CE170" s="20" t="str">
        <f t="shared" si="70"/>
        <v/>
      </c>
    </row>
    <row r="171" spans="2:83" x14ac:dyDescent="0.15">
      <c r="B171">
        <v>169</v>
      </c>
      <c r="C171" s="2"/>
      <c r="D171" s="6"/>
      <c r="E171" s="4"/>
      <c r="K171">
        <v>169</v>
      </c>
      <c r="L171" s="2"/>
      <c r="M171" s="6"/>
      <c r="N171" s="4"/>
      <c r="V171">
        <v>169</v>
      </c>
      <c r="W171" s="2"/>
      <c r="Y171" s="13" t="str">
        <f t="shared" si="89"/>
        <v/>
      </c>
      <c r="AG171">
        <v>169</v>
      </c>
      <c r="AH171" s="2"/>
      <c r="AJ171" s="46" t="str">
        <f t="shared" si="87"/>
        <v/>
      </c>
      <c r="AP171">
        <v>169</v>
      </c>
      <c r="AQ171" s="2"/>
      <c r="AR171" s="17"/>
      <c r="AS171" s="17" t="str">
        <f>IF(ISERROR(MATCH(AQ171,AQ3:AQ402,0)),"",AQ171)</f>
        <v/>
      </c>
      <c r="AT171" s="17">
        <f t="shared" si="71"/>
        <v>1</v>
      </c>
      <c r="AU171" s="17">
        <v>169</v>
      </c>
      <c r="AV171" s="17">
        <f t="shared" si="72"/>
        <v>401</v>
      </c>
      <c r="AW171" s="17" t="str">
        <f t="shared" si="73"/>
        <v/>
      </c>
      <c r="AX171" s="13" t="str">
        <f t="shared" si="74"/>
        <v/>
      </c>
      <c r="BD171">
        <v>169</v>
      </c>
      <c r="BE171" s="2"/>
      <c r="BF171" s="17"/>
      <c r="BG171" s="17" t="str">
        <f t="shared" si="90"/>
        <v/>
      </c>
      <c r="BH171" t="str">
        <f t="shared" si="91"/>
        <v/>
      </c>
      <c r="BI171" s="20" t="str">
        <f t="shared" si="92"/>
        <v/>
      </c>
      <c r="BO171">
        <v>169</v>
      </c>
      <c r="BP171" s="2"/>
      <c r="BR171" t="str">
        <f t="shared" si="75"/>
        <v/>
      </c>
      <c r="BS171" t="str">
        <f t="shared" si="76"/>
        <v/>
      </c>
      <c r="BT171" t="str">
        <f t="shared" si="77"/>
        <v/>
      </c>
      <c r="BU171" t="str">
        <f t="shared" si="78"/>
        <v/>
      </c>
      <c r="BV171" t="str">
        <f t="shared" si="79"/>
        <v/>
      </c>
      <c r="BW171" t="str">
        <f t="shared" si="80"/>
        <v/>
      </c>
      <c r="BX171" t="str">
        <f t="shared" si="81"/>
        <v/>
      </c>
      <c r="BY171" t="str">
        <f t="shared" si="82"/>
        <v/>
      </c>
      <c r="BZ171" t="str">
        <f t="shared" si="83"/>
        <v/>
      </c>
      <c r="CA171" t="str">
        <f t="shared" si="84"/>
        <v/>
      </c>
      <c r="CB171" t="str">
        <f t="shared" si="85"/>
        <v/>
      </c>
      <c r="CC171" t="str">
        <f t="shared" si="86"/>
        <v/>
      </c>
      <c r="CD171" t="str">
        <f t="shared" si="88"/>
        <v/>
      </c>
      <c r="CE171" s="20" t="str">
        <f t="shared" si="70"/>
        <v/>
      </c>
    </row>
    <row r="172" spans="2:83" x14ac:dyDescent="0.15">
      <c r="B172">
        <v>170</v>
      </c>
      <c r="C172" s="2"/>
      <c r="D172" s="6"/>
      <c r="E172" s="4"/>
      <c r="K172">
        <v>170</v>
      </c>
      <c r="L172" s="2"/>
      <c r="M172" s="6"/>
      <c r="N172" s="4"/>
      <c r="V172">
        <v>170</v>
      </c>
      <c r="W172" s="2"/>
      <c r="Y172" s="13" t="str">
        <f t="shared" si="89"/>
        <v/>
      </c>
      <c r="AG172">
        <v>170</v>
      </c>
      <c r="AH172" s="2"/>
      <c r="AJ172" s="46" t="str">
        <f t="shared" si="87"/>
        <v/>
      </c>
      <c r="AP172">
        <v>170</v>
      </c>
      <c r="AQ172" s="2"/>
      <c r="AR172" s="17"/>
      <c r="AS172" s="17" t="str">
        <f>IF(ISERROR(MATCH(AQ172,AQ3:AQ402,0)),"",AQ172)</f>
        <v/>
      </c>
      <c r="AT172" s="17">
        <f t="shared" si="71"/>
        <v>1</v>
      </c>
      <c r="AU172" s="17">
        <v>170</v>
      </c>
      <c r="AV172" s="17">
        <f t="shared" si="72"/>
        <v>401</v>
      </c>
      <c r="AW172" s="17" t="str">
        <f t="shared" si="73"/>
        <v/>
      </c>
      <c r="AX172" s="13" t="str">
        <f t="shared" si="74"/>
        <v/>
      </c>
      <c r="BD172">
        <v>170</v>
      </c>
      <c r="BE172" s="2"/>
      <c r="BF172" s="17"/>
      <c r="BG172" s="17" t="str">
        <f t="shared" si="90"/>
        <v/>
      </c>
      <c r="BH172" t="str">
        <f t="shared" si="91"/>
        <v/>
      </c>
      <c r="BI172" s="20" t="str">
        <f t="shared" si="92"/>
        <v/>
      </c>
      <c r="BO172">
        <v>170</v>
      </c>
      <c r="BP172" s="2"/>
      <c r="BR172" t="str">
        <f t="shared" si="75"/>
        <v/>
      </c>
      <c r="BS172" t="str">
        <f t="shared" si="76"/>
        <v/>
      </c>
      <c r="BT172" t="str">
        <f t="shared" si="77"/>
        <v/>
      </c>
      <c r="BU172" t="str">
        <f t="shared" si="78"/>
        <v/>
      </c>
      <c r="BV172" t="str">
        <f t="shared" si="79"/>
        <v/>
      </c>
      <c r="BW172" t="str">
        <f t="shared" si="80"/>
        <v/>
      </c>
      <c r="BX172" t="str">
        <f t="shared" si="81"/>
        <v/>
      </c>
      <c r="BY172" t="str">
        <f t="shared" si="82"/>
        <v/>
      </c>
      <c r="BZ172" t="str">
        <f t="shared" si="83"/>
        <v/>
      </c>
      <c r="CA172" t="str">
        <f t="shared" si="84"/>
        <v/>
      </c>
      <c r="CB172" t="str">
        <f t="shared" si="85"/>
        <v/>
      </c>
      <c r="CC172" t="str">
        <f t="shared" si="86"/>
        <v/>
      </c>
      <c r="CD172" t="str">
        <f t="shared" si="88"/>
        <v/>
      </c>
      <c r="CE172" s="20" t="str">
        <f t="shared" si="70"/>
        <v/>
      </c>
    </row>
    <row r="173" spans="2:83" x14ac:dyDescent="0.15">
      <c r="B173">
        <v>171</v>
      </c>
      <c r="C173" s="2"/>
      <c r="D173" s="6"/>
      <c r="E173" s="4"/>
      <c r="K173">
        <v>171</v>
      </c>
      <c r="L173" s="2"/>
      <c r="M173" s="6"/>
      <c r="N173" s="4"/>
      <c r="V173">
        <v>171</v>
      </c>
      <c r="W173" s="2"/>
      <c r="Y173" s="13" t="str">
        <f t="shared" si="89"/>
        <v/>
      </c>
      <c r="AG173">
        <v>171</v>
      </c>
      <c r="AH173" s="2"/>
      <c r="AJ173" s="46" t="str">
        <f t="shared" si="87"/>
        <v/>
      </c>
      <c r="AP173">
        <v>171</v>
      </c>
      <c r="AQ173" s="2"/>
      <c r="AR173" s="17"/>
      <c r="AS173" s="17" t="str">
        <f>IF(ISERROR(MATCH(AQ173,AQ3:AQ402,0)),"",AQ173)</f>
        <v/>
      </c>
      <c r="AT173" s="17">
        <f t="shared" si="71"/>
        <v>1</v>
      </c>
      <c r="AU173" s="17">
        <v>171</v>
      </c>
      <c r="AV173" s="17">
        <f t="shared" si="72"/>
        <v>401</v>
      </c>
      <c r="AW173" s="17" t="str">
        <f t="shared" si="73"/>
        <v/>
      </c>
      <c r="AX173" s="13" t="str">
        <f t="shared" si="74"/>
        <v/>
      </c>
      <c r="BD173">
        <v>171</v>
      </c>
      <c r="BE173" s="2"/>
      <c r="BF173" s="17"/>
      <c r="BG173" s="17" t="str">
        <f t="shared" si="90"/>
        <v/>
      </c>
      <c r="BH173" t="str">
        <f t="shared" si="91"/>
        <v/>
      </c>
      <c r="BI173" s="20" t="str">
        <f t="shared" si="92"/>
        <v/>
      </c>
      <c r="BO173">
        <v>171</v>
      </c>
      <c r="BP173" s="2"/>
      <c r="BR173" t="str">
        <f t="shared" si="75"/>
        <v/>
      </c>
      <c r="BS173" t="str">
        <f t="shared" si="76"/>
        <v/>
      </c>
      <c r="BT173" t="str">
        <f t="shared" si="77"/>
        <v/>
      </c>
      <c r="BU173" t="str">
        <f t="shared" si="78"/>
        <v/>
      </c>
      <c r="BV173" t="str">
        <f t="shared" si="79"/>
        <v/>
      </c>
      <c r="BW173" t="str">
        <f t="shared" si="80"/>
        <v/>
      </c>
      <c r="BX173" t="str">
        <f t="shared" si="81"/>
        <v/>
      </c>
      <c r="BY173" t="str">
        <f t="shared" si="82"/>
        <v/>
      </c>
      <c r="BZ173" t="str">
        <f t="shared" si="83"/>
        <v/>
      </c>
      <c r="CA173" t="str">
        <f t="shared" si="84"/>
        <v/>
      </c>
      <c r="CB173" t="str">
        <f t="shared" si="85"/>
        <v/>
      </c>
      <c r="CC173" t="str">
        <f t="shared" si="86"/>
        <v/>
      </c>
      <c r="CD173" t="str">
        <f t="shared" si="88"/>
        <v/>
      </c>
      <c r="CE173" s="20" t="str">
        <f t="shared" si="70"/>
        <v/>
      </c>
    </row>
    <row r="174" spans="2:83" x14ac:dyDescent="0.15">
      <c r="B174">
        <v>172</v>
      </c>
      <c r="C174" s="2"/>
      <c r="D174" s="6"/>
      <c r="E174" s="4"/>
      <c r="K174">
        <v>172</v>
      </c>
      <c r="L174" s="2"/>
      <c r="M174" s="6"/>
      <c r="N174" s="4"/>
      <c r="V174">
        <v>172</v>
      </c>
      <c r="W174" s="2"/>
      <c r="Y174" s="13" t="str">
        <f t="shared" si="89"/>
        <v/>
      </c>
      <c r="AG174">
        <v>172</v>
      </c>
      <c r="AH174" s="2"/>
      <c r="AJ174" s="46" t="str">
        <f t="shared" si="87"/>
        <v/>
      </c>
      <c r="AP174">
        <v>172</v>
      </c>
      <c r="AQ174" s="2"/>
      <c r="AR174" s="17"/>
      <c r="AS174" s="17" t="str">
        <f>IF(ISERROR(MATCH(AQ174,AQ3:AQ402,0)),"",AQ174)</f>
        <v/>
      </c>
      <c r="AT174" s="17">
        <f t="shared" si="71"/>
        <v>1</v>
      </c>
      <c r="AU174" s="17">
        <v>172</v>
      </c>
      <c r="AV174" s="17">
        <f t="shared" si="72"/>
        <v>401</v>
      </c>
      <c r="AW174" s="17" t="str">
        <f t="shared" si="73"/>
        <v/>
      </c>
      <c r="AX174" s="13" t="str">
        <f t="shared" si="74"/>
        <v/>
      </c>
      <c r="BD174">
        <v>172</v>
      </c>
      <c r="BE174" s="2"/>
      <c r="BF174" s="17"/>
      <c r="BG174" s="17" t="str">
        <f t="shared" si="90"/>
        <v/>
      </c>
      <c r="BH174" t="str">
        <f t="shared" si="91"/>
        <v/>
      </c>
      <c r="BI174" s="20" t="str">
        <f t="shared" si="92"/>
        <v/>
      </c>
      <c r="BO174">
        <v>172</v>
      </c>
      <c r="BP174" s="2"/>
      <c r="BR174" t="str">
        <f t="shared" si="75"/>
        <v/>
      </c>
      <c r="BS174" t="str">
        <f t="shared" si="76"/>
        <v/>
      </c>
      <c r="BT174" t="str">
        <f t="shared" si="77"/>
        <v/>
      </c>
      <c r="BU174" t="str">
        <f t="shared" si="78"/>
        <v/>
      </c>
      <c r="BV174" t="str">
        <f t="shared" si="79"/>
        <v/>
      </c>
      <c r="BW174" t="str">
        <f t="shared" si="80"/>
        <v/>
      </c>
      <c r="BX174" t="str">
        <f t="shared" si="81"/>
        <v/>
      </c>
      <c r="BY174" t="str">
        <f t="shared" si="82"/>
        <v/>
      </c>
      <c r="BZ174" t="str">
        <f t="shared" si="83"/>
        <v/>
      </c>
      <c r="CA174" t="str">
        <f t="shared" si="84"/>
        <v/>
      </c>
      <c r="CB174" t="str">
        <f t="shared" si="85"/>
        <v/>
      </c>
      <c r="CC174" t="str">
        <f t="shared" si="86"/>
        <v/>
      </c>
      <c r="CD174" t="str">
        <f t="shared" si="88"/>
        <v/>
      </c>
      <c r="CE174" s="20" t="str">
        <f t="shared" si="70"/>
        <v/>
      </c>
    </row>
    <row r="175" spans="2:83" x14ac:dyDescent="0.15">
      <c r="B175">
        <v>173</v>
      </c>
      <c r="C175" s="2"/>
      <c r="D175" s="6"/>
      <c r="E175" s="4"/>
      <c r="K175">
        <v>173</v>
      </c>
      <c r="L175" s="2"/>
      <c r="M175" s="6"/>
      <c r="N175" s="4"/>
      <c r="V175">
        <v>173</v>
      </c>
      <c r="W175" s="2"/>
      <c r="Y175" s="13" t="str">
        <f t="shared" si="89"/>
        <v/>
      </c>
      <c r="AG175">
        <v>173</v>
      </c>
      <c r="AH175" s="2"/>
      <c r="AJ175" s="46" t="str">
        <f t="shared" si="87"/>
        <v/>
      </c>
      <c r="AP175">
        <v>173</v>
      </c>
      <c r="AQ175" s="2"/>
      <c r="AR175" s="17"/>
      <c r="AS175" s="17" t="str">
        <f>IF(ISERROR(MATCH(AQ175,AQ3:AQ402,0)),"",AQ175)</f>
        <v/>
      </c>
      <c r="AT175" s="17">
        <f t="shared" si="71"/>
        <v>1</v>
      </c>
      <c r="AU175" s="17">
        <v>173</v>
      </c>
      <c r="AV175" s="17">
        <f t="shared" si="72"/>
        <v>401</v>
      </c>
      <c r="AW175" s="17" t="str">
        <f t="shared" si="73"/>
        <v/>
      </c>
      <c r="AX175" s="13" t="str">
        <f t="shared" si="74"/>
        <v/>
      </c>
      <c r="BD175">
        <v>173</v>
      </c>
      <c r="BE175" s="2"/>
      <c r="BF175" s="17"/>
      <c r="BG175" s="17" t="str">
        <f t="shared" si="90"/>
        <v/>
      </c>
      <c r="BH175" t="str">
        <f t="shared" si="91"/>
        <v/>
      </c>
      <c r="BI175" s="20" t="str">
        <f t="shared" si="92"/>
        <v/>
      </c>
      <c r="BO175">
        <v>173</v>
      </c>
      <c r="BP175" s="2"/>
      <c r="BR175" t="str">
        <f t="shared" si="75"/>
        <v/>
      </c>
      <c r="BS175" t="str">
        <f t="shared" si="76"/>
        <v/>
      </c>
      <c r="BT175" t="str">
        <f t="shared" si="77"/>
        <v/>
      </c>
      <c r="BU175" t="str">
        <f t="shared" si="78"/>
        <v/>
      </c>
      <c r="BV175" t="str">
        <f t="shared" si="79"/>
        <v/>
      </c>
      <c r="BW175" t="str">
        <f t="shared" si="80"/>
        <v/>
      </c>
      <c r="BX175" t="str">
        <f t="shared" si="81"/>
        <v/>
      </c>
      <c r="BY175" t="str">
        <f t="shared" si="82"/>
        <v/>
      </c>
      <c r="BZ175" t="str">
        <f t="shared" si="83"/>
        <v/>
      </c>
      <c r="CA175" t="str">
        <f t="shared" si="84"/>
        <v/>
      </c>
      <c r="CB175" t="str">
        <f t="shared" si="85"/>
        <v/>
      </c>
      <c r="CC175" t="str">
        <f t="shared" si="86"/>
        <v/>
      </c>
      <c r="CD175" t="str">
        <f t="shared" si="88"/>
        <v/>
      </c>
      <c r="CE175" s="20" t="str">
        <f t="shared" si="70"/>
        <v/>
      </c>
    </row>
    <row r="176" spans="2:83" x14ac:dyDescent="0.15">
      <c r="B176">
        <v>174</v>
      </c>
      <c r="C176" s="2"/>
      <c r="D176" s="6"/>
      <c r="E176" s="4"/>
      <c r="K176">
        <v>174</v>
      </c>
      <c r="L176" s="2"/>
      <c r="M176" s="6"/>
      <c r="N176" s="4"/>
      <c r="V176">
        <v>174</v>
      </c>
      <c r="W176" s="2"/>
      <c r="Y176" s="13" t="str">
        <f t="shared" si="89"/>
        <v/>
      </c>
      <c r="AG176">
        <v>174</v>
      </c>
      <c r="AH176" s="2"/>
      <c r="AJ176" s="46" t="str">
        <f t="shared" si="87"/>
        <v/>
      </c>
      <c r="AP176">
        <v>174</v>
      </c>
      <c r="AQ176" s="2"/>
      <c r="AR176" s="17"/>
      <c r="AS176" s="17" t="str">
        <f>IF(ISERROR(MATCH(AQ176,AQ3:AQ402,0)),"",AQ176)</f>
        <v/>
      </c>
      <c r="AT176" s="17">
        <f t="shared" si="71"/>
        <v>1</v>
      </c>
      <c r="AU176" s="17">
        <v>174</v>
      </c>
      <c r="AV176" s="17">
        <f t="shared" si="72"/>
        <v>401</v>
      </c>
      <c r="AW176" s="17" t="str">
        <f t="shared" si="73"/>
        <v/>
      </c>
      <c r="AX176" s="13" t="str">
        <f t="shared" si="74"/>
        <v/>
      </c>
      <c r="BD176">
        <v>174</v>
      </c>
      <c r="BE176" s="2"/>
      <c r="BF176" s="17"/>
      <c r="BG176" s="17" t="str">
        <f t="shared" si="90"/>
        <v/>
      </c>
      <c r="BH176" t="str">
        <f t="shared" si="91"/>
        <v/>
      </c>
      <c r="BI176" s="20" t="str">
        <f t="shared" si="92"/>
        <v/>
      </c>
      <c r="BO176">
        <v>174</v>
      </c>
      <c r="BP176" s="2"/>
      <c r="BR176" t="str">
        <f t="shared" si="75"/>
        <v/>
      </c>
      <c r="BS176" t="str">
        <f t="shared" si="76"/>
        <v/>
      </c>
      <c r="BT176" t="str">
        <f t="shared" si="77"/>
        <v/>
      </c>
      <c r="BU176" t="str">
        <f t="shared" si="78"/>
        <v/>
      </c>
      <c r="BV176" t="str">
        <f t="shared" si="79"/>
        <v/>
      </c>
      <c r="BW176" t="str">
        <f t="shared" si="80"/>
        <v/>
      </c>
      <c r="BX176" t="str">
        <f t="shared" si="81"/>
        <v/>
      </c>
      <c r="BY176" t="str">
        <f t="shared" si="82"/>
        <v/>
      </c>
      <c r="BZ176" t="str">
        <f t="shared" si="83"/>
        <v/>
      </c>
      <c r="CA176" t="str">
        <f t="shared" si="84"/>
        <v/>
      </c>
      <c r="CB176" t="str">
        <f t="shared" si="85"/>
        <v/>
      </c>
      <c r="CC176" t="str">
        <f t="shared" si="86"/>
        <v/>
      </c>
      <c r="CD176" t="str">
        <f t="shared" si="88"/>
        <v/>
      </c>
      <c r="CE176" s="20" t="str">
        <f t="shared" si="70"/>
        <v/>
      </c>
    </row>
    <row r="177" spans="2:83" x14ac:dyDescent="0.15">
      <c r="B177">
        <v>175</v>
      </c>
      <c r="C177" s="2"/>
      <c r="D177" s="6"/>
      <c r="E177" s="4"/>
      <c r="K177">
        <v>175</v>
      </c>
      <c r="L177" s="2"/>
      <c r="M177" s="6"/>
      <c r="N177" s="4"/>
      <c r="V177">
        <v>175</v>
      </c>
      <c r="W177" s="2"/>
      <c r="Y177" s="13" t="str">
        <f t="shared" si="89"/>
        <v/>
      </c>
      <c r="AG177">
        <v>175</v>
      </c>
      <c r="AH177" s="2"/>
      <c r="AJ177" s="46" t="str">
        <f t="shared" si="87"/>
        <v/>
      </c>
      <c r="AP177">
        <v>175</v>
      </c>
      <c r="AQ177" s="2"/>
      <c r="AR177" s="17"/>
      <c r="AS177" s="17" t="str">
        <f>IF(ISERROR(MATCH(AQ177,AQ3:AQ402,0)),"",AQ177)</f>
        <v/>
      </c>
      <c r="AT177" s="17">
        <f t="shared" si="71"/>
        <v>1</v>
      </c>
      <c r="AU177" s="17">
        <v>175</v>
      </c>
      <c r="AV177" s="17">
        <f t="shared" si="72"/>
        <v>401</v>
      </c>
      <c r="AW177" s="17" t="str">
        <f t="shared" si="73"/>
        <v/>
      </c>
      <c r="AX177" s="13" t="str">
        <f t="shared" si="74"/>
        <v/>
      </c>
      <c r="BD177">
        <v>175</v>
      </c>
      <c r="BE177" s="2"/>
      <c r="BF177" s="17"/>
      <c r="BG177" s="17" t="str">
        <f t="shared" si="90"/>
        <v/>
      </c>
      <c r="BH177" t="str">
        <f t="shared" si="91"/>
        <v/>
      </c>
      <c r="BI177" s="20" t="str">
        <f t="shared" si="92"/>
        <v/>
      </c>
      <c r="BO177">
        <v>175</v>
      </c>
      <c r="BP177" s="2"/>
      <c r="BR177" t="str">
        <f t="shared" si="75"/>
        <v/>
      </c>
      <c r="BS177" t="str">
        <f t="shared" si="76"/>
        <v/>
      </c>
      <c r="BT177" t="str">
        <f t="shared" si="77"/>
        <v/>
      </c>
      <c r="BU177" t="str">
        <f t="shared" si="78"/>
        <v/>
      </c>
      <c r="BV177" t="str">
        <f t="shared" si="79"/>
        <v/>
      </c>
      <c r="BW177" t="str">
        <f t="shared" si="80"/>
        <v/>
      </c>
      <c r="BX177" t="str">
        <f t="shared" si="81"/>
        <v/>
      </c>
      <c r="BY177" t="str">
        <f t="shared" si="82"/>
        <v/>
      </c>
      <c r="BZ177" t="str">
        <f t="shared" si="83"/>
        <v/>
      </c>
      <c r="CA177" t="str">
        <f t="shared" si="84"/>
        <v/>
      </c>
      <c r="CB177" t="str">
        <f t="shared" si="85"/>
        <v/>
      </c>
      <c r="CC177" t="str">
        <f t="shared" si="86"/>
        <v/>
      </c>
      <c r="CD177" t="str">
        <f t="shared" si="88"/>
        <v/>
      </c>
      <c r="CE177" s="20" t="str">
        <f t="shared" si="70"/>
        <v/>
      </c>
    </row>
    <row r="178" spans="2:83" x14ac:dyDescent="0.15">
      <c r="B178">
        <v>176</v>
      </c>
      <c r="C178" s="2"/>
      <c r="D178" s="6"/>
      <c r="E178" s="4"/>
      <c r="K178">
        <v>176</v>
      </c>
      <c r="L178" s="2"/>
      <c r="M178" s="6"/>
      <c r="N178" s="4"/>
      <c r="V178">
        <v>176</v>
      </c>
      <c r="W178" s="2"/>
      <c r="Y178" s="13" t="str">
        <f t="shared" si="89"/>
        <v/>
      </c>
      <c r="AG178">
        <v>176</v>
      </c>
      <c r="AH178" s="2"/>
      <c r="AJ178" s="46" t="str">
        <f t="shared" si="87"/>
        <v/>
      </c>
      <c r="AP178">
        <v>176</v>
      </c>
      <c r="AQ178" s="2"/>
      <c r="AR178" s="17"/>
      <c r="AS178" s="17" t="str">
        <f>IF(ISERROR(MATCH(AQ178,AQ3:AQ402,0)),"",AQ178)</f>
        <v/>
      </c>
      <c r="AT178" s="17">
        <f t="shared" si="71"/>
        <v>1</v>
      </c>
      <c r="AU178" s="17">
        <v>176</v>
      </c>
      <c r="AV178" s="17">
        <f t="shared" si="72"/>
        <v>401</v>
      </c>
      <c r="AW178" s="17" t="str">
        <f t="shared" si="73"/>
        <v/>
      </c>
      <c r="AX178" s="13" t="str">
        <f t="shared" si="74"/>
        <v/>
      </c>
      <c r="BD178">
        <v>176</v>
      </c>
      <c r="BE178" s="2"/>
      <c r="BF178" s="17"/>
      <c r="BG178" s="17" t="str">
        <f t="shared" si="90"/>
        <v/>
      </c>
      <c r="BH178" t="str">
        <f t="shared" si="91"/>
        <v/>
      </c>
      <c r="BI178" s="20" t="str">
        <f t="shared" si="92"/>
        <v/>
      </c>
      <c r="BO178">
        <v>176</v>
      </c>
      <c r="BP178" s="2"/>
      <c r="BR178" t="str">
        <f t="shared" si="75"/>
        <v/>
      </c>
      <c r="BS178" t="str">
        <f t="shared" si="76"/>
        <v/>
      </c>
      <c r="BT178" t="str">
        <f t="shared" si="77"/>
        <v/>
      </c>
      <c r="BU178" t="str">
        <f t="shared" si="78"/>
        <v/>
      </c>
      <c r="BV178" t="str">
        <f t="shared" si="79"/>
        <v/>
      </c>
      <c r="BW178" t="str">
        <f t="shared" si="80"/>
        <v/>
      </c>
      <c r="BX178" t="str">
        <f t="shared" si="81"/>
        <v/>
      </c>
      <c r="BY178" t="str">
        <f t="shared" si="82"/>
        <v/>
      </c>
      <c r="BZ178" t="str">
        <f t="shared" si="83"/>
        <v/>
      </c>
      <c r="CA178" t="str">
        <f t="shared" si="84"/>
        <v/>
      </c>
      <c r="CB178" t="str">
        <f t="shared" si="85"/>
        <v/>
      </c>
      <c r="CC178" t="str">
        <f t="shared" si="86"/>
        <v/>
      </c>
      <c r="CD178" t="str">
        <f t="shared" si="88"/>
        <v/>
      </c>
      <c r="CE178" s="20" t="str">
        <f t="shared" si="70"/>
        <v/>
      </c>
    </row>
    <row r="179" spans="2:83" x14ac:dyDescent="0.15">
      <c r="B179">
        <v>177</v>
      </c>
      <c r="C179" s="2"/>
      <c r="D179" s="6"/>
      <c r="E179" s="4"/>
      <c r="K179">
        <v>177</v>
      </c>
      <c r="L179" s="2"/>
      <c r="M179" s="6"/>
      <c r="N179" s="4"/>
      <c r="V179">
        <v>177</v>
      </c>
      <c r="W179" s="2"/>
      <c r="Y179" s="13" t="str">
        <f t="shared" si="89"/>
        <v/>
      </c>
      <c r="AG179">
        <v>177</v>
      </c>
      <c r="AH179" s="2"/>
      <c r="AJ179" s="46" t="str">
        <f t="shared" si="87"/>
        <v/>
      </c>
      <c r="AP179">
        <v>177</v>
      </c>
      <c r="AQ179" s="2"/>
      <c r="AR179" s="17"/>
      <c r="AS179" s="17" t="str">
        <f>IF(ISERROR(MATCH(AQ179,AQ3:AQ402,0)),"",AQ179)</f>
        <v/>
      </c>
      <c r="AT179" s="17">
        <f t="shared" si="71"/>
        <v>1</v>
      </c>
      <c r="AU179" s="17">
        <v>177</v>
      </c>
      <c r="AV179" s="17">
        <f t="shared" si="72"/>
        <v>401</v>
      </c>
      <c r="AW179" s="17" t="str">
        <f t="shared" si="73"/>
        <v/>
      </c>
      <c r="AX179" s="13" t="str">
        <f t="shared" si="74"/>
        <v/>
      </c>
      <c r="BD179">
        <v>177</v>
      </c>
      <c r="BE179" s="2"/>
      <c r="BF179" s="17"/>
      <c r="BG179" s="17" t="str">
        <f t="shared" si="90"/>
        <v/>
      </c>
      <c r="BH179" t="str">
        <f t="shared" si="91"/>
        <v/>
      </c>
      <c r="BI179" s="20" t="str">
        <f t="shared" si="92"/>
        <v/>
      </c>
      <c r="BO179">
        <v>177</v>
      </c>
      <c r="BP179" s="2"/>
      <c r="BR179" t="str">
        <f t="shared" si="75"/>
        <v/>
      </c>
      <c r="BS179" t="str">
        <f t="shared" si="76"/>
        <v/>
      </c>
      <c r="BT179" t="str">
        <f t="shared" si="77"/>
        <v/>
      </c>
      <c r="BU179" t="str">
        <f t="shared" si="78"/>
        <v/>
      </c>
      <c r="BV179" t="str">
        <f t="shared" si="79"/>
        <v/>
      </c>
      <c r="BW179" t="str">
        <f t="shared" si="80"/>
        <v/>
      </c>
      <c r="BX179" t="str">
        <f t="shared" si="81"/>
        <v/>
      </c>
      <c r="BY179" t="str">
        <f t="shared" si="82"/>
        <v/>
      </c>
      <c r="BZ179" t="str">
        <f t="shared" si="83"/>
        <v/>
      </c>
      <c r="CA179" t="str">
        <f t="shared" si="84"/>
        <v/>
      </c>
      <c r="CB179" t="str">
        <f t="shared" si="85"/>
        <v/>
      </c>
      <c r="CC179" t="str">
        <f t="shared" si="86"/>
        <v/>
      </c>
      <c r="CD179" t="str">
        <f t="shared" si="88"/>
        <v/>
      </c>
      <c r="CE179" s="20" t="str">
        <f t="shared" si="70"/>
        <v/>
      </c>
    </row>
    <row r="180" spans="2:83" x14ac:dyDescent="0.15">
      <c r="B180">
        <v>178</v>
      </c>
      <c r="C180" s="2"/>
      <c r="D180" s="6"/>
      <c r="E180" s="4"/>
      <c r="K180">
        <v>178</v>
      </c>
      <c r="L180" s="2"/>
      <c r="M180" s="6"/>
      <c r="N180" s="4"/>
      <c r="V180">
        <v>178</v>
      </c>
      <c r="W180" s="2"/>
      <c r="Y180" s="13" t="str">
        <f t="shared" si="89"/>
        <v/>
      </c>
      <c r="AG180">
        <v>178</v>
      </c>
      <c r="AH180" s="2"/>
      <c r="AJ180" s="46" t="str">
        <f t="shared" si="87"/>
        <v/>
      </c>
      <c r="AP180">
        <v>178</v>
      </c>
      <c r="AQ180" s="2"/>
      <c r="AR180" s="17"/>
      <c r="AS180" s="17" t="str">
        <f>IF(ISERROR(MATCH(AQ180,AQ3:AQ402,0)),"",AQ180)</f>
        <v/>
      </c>
      <c r="AT180" s="17">
        <f t="shared" si="71"/>
        <v>1</v>
      </c>
      <c r="AU180" s="17">
        <v>178</v>
      </c>
      <c r="AV180" s="17">
        <f t="shared" si="72"/>
        <v>401</v>
      </c>
      <c r="AW180" s="17" t="str">
        <f t="shared" si="73"/>
        <v/>
      </c>
      <c r="AX180" s="13" t="str">
        <f t="shared" si="74"/>
        <v/>
      </c>
      <c r="BD180">
        <v>178</v>
      </c>
      <c r="BE180" s="2"/>
      <c r="BF180" s="17"/>
      <c r="BG180" s="17" t="str">
        <f t="shared" si="90"/>
        <v/>
      </c>
      <c r="BH180" t="str">
        <f t="shared" si="91"/>
        <v/>
      </c>
      <c r="BI180" s="20" t="str">
        <f t="shared" si="92"/>
        <v/>
      </c>
      <c r="BO180">
        <v>178</v>
      </c>
      <c r="BP180" s="2"/>
      <c r="BR180" t="str">
        <f t="shared" si="75"/>
        <v/>
      </c>
      <c r="BS180" t="str">
        <f t="shared" si="76"/>
        <v/>
      </c>
      <c r="BT180" t="str">
        <f t="shared" si="77"/>
        <v/>
      </c>
      <c r="BU180" t="str">
        <f t="shared" si="78"/>
        <v/>
      </c>
      <c r="BV180" t="str">
        <f t="shared" si="79"/>
        <v/>
      </c>
      <c r="BW180" t="str">
        <f t="shared" si="80"/>
        <v/>
      </c>
      <c r="BX180" t="str">
        <f t="shared" si="81"/>
        <v/>
      </c>
      <c r="BY180" t="str">
        <f t="shared" si="82"/>
        <v/>
      </c>
      <c r="BZ180" t="str">
        <f t="shared" si="83"/>
        <v/>
      </c>
      <c r="CA180" t="str">
        <f t="shared" si="84"/>
        <v/>
      </c>
      <c r="CB180" t="str">
        <f t="shared" si="85"/>
        <v/>
      </c>
      <c r="CC180" t="str">
        <f t="shared" si="86"/>
        <v/>
      </c>
      <c r="CD180" t="str">
        <f t="shared" si="88"/>
        <v/>
      </c>
      <c r="CE180" s="20" t="str">
        <f t="shared" si="70"/>
        <v/>
      </c>
    </row>
    <row r="181" spans="2:83" x14ac:dyDescent="0.15">
      <c r="B181">
        <v>179</v>
      </c>
      <c r="C181" s="2"/>
      <c r="D181" s="6"/>
      <c r="E181" s="4"/>
      <c r="K181">
        <v>179</v>
      </c>
      <c r="L181" s="2"/>
      <c r="M181" s="6"/>
      <c r="N181" s="4"/>
      <c r="V181">
        <v>179</v>
      </c>
      <c r="W181" s="2"/>
      <c r="Y181" s="13" t="str">
        <f t="shared" si="89"/>
        <v/>
      </c>
      <c r="AG181">
        <v>179</v>
      </c>
      <c r="AH181" s="2"/>
      <c r="AJ181" s="46" t="str">
        <f t="shared" si="87"/>
        <v/>
      </c>
      <c r="AP181">
        <v>179</v>
      </c>
      <c r="AQ181" s="2"/>
      <c r="AR181" s="17"/>
      <c r="AS181" s="17" t="str">
        <f>IF(ISERROR(MATCH(AQ181,AQ3:AQ402,0)),"",AQ181)</f>
        <v/>
      </c>
      <c r="AT181" s="17">
        <f t="shared" si="71"/>
        <v>1</v>
      </c>
      <c r="AU181" s="17">
        <v>179</v>
      </c>
      <c r="AV181" s="17">
        <f t="shared" si="72"/>
        <v>401</v>
      </c>
      <c r="AW181" s="17" t="str">
        <f t="shared" si="73"/>
        <v/>
      </c>
      <c r="AX181" s="13" t="str">
        <f t="shared" si="74"/>
        <v/>
      </c>
      <c r="BD181">
        <v>179</v>
      </c>
      <c r="BE181" s="2"/>
      <c r="BF181" s="17"/>
      <c r="BG181" s="17" t="str">
        <f t="shared" si="90"/>
        <v/>
      </c>
      <c r="BH181" t="str">
        <f t="shared" si="91"/>
        <v/>
      </c>
      <c r="BI181" s="20" t="str">
        <f t="shared" si="92"/>
        <v/>
      </c>
      <c r="BO181">
        <v>179</v>
      </c>
      <c r="BP181" s="2"/>
      <c r="BR181" t="str">
        <f t="shared" si="75"/>
        <v/>
      </c>
      <c r="BS181" t="str">
        <f t="shared" si="76"/>
        <v/>
      </c>
      <c r="BT181" t="str">
        <f t="shared" si="77"/>
        <v/>
      </c>
      <c r="BU181" t="str">
        <f t="shared" si="78"/>
        <v/>
      </c>
      <c r="BV181" t="str">
        <f t="shared" si="79"/>
        <v/>
      </c>
      <c r="BW181" t="str">
        <f t="shared" si="80"/>
        <v/>
      </c>
      <c r="BX181" t="str">
        <f t="shared" si="81"/>
        <v/>
      </c>
      <c r="BY181" t="str">
        <f t="shared" si="82"/>
        <v/>
      </c>
      <c r="BZ181" t="str">
        <f t="shared" si="83"/>
        <v/>
      </c>
      <c r="CA181" t="str">
        <f t="shared" si="84"/>
        <v/>
      </c>
      <c r="CB181" t="str">
        <f t="shared" si="85"/>
        <v/>
      </c>
      <c r="CC181" t="str">
        <f t="shared" si="86"/>
        <v/>
      </c>
      <c r="CD181" t="str">
        <f t="shared" si="88"/>
        <v/>
      </c>
      <c r="CE181" s="20" t="str">
        <f t="shared" si="70"/>
        <v/>
      </c>
    </row>
    <row r="182" spans="2:83" x14ac:dyDescent="0.15">
      <c r="B182">
        <v>180</v>
      </c>
      <c r="C182" s="2"/>
      <c r="D182" s="6"/>
      <c r="E182" s="4"/>
      <c r="K182">
        <v>180</v>
      </c>
      <c r="L182" s="2"/>
      <c r="M182" s="6"/>
      <c r="N182" s="4"/>
      <c r="V182">
        <v>180</v>
      </c>
      <c r="W182" s="2"/>
      <c r="Y182" s="13" t="str">
        <f t="shared" si="89"/>
        <v/>
      </c>
      <c r="AG182">
        <v>180</v>
      </c>
      <c r="AH182" s="2"/>
      <c r="AJ182" s="46" t="str">
        <f t="shared" si="87"/>
        <v/>
      </c>
      <c r="AP182">
        <v>180</v>
      </c>
      <c r="AQ182" s="2"/>
      <c r="AR182" s="17"/>
      <c r="AS182" s="17" t="str">
        <f>IF(ISERROR(MATCH(AQ182,AQ3:AQ402,0)),"",AQ182)</f>
        <v/>
      </c>
      <c r="AT182" s="17">
        <f t="shared" si="71"/>
        <v>1</v>
      </c>
      <c r="AU182" s="17">
        <v>180</v>
      </c>
      <c r="AV182" s="17">
        <f t="shared" si="72"/>
        <v>401</v>
      </c>
      <c r="AW182" s="17" t="str">
        <f t="shared" si="73"/>
        <v/>
      </c>
      <c r="AX182" s="13" t="str">
        <f t="shared" si="74"/>
        <v/>
      </c>
      <c r="BD182">
        <v>180</v>
      </c>
      <c r="BE182" s="2"/>
      <c r="BF182" s="17"/>
      <c r="BG182" s="17" t="str">
        <f t="shared" si="90"/>
        <v/>
      </c>
      <c r="BH182" t="str">
        <f t="shared" si="91"/>
        <v/>
      </c>
      <c r="BI182" s="20" t="str">
        <f t="shared" si="92"/>
        <v/>
      </c>
      <c r="BO182">
        <v>180</v>
      </c>
      <c r="BP182" s="2"/>
      <c r="BR182" t="str">
        <f t="shared" si="75"/>
        <v/>
      </c>
      <c r="BS182" t="str">
        <f t="shared" si="76"/>
        <v/>
      </c>
      <c r="BT182" t="str">
        <f t="shared" si="77"/>
        <v/>
      </c>
      <c r="BU182" t="str">
        <f t="shared" si="78"/>
        <v/>
      </c>
      <c r="BV182" t="str">
        <f t="shared" si="79"/>
        <v/>
      </c>
      <c r="BW182" t="str">
        <f t="shared" si="80"/>
        <v/>
      </c>
      <c r="BX182" t="str">
        <f t="shared" si="81"/>
        <v/>
      </c>
      <c r="BY182" t="str">
        <f t="shared" si="82"/>
        <v/>
      </c>
      <c r="BZ182" t="str">
        <f t="shared" si="83"/>
        <v/>
      </c>
      <c r="CA182" t="str">
        <f t="shared" si="84"/>
        <v/>
      </c>
      <c r="CB182" t="str">
        <f t="shared" si="85"/>
        <v/>
      </c>
      <c r="CC182" t="str">
        <f t="shared" si="86"/>
        <v/>
      </c>
      <c r="CD182" t="str">
        <f t="shared" si="88"/>
        <v/>
      </c>
      <c r="CE182" s="20" t="str">
        <f t="shared" si="70"/>
        <v/>
      </c>
    </row>
    <row r="183" spans="2:83" x14ac:dyDescent="0.15">
      <c r="B183">
        <v>181</v>
      </c>
      <c r="C183" s="2"/>
      <c r="D183" s="6"/>
      <c r="E183" s="4"/>
      <c r="K183">
        <v>181</v>
      </c>
      <c r="L183" s="2"/>
      <c r="M183" s="6"/>
      <c r="N183" s="4"/>
      <c r="V183">
        <v>181</v>
      </c>
      <c r="W183" s="2"/>
      <c r="Y183" s="13" t="str">
        <f t="shared" si="89"/>
        <v/>
      </c>
      <c r="AG183">
        <v>181</v>
      </c>
      <c r="AH183" s="2"/>
      <c r="AJ183" s="46" t="str">
        <f t="shared" si="87"/>
        <v/>
      </c>
      <c r="AP183">
        <v>181</v>
      </c>
      <c r="AQ183" s="2"/>
      <c r="AR183" s="17"/>
      <c r="AS183" s="17" t="str">
        <f>IF(ISERROR(MATCH(AQ183,AQ3:AQ402,0)),"",AQ183)</f>
        <v/>
      </c>
      <c r="AT183" s="17">
        <f t="shared" si="71"/>
        <v>1</v>
      </c>
      <c r="AU183" s="17">
        <v>181</v>
      </c>
      <c r="AV183" s="17">
        <f t="shared" si="72"/>
        <v>401</v>
      </c>
      <c r="AW183" s="17" t="str">
        <f t="shared" si="73"/>
        <v/>
      </c>
      <c r="AX183" s="13" t="str">
        <f t="shared" si="74"/>
        <v/>
      </c>
      <c r="BD183">
        <v>181</v>
      </c>
      <c r="BE183" s="2"/>
      <c r="BF183" s="17"/>
      <c r="BG183" s="17" t="str">
        <f t="shared" si="90"/>
        <v/>
      </c>
      <c r="BH183" t="str">
        <f t="shared" si="91"/>
        <v/>
      </c>
      <c r="BI183" s="20" t="str">
        <f t="shared" si="92"/>
        <v/>
      </c>
      <c r="BO183">
        <v>181</v>
      </c>
      <c r="BP183" s="2"/>
      <c r="BR183" t="str">
        <f t="shared" si="75"/>
        <v/>
      </c>
      <c r="BS183" t="str">
        <f t="shared" si="76"/>
        <v/>
      </c>
      <c r="BT183" t="str">
        <f t="shared" si="77"/>
        <v/>
      </c>
      <c r="BU183" t="str">
        <f t="shared" si="78"/>
        <v/>
      </c>
      <c r="BV183" t="str">
        <f t="shared" si="79"/>
        <v/>
      </c>
      <c r="BW183" t="str">
        <f t="shared" si="80"/>
        <v/>
      </c>
      <c r="BX183" t="str">
        <f t="shared" si="81"/>
        <v/>
      </c>
      <c r="BY183" t="str">
        <f t="shared" si="82"/>
        <v/>
      </c>
      <c r="BZ183" t="str">
        <f t="shared" si="83"/>
        <v/>
      </c>
      <c r="CA183" t="str">
        <f t="shared" si="84"/>
        <v/>
      </c>
      <c r="CB183" t="str">
        <f t="shared" si="85"/>
        <v/>
      </c>
      <c r="CC183" t="str">
        <f t="shared" si="86"/>
        <v/>
      </c>
      <c r="CD183" t="str">
        <f t="shared" si="88"/>
        <v/>
      </c>
      <c r="CE183" s="20" t="str">
        <f t="shared" si="70"/>
        <v/>
      </c>
    </row>
    <row r="184" spans="2:83" x14ac:dyDescent="0.15">
      <c r="B184">
        <v>182</v>
      </c>
      <c r="C184" s="2"/>
      <c r="D184" s="6"/>
      <c r="E184" s="4"/>
      <c r="K184">
        <v>182</v>
      </c>
      <c r="L184" s="2"/>
      <c r="M184" s="6"/>
      <c r="N184" s="4"/>
      <c r="V184">
        <v>182</v>
      </c>
      <c r="W184" s="2"/>
      <c r="Y184" s="13" t="str">
        <f t="shared" si="89"/>
        <v/>
      </c>
      <c r="AG184">
        <v>182</v>
      </c>
      <c r="AH184" s="2"/>
      <c r="AJ184" s="46" t="str">
        <f t="shared" si="87"/>
        <v/>
      </c>
      <c r="AP184">
        <v>182</v>
      </c>
      <c r="AQ184" s="2"/>
      <c r="AR184" s="17"/>
      <c r="AS184" s="17" t="str">
        <f>IF(ISERROR(MATCH(AQ184,AQ3:AQ402,0)),"",AQ184)</f>
        <v/>
      </c>
      <c r="AT184" s="17">
        <f t="shared" si="71"/>
        <v>1</v>
      </c>
      <c r="AU184" s="17">
        <v>182</v>
      </c>
      <c r="AV184" s="17">
        <f t="shared" si="72"/>
        <v>401</v>
      </c>
      <c r="AW184" s="17" t="str">
        <f t="shared" si="73"/>
        <v/>
      </c>
      <c r="AX184" s="13" t="str">
        <f t="shared" si="74"/>
        <v/>
      </c>
      <c r="BD184">
        <v>182</v>
      </c>
      <c r="BE184" s="2"/>
      <c r="BF184" s="17"/>
      <c r="BG184" s="17" t="str">
        <f t="shared" si="90"/>
        <v/>
      </c>
      <c r="BH184" t="str">
        <f t="shared" si="91"/>
        <v/>
      </c>
      <c r="BI184" s="20" t="str">
        <f t="shared" si="92"/>
        <v/>
      </c>
      <c r="BO184">
        <v>182</v>
      </c>
      <c r="BP184" s="2"/>
      <c r="BR184" t="str">
        <f t="shared" si="75"/>
        <v/>
      </c>
      <c r="BS184" t="str">
        <f t="shared" si="76"/>
        <v/>
      </c>
      <c r="BT184" t="str">
        <f t="shared" si="77"/>
        <v/>
      </c>
      <c r="BU184" t="str">
        <f t="shared" si="78"/>
        <v/>
      </c>
      <c r="BV184" t="str">
        <f t="shared" si="79"/>
        <v/>
      </c>
      <c r="BW184" t="str">
        <f t="shared" si="80"/>
        <v/>
      </c>
      <c r="BX184" t="str">
        <f t="shared" si="81"/>
        <v/>
      </c>
      <c r="BY184" t="str">
        <f t="shared" si="82"/>
        <v/>
      </c>
      <c r="BZ184" t="str">
        <f t="shared" si="83"/>
        <v/>
      </c>
      <c r="CA184" t="str">
        <f t="shared" si="84"/>
        <v/>
      </c>
      <c r="CB184" t="str">
        <f t="shared" si="85"/>
        <v/>
      </c>
      <c r="CC184" t="str">
        <f t="shared" si="86"/>
        <v/>
      </c>
      <c r="CD184" t="str">
        <f t="shared" si="88"/>
        <v/>
      </c>
      <c r="CE184" s="20" t="str">
        <f t="shared" si="70"/>
        <v/>
      </c>
    </row>
    <row r="185" spans="2:83" x14ac:dyDescent="0.15">
      <c r="B185">
        <v>183</v>
      </c>
      <c r="C185" s="2"/>
      <c r="D185" s="6"/>
      <c r="E185" s="4"/>
      <c r="K185">
        <v>183</v>
      </c>
      <c r="L185" s="2"/>
      <c r="M185" s="6"/>
      <c r="N185" s="4"/>
      <c r="V185">
        <v>183</v>
      </c>
      <c r="W185" s="2"/>
      <c r="Y185" s="13" t="str">
        <f t="shared" si="89"/>
        <v/>
      </c>
      <c r="AG185">
        <v>183</v>
      </c>
      <c r="AH185" s="2"/>
      <c r="AJ185" s="46" t="str">
        <f t="shared" si="87"/>
        <v/>
      </c>
      <c r="AP185">
        <v>183</v>
      </c>
      <c r="AQ185" s="2"/>
      <c r="AR185" s="17"/>
      <c r="AS185" s="17" t="str">
        <f>IF(ISERROR(MATCH(AQ185,AQ3:AQ402,0)),"",AQ185)</f>
        <v/>
      </c>
      <c r="AT185" s="17">
        <f t="shared" si="71"/>
        <v>1</v>
      </c>
      <c r="AU185" s="17">
        <v>183</v>
      </c>
      <c r="AV185" s="17">
        <f t="shared" si="72"/>
        <v>401</v>
      </c>
      <c r="AW185" s="17" t="str">
        <f t="shared" si="73"/>
        <v/>
      </c>
      <c r="AX185" s="13" t="str">
        <f t="shared" si="74"/>
        <v/>
      </c>
      <c r="BD185">
        <v>183</v>
      </c>
      <c r="BE185" s="2"/>
      <c r="BF185" s="17"/>
      <c r="BG185" s="17" t="str">
        <f t="shared" si="90"/>
        <v/>
      </c>
      <c r="BH185" t="str">
        <f t="shared" si="91"/>
        <v/>
      </c>
      <c r="BI185" s="20" t="str">
        <f t="shared" si="92"/>
        <v/>
      </c>
      <c r="BO185">
        <v>183</v>
      </c>
      <c r="BP185" s="2"/>
      <c r="BR185" t="str">
        <f t="shared" si="75"/>
        <v/>
      </c>
      <c r="BS185" t="str">
        <f t="shared" si="76"/>
        <v/>
      </c>
      <c r="BT185" t="str">
        <f t="shared" si="77"/>
        <v/>
      </c>
      <c r="BU185" t="str">
        <f t="shared" si="78"/>
        <v/>
      </c>
      <c r="BV185" t="str">
        <f t="shared" si="79"/>
        <v/>
      </c>
      <c r="BW185" t="str">
        <f t="shared" si="80"/>
        <v/>
      </c>
      <c r="BX185" t="str">
        <f t="shared" si="81"/>
        <v/>
      </c>
      <c r="BY185" t="str">
        <f t="shared" si="82"/>
        <v/>
      </c>
      <c r="BZ185" t="str">
        <f t="shared" si="83"/>
        <v/>
      </c>
      <c r="CA185" t="str">
        <f t="shared" si="84"/>
        <v/>
      </c>
      <c r="CB185" t="str">
        <f t="shared" si="85"/>
        <v/>
      </c>
      <c r="CC185" t="str">
        <f t="shared" si="86"/>
        <v/>
      </c>
      <c r="CD185" t="str">
        <f t="shared" si="88"/>
        <v/>
      </c>
      <c r="CE185" s="20" t="str">
        <f t="shared" si="70"/>
        <v/>
      </c>
    </row>
    <row r="186" spans="2:83" x14ac:dyDescent="0.15">
      <c r="B186">
        <v>184</v>
      </c>
      <c r="C186" s="2"/>
      <c r="D186" s="6"/>
      <c r="E186" s="4"/>
      <c r="K186">
        <v>184</v>
      </c>
      <c r="L186" s="2"/>
      <c r="M186" s="6"/>
      <c r="N186" s="4"/>
      <c r="V186">
        <v>184</v>
      </c>
      <c r="W186" s="2"/>
      <c r="Y186" s="13" t="str">
        <f t="shared" si="89"/>
        <v/>
      </c>
      <c r="AG186">
        <v>184</v>
      </c>
      <c r="AH186" s="2"/>
      <c r="AJ186" s="46" t="str">
        <f t="shared" si="87"/>
        <v/>
      </c>
      <c r="AP186">
        <v>184</v>
      </c>
      <c r="AQ186" s="2"/>
      <c r="AR186" s="17"/>
      <c r="AS186" s="17" t="str">
        <f>IF(ISERROR(MATCH(AQ186,AQ3:AQ402,0)),"",AQ186)</f>
        <v/>
      </c>
      <c r="AT186" s="17">
        <f t="shared" si="71"/>
        <v>1</v>
      </c>
      <c r="AU186" s="17">
        <v>184</v>
      </c>
      <c r="AV186" s="17">
        <f t="shared" si="72"/>
        <v>401</v>
      </c>
      <c r="AW186" s="17" t="str">
        <f t="shared" si="73"/>
        <v/>
      </c>
      <c r="AX186" s="13" t="str">
        <f t="shared" si="74"/>
        <v/>
      </c>
      <c r="BD186">
        <v>184</v>
      </c>
      <c r="BE186" s="2"/>
      <c r="BF186" s="17"/>
      <c r="BG186" s="17" t="str">
        <f t="shared" si="90"/>
        <v/>
      </c>
      <c r="BH186" t="str">
        <f t="shared" si="91"/>
        <v/>
      </c>
      <c r="BI186" s="20" t="str">
        <f t="shared" si="92"/>
        <v/>
      </c>
      <c r="BO186">
        <v>184</v>
      </c>
      <c r="BP186" s="2"/>
      <c r="BR186" t="str">
        <f t="shared" si="75"/>
        <v/>
      </c>
      <c r="BS186" t="str">
        <f t="shared" si="76"/>
        <v/>
      </c>
      <c r="BT186" t="str">
        <f t="shared" si="77"/>
        <v/>
      </c>
      <c r="BU186" t="str">
        <f t="shared" si="78"/>
        <v/>
      </c>
      <c r="BV186" t="str">
        <f t="shared" si="79"/>
        <v/>
      </c>
      <c r="BW186" t="str">
        <f t="shared" si="80"/>
        <v/>
      </c>
      <c r="BX186" t="str">
        <f t="shared" si="81"/>
        <v/>
      </c>
      <c r="BY186" t="str">
        <f t="shared" si="82"/>
        <v/>
      </c>
      <c r="BZ186" t="str">
        <f t="shared" si="83"/>
        <v/>
      </c>
      <c r="CA186" t="str">
        <f t="shared" si="84"/>
        <v/>
      </c>
      <c r="CB186" t="str">
        <f t="shared" si="85"/>
        <v/>
      </c>
      <c r="CC186" t="str">
        <f t="shared" si="86"/>
        <v/>
      </c>
      <c r="CD186" t="str">
        <f t="shared" si="88"/>
        <v/>
      </c>
      <c r="CE186" s="20" t="str">
        <f t="shared" si="70"/>
        <v/>
      </c>
    </row>
    <row r="187" spans="2:83" x14ac:dyDescent="0.15">
      <c r="B187">
        <v>185</v>
      </c>
      <c r="C187" s="2"/>
      <c r="D187" s="6"/>
      <c r="E187" s="4"/>
      <c r="K187">
        <v>185</v>
      </c>
      <c r="L187" s="2"/>
      <c r="M187" s="6"/>
      <c r="N187" s="4"/>
      <c r="V187">
        <v>185</v>
      </c>
      <c r="W187" s="2"/>
      <c r="Y187" s="13" t="str">
        <f t="shared" si="89"/>
        <v/>
      </c>
      <c r="AG187">
        <v>185</v>
      </c>
      <c r="AH187" s="2"/>
      <c r="AJ187" s="46" t="str">
        <f t="shared" si="87"/>
        <v/>
      </c>
      <c r="AP187">
        <v>185</v>
      </c>
      <c r="AQ187" s="2"/>
      <c r="AR187" s="17"/>
      <c r="AS187" s="17" t="str">
        <f>IF(ISERROR(MATCH(AQ187,AQ3:AQ402,0)),"",AQ187)</f>
        <v/>
      </c>
      <c r="AT187" s="17">
        <f t="shared" si="71"/>
        <v>1</v>
      </c>
      <c r="AU187" s="17">
        <v>185</v>
      </c>
      <c r="AV187" s="17">
        <f t="shared" si="72"/>
        <v>401</v>
      </c>
      <c r="AW187" s="17" t="str">
        <f t="shared" si="73"/>
        <v/>
      </c>
      <c r="AX187" s="13" t="str">
        <f t="shared" si="74"/>
        <v/>
      </c>
      <c r="BD187">
        <v>185</v>
      </c>
      <c r="BE187" s="2"/>
      <c r="BF187" s="17"/>
      <c r="BG187" s="17" t="str">
        <f t="shared" si="90"/>
        <v/>
      </c>
      <c r="BH187" t="str">
        <f t="shared" si="91"/>
        <v/>
      </c>
      <c r="BI187" s="20" t="str">
        <f t="shared" si="92"/>
        <v/>
      </c>
      <c r="BO187">
        <v>185</v>
      </c>
      <c r="BP187" s="2"/>
      <c r="BR187" t="str">
        <f t="shared" si="75"/>
        <v/>
      </c>
      <c r="BS187" t="str">
        <f t="shared" si="76"/>
        <v/>
      </c>
      <c r="BT187" t="str">
        <f t="shared" si="77"/>
        <v/>
      </c>
      <c r="BU187" t="str">
        <f t="shared" si="78"/>
        <v/>
      </c>
      <c r="BV187" t="str">
        <f t="shared" si="79"/>
        <v/>
      </c>
      <c r="BW187" t="str">
        <f t="shared" si="80"/>
        <v/>
      </c>
      <c r="BX187" t="str">
        <f t="shared" si="81"/>
        <v/>
      </c>
      <c r="BY187" t="str">
        <f t="shared" si="82"/>
        <v/>
      </c>
      <c r="BZ187" t="str">
        <f t="shared" si="83"/>
        <v/>
      </c>
      <c r="CA187" t="str">
        <f t="shared" si="84"/>
        <v/>
      </c>
      <c r="CB187" t="str">
        <f t="shared" si="85"/>
        <v/>
      </c>
      <c r="CC187" t="str">
        <f t="shared" si="86"/>
        <v/>
      </c>
      <c r="CD187" t="str">
        <f t="shared" si="88"/>
        <v/>
      </c>
      <c r="CE187" s="20" t="str">
        <f t="shared" si="70"/>
        <v/>
      </c>
    </row>
    <row r="188" spans="2:83" x14ac:dyDescent="0.15">
      <c r="B188">
        <v>186</v>
      </c>
      <c r="C188" s="2"/>
      <c r="D188" s="6"/>
      <c r="E188" s="4"/>
      <c r="K188">
        <v>186</v>
      </c>
      <c r="L188" s="2"/>
      <c r="M188" s="6"/>
      <c r="N188" s="4"/>
      <c r="V188">
        <v>186</v>
      </c>
      <c r="W188" s="2"/>
      <c r="Y188" s="13" t="str">
        <f t="shared" si="89"/>
        <v/>
      </c>
      <c r="AG188">
        <v>186</v>
      </c>
      <c r="AH188" s="2"/>
      <c r="AJ188" s="46" t="str">
        <f t="shared" si="87"/>
        <v/>
      </c>
      <c r="AP188">
        <v>186</v>
      </c>
      <c r="AQ188" s="2"/>
      <c r="AR188" s="17"/>
      <c r="AS188" s="17" t="str">
        <f>IF(ISERROR(MATCH(AQ188,AQ3:AQ402,0)),"",AQ188)</f>
        <v/>
      </c>
      <c r="AT188" s="17">
        <f t="shared" si="71"/>
        <v>1</v>
      </c>
      <c r="AU188" s="17">
        <v>186</v>
      </c>
      <c r="AV188" s="17">
        <f t="shared" si="72"/>
        <v>401</v>
      </c>
      <c r="AW188" s="17" t="str">
        <f t="shared" si="73"/>
        <v/>
      </c>
      <c r="AX188" s="13" t="str">
        <f t="shared" si="74"/>
        <v/>
      </c>
      <c r="BD188">
        <v>186</v>
      </c>
      <c r="BE188" s="2"/>
      <c r="BF188" s="17"/>
      <c r="BG188" s="17" t="str">
        <f t="shared" si="90"/>
        <v/>
      </c>
      <c r="BH188" t="str">
        <f t="shared" si="91"/>
        <v/>
      </c>
      <c r="BI188" s="20" t="str">
        <f t="shared" si="92"/>
        <v/>
      </c>
      <c r="BO188">
        <v>186</v>
      </c>
      <c r="BP188" s="2"/>
      <c r="BR188" t="str">
        <f t="shared" si="75"/>
        <v/>
      </c>
      <c r="BS188" t="str">
        <f t="shared" si="76"/>
        <v/>
      </c>
      <c r="BT188" t="str">
        <f t="shared" si="77"/>
        <v/>
      </c>
      <c r="BU188" t="str">
        <f t="shared" si="78"/>
        <v/>
      </c>
      <c r="BV188" t="str">
        <f t="shared" si="79"/>
        <v/>
      </c>
      <c r="BW188" t="str">
        <f t="shared" si="80"/>
        <v/>
      </c>
      <c r="BX188" t="str">
        <f t="shared" si="81"/>
        <v/>
      </c>
      <c r="BY188" t="str">
        <f t="shared" si="82"/>
        <v/>
      </c>
      <c r="BZ188" t="str">
        <f t="shared" si="83"/>
        <v/>
      </c>
      <c r="CA188" t="str">
        <f t="shared" si="84"/>
        <v/>
      </c>
      <c r="CB188" t="str">
        <f t="shared" si="85"/>
        <v/>
      </c>
      <c r="CC188" t="str">
        <f t="shared" si="86"/>
        <v/>
      </c>
      <c r="CD188" t="str">
        <f t="shared" si="88"/>
        <v/>
      </c>
      <c r="CE188" s="20" t="str">
        <f t="shared" si="70"/>
        <v/>
      </c>
    </row>
    <row r="189" spans="2:83" x14ac:dyDescent="0.15">
      <c r="B189">
        <v>187</v>
      </c>
      <c r="C189" s="2"/>
      <c r="D189" s="6"/>
      <c r="E189" s="4"/>
      <c r="K189">
        <v>187</v>
      </c>
      <c r="L189" s="2"/>
      <c r="M189" s="6"/>
      <c r="N189" s="4"/>
      <c r="V189">
        <v>187</v>
      </c>
      <c r="W189" s="2"/>
      <c r="Y189" s="13" t="str">
        <f t="shared" si="89"/>
        <v/>
      </c>
      <c r="AG189">
        <v>187</v>
      </c>
      <c r="AH189" s="2"/>
      <c r="AJ189" s="46" t="str">
        <f t="shared" si="87"/>
        <v/>
      </c>
      <c r="AP189">
        <v>187</v>
      </c>
      <c r="AQ189" s="2"/>
      <c r="AR189" s="17"/>
      <c r="AS189" s="17" t="str">
        <f>IF(ISERROR(MATCH(AQ189,AQ3:AQ402,0)),"",AQ189)</f>
        <v/>
      </c>
      <c r="AT189" s="17">
        <f t="shared" si="71"/>
        <v>1</v>
      </c>
      <c r="AU189" s="17">
        <v>187</v>
      </c>
      <c r="AV189" s="17">
        <f t="shared" si="72"/>
        <v>401</v>
      </c>
      <c r="AW189" s="17" t="str">
        <f t="shared" si="73"/>
        <v/>
      </c>
      <c r="AX189" s="13" t="str">
        <f t="shared" si="74"/>
        <v/>
      </c>
      <c r="BD189">
        <v>187</v>
      </c>
      <c r="BE189" s="2"/>
      <c r="BF189" s="17"/>
      <c r="BG189" s="17" t="str">
        <f t="shared" si="90"/>
        <v/>
      </c>
      <c r="BH189" t="str">
        <f t="shared" si="91"/>
        <v/>
      </c>
      <c r="BI189" s="20" t="str">
        <f t="shared" si="92"/>
        <v/>
      </c>
      <c r="BO189">
        <v>187</v>
      </c>
      <c r="BP189" s="2"/>
      <c r="BR189" t="str">
        <f t="shared" si="75"/>
        <v/>
      </c>
      <c r="BS189" t="str">
        <f t="shared" si="76"/>
        <v/>
      </c>
      <c r="BT189" t="str">
        <f t="shared" si="77"/>
        <v/>
      </c>
      <c r="BU189" t="str">
        <f t="shared" si="78"/>
        <v/>
      </c>
      <c r="BV189" t="str">
        <f t="shared" si="79"/>
        <v/>
      </c>
      <c r="BW189" t="str">
        <f t="shared" si="80"/>
        <v/>
      </c>
      <c r="BX189" t="str">
        <f t="shared" si="81"/>
        <v/>
      </c>
      <c r="BY189" t="str">
        <f t="shared" si="82"/>
        <v/>
      </c>
      <c r="BZ189" t="str">
        <f t="shared" si="83"/>
        <v/>
      </c>
      <c r="CA189" t="str">
        <f t="shared" si="84"/>
        <v/>
      </c>
      <c r="CB189" t="str">
        <f t="shared" si="85"/>
        <v/>
      </c>
      <c r="CC189" t="str">
        <f t="shared" si="86"/>
        <v/>
      </c>
      <c r="CD189" t="str">
        <f t="shared" si="88"/>
        <v/>
      </c>
      <c r="CE189" s="20" t="str">
        <f t="shared" si="70"/>
        <v/>
      </c>
    </row>
    <row r="190" spans="2:83" x14ac:dyDescent="0.15">
      <c r="B190">
        <v>188</v>
      </c>
      <c r="C190" s="2"/>
      <c r="D190" s="6"/>
      <c r="E190" s="4"/>
      <c r="K190">
        <v>188</v>
      </c>
      <c r="L190" s="2"/>
      <c r="M190" s="6"/>
      <c r="N190" s="4"/>
      <c r="V190">
        <v>188</v>
      </c>
      <c r="W190" s="2"/>
      <c r="Y190" s="13" t="str">
        <f t="shared" si="89"/>
        <v/>
      </c>
      <c r="AG190">
        <v>188</v>
      </c>
      <c r="AH190" s="2"/>
      <c r="AJ190" s="46" t="str">
        <f t="shared" si="87"/>
        <v/>
      </c>
      <c r="AP190">
        <v>188</v>
      </c>
      <c r="AQ190" s="2"/>
      <c r="AR190" s="17"/>
      <c r="AS190" s="17" t="str">
        <f>IF(ISERROR(MATCH(AQ190,AQ3:AQ402,0)),"",AQ190)</f>
        <v/>
      </c>
      <c r="AT190" s="17">
        <f t="shared" si="71"/>
        <v>1</v>
      </c>
      <c r="AU190" s="17">
        <v>188</v>
      </c>
      <c r="AV190" s="17">
        <f t="shared" si="72"/>
        <v>401</v>
      </c>
      <c r="AW190" s="17" t="str">
        <f t="shared" si="73"/>
        <v/>
      </c>
      <c r="AX190" s="13" t="str">
        <f t="shared" si="74"/>
        <v/>
      </c>
      <c r="BD190">
        <v>188</v>
      </c>
      <c r="BE190" s="2"/>
      <c r="BF190" s="17"/>
      <c r="BG190" s="17" t="str">
        <f t="shared" si="90"/>
        <v/>
      </c>
      <c r="BH190" t="str">
        <f t="shared" si="91"/>
        <v/>
      </c>
      <c r="BI190" s="20" t="str">
        <f t="shared" si="92"/>
        <v/>
      </c>
      <c r="BO190">
        <v>188</v>
      </c>
      <c r="BP190" s="2"/>
      <c r="BR190" t="str">
        <f t="shared" si="75"/>
        <v/>
      </c>
      <c r="BS190" t="str">
        <f t="shared" si="76"/>
        <v/>
      </c>
      <c r="BT190" t="str">
        <f t="shared" si="77"/>
        <v/>
      </c>
      <c r="BU190" t="str">
        <f t="shared" si="78"/>
        <v/>
      </c>
      <c r="BV190" t="str">
        <f t="shared" si="79"/>
        <v/>
      </c>
      <c r="BW190" t="str">
        <f t="shared" si="80"/>
        <v/>
      </c>
      <c r="BX190" t="str">
        <f t="shared" si="81"/>
        <v/>
      </c>
      <c r="BY190" t="str">
        <f t="shared" si="82"/>
        <v/>
      </c>
      <c r="BZ190" t="str">
        <f t="shared" si="83"/>
        <v/>
      </c>
      <c r="CA190" t="str">
        <f t="shared" si="84"/>
        <v/>
      </c>
      <c r="CB190" t="str">
        <f t="shared" si="85"/>
        <v/>
      </c>
      <c r="CC190" t="str">
        <f t="shared" si="86"/>
        <v/>
      </c>
      <c r="CD190" t="str">
        <f t="shared" si="88"/>
        <v/>
      </c>
      <c r="CE190" s="20" t="str">
        <f t="shared" si="70"/>
        <v/>
      </c>
    </row>
    <row r="191" spans="2:83" x14ac:dyDescent="0.15">
      <c r="B191">
        <v>189</v>
      </c>
      <c r="C191" s="2"/>
      <c r="D191" s="6"/>
      <c r="E191" s="4"/>
      <c r="K191">
        <v>189</v>
      </c>
      <c r="L191" s="2"/>
      <c r="M191" s="6"/>
      <c r="N191" s="4"/>
      <c r="V191">
        <v>189</v>
      </c>
      <c r="W191" s="2"/>
      <c r="Y191" s="13" t="str">
        <f t="shared" si="89"/>
        <v/>
      </c>
      <c r="AG191">
        <v>189</v>
      </c>
      <c r="AH191" s="2"/>
      <c r="AJ191" s="46" t="str">
        <f t="shared" si="87"/>
        <v/>
      </c>
      <c r="AP191">
        <v>189</v>
      </c>
      <c r="AQ191" s="2"/>
      <c r="AR191" s="17"/>
      <c r="AS191" s="17" t="str">
        <f>IF(ISERROR(MATCH(AQ191,AQ3:AQ402,0)),"",AQ191)</f>
        <v/>
      </c>
      <c r="AT191" s="17">
        <f t="shared" si="71"/>
        <v>1</v>
      </c>
      <c r="AU191" s="17">
        <v>189</v>
      </c>
      <c r="AV191" s="17">
        <f t="shared" si="72"/>
        <v>401</v>
      </c>
      <c r="AW191" s="17" t="str">
        <f t="shared" si="73"/>
        <v/>
      </c>
      <c r="AX191" s="13" t="str">
        <f t="shared" si="74"/>
        <v/>
      </c>
      <c r="BD191">
        <v>189</v>
      </c>
      <c r="BE191" s="2"/>
      <c r="BF191" s="17"/>
      <c r="BG191" s="17" t="str">
        <f t="shared" si="90"/>
        <v/>
      </c>
      <c r="BH191" t="str">
        <f t="shared" si="91"/>
        <v/>
      </c>
      <c r="BI191" s="20" t="str">
        <f t="shared" si="92"/>
        <v/>
      </c>
      <c r="BO191">
        <v>189</v>
      </c>
      <c r="BP191" s="2"/>
      <c r="BR191" t="str">
        <f t="shared" si="75"/>
        <v/>
      </c>
      <c r="BS191" t="str">
        <f>IF($BP191="","",IF($BP191=$BP392,TRUE,FALSE))</f>
        <v/>
      </c>
      <c r="BT191" t="str">
        <f t="shared" si="77"/>
        <v/>
      </c>
      <c r="BU191" t="str">
        <f t="shared" si="78"/>
        <v/>
      </c>
      <c r="BV191" t="str">
        <f t="shared" si="79"/>
        <v/>
      </c>
      <c r="BW191" t="str">
        <f t="shared" si="80"/>
        <v/>
      </c>
      <c r="BX191" t="str">
        <f t="shared" si="81"/>
        <v/>
      </c>
      <c r="BY191" t="str">
        <f t="shared" si="82"/>
        <v/>
      </c>
      <c r="BZ191" t="str">
        <f t="shared" si="83"/>
        <v/>
      </c>
      <c r="CA191" t="str">
        <f t="shared" si="84"/>
        <v/>
      </c>
      <c r="CB191" t="str">
        <f t="shared" si="85"/>
        <v/>
      </c>
      <c r="CC191" t="str">
        <f t="shared" si="86"/>
        <v/>
      </c>
      <c r="CD191" t="str">
        <f t="shared" si="88"/>
        <v/>
      </c>
      <c r="CE191" s="20" t="str">
        <f t="shared" si="70"/>
        <v/>
      </c>
    </row>
    <row r="192" spans="2:83" x14ac:dyDescent="0.15">
      <c r="B192">
        <v>190</v>
      </c>
      <c r="C192" s="2"/>
      <c r="D192" s="6"/>
      <c r="E192" s="4"/>
      <c r="K192">
        <v>190</v>
      </c>
      <c r="L192" s="2"/>
      <c r="M192" s="6"/>
      <c r="N192" s="4"/>
      <c r="V192">
        <v>190</v>
      </c>
      <c r="W192" s="2"/>
      <c r="Y192" s="13" t="str">
        <f t="shared" si="89"/>
        <v/>
      </c>
      <c r="AG192">
        <v>190</v>
      </c>
      <c r="AH192" s="2"/>
      <c r="AJ192" s="46" t="str">
        <f t="shared" si="87"/>
        <v/>
      </c>
      <c r="AP192">
        <v>190</v>
      </c>
      <c r="AQ192" s="2"/>
      <c r="AR192" s="17"/>
      <c r="AS192" s="17" t="str">
        <f t="shared" ref="AS192:AS255" si="93">IF(ISERROR(MATCH(AQ192,AQ4:AQ403,0)),"",AQ192)</f>
        <v/>
      </c>
      <c r="AT192" s="17">
        <f t="shared" si="71"/>
        <v>1</v>
      </c>
      <c r="AU192" s="17">
        <v>190</v>
      </c>
      <c r="AV192" s="17">
        <f t="shared" si="72"/>
        <v>401</v>
      </c>
      <c r="AW192" s="17" t="str">
        <f t="shared" si="73"/>
        <v/>
      </c>
      <c r="AX192" s="13" t="str">
        <f t="shared" ref="AX192:AX255" si="94">AW192</f>
        <v/>
      </c>
      <c r="BD192">
        <v>190</v>
      </c>
      <c r="BE192" s="2"/>
      <c r="BF192" s="17"/>
      <c r="BG192" s="17" t="str">
        <f t="shared" si="90"/>
        <v/>
      </c>
      <c r="BH192" t="str">
        <f t="shared" si="91"/>
        <v/>
      </c>
      <c r="BI192" s="20" t="str">
        <f t="shared" si="92"/>
        <v/>
      </c>
      <c r="BO192">
        <v>190</v>
      </c>
      <c r="BP192" s="2"/>
      <c r="BR192" t="str">
        <f t="shared" si="75"/>
        <v/>
      </c>
      <c r="BS192" t="str">
        <f t="shared" ref="BS192:BS255" si="95">IF($BP192="","",IF($BP192=$BP393,TRUE,FALSE))</f>
        <v/>
      </c>
      <c r="BT192" t="str">
        <f t="shared" si="77"/>
        <v/>
      </c>
      <c r="BU192" t="str">
        <f t="shared" si="78"/>
        <v/>
      </c>
      <c r="BV192" t="str">
        <f t="shared" si="79"/>
        <v/>
      </c>
      <c r="BW192" t="str">
        <f t="shared" si="80"/>
        <v/>
      </c>
      <c r="BX192" t="str">
        <f t="shared" si="81"/>
        <v/>
      </c>
      <c r="BY192" t="str">
        <f t="shared" si="82"/>
        <v/>
      </c>
      <c r="BZ192" t="str">
        <f t="shared" ref="BZ192:BZ255" si="96">IF($BP192="","",IF(OR($BY192&gt;0,BV192=TRUE),$BZ191+1,0))</f>
        <v/>
      </c>
      <c r="CA192" t="str">
        <f t="shared" ref="CA192:CA255" si="97">IF($BV192=TRUE,$BP192&amp;"×"&amp;BZ192+1&amp;"_","")</f>
        <v/>
      </c>
      <c r="CB192" t="str">
        <f t="shared" si="85"/>
        <v/>
      </c>
      <c r="CC192" t="str">
        <f t="shared" si="86"/>
        <v/>
      </c>
      <c r="CD192" t="str">
        <f t="shared" ref="CD192:CD255" si="98">IF(CD191="","",MID(CD191,LEN(CE191)+2,99999))</f>
        <v/>
      </c>
      <c r="CE192" s="20" t="str">
        <f t="shared" si="70"/>
        <v/>
      </c>
    </row>
    <row r="193" spans="2:83" x14ac:dyDescent="0.15">
      <c r="B193">
        <v>191</v>
      </c>
      <c r="C193" s="2"/>
      <c r="D193" s="6"/>
      <c r="E193" s="4"/>
      <c r="K193">
        <v>191</v>
      </c>
      <c r="L193" s="2"/>
      <c r="M193" s="6"/>
      <c r="N193" s="4"/>
      <c r="V193">
        <v>191</v>
      </c>
      <c r="W193" s="2"/>
      <c r="Y193" s="13" t="str">
        <f t="shared" si="89"/>
        <v/>
      </c>
      <c r="AG193">
        <v>191</v>
      </c>
      <c r="AH193" s="2"/>
      <c r="AJ193" s="46" t="str">
        <f t="shared" si="87"/>
        <v/>
      </c>
      <c r="AP193">
        <v>191</v>
      </c>
      <c r="AQ193" s="2"/>
      <c r="AR193" s="17"/>
      <c r="AS193" s="17" t="str">
        <f t="shared" si="93"/>
        <v/>
      </c>
      <c r="AT193" s="17">
        <f t="shared" si="71"/>
        <v>1</v>
      </c>
      <c r="AU193" s="17">
        <v>191</v>
      </c>
      <c r="AV193" s="17">
        <f t="shared" si="72"/>
        <v>401</v>
      </c>
      <c r="AW193" s="17" t="str">
        <f t="shared" si="73"/>
        <v/>
      </c>
      <c r="AX193" s="13" t="str">
        <f t="shared" si="94"/>
        <v/>
      </c>
      <c r="BD193">
        <v>191</v>
      </c>
      <c r="BE193" s="2"/>
      <c r="BF193" s="17"/>
      <c r="BG193" s="17" t="str">
        <f t="shared" si="90"/>
        <v/>
      </c>
      <c r="BH193" t="str">
        <f t="shared" si="91"/>
        <v/>
      </c>
      <c r="BI193" s="20" t="str">
        <f t="shared" si="92"/>
        <v/>
      </c>
      <c r="BO193">
        <v>191</v>
      </c>
      <c r="BP193" s="2"/>
      <c r="BR193" t="str">
        <f t="shared" si="75"/>
        <v/>
      </c>
      <c r="BS193" t="str">
        <f t="shared" si="95"/>
        <v/>
      </c>
      <c r="BT193" t="str">
        <f t="shared" si="77"/>
        <v/>
      </c>
      <c r="BU193" t="str">
        <f t="shared" si="78"/>
        <v/>
      </c>
      <c r="BV193" t="str">
        <f t="shared" si="79"/>
        <v/>
      </c>
      <c r="BW193" t="str">
        <f t="shared" si="80"/>
        <v/>
      </c>
      <c r="BX193" t="str">
        <f t="shared" si="81"/>
        <v/>
      </c>
      <c r="BY193" t="str">
        <f t="shared" si="82"/>
        <v/>
      </c>
      <c r="BZ193" t="str">
        <f t="shared" si="96"/>
        <v/>
      </c>
      <c r="CA193" t="str">
        <f t="shared" si="97"/>
        <v/>
      </c>
      <c r="CB193" t="str">
        <f t="shared" si="85"/>
        <v/>
      </c>
      <c r="CC193" t="str">
        <f t="shared" si="86"/>
        <v/>
      </c>
      <c r="CD193" t="str">
        <f t="shared" si="98"/>
        <v/>
      </c>
      <c r="CE193" s="20" t="str">
        <f t="shared" si="70"/>
        <v/>
      </c>
    </row>
    <row r="194" spans="2:83" x14ac:dyDescent="0.15">
      <c r="B194">
        <v>192</v>
      </c>
      <c r="C194" s="2"/>
      <c r="D194" s="6"/>
      <c r="E194" s="4"/>
      <c r="K194">
        <v>192</v>
      </c>
      <c r="L194" s="2"/>
      <c r="M194" s="6"/>
      <c r="N194" s="4"/>
      <c r="V194">
        <v>192</v>
      </c>
      <c r="W194" s="2"/>
      <c r="Y194" s="13" t="str">
        <f t="shared" si="89"/>
        <v/>
      </c>
      <c r="AG194">
        <v>192</v>
      </c>
      <c r="AH194" s="2"/>
      <c r="AJ194" s="46" t="str">
        <f t="shared" si="87"/>
        <v/>
      </c>
      <c r="AP194">
        <v>192</v>
      </c>
      <c r="AQ194" s="2"/>
      <c r="AR194" s="17"/>
      <c r="AS194" s="17" t="str">
        <f t="shared" si="93"/>
        <v/>
      </c>
      <c r="AT194" s="17">
        <f t="shared" si="71"/>
        <v>1</v>
      </c>
      <c r="AU194" s="17">
        <v>192</v>
      </c>
      <c r="AV194" s="17">
        <f t="shared" si="72"/>
        <v>401</v>
      </c>
      <c r="AW194" s="17" t="str">
        <f t="shared" si="73"/>
        <v/>
      </c>
      <c r="AX194" s="13" t="str">
        <f t="shared" si="94"/>
        <v/>
      </c>
      <c r="BD194">
        <v>192</v>
      </c>
      <c r="BE194" s="2"/>
      <c r="BF194" s="17"/>
      <c r="BG194" s="17" t="str">
        <f t="shared" si="90"/>
        <v/>
      </c>
      <c r="BH194" t="str">
        <f t="shared" si="91"/>
        <v/>
      </c>
      <c r="BI194" s="20" t="str">
        <f t="shared" si="92"/>
        <v/>
      </c>
      <c r="BO194">
        <v>192</v>
      </c>
      <c r="BP194" s="2"/>
      <c r="BR194" t="str">
        <f t="shared" si="75"/>
        <v/>
      </c>
      <c r="BS194" t="str">
        <f t="shared" si="95"/>
        <v/>
      </c>
      <c r="BT194" t="str">
        <f t="shared" si="77"/>
        <v/>
      </c>
      <c r="BU194" t="str">
        <f t="shared" si="78"/>
        <v/>
      </c>
      <c r="BV194" t="str">
        <f t="shared" si="79"/>
        <v/>
      </c>
      <c r="BW194" t="str">
        <f t="shared" si="80"/>
        <v/>
      </c>
      <c r="BX194" t="str">
        <f t="shared" si="81"/>
        <v/>
      </c>
      <c r="BY194" t="str">
        <f t="shared" si="82"/>
        <v/>
      </c>
      <c r="BZ194" t="str">
        <f t="shared" si="96"/>
        <v/>
      </c>
      <c r="CA194" t="str">
        <f t="shared" si="97"/>
        <v/>
      </c>
      <c r="CB194" t="str">
        <f t="shared" si="85"/>
        <v/>
      </c>
      <c r="CC194" t="str">
        <f t="shared" si="86"/>
        <v/>
      </c>
      <c r="CD194" t="str">
        <f t="shared" si="98"/>
        <v/>
      </c>
      <c r="CE194" s="20" t="str">
        <f t="shared" si="70"/>
        <v/>
      </c>
    </row>
    <row r="195" spans="2:83" x14ac:dyDescent="0.15">
      <c r="B195">
        <v>193</v>
      </c>
      <c r="C195" s="2"/>
      <c r="D195" s="6"/>
      <c r="E195" s="4"/>
      <c r="K195">
        <v>193</v>
      </c>
      <c r="L195" s="2"/>
      <c r="M195" s="6"/>
      <c r="N195" s="4"/>
      <c r="V195">
        <v>193</v>
      </c>
      <c r="W195" s="2"/>
      <c r="Y195" s="13" t="str">
        <f t="shared" si="89"/>
        <v/>
      </c>
      <c r="AG195">
        <v>193</v>
      </c>
      <c r="AH195" s="2"/>
      <c r="AJ195" s="46" t="str">
        <f t="shared" si="87"/>
        <v/>
      </c>
      <c r="AP195">
        <v>193</v>
      </c>
      <c r="AQ195" s="2"/>
      <c r="AR195" s="17"/>
      <c r="AS195" s="17" t="str">
        <f t="shared" si="93"/>
        <v/>
      </c>
      <c r="AT195" s="17">
        <f t="shared" si="71"/>
        <v>1</v>
      </c>
      <c r="AU195" s="17">
        <v>193</v>
      </c>
      <c r="AV195" s="17">
        <f t="shared" si="72"/>
        <v>401</v>
      </c>
      <c r="AW195" s="17" t="str">
        <f t="shared" si="73"/>
        <v/>
      </c>
      <c r="AX195" s="13" t="str">
        <f t="shared" si="94"/>
        <v/>
      </c>
      <c r="BD195">
        <v>193</v>
      </c>
      <c r="BE195" s="2"/>
      <c r="BF195" s="17"/>
      <c r="BG195" s="17" t="str">
        <f t="shared" si="90"/>
        <v/>
      </c>
      <c r="BH195" t="str">
        <f t="shared" si="91"/>
        <v/>
      </c>
      <c r="BI195" s="20" t="str">
        <f t="shared" si="92"/>
        <v/>
      </c>
      <c r="BO195">
        <v>193</v>
      </c>
      <c r="BP195" s="2"/>
      <c r="BR195" t="str">
        <f t="shared" si="75"/>
        <v/>
      </c>
      <c r="BS195" t="str">
        <f t="shared" si="95"/>
        <v/>
      </c>
      <c r="BT195" t="str">
        <f t="shared" si="77"/>
        <v/>
      </c>
      <c r="BU195" t="str">
        <f t="shared" si="78"/>
        <v/>
      </c>
      <c r="BV195" t="str">
        <f t="shared" si="79"/>
        <v/>
      </c>
      <c r="BW195" t="str">
        <f t="shared" si="80"/>
        <v/>
      </c>
      <c r="BX195" t="str">
        <f t="shared" si="81"/>
        <v/>
      </c>
      <c r="BY195" t="str">
        <f t="shared" si="82"/>
        <v/>
      </c>
      <c r="BZ195" t="str">
        <f t="shared" si="96"/>
        <v/>
      </c>
      <c r="CA195" t="str">
        <f t="shared" si="97"/>
        <v/>
      </c>
      <c r="CB195" t="str">
        <f t="shared" si="85"/>
        <v/>
      </c>
      <c r="CC195" t="str">
        <f t="shared" si="86"/>
        <v/>
      </c>
      <c r="CD195" t="str">
        <f t="shared" si="98"/>
        <v/>
      </c>
      <c r="CE195" s="20" t="str">
        <f t="shared" si="70"/>
        <v/>
      </c>
    </row>
    <row r="196" spans="2:83" x14ac:dyDescent="0.15">
      <c r="B196">
        <v>194</v>
      </c>
      <c r="C196" s="2"/>
      <c r="D196" s="6"/>
      <c r="E196" s="4"/>
      <c r="K196">
        <v>194</v>
      </c>
      <c r="L196" s="2"/>
      <c r="M196" s="6"/>
      <c r="N196" s="4"/>
      <c r="V196">
        <v>194</v>
      </c>
      <c r="W196" s="2"/>
      <c r="Y196" s="13" t="str">
        <f t="shared" si="89"/>
        <v/>
      </c>
      <c r="AG196">
        <v>194</v>
      </c>
      <c r="AH196" s="2"/>
      <c r="AJ196" s="46" t="str">
        <f t="shared" si="87"/>
        <v/>
      </c>
      <c r="AP196">
        <v>194</v>
      </c>
      <c r="AQ196" s="2"/>
      <c r="AR196" s="17"/>
      <c r="AS196" s="17" t="str">
        <f t="shared" si="93"/>
        <v/>
      </c>
      <c r="AT196" s="17">
        <f t="shared" ref="AT196:AT259" si="99">MATCH(AS196,AS$3:AS$402,0)</f>
        <v>1</v>
      </c>
      <c r="AU196" s="17">
        <v>194</v>
      </c>
      <c r="AV196" s="17">
        <f t="shared" ref="AV196:AV259" si="100">IF(ISERROR(MATCH(AU196,AT$3:AT$402,0)),401,AT196)</f>
        <v>401</v>
      </c>
      <c r="AW196" s="17" t="str">
        <f t="shared" ref="AW196:AW259" si="101">INDEX(AQ$3:AQ$403,MATCH(AV196,AU$3:AU$403,0))</f>
        <v/>
      </c>
      <c r="AX196" s="13" t="str">
        <f t="shared" si="94"/>
        <v/>
      </c>
      <c r="BD196">
        <v>194</v>
      </c>
      <c r="BE196" s="2"/>
      <c r="BF196" s="17"/>
      <c r="BG196" s="17" t="str">
        <f t="shared" si="90"/>
        <v/>
      </c>
      <c r="BH196" t="str">
        <f t="shared" si="91"/>
        <v/>
      </c>
      <c r="BI196" s="20" t="str">
        <f t="shared" si="92"/>
        <v/>
      </c>
      <c r="BO196">
        <v>194</v>
      </c>
      <c r="BP196" s="2"/>
      <c r="BR196" t="str">
        <f t="shared" si="75"/>
        <v/>
      </c>
      <c r="BS196" t="str">
        <f t="shared" si="95"/>
        <v/>
      </c>
      <c r="BT196" t="str">
        <f t="shared" si="77"/>
        <v/>
      </c>
      <c r="BU196" t="str">
        <f t="shared" si="78"/>
        <v/>
      </c>
      <c r="BV196" t="str">
        <f t="shared" si="79"/>
        <v/>
      </c>
      <c r="BW196" t="str">
        <f t="shared" si="80"/>
        <v/>
      </c>
      <c r="BX196" t="str">
        <f t="shared" si="81"/>
        <v/>
      </c>
      <c r="BY196" t="str">
        <f t="shared" si="82"/>
        <v/>
      </c>
      <c r="BZ196" t="str">
        <f t="shared" si="96"/>
        <v/>
      </c>
      <c r="CA196" t="str">
        <f t="shared" si="97"/>
        <v/>
      </c>
      <c r="CB196" t="str">
        <f t="shared" si="85"/>
        <v/>
      </c>
      <c r="CC196" t="str">
        <f t="shared" si="86"/>
        <v/>
      </c>
      <c r="CD196" t="str">
        <f t="shared" si="98"/>
        <v/>
      </c>
      <c r="CE196" s="20" t="str">
        <f t="shared" si="70"/>
        <v/>
      </c>
    </row>
    <row r="197" spans="2:83" x14ac:dyDescent="0.15">
      <c r="B197">
        <v>195</v>
      </c>
      <c r="C197" s="2"/>
      <c r="D197" s="6"/>
      <c r="E197" s="4"/>
      <c r="K197">
        <v>195</v>
      </c>
      <c r="L197" s="2"/>
      <c r="M197" s="6"/>
      <c r="N197" s="4"/>
      <c r="V197">
        <v>195</v>
      </c>
      <c r="W197" s="2"/>
      <c r="Y197" s="13" t="str">
        <f t="shared" si="89"/>
        <v/>
      </c>
      <c r="AG197">
        <v>195</v>
      </c>
      <c r="AH197" s="2"/>
      <c r="AJ197" s="46" t="str">
        <f t="shared" si="87"/>
        <v/>
      </c>
      <c r="AP197">
        <v>195</v>
      </c>
      <c r="AQ197" s="2"/>
      <c r="AR197" s="17"/>
      <c r="AS197" s="17" t="str">
        <f t="shared" si="93"/>
        <v/>
      </c>
      <c r="AT197" s="17">
        <f t="shared" si="99"/>
        <v>1</v>
      </c>
      <c r="AU197" s="17">
        <v>195</v>
      </c>
      <c r="AV197" s="17">
        <f t="shared" si="100"/>
        <v>401</v>
      </c>
      <c r="AW197" s="17" t="str">
        <f t="shared" si="101"/>
        <v/>
      </c>
      <c r="AX197" s="13" t="str">
        <f t="shared" si="94"/>
        <v/>
      </c>
      <c r="BD197">
        <v>195</v>
      </c>
      <c r="BE197" s="2"/>
      <c r="BF197" s="17"/>
      <c r="BG197" s="17" t="str">
        <f t="shared" si="90"/>
        <v/>
      </c>
      <c r="BH197" t="str">
        <f t="shared" si="91"/>
        <v/>
      </c>
      <c r="BI197" s="20" t="str">
        <f t="shared" si="92"/>
        <v/>
      </c>
      <c r="BO197">
        <v>195</v>
      </c>
      <c r="BP197" s="2"/>
      <c r="BR197" t="str">
        <f t="shared" si="75"/>
        <v/>
      </c>
      <c r="BS197" t="str">
        <f t="shared" si="95"/>
        <v/>
      </c>
      <c r="BT197" t="str">
        <f t="shared" si="77"/>
        <v/>
      </c>
      <c r="BU197" t="str">
        <f t="shared" si="78"/>
        <v/>
      </c>
      <c r="BV197" t="str">
        <f t="shared" si="79"/>
        <v/>
      </c>
      <c r="BW197" t="str">
        <f t="shared" si="80"/>
        <v/>
      </c>
      <c r="BX197" t="str">
        <f t="shared" si="81"/>
        <v/>
      </c>
      <c r="BY197" t="str">
        <f t="shared" si="82"/>
        <v/>
      </c>
      <c r="BZ197" t="str">
        <f t="shared" si="96"/>
        <v/>
      </c>
      <c r="CA197" t="str">
        <f t="shared" si="97"/>
        <v/>
      </c>
      <c r="CB197" t="str">
        <f t="shared" si="85"/>
        <v/>
      </c>
      <c r="CC197" t="str">
        <f t="shared" si="86"/>
        <v/>
      </c>
      <c r="CD197" t="str">
        <f t="shared" si="98"/>
        <v/>
      </c>
      <c r="CE197" s="20" t="str">
        <f t="shared" si="70"/>
        <v/>
      </c>
    </row>
    <row r="198" spans="2:83" x14ac:dyDescent="0.15">
      <c r="B198">
        <v>196</v>
      </c>
      <c r="C198" s="2"/>
      <c r="D198" s="6"/>
      <c r="E198" s="4"/>
      <c r="K198">
        <v>196</v>
      </c>
      <c r="L198" s="2"/>
      <c r="M198" s="6"/>
      <c r="N198" s="4"/>
      <c r="V198">
        <v>196</v>
      </c>
      <c r="W198" s="2"/>
      <c r="Y198" s="13" t="str">
        <f t="shared" si="89"/>
        <v/>
      </c>
      <c r="AG198">
        <v>196</v>
      </c>
      <c r="AH198" s="2"/>
      <c r="AJ198" s="46" t="str">
        <f t="shared" si="87"/>
        <v/>
      </c>
      <c r="AP198">
        <v>196</v>
      </c>
      <c r="AQ198" s="2"/>
      <c r="AR198" s="17"/>
      <c r="AS198" s="17" t="str">
        <f t="shared" si="93"/>
        <v/>
      </c>
      <c r="AT198" s="17">
        <f t="shared" si="99"/>
        <v>1</v>
      </c>
      <c r="AU198" s="17">
        <v>196</v>
      </c>
      <c r="AV198" s="17">
        <f t="shared" si="100"/>
        <v>401</v>
      </c>
      <c r="AW198" s="17" t="str">
        <f t="shared" si="101"/>
        <v/>
      </c>
      <c r="AX198" s="13" t="str">
        <f t="shared" si="94"/>
        <v/>
      </c>
      <c r="BD198">
        <v>196</v>
      </c>
      <c r="BE198" s="2"/>
      <c r="BF198" s="17"/>
      <c r="BG198" s="17" t="str">
        <f t="shared" si="90"/>
        <v/>
      </c>
      <c r="BH198" t="str">
        <f t="shared" si="91"/>
        <v/>
      </c>
      <c r="BI198" s="20" t="str">
        <f t="shared" si="92"/>
        <v/>
      </c>
      <c r="BO198">
        <v>196</v>
      </c>
      <c r="BP198" s="2"/>
      <c r="BR198" t="str">
        <f t="shared" si="75"/>
        <v/>
      </c>
      <c r="BS198" t="str">
        <f t="shared" si="95"/>
        <v/>
      </c>
      <c r="BT198" t="str">
        <f t="shared" si="77"/>
        <v/>
      </c>
      <c r="BU198" t="str">
        <f t="shared" si="78"/>
        <v/>
      </c>
      <c r="BV198" t="str">
        <f t="shared" si="79"/>
        <v/>
      </c>
      <c r="BW198" t="str">
        <f t="shared" si="80"/>
        <v/>
      </c>
      <c r="BX198" t="str">
        <f t="shared" si="81"/>
        <v/>
      </c>
      <c r="BY198" t="str">
        <f t="shared" si="82"/>
        <v/>
      </c>
      <c r="BZ198" t="str">
        <f t="shared" si="96"/>
        <v/>
      </c>
      <c r="CA198" t="str">
        <f t="shared" si="97"/>
        <v/>
      </c>
      <c r="CB198" t="str">
        <f t="shared" si="85"/>
        <v/>
      </c>
      <c r="CC198" t="str">
        <f t="shared" si="86"/>
        <v/>
      </c>
      <c r="CD198" t="str">
        <f t="shared" si="98"/>
        <v/>
      </c>
      <c r="CE198" s="20" t="str">
        <f t="shared" si="70"/>
        <v/>
      </c>
    </row>
    <row r="199" spans="2:83" x14ac:dyDescent="0.15">
      <c r="B199">
        <v>197</v>
      </c>
      <c r="C199" s="2"/>
      <c r="D199" s="6"/>
      <c r="E199" s="4"/>
      <c r="K199">
        <v>197</v>
      </c>
      <c r="L199" s="2"/>
      <c r="M199" s="6"/>
      <c r="N199" s="4"/>
      <c r="V199">
        <v>197</v>
      </c>
      <c r="W199" s="2"/>
      <c r="Y199" s="13" t="str">
        <f t="shared" si="89"/>
        <v/>
      </c>
      <c r="AG199">
        <v>197</v>
      </c>
      <c r="AH199" s="2"/>
      <c r="AJ199" s="46" t="str">
        <f t="shared" si="87"/>
        <v/>
      </c>
      <c r="AP199">
        <v>197</v>
      </c>
      <c r="AQ199" s="2"/>
      <c r="AR199" s="17"/>
      <c r="AS199" s="17" t="str">
        <f t="shared" si="93"/>
        <v/>
      </c>
      <c r="AT199" s="17">
        <f t="shared" si="99"/>
        <v>1</v>
      </c>
      <c r="AU199" s="17">
        <v>197</v>
      </c>
      <c r="AV199" s="17">
        <f t="shared" si="100"/>
        <v>401</v>
      </c>
      <c r="AW199" s="17" t="str">
        <f t="shared" si="101"/>
        <v/>
      </c>
      <c r="AX199" s="13" t="str">
        <f t="shared" si="94"/>
        <v/>
      </c>
      <c r="BD199">
        <v>197</v>
      </c>
      <c r="BE199" s="2"/>
      <c r="BF199" s="17"/>
      <c r="BG199" s="17" t="str">
        <f t="shared" si="90"/>
        <v/>
      </c>
      <c r="BH199" t="str">
        <f t="shared" si="91"/>
        <v/>
      </c>
      <c r="BI199" s="20" t="str">
        <f t="shared" si="92"/>
        <v/>
      </c>
      <c r="BO199">
        <v>197</v>
      </c>
      <c r="BP199" s="2"/>
      <c r="BR199" t="str">
        <f t="shared" si="75"/>
        <v/>
      </c>
      <c r="BS199" t="str">
        <f t="shared" si="95"/>
        <v/>
      </c>
      <c r="BT199" t="str">
        <f t="shared" si="77"/>
        <v/>
      </c>
      <c r="BU199" t="str">
        <f t="shared" si="78"/>
        <v/>
      </c>
      <c r="BV199" t="str">
        <f t="shared" si="79"/>
        <v/>
      </c>
      <c r="BW199" t="str">
        <f t="shared" si="80"/>
        <v/>
      </c>
      <c r="BX199" t="str">
        <f t="shared" si="81"/>
        <v/>
      </c>
      <c r="BY199" t="str">
        <f t="shared" si="82"/>
        <v/>
      </c>
      <c r="BZ199" t="str">
        <f t="shared" si="96"/>
        <v/>
      </c>
      <c r="CA199" t="str">
        <f t="shared" si="97"/>
        <v/>
      </c>
      <c r="CB199" t="str">
        <f t="shared" si="85"/>
        <v/>
      </c>
      <c r="CC199" t="str">
        <f t="shared" si="86"/>
        <v/>
      </c>
      <c r="CD199" t="str">
        <f t="shared" si="98"/>
        <v/>
      </c>
      <c r="CE199" s="20" t="str">
        <f t="shared" si="70"/>
        <v/>
      </c>
    </row>
    <row r="200" spans="2:83" x14ac:dyDescent="0.15">
      <c r="B200">
        <v>198</v>
      </c>
      <c r="C200" s="2"/>
      <c r="D200" s="6"/>
      <c r="E200" s="4"/>
      <c r="K200">
        <v>198</v>
      </c>
      <c r="L200" s="2"/>
      <c r="M200" s="6"/>
      <c r="N200" s="4"/>
      <c r="V200">
        <v>198</v>
      </c>
      <c r="W200" s="2"/>
      <c r="Y200" s="13" t="str">
        <f t="shared" si="89"/>
        <v/>
      </c>
      <c r="AG200">
        <v>198</v>
      </c>
      <c r="AH200" s="2"/>
      <c r="AJ200" s="46" t="str">
        <f t="shared" si="87"/>
        <v/>
      </c>
      <c r="AP200">
        <v>198</v>
      </c>
      <c r="AQ200" s="2"/>
      <c r="AR200" s="17"/>
      <c r="AS200" s="17" t="str">
        <f t="shared" si="93"/>
        <v/>
      </c>
      <c r="AT200" s="17">
        <f t="shared" si="99"/>
        <v>1</v>
      </c>
      <c r="AU200" s="17">
        <v>198</v>
      </c>
      <c r="AV200" s="17">
        <f t="shared" si="100"/>
        <v>401</v>
      </c>
      <c r="AW200" s="17" t="str">
        <f t="shared" si="101"/>
        <v/>
      </c>
      <c r="AX200" s="13" t="str">
        <f t="shared" si="94"/>
        <v/>
      </c>
      <c r="BD200">
        <v>198</v>
      </c>
      <c r="BE200" s="2"/>
      <c r="BF200" s="17"/>
      <c r="BG200" s="17" t="str">
        <f t="shared" si="90"/>
        <v/>
      </c>
      <c r="BH200" t="str">
        <f t="shared" si="91"/>
        <v/>
      </c>
      <c r="BI200" s="20" t="str">
        <f t="shared" si="92"/>
        <v/>
      </c>
      <c r="BO200">
        <v>198</v>
      </c>
      <c r="BP200" s="2"/>
      <c r="BR200" t="str">
        <f t="shared" si="75"/>
        <v/>
      </c>
      <c r="BS200" t="str">
        <f t="shared" si="95"/>
        <v/>
      </c>
      <c r="BT200" t="str">
        <f t="shared" si="77"/>
        <v/>
      </c>
      <c r="BU200" t="str">
        <f t="shared" si="78"/>
        <v/>
      </c>
      <c r="BV200" t="str">
        <f t="shared" si="79"/>
        <v/>
      </c>
      <c r="BW200" t="str">
        <f t="shared" si="80"/>
        <v/>
      </c>
      <c r="BX200" t="str">
        <f t="shared" si="81"/>
        <v/>
      </c>
      <c r="BY200" t="str">
        <f t="shared" si="82"/>
        <v/>
      </c>
      <c r="BZ200" t="str">
        <f t="shared" si="96"/>
        <v/>
      </c>
      <c r="CA200" t="str">
        <f t="shared" si="97"/>
        <v/>
      </c>
      <c r="CB200" t="str">
        <f t="shared" si="85"/>
        <v/>
      </c>
      <c r="CC200" t="str">
        <f t="shared" si="86"/>
        <v/>
      </c>
      <c r="CD200" t="str">
        <f t="shared" si="98"/>
        <v/>
      </c>
      <c r="CE200" s="20" t="str">
        <f t="shared" si="70"/>
        <v/>
      </c>
    </row>
    <row r="201" spans="2:83" x14ac:dyDescent="0.15">
      <c r="B201">
        <v>199</v>
      </c>
      <c r="C201" s="2"/>
      <c r="D201" s="6"/>
      <c r="E201" s="4"/>
      <c r="K201">
        <v>199</v>
      </c>
      <c r="L201" s="2"/>
      <c r="M201" s="6"/>
      <c r="N201" s="4"/>
      <c r="V201">
        <v>199</v>
      </c>
      <c r="W201" s="2"/>
      <c r="Y201" s="13" t="str">
        <f t="shared" si="89"/>
        <v/>
      </c>
      <c r="AG201">
        <v>199</v>
      </c>
      <c r="AH201" s="2"/>
      <c r="AJ201" s="46" t="str">
        <f t="shared" si="87"/>
        <v/>
      </c>
      <c r="AP201">
        <v>199</v>
      </c>
      <c r="AQ201" s="2"/>
      <c r="AR201" s="17"/>
      <c r="AS201" s="17" t="str">
        <f t="shared" si="93"/>
        <v/>
      </c>
      <c r="AT201" s="17">
        <f t="shared" si="99"/>
        <v>1</v>
      </c>
      <c r="AU201" s="17">
        <v>199</v>
      </c>
      <c r="AV201" s="17">
        <f t="shared" si="100"/>
        <v>401</v>
      </c>
      <c r="AW201" s="17" t="str">
        <f t="shared" si="101"/>
        <v/>
      </c>
      <c r="AX201" s="13" t="str">
        <f t="shared" si="94"/>
        <v/>
      </c>
      <c r="BD201">
        <v>199</v>
      </c>
      <c r="BE201" s="2"/>
      <c r="BF201" s="17"/>
      <c r="BG201" s="17" t="str">
        <f t="shared" si="90"/>
        <v/>
      </c>
      <c r="BH201" t="str">
        <f t="shared" si="91"/>
        <v/>
      </c>
      <c r="BI201" s="20" t="str">
        <f t="shared" si="92"/>
        <v/>
      </c>
      <c r="BO201">
        <v>199</v>
      </c>
      <c r="BP201" s="2"/>
      <c r="BR201" t="str">
        <f t="shared" si="75"/>
        <v/>
      </c>
      <c r="BS201" t="str">
        <f t="shared" si="95"/>
        <v/>
      </c>
      <c r="BT201" t="str">
        <f t="shared" si="77"/>
        <v/>
      </c>
      <c r="BU201" t="str">
        <f t="shared" si="78"/>
        <v/>
      </c>
      <c r="BV201" t="str">
        <f t="shared" si="79"/>
        <v/>
      </c>
      <c r="BW201" t="str">
        <f t="shared" si="80"/>
        <v/>
      </c>
      <c r="BX201" t="str">
        <f t="shared" si="81"/>
        <v/>
      </c>
      <c r="BY201" t="str">
        <f t="shared" si="82"/>
        <v/>
      </c>
      <c r="BZ201" t="str">
        <f t="shared" si="96"/>
        <v/>
      </c>
      <c r="CA201" t="str">
        <f t="shared" si="97"/>
        <v/>
      </c>
      <c r="CB201" t="str">
        <f t="shared" si="85"/>
        <v/>
      </c>
      <c r="CC201" t="str">
        <f t="shared" si="86"/>
        <v/>
      </c>
      <c r="CD201" t="str">
        <f t="shared" si="98"/>
        <v/>
      </c>
      <c r="CE201" s="20" t="str">
        <f t="shared" si="70"/>
        <v/>
      </c>
    </row>
    <row r="202" spans="2:83" x14ac:dyDescent="0.15">
      <c r="B202">
        <v>200</v>
      </c>
      <c r="C202" s="2"/>
      <c r="D202" s="6"/>
      <c r="E202" s="4"/>
      <c r="K202">
        <v>200</v>
      </c>
      <c r="L202" s="2"/>
      <c r="M202" s="6"/>
      <c r="N202" s="4"/>
      <c r="V202">
        <v>200</v>
      </c>
      <c r="W202" s="2"/>
      <c r="Y202" s="13" t="str">
        <f t="shared" si="89"/>
        <v/>
      </c>
      <c r="AG202">
        <v>200</v>
      </c>
      <c r="AH202" s="2"/>
      <c r="AJ202" s="46" t="str">
        <f t="shared" si="87"/>
        <v/>
      </c>
      <c r="AP202">
        <v>200</v>
      </c>
      <c r="AQ202" s="2"/>
      <c r="AR202" s="17"/>
      <c r="AS202" s="17" t="str">
        <f t="shared" si="93"/>
        <v/>
      </c>
      <c r="AT202" s="17">
        <f t="shared" si="99"/>
        <v>1</v>
      </c>
      <c r="AU202" s="17">
        <v>200</v>
      </c>
      <c r="AV202" s="17">
        <f t="shared" si="100"/>
        <v>401</v>
      </c>
      <c r="AW202" s="17" t="str">
        <f t="shared" si="101"/>
        <v/>
      </c>
      <c r="AX202" s="13" t="str">
        <f t="shared" si="94"/>
        <v/>
      </c>
      <c r="BD202">
        <v>200</v>
      </c>
      <c r="BE202" s="2"/>
      <c r="BF202" s="17"/>
      <c r="BG202" s="17" t="str">
        <f t="shared" si="90"/>
        <v/>
      </c>
      <c r="BH202" t="str">
        <f t="shared" si="91"/>
        <v/>
      </c>
      <c r="BI202" s="20" t="str">
        <f t="shared" si="92"/>
        <v/>
      </c>
      <c r="BO202">
        <v>200</v>
      </c>
      <c r="BP202" s="2"/>
      <c r="BR202" t="str">
        <f t="shared" si="75"/>
        <v/>
      </c>
      <c r="BS202" t="str">
        <f t="shared" si="95"/>
        <v/>
      </c>
      <c r="BT202" t="str">
        <f t="shared" si="77"/>
        <v/>
      </c>
      <c r="BU202" t="str">
        <f t="shared" si="78"/>
        <v/>
      </c>
      <c r="BV202" t="str">
        <f t="shared" si="79"/>
        <v/>
      </c>
      <c r="BW202" t="str">
        <f t="shared" si="80"/>
        <v/>
      </c>
      <c r="BX202" t="str">
        <f t="shared" si="81"/>
        <v/>
      </c>
      <c r="BY202" t="str">
        <f t="shared" si="82"/>
        <v/>
      </c>
      <c r="BZ202" t="str">
        <f t="shared" si="96"/>
        <v/>
      </c>
      <c r="CA202" t="str">
        <f t="shared" si="97"/>
        <v/>
      </c>
      <c r="CB202" t="str">
        <f t="shared" si="85"/>
        <v/>
      </c>
      <c r="CC202" t="str">
        <f t="shared" si="86"/>
        <v/>
      </c>
      <c r="CD202" t="str">
        <f t="shared" si="98"/>
        <v/>
      </c>
      <c r="CE202" s="20" t="str">
        <f t="shared" si="70"/>
        <v/>
      </c>
    </row>
    <row r="203" spans="2:83" x14ac:dyDescent="0.15">
      <c r="B203">
        <v>201</v>
      </c>
      <c r="C203" s="2"/>
      <c r="D203" s="6"/>
      <c r="E203" s="4"/>
      <c r="K203">
        <v>201</v>
      </c>
      <c r="L203" s="2"/>
      <c r="M203" s="6"/>
      <c r="N203" s="4"/>
      <c r="V203">
        <v>201</v>
      </c>
      <c r="W203" s="2"/>
      <c r="Y203" s="13" t="str">
        <f t="shared" si="89"/>
        <v/>
      </c>
      <c r="AG203">
        <v>201</v>
      </c>
      <c r="AH203" s="2"/>
      <c r="AJ203" s="46" t="str">
        <f t="shared" si="87"/>
        <v/>
      </c>
      <c r="AP203">
        <v>201</v>
      </c>
      <c r="AQ203" s="2"/>
      <c r="AR203" s="17"/>
      <c r="AS203" s="17" t="str">
        <f t="shared" si="93"/>
        <v/>
      </c>
      <c r="AT203" s="17">
        <f t="shared" si="99"/>
        <v>1</v>
      </c>
      <c r="AU203" s="17">
        <v>201</v>
      </c>
      <c r="AV203" s="17">
        <f t="shared" si="100"/>
        <v>401</v>
      </c>
      <c r="AW203" s="17" t="str">
        <f t="shared" si="101"/>
        <v/>
      </c>
      <c r="AX203" s="13" t="str">
        <f t="shared" si="94"/>
        <v/>
      </c>
      <c r="BD203">
        <v>201</v>
      </c>
      <c r="BE203" s="2"/>
      <c r="BF203" s="17"/>
      <c r="BG203" s="17" t="str">
        <f t="shared" si="90"/>
        <v/>
      </c>
      <c r="BH203" t="str">
        <f t="shared" si="91"/>
        <v/>
      </c>
      <c r="BI203" s="20" t="str">
        <f t="shared" si="92"/>
        <v/>
      </c>
      <c r="BO203">
        <v>201</v>
      </c>
      <c r="BP203" s="2"/>
      <c r="BR203" t="str">
        <f t="shared" si="75"/>
        <v/>
      </c>
      <c r="BS203" t="str">
        <f t="shared" si="95"/>
        <v/>
      </c>
      <c r="BT203" t="str">
        <f t="shared" si="77"/>
        <v/>
      </c>
      <c r="BU203" t="str">
        <f t="shared" si="78"/>
        <v/>
      </c>
      <c r="BV203" t="str">
        <f t="shared" si="79"/>
        <v/>
      </c>
      <c r="BW203" t="str">
        <f t="shared" si="80"/>
        <v/>
      </c>
      <c r="BX203" t="str">
        <f t="shared" si="81"/>
        <v/>
      </c>
      <c r="BY203" t="str">
        <f t="shared" si="82"/>
        <v/>
      </c>
      <c r="BZ203" t="str">
        <f t="shared" si="96"/>
        <v/>
      </c>
      <c r="CA203" t="str">
        <f t="shared" si="97"/>
        <v/>
      </c>
      <c r="CB203" t="str">
        <f t="shared" si="85"/>
        <v/>
      </c>
      <c r="CC203" t="str">
        <f t="shared" si="86"/>
        <v/>
      </c>
      <c r="CD203" t="str">
        <f t="shared" si="98"/>
        <v/>
      </c>
      <c r="CE203" s="20" t="str">
        <f t="shared" si="70"/>
        <v/>
      </c>
    </row>
    <row r="204" spans="2:83" x14ac:dyDescent="0.15">
      <c r="B204">
        <v>202</v>
      </c>
      <c r="C204" s="2"/>
      <c r="D204" s="6"/>
      <c r="E204" s="4"/>
      <c r="K204">
        <v>202</v>
      </c>
      <c r="L204" s="2"/>
      <c r="M204" s="6"/>
      <c r="N204" s="4"/>
      <c r="V204">
        <v>202</v>
      </c>
      <c r="W204" s="2"/>
      <c r="Y204" s="13" t="str">
        <f t="shared" si="89"/>
        <v/>
      </c>
      <c r="AG204">
        <v>202</v>
      </c>
      <c r="AH204" s="2"/>
      <c r="AJ204" s="46" t="str">
        <f t="shared" si="87"/>
        <v/>
      </c>
      <c r="AP204">
        <v>202</v>
      </c>
      <c r="AQ204" s="2"/>
      <c r="AR204" s="17"/>
      <c r="AS204" s="17" t="str">
        <f t="shared" si="93"/>
        <v/>
      </c>
      <c r="AT204" s="17">
        <f t="shared" si="99"/>
        <v>1</v>
      </c>
      <c r="AU204" s="17">
        <v>202</v>
      </c>
      <c r="AV204" s="17">
        <f t="shared" si="100"/>
        <v>401</v>
      </c>
      <c r="AW204" s="17" t="str">
        <f t="shared" si="101"/>
        <v/>
      </c>
      <c r="AX204" s="13" t="str">
        <f t="shared" si="94"/>
        <v/>
      </c>
      <c r="BD204">
        <v>202</v>
      </c>
      <c r="BE204" s="2"/>
      <c r="BF204" s="17"/>
      <c r="BG204" s="17" t="str">
        <f t="shared" si="90"/>
        <v/>
      </c>
      <c r="BH204" t="str">
        <f t="shared" si="91"/>
        <v/>
      </c>
      <c r="BI204" s="20" t="str">
        <f t="shared" si="92"/>
        <v/>
      </c>
      <c r="BO204">
        <v>202</v>
      </c>
      <c r="BP204" s="2"/>
      <c r="BR204" t="str">
        <f t="shared" si="75"/>
        <v/>
      </c>
      <c r="BS204" t="str">
        <f t="shared" si="95"/>
        <v/>
      </c>
      <c r="BT204" t="str">
        <f t="shared" si="77"/>
        <v/>
      </c>
      <c r="BU204" t="str">
        <f t="shared" si="78"/>
        <v/>
      </c>
      <c r="BV204" t="str">
        <f t="shared" si="79"/>
        <v/>
      </c>
      <c r="BW204" t="str">
        <f t="shared" si="80"/>
        <v/>
      </c>
      <c r="BX204" t="str">
        <f t="shared" si="81"/>
        <v/>
      </c>
      <c r="BY204" t="str">
        <f t="shared" si="82"/>
        <v/>
      </c>
      <c r="BZ204" t="str">
        <f t="shared" si="96"/>
        <v/>
      </c>
      <c r="CA204" t="str">
        <f t="shared" si="97"/>
        <v/>
      </c>
      <c r="CB204" t="str">
        <f t="shared" si="85"/>
        <v/>
      </c>
      <c r="CC204" t="str">
        <f t="shared" si="86"/>
        <v/>
      </c>
      <c r="CD204" t="str">
        <f t="shared" si="98"/>
        <v/>
      </c>
      <c r="CE204" s="20" t="str">
        <f t="shared" si="70"/>
        <v/>
      </c>
    </row>
    <row r="205" spans="2:83" x14ac:dyDescent="0.15">
      <c r="B205">
        <v>203</v>
      </c>
      <c r="C205" s="2"/>
      <c r="D205" s="6"/>
      <c r="E205" s="4"/>
      <c r="K205">
        <v>203</v>
      </c>
      <c r="L205" s="2"/>
      <c r="M205" s="6"/>
      <c r="N205" s="4"/>
      <c r="V205">
        <v>203</v>
      </c>
      <c r="W205" s="2"/>
      <c r="Y205" s="13" t="str">
        <f t="shared" si="89"/>
        <v/>
      </c>
      <c r="AG205">
        <v>203</v>
      </c>
      <c r="AH205" s="2"/>
      <c r="AJ205" s="46" t="str">
        <f t="shared" si="87"/>
        <v/>
      </c>
      <c r="AP205">
        <v>203</v>
      </c>
      <c r="AQ205" s="2"/>
      <c r="AR205" s="17"/>
      <c r="AS205" s="17" t="str">
        <f t="shared" si="93"/>
        <v/>
      </c>
      <c r="AT205" s="17">
        <f t="shared" si="99"/>
        <v>1</v>
      </c>
      <c r="AU205" s="17">
        <v>203</v>
      </c>
      <c r="AV205" s="17">
        <f t="shared" si="100"/>
        <v>401</v>
      </c>
      <c r="AW205" s="17" t="str">
        <f t="shared" si="101"/>
        <v/>
      </c>
      <c r="AX205" s="13" t="str">
        <f t="shared" si="94"/>
        <v/>
      </c>
      <c r="BD205">
        <v>203</v>
      </c>
      <c r="BE205" s="2"/>
      <c r="BF205" s="17"/>
      <c r="BG205" s="17" t="str">
        <f t="shared" si="90"/>
        <v/>
      </c>
      <c r="BH205" t="str">
        <f t="shared" si="91"/>
        <v/>
      </c>
      <c r="BI205" s="20" t="str">
        <f t="shared" si="92"/>
        <v/>
      </c>
      <c r="BO205">
        <v>203</v>
      </c>
      <c r="BP205" s="2"/>
      <c r="BR205" t="str">
        <f t="shared" si="75"/>
        <v/>
      </c>
      <c r="BS205" t="str">
        <f t="shared" si="95"/>
        <v/>
      </c>
      <c r="BT205" t="str">
        <f t="shared" si="77"/>
        <v/>
      </c>
      <c r="BU205" t="str">
        <f t="shared" si="78"/>
        <v/>
      </c>
      <c r="BV205" t="str">
        <f t="shared" si="79"/>
        <v/>
      </c>
      <c r="BW205" t="str">
        <f t="shared" si="80"/>
        <v/>
      </c>
      <c r="BX205" t="str">
        <f t="shared" si="81"/>
        <v/>
      </c>
      <c r="BY205" t="str">
        <f t="shared" si="82"/>
        <v/>
      </c>
      <c r="BZ205" t="str">
        <f t="shared" si="96"/>
        <v/>
      </c>
      <c r="CA205" t="str">
        <f t="shared" si="97"/>
        <v/>
      </c>
      <c r="CB205" t="str">
        <f t="shared" si="85"/>
        <v/>
      </c>
      <c r="CC205" t="str">
        <f t="shared" si="86"/>
        <v/>
      </c>
      <c r="CD205" t="str">
        <f t="shared" si="98"/>
        <v/>
      </c>
      <c r="CE205" s="20" t="str">
        <f t="shared" si="70"/>
        <v/>
      </c>
    </row>
    <row r="206" spans="2:83" x14ac:dyDescent="0.15">
      <c r="B206">
        <v>204</v>
      </c>
      <c r="C206" s="2"/>
      <c r="D206" s="6"/>
      <c r="E206" s="4"/>
      <c r="K206">
        <v>204</v>
      </c>
      <c r="L206" s="2"/>
      <c r="M206" s="6"/>
      <c r="N206" s="4"/>
      <c r="V206">
        <v>204</v>
      </c>
      <c r="W206" s="2"/>
      <c r="Y206" s="13" t="str">
        <f t="shared" si="89"/>
        <v/>
      </c>
      <c r="AG206">
        <v>204</v>
      </c>
      <c r="AH206" s="2"/>
      <c r="AJ206" s="46" t="str">
        <f t="shared" si="87"/>
        <v/>
      </c>
      <c r="AP206">
        <v>204</v>
      </c>
      <c r="AQ206" s="2"/>
      <c r="AR206" s="17"/>
      <c r="AS206" s="17" t="str">
        <f t="shared" si="93"/>
        <v/>
      </c>
      <c r="AT206" s="17">
        <f t="shared" si="99"/>
        <v>1</v>
      </c>
      <c r="AU206" s="17">
        <v>204</v>
      </c>
      <c r="AV206" s="17">
        <f t="shared" si="100"/>
        <v>401</v>
      </c>
      <c r="AW206" s="17" t="str">
        <f t="shared" si="101"/>
        <v/>
      </c>
      <c r="AX206" s="13" t="str">
        <f t="shared" si="94"/>
        <v/>
      </c>
      <c r="BD206">
        <v>204</v>
      </c>
      <c r="BE206" s="2"/>
      <c r="BF206" s="17"/>
      <c r="BG206" s="17" t="str">
        <f t="shared" si="90"/>
        <v/>
      </c>
      <c r="BH206" t="str">
        <f t="shared" si="91"/>
        <v/>
      </c>
      <c r="BI206" s="20" t="str">
        <f t="shared" si="92"/>
        <v/>
      </c>
      <c r="BO206">
        <v>204</v>
      </c>
      <c r="BP206" s="2"/>
      <c r="BR206" t="str">
        <f t="shared" si="75"/>
        <v/>
      </c>
      <c r="BS206" t="str">
        <f t="shared" si="95"/>
        <v/>
      </c>
      <c r="BT206" t="str">
        <f t="shared" si="77"/>
        <v/>
      </c>
      <c r="BU206" t="str">
        <f t="shared" si="78"/>
        <v/>
      </c>
      <c r="BV206" t="str">
        <f t="shared" si="79"/>
        <v/>
      </c>
      <c r="BW206" t="str">
        <f t="shared" si="80"/>
        <v/>
      </c>
      <c r="BX206" t="str">
        <f t="shared" si="81"/>
        <v/>
      </c>
      <c r="BY206" t="str">
        <f t="shared" si="82"/>
        <v/>
      </c>
      <c r="BZ206" t="str">
        <f t="shared" si="96"/>
        <v/>
      </c>
      <c r="CA206" t="str">
        <f t="shared" si="97"/>
        <v/>
      </c>
      <c r="CB206" t="str">
        <f t="shared" si="85"/>
        <v/>
      </c>
      <c r="CC206" t="str">
        <f t="shared" si="86"/>
        <v/>
      </c>
      <c r="CD206" t="str">
        <f t="shared" si="98"/>
        <v/>
      </c>
      <c r="CE206" s="20" t="str">
        <f t="shared" si="70"/>
        <v/>
      </c>
    </row>
    <row r="207" spans="2:83" x14ac:dyDescent="0.15">
      <c r="B207">
        <v>205</v>
      </c>
      <c r="C207" s="2"/>
      <c r="D207" s="6"/>
      <c r="E207" s="4"/>
      <c r="K207">
        <v>205</v>
      </c>
      <c r="L207" s="2"/>
      <c r="M207" s="6"/>
      <c r="N207" s="4"/>
      <c r="V207">
        <v>205</v>
      </c>
      <c r="W207" s="2"/>
      <c r="Y207" s="13" t="str">
        <f t="shared" si="89"/>
        <v/>
      </c>
      <c r="AG207">
        <v>205</v>
      </c>
      <c r="AH207" s="2"/>
      <c r="AJ207" s="46" t="str">
        <f t="shared" si="87"/>
        <v/>
      </c>
      <c r="AP207">
        <v>205</v>
      </c>
      <c r="AQ207" s="2"/>
      <c r="AR207" s="17"/>
      <c r="AS207" s="17" t="str">
        <f t="shared" si="93"/>
        <v/>
      </c>
      <c r="AT207" s="17">
        <f t="shared" si="99"/>
        <v>1</v>
      </c>
      <c r="AU207" s="17">
        <v>205</v>
      </c>
      <c r="AV207" s="17">
        <f t="shared" si="100"/>
        <v>401</v>
      </c>
      <c r="AW207" s="17" t="str">
        <f t="shared" si="101"/>
        <v/>
      </c>
      <c r="AX207" s="13" t="str">
        <f t="shared" si="94"/>
        <v/>
      </c>
      <c r="BD207">
        <v>205</v>
      </c>
      <c r="BE207" s="2"/>
      <c r="BF207" s="17"/>
      <c r="BG207" s="17" t="str">
        <f t="shared" si="90"/>
        <v/>
      </c>
      <c r="BH207" t="str">
        <f t="shared" si="91"/>
        <v/>
      </c>
      <c r="BI207" s="20" t="str">
        <f t="shared" si="92"/>
        <v/>
      </c>
      <c r="BO207">
        <v>205</v>
      </c>
      <c r="BP207" s="2"/>
      <c r="BR207" t="str">
        <f t="shared" si="75"/>
        <v/>
      </c>
      <c r="BS207" t="str">
        <f t="shared" si="95"/>
        <v/>
      </c>
      <c r="BT207" t="str">
        <f t="shared" si="77"/>
        <v/>
      </c>
      <c r="BU207" t="str">
        <f t="shared" si="78"/>
        <v/>
      </c>
      <c r="BV207" t="str">
        <f t="shared" si="79"/>
        <v/>
      </c>
      <c r="BW207" t="str">
        <f t="shared" si="80"/>
        <v/>
      </c>
      <c r="BX207" t="str">
        <f t="shared" si="81"/>
        <v/>
      </c>
      <c r="BY207" t="str">
        <f t="shared" si="82"/>
        <v/>
      </c>
      <c r="BZ207" t="str">
        <f t="shared" si="96"/>
        <v/>
      </c>
      <c r="CA207" t="str">
        <f t="shared" si="97"/>
        <v/>
      </c>
      <c r="CB207" t="str">
        <f t="shared" si="85"/>
        <v/>
      </c>
      <c r="CC207" t="str">
        <f t="shared" si="86"/>
        <v/>
      </c>
      <c r="CD207" t="str">
        <f t="shared" si="98"/>
        <v/>
      </c>
      <c r="CE207" s="20" t="str">
        <f t="shared" si="70"/>
        <v/>
      </c>
    </row>
    <row r="208" spans="2:83" x14ac:dyDescent="0.15">
      <c r="B208">
        <v>206</v>
      </c>
      <c r="C208" s="2"/>
      <c r="D208" s="6"/>
      <c r="E208" s="4"/>
      <c r="K208">
        <v>206</v>
      </c>
      <c r="L208" s="2"/>
      <c r="M208" s="6"/>
      <c r="N208" s="4"/>
      <c r="V208">
        <v>206</v>
      </c>
      <c r="W208" s="2"/>
      <c r="Y208" s="13" t="str">
        <f t="shared" si="89"/>
        <v/>
      </c>
      <c r="AG208">
        <v>206</v>
      </c>
      <c r="AH208" s="2"/>
      <c r="AJ208" s="46" t="str">
        <f t="shared" si="87"/>
        <v/>
      </c>
      <c r="AP208">
        <v>206</v>
      </c>
      <c r="AQ208" s="2"/>
      <c r="AR208" s="17"/>
      <c r="AS208" s="17" t="str">
        <f t="shared" si="93"/>
        <v/>
      </c>
      <c r="AT208" s="17">
        <f t="shared" si="99"/>
        <v>1</v>
      </c>
      <c r="AU208" s="17">
        <v>206</v>
      </c>
      <c r="AV208" s="17">
        <f t="shared" si="100"/>
        <v>401</v>
      </c>
      <c r="AW208" s="17" t="str">
        <f t="shared" si="101"/>
        <v/>
      </c>
      <c r="AX208" s="13" t="str">
        <f t="shared" si="94"/>
        <v/>
      </c>
      <c r="BD208">
        <v>206</v>
      </c>
      <c r="BE208" s="2"/>
      <c r="BF208" s="17"/>
      <c r="BG208" s="17" t="str">
        <f t="shared" si="90"/>
        <v/>
      </c>
      <c r="BH208" t="str">
        <f t="shared" si="91"/>
        <v/>
      </c>
      <c r="BI208" s="20" t="str">
        <f t="shared" si="92"/>
        <v/>
      </c>
      <c r="BO208">
        <v>206</v>
      </c>
      <c r="BP208" s="2"/>
      <c r="BR208" t="str">
        <f t="shared" si="75"/>
        <v/>
      </c>
      <c r="BS208" t="str">
        <f t="shared" si="95"/>
        <v/>
      </c>
      <c r="BT208" t="str">
        <f t="shared" si="77"/>
        <v/>
      </c>
      <c r="BU208" t="str">
        <f t="shared" si="78"/>
        <v/>
      </c>
      <c r="BV208" t="str">
        <f t="shared" si="79"/>
        <v/>
      </c>
      <c r="BW208" t="str">
        <f t="shared" si="80"/>
        <v/>
      </c>
      <c r="BX208" t="str">
        <f t="shared" si="81"/>
        <v/>
      </c>
      <c r="BY208" t="str">
        <f t="shared" si="82"/>
        <v/>
      </c>
      <c r="BZ208" t="str">
        <f t="shared" si="96"/>
        <v/>
      </c>
      <c r="CA208" t="str">
        <f t="shared" si="97"/>
        <v/>
      </c>
      <c r="CB208" t="str">
        <f t="shared" si="85"/>
        <v/>
      </c>
      <c r="CC208" t="str">
        <f t="shared" si="86"/>
        <v/>
      </c>
      <c r="CD208" t="str">
        <f t="shared" si="98"/>
        <v/>
      </c>
      <c r="CE208" s="20" t="str">
        <f t="shared" si="70"/>
        <v/>
      </c>
    </row>
    <row r="209" spans="2:83" x14ac:dyDescent="0.15">
      <c r="B209">
        <v>207</v>
      </c>
      <c r="C209" s="2"/>
      <c r="D209" s="6"/>
      <c r="E209" s="4"/>
      <c r="K209">
        <v>207</v>
      </c>
      <c r="L209" s="2"/>
      <c r="M209" s="6"/>
      <c r="N209" s="4"/>
      <c r="V209">
        <v>207</v>
      </c>
      <c r="W209" s="2"/>
      <c r="Y209" s="13" t="str">
        <f t="shared" si="89"/>
        <v/>
      </c>
      <c r="AG209">
        <v>207</v>
      </c>
      <c r="AH209" s="2"/>
      <c r="AJ209" s="46" t="str">
        <f t="shared" si="87"/>
        <v/>
      </c>
      <c r="AP209">
        <v>207</v>
      </c>
      <c r="AQ209" s="2"/>
      <c r="AR209" s="17"/>
      <c r="AS209" s="17" t="str">
        <f t="shared" si="93"/>
        <v/>
      </c>
      <c r="AT209" s="17">
        <f t="shared" si="99"/>
        <v>1</v>
      </c>
      <c r="AU209" s="17">
        <v>207</v>
      </c>
      <c r="AV209" s="17">
        <f t="shared" si="100"/>
        <v>401</v>
      </c>
      <c r="AW209" s="17" t="str">
        <f t="shared" si="101"/>
        <v/>
      </c>
      <c r="AX209" s="13" t="str">
        <f t="shared" si="94"/>
        <v/>
      </c>
      <c r="BD209">
        <v>207</v>
      </c>
      <c r="BE209" s="2"/>
      <c r="BF209" s="17"/>
      <c r="BG209" s="17" t="str">
        <f t="shared" si="90"/>
        <v/>
      </c>
      <c r="BH209" t="str">
        <f t="shared" si="91"/>
        <v/>
      </c>
      <c r="BI209" s="20" t="str">
        <f t="shared" si="92"/>
        <v/>
      </c>
      <c r="BO209">
        <v>207</v>
      </c>
      <c r="BP209" s="2"/>
      <c r="BR209" t="str">
        <f t="shared" si="75"/>
        <v/>
      </c>
      <c r="BS209" t="str">
        <f t="shared" si="95"/>
        <v/>
      </c>
      <c r="BT209" t="str">
        <f t="shared" si="77"/>
        <v/>
      </c>
      <c r="BU209" t="str">
        <f t="shared" si="78"/>
        <v/>
      </c>
      <c r="BV209" t="str">
        <f t="shared" si="79"/>
        <v/>
      </c>
      <c r="BW209" t="str">
        <f t="shared" si="80"/>
        <v/>
      </c>
      <c r="BX209" t="str">
        <f t="shared" si="81"/>
        <v/>
      </c>
      <c r="BY209" t="str">
        <f t="shared" si="82"/>
        <v/>
      </c>
      <c r="BZ209" t="str">
        <f t="shared" si="96"/>
        <v/>
      </c>
      <c r="CA209" t="str">
        <f t="shared" si="97"/>
        <v/>
      </c>
      <c r="CB209" t="str">
        <f t="shared" si="85"/>
        <v/>
      </c>
      <c r="CC209" t="str">
        <f t="shared" si="86"/>
        <v/>
      </c>
      <c r="CD209" t="str">
        <f t="shared" si="98"/>
        <v/>
      </c>
      <c r="CE209" s="20" t="str">
        <f t="shared" si="70"/>
        <v/>
      </c>
    </row>
    <row r="210" spans="2:83" x14ac:dyDescent="0.15">
      <c r="B210">
        <v>208</v>
      </c>
      <c r="C210" s="2"/>
      <c r="D210" s="6"/>
      <c r="E210" s="4"/>
      <c r="K210">
        <v>208</v>
      </c>
      <c r="L210" s="2"/>
      <c r="M210" s="6"/>
      <c r="N210" s="4"/>
      <c r="V210">
        <v>208</v>
      </c>
      <c r="W210" s="2"/>
      <c r="Y210" s="13" t="str">
        <f t="shared" si="89"/>
        <v/>
      </c>
      <c r="AG210">
        <v>208</v>
      </c>
      <c r="AH210" s="2"/>
      <c r="AJ210" s="46" t="str">
        <f t="shared" si="87"/>
        <v/>
      </c>
      <c r="AP210">
        <v>208</v>
      </c>
      <c r="AQ210" s="2"/>
      <c r="AR210" s="17"/>
      <c r="AS210" s="17" t="str">
        <f t="shared" si="93"/>
        <v/>
      </c>
      <c r="AT210" s="17">
        <f t="shared" si="99"/>
        <v>1</v>
      </c>
      <c r="AU210" s="17">
        <v>208</v>
      </c>
      <c r="AV210" s="17">
        <f t="shared" si="100"/>
        <v>401</v>
      </c>
      <c r="AW210" s="17" t="str">
        <f t="shared" si="101"/>
        <v/>
      </c>
      <c r="AX210" s="13" t="str">
        <f t="shared" si="94"/>
        <v/>
      </c>
      <c r="BD210">
        <v>208</v>
      </c>
      <c r="BE210" s="2"/>
      <c r="BF210" s="17"/>
      <c r="BG210" s="17" t="str">
        <f t="shared" si="90"/>
        <v/>
      </c>
      <c r="BH210" t="str">
        <f t="shared" si="91"/>
        <v/>
      </c>
      <c r="BI210" s="20" t="str">
        <f t="shared" si="92"/>
        <v/>
      </c>
      <c r="BO210">
        <v>208</v>
      </c>
      <c r="BP210" s="2"/>
      <c r="BR210" t="str">
        <f t="shared" si="75"/>
        <v/>
      </c>
      <c r="BS210" t="str">
        <f t="shared" si="95"/>
        <v/>
      </c>
      <c r="BT210" t="str">
        <f t="shared" si="77"/>
        <v/>
      </c>
      <c r="BU210" t="str">
        <f t="shared" si="78"/>
        <v/>
      </c>
      <c r="BV210" t="str">
        <f t="shared" si="79"/>
        <v/>
      </c>
      <c r="BW210" t="str">
        <f t="shared" si="80"/>
        <v/>
      </c>
      <c r="BX210" t="str">
        <f t="shared" si="81"/>
        <v/>
      </c>
      <c r="BY210" t="str">
        <f t="shared" si="82"/>
        <v/>
      </c>
      <c r="BZ210" t="str">
        <f t="shared" si="96"/>
        <v/>
      </c>
      <c r="CA210" t="str">
        <f t="shared" si="97"/>
        <v/>
      </c>
      <c r="CB210" t="str">
        <f t="shared" si="85"/>
        <v/>
      </c>
      <c r="CC210" t="str">
        <f t="shared" si="86"/>
        <v/>
      </c>
      <c r="CD210" t="str">
        <f t="shared" si="98"/>
        <v/>
      </c>
      <c r="CE210" s="20" t="str">
        <f t="shared" si="70"/>
        <v/>
      </c>
    </row>
    <row r="211" spans="2:83" x14ac:dyDescent="0.15">
      <c r="B211">
        <v>209</v>
      </c>
      <c r="C211" s="2"/>
      <c r="D211" s="6"/>
      <c r="E211" s="4"/>
      <c r="K211">
        <v>209</v>
      </c>
      <c r="L211" s="2"/>
      <c r="M211" s="6"/>
      <c r="N211" s="4"/>
      <c r="V211">
        <v>209</v>
      </c>
      <c r="W211" s="2"/>
      <c r="Y211" s="13" t="str">
        <f t="shared" si="89"/>
        <v/>
      </c>
      <c r="AG211">
        <v>209</v>
      </c>
      <c r="AH211" s="2"/>
      <c r="AJ211" s="46" t="str">
        <f t="shared" si="87"/>
        <v/>
      </c>
      <c r="AP211">
        <v>209</v>
      </c>
      <c r="AQ211" s="2"/>
      <c r="AR211" s="17"/>
      <c r="AS211" s="17" t="str">
        <f t="shared" si="93"/>
        <v/>
      </c>
      <c r="AT211" s="17">
        <f t="shared" si="99"/>
        <v>1</v>
      </c>
      <c r="AU211" s="17">
        <v>209</v>
      </c>
      <c r="AV211" s="17">
        <f t="shared" si="100"/>
        <v>401</v>
      </c>
      <c r="AW211" s="17" t="str">
        <f t="shared" si="101"/>
        <v/>
      </c>
      <c r="AX211" s="13" t="str">
        <f t="shared" si="94"/>
        <v/>
      </c>
      <c r="BD211">
        <v>209</v>
      </c>
      <c r="BE211" s="2"/>
      <c r="BF211" s="17"/>
      <c r="BG211" s="17" t="str">
        <f t="shared" si="90"/>
        <v/>
      </c>
      <c r="BH211" t="str">
        <f t="shared" si="91"/>
        <v/>
      </c>
      <c r="BI211" s="20" t="str">
        <f t="shared" si="92"/>
        <v/>
      </c>
      <c r="BO211">
        <v>209</v>
      </c>
      <c r="BP211" s="2"/>
      <c r="BR211" t="str">
        <f t="shared" si="75"/>
        <v/>
      </c>
      <c r="BS211" t="str">
        <f t="shared" si="95"/>
        <v/>
      </c>
      <c r="BT211" t="str">
        <f t="shared" si="77"/>
        <v/>
      </c>
      <c r="BU211" t="str">
        <f t="shared" si="78"/>
        <v/>
      </c>
      <c r="BV211" t="str">
        <f t="shared" si="79"/>
        <v/>
      </c>
      <c r="BW211" t="str">
        <f t="shared" si="80"/>
        <v/>
      </c>
      <c r="BX211" t="str">
        <f t="shared" si="81"/>
        <v/>
      </c>
      <c r="BY211" t="str">
        <f t="shared" si="82"/>
        <v/>
      </c>
      <c r="BZ211" t="str">
        <f t="shared" si="96"/>
        <v/>
      </c>
      <c r="CA211" t="str">
        <f t="shared" si="97"/>
        <v/>
      </c>
      <c r="CB211" t="str">
        <f t="shared" si="85"/>
        <v/>
      </c>
      <c r="CC211" t="str">
        <f t="shared" si="86"/>
        <v/>
      </c>
      <c r="CD211" t="str">
        <f t="shared" si="98"/>
        <v/>
      </c>
      <c r="CE211" s="20" t="str">
        <f t="shared" si="70"/>
        <v/>
      </c>
    </row>
    <row r="212" spans="2:83" x14ac:dyDescent="0.15">
      <c r="B212">
        <v>210</v>
      </c>
      <c r="C212" s="2"/>
      <c r="D212" s="6"/>
      <c r="E212" s="4"/>
      <c r="K212">
        <v>210</v>
      </c>
      <c r="L212" s="2"/>
      <c r="M212" s="6"/>
      <c r="N212" s="4"/>
      <c r="V212">
        <v>210</v>
      </c>
      <c r="W212" s="2"/>
      <c r="Y212" s="13" t="str">
        <f t="shared" si="89"/>
        <v/>
      </c>
      <c r="AG212">
        <v>210</v>
      </c>
      <c r="AH212" s="2"/>
      <c r="AJ212" s="46" t="str">
        <f t="shared" si="87"/>
        <v/>
      </c>
      <c r="AP212">
        <v>210</v>
      </c>
      <c r="AQ212" s="2"/>
      <c r="AR212" s="17"/>
      <c r="AS212" s="17" t="str">
        <f t="shared" si="93"/>
        <v/>
      </c>
      <c r="AT212" s="17">
        <f t="shared" si="99"/>
        <v>1</v>
      </c>
      <c r="AU212" s="17">
        <v>210</v>
      </c>
      <c r="AV212" s="17">
        <f t="shared" si="100"/>
        <v>401</v>
      </c>
      <c r="AW212" s="17" t="str">
        <f t="shared" si="101"/>
        <v/>
      </c>
      <c r="AX212" s="13" t="str">
        <f t="shared" si="94"/>
        <v/>
      </c>
      <c r="BD212">
        <v>210</v>
      </c>
      <c r="BE212" s="2"/>
      <c r="BF212" s="17"/>
      <c r="BG212" s="17" t="str">
        <f t="shared" si="90"/>
        <v/>
      </c>
      <c r="BH212" t="str">
        <f t="shared" si="91"/>
        <v/>
      </c>
      <c r="BI212" s="20" t="str">
        <f t="shared" si="92"/>
        <v/>
      </c>
      <c r="BO212">
        <v>210</v>
      </c>
      <c r="BP212" s="2"/>
      <c r="BR212" t="str">
        <f t="shared" si="75"/>
        <v/>
      </c>
      <c r="BS212" t="str">
        <f t="shared" si="95"/>
        <v/>
      </c>
      <c r="BT212" t="str">
        <f t="shared" si="77"/>
        <v/>
      </c>
      <c r="BU212" t="str">
        <f t="shared" si="78"/>
        <v/>
      </c>
      <c r="BV212" t="str">
        <f t="shared" si="79"/>
        <v/>
      </c>
      <c r="BW212" t="str">
        <f t="shared" si="80"/>
        <v/>
      </c>
      <c r="BX212" t="str">
        <f t="shared" si="81"/>
        <v/>
      </c>
      <c r="BY212" t="str">
        <f t="shared" si="82"/>
        <v/>
      </c>
      <c r="BZ212" t="str">
        <f t="shared" si="96"/>
        <v/>
      </c>
      <c r="CA212" t="str">
        <f t="shared" si="97"/>
        <v/>
      </c>
      <c r="CB212" t="str">
        <f t="shared" si="85"/>
        <v/>
      </c>
      <c r="CC212" t="str">
        <f t="shared" si="86"/>
        <v/>
      </c>
      <c r="CD212" t="str">
        <f t="shared" si="98"/>
        <v/>
      </c>
      <c r="CE212" s="20" t="str">
        <f t="shared" si="70"/>
        <v/>
      </c>
    </row>
    <row r="213" spans="2:83" x14ac:dyDescent="0.15">
      <c r="B213">
        <v>211</v>
      </c>
      <c r="C213" s="2"/>
      <c r="D213" s="6"/>
      <c r="E213" s="4"/>
      <c r="K213">
        <v>211</v>
      </c>
      <c r="L213" s="2"/>
      <c r="M213" s="6"/>
      <c r="N213" s="4"/>
      <c r="V213">
        <v>211</v>
      </c>
      <c r="W213" s="2"/>
      <c r="Y213" s="13" t="str">
        <f t="shared" si="89"/>
        <v/>
      </c>
      <c r="AG213">
        <v>211</v>
      </c>
      <c r="AH213" s="2"/>
      <c r="AJ213" s="46" t="str">
        <f t="shared" si="87"/>
        <v/>
      </c>
      <c r="AP213">
        <v>211</v>
      </c>
      <c r="AQ213" s="2"/>
      <c r="AR213" s="17"/>
      <c r="AS213" s="17" t="str">
        <f t="shared" si="93"/>
        <v/>
      </c>
      <c r="AT213" s="17">
        <f t="shared" si="99"/>
        <v>1</v>
      </c>
      <c r="AU213" s="17">
        <v>211</v>
      </c>
      <c r="AV213" s="17">
        <f t="shared" si="100"/>
        <v>401</v>
      </c>
      <c r="AW213" s="17" t="str">
        <f t="shared" si="101"/>
        <v/>
      </c>
      <c r="AX213" s="13" t="str">
        <f t="shared" si="94"/>
        <v/>
      </c>
      <c r="BD213">
        <v>211</v>
      </c>
      <c r="BE213" s="2"/>
      <c r="BF213" s="17"/>
      <c r="BG213" s="17" t="str">
        <f t="shared" si="90"/>
        <v/>
      </c>
      <c r="BH213" t="str">
        <f t="shared" si="91"/>
        <v/>
      </c>
      <c r="BI213" s="20" t="str">
        <f t="shared" si="92"/>
        <v/>
      </c>
      <c r="BO213">
        <v>211</v>
      </c>
      <c r="BP213" s="2"/>
      <c r="BR213" t="str">
        <f t="shared" si="75"/>
        <v/>
      </c>
      <c r="BS213" t="str">
        <f t="shared" si="95"/>
        <v/>
      </c>
      <c r="BT213" t="str">
        <f t="shared" si="77"/>
        <v/>
      </c>
      <c r="BU213" t="str">
        <f t="shared" si="78"/>
        <v/>
      </c>
      <c r="BV213" t="str">
        <f t="shared" si="79"/>
        <v/>
      </c>
      <c r="BW213" t="str">
        <f t="shared" si="80"/>
        <v/>
      </c>
      <c r="BX213" t="str">
        <f t="shared" si="81"/>
        <v/>
      </c>
      <c r="BY213" t="str">
        <f t="shared" si="82"/>
        <v/>
      </c>
      <c r="BZ213" t="str">
        <f t="shared" si="96"/>
        <v/>
      </c>
      <c r="CA213" t="str">
        <f t="shared" si="97"/>
        <v/>
      </c>
      <c r="CB213" t="str">
        <f t="shared" si="85"/>
        <v/>
      </c>
      <c r="CC213" t="str">
        <f t="shared" si="86"/>
        <v/>
      </c>
      <c r="CD213" t="str">
        <f t="shared" si="98"/>
        <v/>
      </c>
      <c r="CE213" s="20" t="str">
        <f t="shared" si="70"/>
        <v/>
      </c>
    </row>
    <row r="214" spans="2:83" x14ac:dyDescent="0.15">
      <c r="B214">
        <v>212</v>
      </c>
      <c r="C214" s="2"/>
      <c r="D214" s="6"/>
      <c r="E214" s="4"/>
      <c r="K214">
        <v>212</v>
      </c>
      <c r="L214" s="2"/>
      <c r="M214" s="6"/>
      <c r="N214" s="4"/>
      <c r="V214">
        <v>212</v>
      </c>
      <c r="W214" s="2"/>
      <c r="Y214" s="13" t="str">
        <f t="shared" si="89"/>
        <v/>
      </c>
      <c r="AG214">
        <v>212</v>
      </c>
      <c r="AH214" s="2"/>
      <c r="AJ214" s="46" t="str">
        <f t="shared" si="87"/>
        <v/>
      </c>
      <c r="AP214">
        <v>212</v>
      </c>
      <c r="AQ214" s="2"/>
      <c r="AR214" s="17"/>
      <c r="AS214" s="17" t="str">
        <f t="shared" si="93"/>
        <v/>
      </c>
      <c r="AT214" s="17">
        <f t="shared" si="99"/>
        <v>1</v>
      </c>
      <c r="AU214" s="17">
        <v>212</v>
      </c>
      <c r="AV214" s="17">
        <f t="shared" si="100"/>
        <v>401</v>
      </c>
      <c r="AW214" s="17" t="str">
        <f t="shared" si="101"/>
        <v/>
      </c>
      <c r="AX214" s="13" t="str">
        <f t="shared" si="94"/>
        <v/>
      </c>
      <c r="BD214">
        <v>212</v>
      </c>
      <c r="BE214" s="2"/>
      <c r="BF214" s="17"/>
      <c r="BG214" s="17" t="str">
        <f t="shared" si="90"/>
        <v/>
      </c>
      <c r="BH214" t="str">
        <f t="shared" si="91"/>
        <v/>
      </c>
      <c r="BI214" s="20" t="str">
        <f t="shared" si="92"/>
        <v/>
      </c>
      <c r="BO214">
        <v>212</v>
      </c>
      <c r="BP214" s="2"/>
      <c r="BR214" t="str">
        <f t="shared" si="75"/>
        <v/>
      </c>
      <c r="BS214" t="str">
        <f t="shared" si="95"/>
        <v/>
      </c>
      <c r="BT214" t="str">
        <f t="shared" si="77"/>
        <v/>
      </c>
      <c r="BU214" t="str">
        <f t="shared" si="78"/>
        <v/>
      </c>
      <c r="BV214" t="str">
        <f t="shared" si="79"/>
        <v/>
      </c>
      <c r="BW214" t="str">
        <f t="shared" si="80"/>
        <v/>
      </c>
      <c r="BX214" t="str">
        <f t="shared" si="81"/>
        <v/>
      </c>
      <c r="BY214" t="str">
        <f t="shared" si="82"/>
        <v/>
      </c>
      <c r="BZ214" t="str">
        <f t="shared" si="96"/>
        <v/>
      </c>
      <c r="CA214" t="str">
        <f t="shared" si="97"/>
        <v/>
      </c>
      <c r="CB214" t="str">
        <f t="shared" si="85"/>
        <v/>
      </c>
      <c r="CC214" t="str">
        <f t="shared" si="86"/>
        <v/>
      </c>
      <c r="CD214" t="str">
        <f t="shared" si="98"/>
        <v/>
      </c>
      <c r="CE214" s="20" t="str">
        <f t="shared" si="70"/>
        <v/>
      </c>
    </row>
    <row r="215" spans="2:83" x14ac:dyDescent="0.15">
      <c r="B215">
        <v>213</v>
      </c>
      <c r="C215" s="2"/>
      <c r="D215" s="6"/>
      <c r="E215" s="4"/>
      <c r="K215">
        <v>213</v>
      </c>
      <c r="L215" s="2"/>
      <c r="M215" s="6"/>
      <c r="N215" s="4"/>
      <c r="V215">
        <v>213</v>
      </c>
      <c r="W215" s="2"/>
      <c r="Y215" s="13" t="str">
        <f t="shared" si="89"/>
        <v/>
      </c>
      <c r="AG215">
        <v>213</v>
      </c>
      <c r="AH215" s="2"/>
      <c r="AJ215" s="46" t="str">
        <f t="shared" si="87"/>
        <v/>
      </c>
      <c r="AP215">
        <v>213</v>
      </c>
      <c r="AQ215" s="2"/>
      <c r="AR215" s="17"/>
      <c r="AS215" s="17" t="str">
        <f t="shared" si="93"/>
        <v/>
      </c>
      <c r="AT215" s="17">
        <f t="shared" si="99"/>
        <v>1</v>
      </c>
      <c r="AU215" s="17">
        <v>213</v>
      </c>
      <c r="AV215" s="17">
        <f t="shared" si="100"/>
        <v>401</v>
      </c>
      <c r="AW215" s="17" t="str">
        <f t="shared" si="101"/>
        <v/>
      </c>
      <c r="AX215" s="13" t="str">
        <f t="shared" si="94"/>
        <v/>
      </c>
      <c r="BD215">
        <v>213</v>
      </c>
      <c r="BE215" s="2"/>
      <c r="BF215" s="17"/>
      <c r="BG215" s="17" t="str">
        <f t="shared" si="90"/>
        <v/>
      </c>
      <c r="BH215" t="str">
        <f t="shared" si="91"/>
        <v/>
      </c>
      <c r="BI215" s="20" t="str">
        <f t="shared" si="92"/>
        <v/>
      </c>
      <c r="BO215">
        <v>213</v>
      </c>
      <c r="BP215" s="2"/>
      <c r="BR215" t="str">
        <f t="shared" si="75"/>
        <v/>
      </c>
      <c r="BS215" t="str">
        <f t="shared" si="95"/>
        <v/>
      </c>
      <c r="BT215" t="str">
        <f t="shared" si="77"/>
        <v/>
      </c>
      <c r="BU215" t="str">
        <f t="shared" si="78"/>
        <v/>
      </c>
      <c r="BV215" t="str">
        <f t="shared" si="79"/>
        <v/>
      </c>
      <c r="BW215" t="str">
        <f t="shared" si="80"/>
        <v/>
      </c>
      <c r="BX215" t="str">
        <f t="shared" si="81"/>
        <v/>
      </c>
      <c r="BY215" t="str">
        <f t="shared" si="82"/>
        <v/>
      </c>
      <c r="BZ215" t="str">
        <f t="shared" si="96"/>
        <v/>
      </c>
      <c r="CA215" t="str">
        <f t="shared" si="97"/>
        <v/>
      </c>
      <c r="CB215" t="str">
        <f t="shared" si="85"/>
        <v/>
      </c>
      <c r="CC215" t="str">
        <f t="shared" si="86"/>
        <v/>
      </c>
      <c r="CD215" t="str">
        <f t="shared" si="98"/>
        <v/>
      </c>
      <c r="CE215" s="20" t="str">
        <f t="shared" si="70"/>
        <v/>
      </c>
    </row>
    <row r="216" spans="2:83" x14ac:dyDescent="0.15">
      <c r="B216">
        <v>214</v>
      </c>
      <c r="C216" s="2"/>
      <c r="D216" s="6"/>
      <c r="E216" s="4"/>
      <c r="K216">
        <v>214</v>
      </c>
      <c r="L216" s="2"/>
      <c r="M216" s="6"/>
      <c r="N216" s="4"/>
      <c r="V216">
        <v>214</v>
      </c>
      <c r="W216" s="2"/>
      <c r="Y216" s="13" t="str">
        <f t="shared" si="89"/>
        <v/>
      </c>
      <c r="AG216">
        <v>214</v>
      </c>
      <c r="AH216" s="2"/>
      <c r="AJ216" s="46" t="str">
        <f t="shared" si="87"/>
        <v/>
      </c>
      <c r="AP216">
        <v>214</v>
      </c>
      <c r="AQ216" s="2"/>
      <c r="AR216" s="17"/>
      <c r="AS216" s="17" t="str">
        <f t="shared" si="93"/>
        <v/>
      </c>
      <c r="AT216" s="17">
        <f t="shared" si="99"/>
        <v>1</v>
      </c>
      <c r="AU216" s="17">
        <v>214</v>
      </c>
      <c r="AV216" s="17">
        <f t="shared" si="100"/>
        <v>401</v>
      </c>
      <c r="AW216" s="17" t="str">
        <f t="shared" si="101"/>
        <v/>
      </c>
      <c r="AX216" s="13" t="str">
        <f t="shared" si="94"/>
        <v/>
      </c>
      <c r="BD216">
        <v>214</v>
      </c>
      <c r="BE216" s="2"/>
      <c r="BF216" s="17"/>
      <c r="BG216" s="17" t="str">
        <f t="shared" si="90"/>
        <v/>
      </c>
      <c r="BH216" t="str">
        <f t="shared" si="91"/>
        <v/>
      </c>
      <c r="BI216" s="20" t="str">
        <f t="shared" si="92"/>
        <v/>
      </c>
      <c r="BO216">
        <v>214</v>
      </c>
      <c r="BP216" s="2"/>
      <c r="BR216" t="str">
        <f t="shared" si="75"/>
        <v/>
      </c>
      <c r="BS216" t="str">
        <f t="shared" si="95"/>
        <v/>
      </c>
      <c r="BT216" t="str">
        <f t="shared" si="77"/>
        <v/>
      </c>
      <c r="BU216" t="str">
        <f t="shared" si="78"/>
        <v/>
      </c>
      <c r="BV216" t="str">
        <f t="shared" si="79"/>
        <v/>
      </c>
      <c r="BW216" t="str">
        <f t="shared" si="80"/>
        <v/>
      </c>
      <c r="BX216" t="str">
        <f t="shared" si="81"/>
        <v/>
      </c>
      <c r="BY216" t="str">
        <f t="shared" si="82"/>
        <v/>
      </c>
      <c r="BZ216" t="str">
        <f t="shared" si="96"/>
        <v/>
      </c>
      <c r="CA216" t="str">
        <f t="shared" si="97"/>
        <v/>
      </c>
      <c r="CB216" t="str">
        <f t="shared" si="85"/>
        <v/>
      </c>
      <c r="CC216" t="str">
        <f t="shared" si="86"/>
        <v/>
      </c>
      <c r="CD216" t="str">
        <f t="shared" si="98"/>
        <v/>
      </c>
      <c r="CE216" s="20" t="str">
        <f t="shared" si="70"/>
        <v/>
      </c>
    </row>
    <row r="217" spans="2:83" x14ac:dyDescent="0.15">
      <c r="B217">
        <v>215</v>
      </c>
      <c r="C217" s="2"/>
      <c r="D217" s="6"/>
      <c r="E217" s="4"/>
      <c r="K217">
        <v>215</v>
      </c>
      <c r="L217" s="2"/>
      <c r="M217" s="6"/>
      <c r="N217" s="4"/>
      <c r="V217">
        <v>215</v>
      </c>
      <c r="W217" s="2"/>
      <c r="Y217" s="13" t="str">
        <f t="shared" si="89"/>
        <v/>
      </c>
      <c r="AG217">
        <v>215</v>
      </c>
      <c r="AH217" s="2"/>
      <c r="AJ217" s="46" t="str">
        <f t="shared" si="87"/>
        <v/>
      </c>
      <c r="AP217">
        <v>215</v>
      </c>
      <c r="AQ217" s="2"/>
      <c r="AR217" s="17"/>
      <c r="AS217" s="17" t="str">
        <f t="shared" si="93"/>
        <v/>
      </c>
      <c r="AT217" s="17">
        <f t="shared" si="99"/>
        <v>1</v>
      </c>
      <c r="AU217" s="17">
        <v>215</v>
      </c>
      <c r="AV217" s="17">
        <f t="shared" si="100"/>
        <v>401</v>
      </c>
      <c r="AW217" s="17" t="str">
        <f t="shared" si="101"/>
        <v/>
      </c>
      <c r="AX217" s="13" t="str">
        <f t="shared" si="94"/>
        <v/>
      </c>
      <c r="BD217">
        <v>215</v>
      </c>
      <c r="BE217" s="2"/>
      <c r="BF217" s="17"/>
      <c r="BG217" s="17" t="str">
        <f t="shared" si="90"/>
        <v/>
      </c>
      <c r="BH217" t="str">
        <f t="shared" si="91"/>
        <v/>
      </c>
      <c r="BI217" s="20" t="str">
        <f t="shared" si="92"/>
        <v/>
      </c>
      <c r="BO217">
        <v>215</v>
      </c>
      <c r="BP217" s="2"/>
      <c r="BR217" t="str">
        <f t="shared" si="75"/>
        <v/>
      </c>
      <c r="BS217" t="str">
        <f t="shared" si="95"/>
        <v/>
      </c>
      <c r="BT217" t="str">
        <f t="shared" si="77"/>
        <v/>
      </c>
      <c r="BU217" t="str">
        <f t="shared" si="78"/>
        <v/>
      </c>
      <c r="BV217" t="str">
        <f t="shared" si="79"/>
        <v/>
      </c>
      <c r="BW217" t="str">
        <f t="shared" si="80"/>
        <v/>
      </c>
      <c r="BX217" t="str">
        <f t="shared" si="81"/>
        <v/>
      </c>
      <c r="BY217" t="str">
        <f t="shared" si="82"/>
        <v/>
      </c>
      <c r="BZ217" t="str">
        <f t="shared" si="96"/>
        <v/>
      </c>
      <c r="CA217" t="str">
        <f t="shared" si="97"/>
        <v/>
      </c>
      <c r="CB217" t="str">
        <f t="shared" si="85"/>
        <v/>
      </c>
      <c r="CC217" t="str">
        <f t="shared" si="86"/>
        <v/>
      </c>
      <c r="CD217" t="str">
        <f t="shared" si="98"/>
        <v/>
      </c>
      <c r="CE217" s="20" t="str">
        <f t="shared" si="70"/>
        <v/>
      </c>
    </row>
    <row r="218" spans="2:83" x14ac:dyDescent="0.15">
      <c r="B218">
        <v>216</v>
      </c>
      <c r="C218" s="2"/>
      <c r="D218" s="6"/>
      <c r="E218" s="4"/>
      <c r="K218">
        <v>216</v>
      </c>
      <c r="L218" s="2"/>
      <c r="M218" s="6"/>
      <c r="N218" s="4"/>
      <c r="V218">
        <v>216</v>
      </c>
      <c r="W218" s="2"/>
      <c r="Y218" s="13" t="str">
        <f t="shared" si="89"/>
        <v/>
      </c>
      <c r="AG218">
        <v>216</v>
      </c>
      <c r="AH218" s="2"/>
      <c r="AJ218" s="46" t="str">
        <f t="shared" si="87"/>
        <v/>
      </c>
      <c r="AP218">
        <v>216</v>
      </c>
      <c r="AQ218" s="2"/>
      <c r="AR218" s="17"/>
      <c r="AS218" s="17" t="str">
        <f t="shared" si="93"/>
        <v/>
      </c>
      <c r="AT218" s="17">
        <f t="shared" si="99"/>
        <v>1</v>
      </c>
      <c r="AU218" s="17">
        <v>216</v>
      </c>
      <c r="AV218" s="17">
        <f t="shared" si="100"/>
        <v>401</v>
      </c>
      <c r="AW218" s="17" t="str">
        <f t="shared" si="101"/>
        <v/>
      </c>
      <c r="AX218" s="13" t="str">
        <f t="shared" si="94"/>
        <v/>
      </c>
      <c r="BD218">
        <v>216</v>
      </c>
      <c r="BE218" s="2"/>
      <c r="BF218" s="17"/>
      <c r="BG218" s="17" t="str">
        <f t="shared" si="90"/>
        <v/>
      </c>
      <c r="BH218" t="str">
        <f t="shared" si="91"/>
        <v/>
      </c>
      <c r="BI218" s="20" t="str">
        <f t="shared" si="92"/>
        <v/>
      </c>
      <c r="BO218">
        <v>216</v>
      </c>
      <c r="BP218" s="2"/>
      <c r="BR218" t="str">
        <f t="shared" si="75"/>
        <v/>
      </c>
      <c r="BS218" t="str">
        <f t="shared" si="95"/>
        <v/>
      </c>
      <c r="BT218" t="str">
        <f t="shared" si="77"/>
        <v/>
      </c>
      <c r="BU218" t="str">
        <f t="shared" si="78"/>
        <v/>
      </c>
      <c r="BV218" t="str">
        <f t="shared" si="79"/>
        <v/>
      </c>
      <c r="BW218" t="str">
        <f t="shared" si="80"/>
        <v/>
      </c>
      <c r="BX218" t="str">
        <f t="shared" si="81"/>
        <v/>
      </c>
      <c r="BY218" t="str">
        <f t="shared" si="82"/>
        <v/>
      </c>
      <c r="BZ218" t="str">
        <f t="shared" si="96"/>
        <v/>
      </c>
      <c r="CA218" t="str">
        <f t="shared" si="97"/>
        <v/>
      </c>
      <c r="CB218" t="str">
        <f t="shared" si="85"/>
        <v/>
      </c>
      <c r="CC218" t="str">
        <f t="shared" si="86"/>
        <v/>
      </c>
      <c r="CD218" t="str">
        <f t="shared" si="98"/>
        <v/>
      </c>
      <c r="CE218" s="20" t="str">
        <f t="shared" si="70"/>
        <v/>
      </c>
    </row>
    <row r="219" spans="2:83" x14ac:dyDescent="0.15">
      <c r="B219">
        <v>217</v>
      </c>
      <c r="C219" s="2"/>
      <c r="D219" s="6"/>
      <c r="E219" s="4"/>
      <c r="K219">
        <v>217</v>
      </c>
      <c r="L219" s="2"/>
      <c r="M219" s="6"/>
      <c r="N219" s="4"/>
      <c r="V219">
        <v>217</v>
      </c>
      <c r="W219" s="2"/>
      <c r="Y219" s="13" t="str">
        <f t="shared" si="89"/>
        <v/>
      </c>
      <c r="AG219">
        <v>217</v>
      </c>
      <c r="AH219" s="2"/>
      <c r="AJ219" s="46" t="str">
        <f t="shared" si="87"/>
        <v/>
      </c>
      <c r="AP219">
        <v>217</v>
      </c>
      <c r="AQ219" s="2"/>
      <c r="AR219" s="17"/>
      <c r="AS219" s="17" t="str">
        <f t="shared" si="93"/>
        <v/>
      </c>
      <c r="AT219" s="17">
        <f t="shared" si="99"/>
        <v>1</v>
      </c>
      <c r="AU219" s="17">
        <v>217</v>
      </c>
      <c r="AV219" s="17">
        <f t="shared" si="100"/>
        <v>401</v>
      </c>
      <c r="AW219" s="17" t="str">
        <f t="shared" si="101"/>
        <v/>
      </c>
      <c r="AX219" s="13" t="str">
        <f t="shared" si="94"/>
        <v/>
      </c>
      <c r="BD219">
        <v>217</v>
      </c>
      <c r="BE219" s="2"/>
      <c r="BF219" s="17"/>
      <c r="BG219" s="17" t="str">
        <f t="shared" si="90"/>
        <v/>
      </c>
      <c r="BH219" t="str">
        <f t="shared" si="91"/>
        <v/>
      </c>
      <c r="BI219" s="20" t="str">
        <f t="shared" si="92"/>
        <v/>
      </c>
      <c r="BO219">
        <v>217</v>
      </c>
      <c r="BP219" s="2"/>
      <c r="BR219" t="str">
        <f t="shared" si="75"/>
        <v/>
      </c>
      <c r="BS219" t="str">
        <f t="shared" si="95"/>
        <v/>
      </c>
      <c r="BT219" t="str">
        <f t="shared" si="77"/>
        <v/>
      </c>
      <c r="BU219" t="str">
        <f t="shared" si="78"/>
        <v/>
      </c>
      <c r="BV219" t="str">
        <f t="shared" si="79"/>
        <v/>
      </c>
      <c r="BW219" t="str">
        <f t="shared" si="80"/>
        <v/>
      </c>
      <c r="BX219" t="str">
        <f t="shared" si="81"/>
        <v/>
      </c>
      <c r="BY219" t="str">
        <f t="shared" si="82"/>
        <v/>
      </c>
      <c r="BZ219" t="str">
        <f t="shared" si="96"/>
        <v/>
      </c>
      <c r="CA219" t="str">
        <f t="shared" si="97"/>
        <v/>
      </c>
      <c r="CB219" t="str">
        <f t="shared" si="85"/>
        <v/>
      </c>
      <c r="CC219" t="str">
        <f t="shared" si="86"/>
        <v/>
      </c>
      <c r="CD219" t="str">
        <f t="shared" si="98"/>
        <v/>
      </c>
      <c r="CE219" s="20" t="str">
        <f t="shared" si="70"/>
        <v/>
      </c>
    </row>
    <row r="220" spans="2:83" x14ac:dyDescent="0.15">
      <c r="B220">
        <v>218</v>
      </c>
      <c r="C220" s="2"/>
      <c r="D220" s="6"/>
      <c r="E220" s="4"/>
      <c r="K220">
        <v>218</v>
      </c>
      <c r="L220" s="2"/>
      <c r="M220" s="6"/>
      <c r="N220" s="4"/>
      <c r="V220">
        <v>218</v>
      </c>
      <c r="W220" s="2"/>
      <c r="Y220" s="13" t="str">
        <f t="shared" si="89"/>
        <v/>
      </c>
      <c r="AG220">
        <v>218</v>
      </c>
      <c r="AH220" s="2"/>
      <c r="AJ220" s="46" t="str">
        <f t="shared" si="87"/>
        <v/>
      </c>
      <c r="AP220">
        <v>218</v>
      </c>
      <c r="AQ220" s="2"/>
      <c r="AR220" s="17"/>
      <c r="AS220" s="17" t="str">
        <f t="shared" si="93"/>
        <v/>
      </c>
      <c r="AT220" s="17">
        <f t="shared" si="99"/>
        <v>1</v>
      </c>
      <c r="AU220" s="17">
        <v>218</v>
      </c>
      <c r="AV220" s="17">
        <f t="shared" si="100"/>
        <v>401</v>
      </c>
      <c r="AW220" s="17" t="str">
        <f t="shared" si="101"/>
        <v/>
      </c>
      <c r="AX220" s="13" t="str">
        <f t="shared" si="94"/>
        <v/>
      </c>
      <c r="BD220">
        <v>218</v>
      </c>
      <c r="BE220" s="2"/>
      <c r="BF220" s="17"/>
      <c r="BG220" s="17" t="str">
        <f t="shared" si="90"/>
        <v/>
      </c>
      <c r="BH220" t="str">
        <f t="shared" si="91"/>
        <v/>
      </c>
      <c r="BI220" s="20" t="str">
        <f t="shared" si="92"/>
        <v/>
      </c>
      <c r="BO220">
        <v>218</v>
      </c>
      <c r="BP220" s="2"/>
      <c r="BR220" t="str">
        <f t="shared" si="75"/>
        <v/>
      </c>
      <c r="BS220" t="str">
        <f t="shared" si="95"/>
        <v/>
      </c>
      <c r="BT220" t="str">
        <f t="shared" si="77"/>
        <v/>
      </c>
      <c r="BU220" t="str">
        <f t="shared" si="78"/>
        <v/>
      </c>
      <c r="BV220" t="str">
        <f t="shared" si="79"/>
        <v/>
      </c>
      <c r="BW220" t="str">
        <f t="shared" si="80"/>
        <v/>
      </c>
      <c r="BX220" t="str">
        <f t="shared" si="81"/>
        <v/>
      </c>
      <c r="BY220" t="str">
        <f t="shared" si="82"/>
        <v/>
      </c>
      <c r="BZ220" t="str">
        <f t="shared" si="96"/>
        <v/>
      </c>
      <c r="CA220" t="str">
        <f t="shared" si="97"/>
        <v/>
      </c>
      <c r="CB220" t="str">
        <f t="shared" si="85"/>
        <v/>
      </c>
      <c r="CC220" t="str">
        <f t="shared" si="86"/>
        <v/>
      </c>
      <c r="CD220" t="str">
        <f t="shared" si="98"/>
        <v/>
      </c>
      <c r="CE220" s="20" t="str">
        <f t="shared" si="70"/>
        <v/>
      </c>
    </row>
    <row r="221" spans="2:83" x14ac:dyDescent="0.15">
      <c r="B221">
        <v>219</v>
      </c>
      <c r="C221" s="2"/>
      <c r="D221" s="6"/>
      <c r="E221" s="4"/>
      <c r="K221">
        <v>219</v>
      </c>
      <c r="L221" s="2"/>
      <c r="M221" s="6"/>
      <c r="N221" s="4"/>
      <c r="V221">
        <v>219</v>
      </c>
      <c r="W221" s="2"/>
      <c r="Y221" s="13" t="str">
        <f t="shared" si="89"/>
        <v/>
      </c>
      <c r="AG221">
        <v>219</v>
      </c>
      <c r="AH221" s="2"/>
      <c r="AJ221" s="46" t="str">
        <f t="shared" si="87"/>
        <v/>
      </c>
      <c r="AP221">
        <v>219</v>
      </c>
      <c r="AQ221" s="2"/>
      <c r="AR221" s="17"/>
      <c r="AS221" s="17" t="str">
        <f t="shared" si="93"/>
        <v/>
      </c>
      <c r="AT221" s="17">
        <f t="shared" si="99"/>
        <v>1</v>
      </c>
      <c r="AU221" s="17">
        <v>219</v>
      </c>
      <c r="AV221" s="17">
        <f t="shared" si="100"/>
        <v>401</v>
      </c>
      <c r="AW221" s="17" t="str">
        <f t="shared" si="101"/>
        <v/>
      </c>
      <c r="AX221" s="13" t="str">
        <f t="shared" si="94"/>
        <v/>
      </c>
      <c r="BD221">
        <v>219</v>
      </c>
      <c r="BE221" s="2"/>
      <c r="BF221" s="17"/>
      <c r="BG221" s="17" t="str">
        <f t="shared" si="90"/>
        <v/>
      </c>
      <c r="BH221" t="str">
        <f t="shared" si="91"/>
        <v/>
      </c>
      <c r="BI221" s="20" t="str">
        <f t="shared" si="92"/>
        <v/>
      </c>
      <c r="BO221">
        <v>219</v>
      </c>
      <c r="BP221" s="2"/>
      <c r="BR221" t="str">
        <f t="shared" si="75"/>
        <v/>
      </c>
      <c r="BS221" t="str">
        <f t="shared" si="95"/>
        <v/>
      </c>
      <c r="BT221" t="str">
        <f t="shared" si="77"/>
        <v/>
      </c>
      <c r="BU221" t="str">
        <f t="shared" si="78"/>
        <v/>
      </c>
      <c r="BV221" t="str">
        <f t="shared" si="79"/>
        <v/>
      </c>
      <c r="BW221" t="str">
        <f t="shared" si="80"/>
        <v/>
      </c>
      <c r="BX221" t="str">
        <f t="shared" si="81"/>
        <v/>
      </c>
      <c r="BY221" t="str">
        <f t="shared" si="82"/>
        <v/>
      </c>
      <c r="BZ221" t="str">
        <f t="shared" si="96"/>
        <v/>
      </c>
      <c r="CA221" t="str">
        <f t="shared" si="97"/>
        <v/>
      </c>
      <c r="CB221" t="str">
        <f t="shared" si="85"/>
        <v/>
      </c>
      <c r="CC221" t="str">
        <f t="shared" si="86"/>
        <v/>
      </c>
      <c r="CD221" t="str">
        <f t="shared" si="98"/>
        <v/>
      </c>
      <c r="CE221" s="20" t="str">
        <f t="shared" si="70"/>
        <v/>
      </c>
    </row>
    <row r="222" spans="2:83" x14ac:dyDescent="0.15">
      <c r="B222">
        <v>220</v>
      </c>
      <c r="C222" s="2"/>
      <c r="D222" s="6"/>
      <c r="E222" s="4"/>
      <c r="K222">
        <v>220</v>
      </c>
      <c r="L222" s="2"/>
      <c r="M222" s="6"/>
      <c r="N222" s="4"/>
      <c r="V222">
        <v>220</v>
      </c>
      <c r="W222" s="2"/>
      <c r="Y222" s="13" t="str">
        <f t="shared" si="89"/>
        <v/>
      </c>
      <c r="AG222">
        <v>220</v>
      </c>
      <c r="AH222" s="2"/>
      <c r="AJ222" s="46" t="str">
        <f t="shared" si="87"/>
        <v/>
      </c>
      <c r="AP222">
        <v>220</v>
      </c>
      <c r="AQ222" s="2"/>
      <c r="AR222" s="17"/>
      <c r="AS222" s="17" t="str">
        <f t="shared" si="93"/>
        <v/>
      </c>
      <c r="AT222" s="17">
        <f t="shared" si="99"/>
        <v>1</v>
      </c>
      <c r="AU222" s="17">
        <v>220</v>
      </c>
      <c r="AV222" s="17">
        <f t="shared" si="100"/>
        <v>401</v>
      </c>
      <c r="AW222" s="17" t="str">
        <f t="shared" si="101"/>
        <v/>
      </c>
      <c r="AX222" s="13" t="str">
        <f t="shared" si="94"/>
        <v/>
      </c>
      <c r="BD222">
        <v>220</v>
      </c>
      <c r="BE222" s="2"/>
      <c r="BF222" s="17"/>
      <c r="BG222" s="17" t="str">
        <f t="shared" si="90"/>
        <v/>
      </c>
      <c r="BH222" t="str">
        <f t="shared" si="91"/>
        <v/>
      </c>
      <c r="BI222" s="20" t="str">
        <f t="shared" si="92"/>
        <v/>
      </c>
      <c r="BO222">
        <v>220</v>
      </c>
      <c r="BP222" s="2"/>
      <c r="BR222" t="str">
        <f t="shared" si="75"/>
        <v/>
      </c>
      <c r="BS222" t="str">
        <f t="shared" si="95"/>
        <v/>
      </c>
      <c r="BT222" t="str">
        <f t="shared" si="77"/>
        <v/>
      </c>
      <c r="BU222" t="str">
        <f t="shared" si="78"/>
        <v/>
      </c>
      <c r="BV222" t="str">
        <f t="shared" si="79"/>
        <v/>
      </c>
      <c r="BW222" t="str">
        <f t="shared" si="80"/>
        <v/>
      </c>
      <c r="BX222" t="str">
        <f t="shared" si="81"/>
        <v/>
      </c>
      <c r="BY222" t="str">
        <f t="shared" si="82"/>
        <v/>
      </c>
      <c r="BZ222" t="str">
        <f t="shared" si="96"/>
        <v/>
      </c>
      <c r="CA222" t="str">
        <f t="shared" si="97"/>
        <v/>
      </c>
      <c r="CB222" t="str">
        <f t="shared" si="85"/>
        <v/>
      </c>
      <c r="CC222" t="str">
        <f t="shared" si="86"/>
        <v/>
      </c>
      <c r="CD222" t="str">
        <f t="shared" si="98"/>
        <v/>
      </c>
      <c r="CE222" s="20" t="str">
        <f t="shared" si="70"/>
        <v/>
      </c>
    </row>
    <row r="223" spans="2:83" x14ac:dyDescent="0.15">
      <c r="B223">
        <v>221</v>
      </c>
      <c r="C223" s="2"/>
      <c r="D223" s="6"/>
      <c r="E223" s="4"/>
      <c r="K223">
        <v>221</v>
      </c>
      <c r="L223" s="2"/>
      <c r="M223" s="6"/>
      <c r="N223" s="4"/>
      <c r="V223">
        <v>221</v>
      </c>
      <c r="W223" s="2"/>
      <c r="Y223" s="13" t="str">
        <f t="shared" si="89"/>
        <v/>
      </c>
      <c r="AG223">
        <v>221</v>
      </c>
      <c r="AH223" s="2"/>
      <c r="AJ223" s="46" t="str">
        <f t="shared" si="87"/>
        <v/>
      </c>
      <c r="AP223">
        <v>221</v>
      </c>
      <c r="AQ223" s="2"/>
      <c r="AR223" s="17"/>
      <c r="AS223" s="17" t="str">
        <f t="shared" si="93"/>
        <v/>
      </c>
      <c r="AT223" s="17">
        <f t="shared" si="99"/>
        <v>1</v>
      </c>
      <c r="AU223" s="17">
        <v>221</v>
      </c>
      <c r="AV223" s="17">
        <f t="shared" si="100"/>
        <v>401</v>
      </c>
      <c r="AW223" s="17" t="str">
        <f t="shared" si="101"/>
        <v/>
      </c>
      <c r="AX223" s="13" t="str">
        <f t="shared" si="94"/>
        <v/>
      </c>
      <c r="BD223">
        <v>221</v>
      </c>
      <c r="BE223" s="2"/>
      <c r="BF223" s="17"/>
      <c r="BG223" s="17" t="str">
        <f t="shared" si="90"/>
        <v/>
      </c>
      <c r="BH223" t="str">
        <f t="shared" si="91"/>
        <v/>
      </c>
      <c r="BI223" s="20" t="str">
        <f t="shared" si="92"/>
        <v/>
      </c>
      <c r="BO223">
        <v>221</v>
      </c>
      <c r="BP223" s="2"/>
      <c r="BR223" t="str">
        <f t="shared" si="75"/>
        <v/>
      </c>
      <c r="BS223" t="str">
        <f t="shared" si="95"/>
        <v/>
      </c>
      <c r="BT223" t="str">
        <f t="shared" si="77"/>
        <v/>
      </c>
      <c r="BU223" t="str">
        <f t="shared" si="78"/>
        <v/>
      </c>
      <c r="BV223" t="str">
        <f t="shared" si="79"/>
        <v/>
      </c>
      <c r="BW223" t="str">
        <f t="shared" si="80"/>
        <v/>
      </c>
      <c r="BX223" t="str">
        <f t="shared" si="81"/>
        <v/>
      </c>
      <c r="BY223" t="str">
        <f t="shared" si="82"/>
        <v/>
      </c>
      <c r="BZ223" t="str">
        <f t="shared" si="96"/>
        <v/>
      </c>
      <c r="CA223" t="str">
        <f t="shared" si="97"/>
        <v/>
      </c>
      <c r="CB223" t="str">
        <f t="shared" si="85"/>
        <v/>
      </c>
      <c r="CC223" t="str">
        <f t="shared" si="86"/>
        <v/>
      </c>
      <c r="CD223" t="str">
        <f t="shared" si="98"/>
        <v/>
      </c>
      <c r="CE223" s="20" t="str">
        <f t="shared" si="70"/>
        <v/>
      </c>
    </row>
    <row r="224" spans="2:83" x14ac:dyDescent="0.15">
      <c r="B224">
        <v>222</v>
      </c>
      <c r="C224" s="2"/>
      <c r="D224" s="6"/>
      <c r="E224" s="4"/>
      <c r="K224">
        <v>222</v>
      </c>
      <c r="L224" s="2"/>
      <c r="M224" s="6"/>
      <c r="N224" s="4"/>
      <c r="V224">
        <v>222</v>
      </c>
      <c r="W224" s="2"/>
      <c r="Y224" s="13" t="str">
        <f t="shared" si="89"/>
        <v/>
      </c>
      <c r="AG224">
        <v>222</v>
      </c>
      <c r="AH224" s="2"/>
      <c r="AJ224" s="46" t="str">
        <f t="shared" si="87"/>
        <v/>
      </c>
      <c r="AP224">
        <v>222</v>
      </c>
      <c r="AQ224" s="2"/>
      <c r="AR224" s="17"/>
      <c r="AS224" s="17" t="str">
        <f t="shared" si="93"/>
        <v/>
      </c>
      <c r="AT224" s="17">
        <f t="shared" si="99"/>
        <v>1</v>
      </c>
      <c r="AU224" s="17">
        <v>222</v>
      </c>
      <c r="AV224" s="17">
        <f t="shared" si="100"/>
        <v>401</v>
      </c>
      <c r="AW224" s="17" t="str">
        <f t="shared" si="101"/>
        <v/>
      </c>
      <c r="AX224" s="13" t="str">
        <f t="shared" si="94"/>
        <v/>
      </c>
      <c r="BD224">
        <v>222</v>
      </c>
      <c r="BE224" s="2"/>
      <c r="BF224" s="17"/>
      <c r="BG224" s="17" t="str">
        <f t="shared" si="90"/>
        <v/>
      </c>
      <c r="BH224" t="str">
        <f t="shared" si="91"/>
        <v/>
      </c>
      <c r="BI224" s="20" t="str">
        <f t="shared" si="92"/>
        <v/>
      </c>
      <c r="BO224">
        <v>222</v>
      </c>
      <c r="BP224" s="2"/>
      <c r="BR224" t="str">
        <f t="shared" si="75"/>
        <v/>
      </c>
      <c r="BS224" t="str">
        <f t="shared" si="95"/>
        <v/>
      </c>
      <c r="BT224" t="str">
        <f t="shared" si="77"/>
        <v/>
      </c>
      <c r="BU224" t="str">
        <f t="shared" si="78"/>
        <v/>
      </c>
      <c r="BV224" t="str">
        <f t="shared" si="79"/>
        <v/>
      </c>
      <c r="BW224" t="str">
        <f t="shared" si="80"/>
        <v/>
      </c>
      <c r="BX224" t="str">
        <f t="shared" si="81"/>
        <v/>
      </c>
      <c r="BY224" t="str">
        <f t="shared" si="82"/>
        <v/>
      </c>
      <c r="BZ224" t="str">
        <f t="shared" si="96"/>
        <v/>
      </c>
      <c r="CA224" t="str">
        <f t="shared" si="97"/>
        <v/>
      </c>
      <c r="CB224" t="str">
        <f t="shared" si="85"/>
        <v/>
      </c>
      <c r="CC224" t="str">
        <f t="shared" si="86"/>
        <v/>
      </c>
      <c r="CD224" t="str">
        <f t="shared" si="98"/>
        <v/>
      </c>
      <c r="CE224" s="20" t="str">
        <f t="shared" si="70"/>
        <v/>
      </c>
    </row>
    <row r="225" spans="2:83" x14ac:dyDescent="0.15">
      <c r="B225">
        <v>223</v>
      </c>
      <c r="C225" s="2"/>
      <c r="D225" s="6"/>
      <c r="E225" s="4"/>
      <c r="K225">
        <v>223</v>
      </c>
      <c r="L225" s="2"/>
      <c r="M225" s="6"/>
      <c r="N225" s="4"/>
      <c r="V225">
        <v>223</v>
      </c>
      <c r="W225" s="2"/>
      <c r="Y225" s="13" t="str">
        <f t="shared" si="89"/>
        <v/>
      </c>
      <c r="AG225">
        <v>223</v>
      </c>
      <c r="AH225" s="2"/>
      <c r="AJ225" s="46" t="str">
        <f t="shared" si="87"/>
        <v/>
      </c>
      <c r="AP225">
        <v>223</v>
      </c>
      <c r="AQ225" s="2"/>
      <c r="AR225" s="17"/>
      <c r="AS225" s="17" t="str">
        <f t="shared" si="93"/>
        <v/>
      </c>
      <c r="AT225" s="17">
        <f t="shared" si="99"/>
        <v>1</v>
      </c>
      <c r="AU225" s="17">
        <v>223</v>
      </c>
      <c r="AV225" s="17">
        <f t="shared" si="100"/>
        <v>401</v>
      </c>
      <c r="AW225" s="17" t="str">
        <f t="shared" si="101"/>
        <v/>
      </c>
      <c r="AX225" s="13" t="str">
        <f t="shared" si="94"/>
        <v/>
      </c>
      <c r="BD225">
        <v>223</v>
      </c>
      <c r="BE225" s="2"/>
      <c r="BF225" s="17"/>
      <c r="BG225" s="17" t="str">
        <f t="shared" si="90"/>
        <v/>
      </c>
      <c r="BH225" t="str">
        <f t="shared" si="91"/>
        <v/>
      </c>
      <c r="BI225" s="20" t="str">
        <f t="shared" si="92"/>
        <v/>
      </c>
      <c r="BO225">
        <v>223</v>
      </c>
      <c r="BP225" s="2"/>
      <c r="BR225" t="str">
        <f t="shared" si="75"/>
        <v/>
      </c>
      <c r="BS225" t="str">
        <f t="shared" si="95"/>
        <v/>
      </c>
      <c r="BT225" t="str">
        <f t="shared" si="77"/>
        <v/>
      </c>
      <c r="BU225" t="str">
        <f t="shared" si="78"/>
        <v/>
      </c>
      <c r="BV225" t="str">
        <f t="shared" si="79"/>
        <v/>
      </c>
      <c r="BW225" t="str">
        <f t="shared" si="80"/>
        <v/>
      </c>
      <c r="BX225" t="str">
        <f t="shared" si="81"/>
        <v/>
      </c>
      <c r="BY225" t="str">
        <f t="shared" si="82"/>
        <v/>
      </c>
      <c r="BZ225" t="str">
        <f t="shared" si="96"/>
        <v/>
      </c>
      <c r="CA225" t="str">
        <f t="shared" si="97"/>
        <v/>
      </c>
      <c r="CB225" t="str">
        <f t="shared" si="85"/>
        <v/>
      </c>
      <c r="CC225" t="str">
        <f t="shared" si="86"/>
        <v/>
      </c>
      <c r="CD225" t="str">
        <f t="shared" si="98"/>
        <v/>
      </c>
      <c r="CE225" s="20" t="str">
        <f t="shared" si="70"/>
        <v/>
      </c>
    </row>
    <row r="226" spans="2:83" x14ac:dyDescent="0.15">
      <c r="B226">
        <v>224</v>
      </c>
      <c r="C226" s="2"/>
      <c r="D226" s="6"/>
      <c r="E226" s="4"/>
      <c r="K226">
        <v>224</v>
      </c>
      <c r="L226" s="2"/>
      <c r="M226" s="6"/>
      <c r="N226" s="4"/>
      <c r="V226">
        <v>224</v>
      </c>
      <c r="W226" s="2"/>
      <c r="Y226" s="13" t="str">
        <f t="shared" si="89"/>
        <v/>
      </c>
      <c r="AG226">
        <v>224</v>
      </c>
      <c r="AH226" s="2"/>
      <c r="AJ226" s="46" t="str">
        <f t="shared" si="87"/>
        <v/>
      </c>
      <c r="AP226">
        <v>224</v>
      </c>
      <c r="AQ226" s="2"/>
      <c r="AR226" s="17"/>
      <c r="AS226" s="17" t="str">
        <f t="shared" si="93"/>
        <v/>
      </c>
      <c r="AT226" s="17">
        <f t="shared" si="99"/>
        <v>1</v>
      </c>
      <c r="AU226" s="17">
        <v>224</v>
      </c>
      <c r="AV226" s="17">
        <f t="shared" si="100"/>
        <v>401</v>
      </c>
      <c r="AW226" s="17" t="str">
        <f t="shared" si="101"/>
        <v/>
      </c>
      <c r="AX226" s="13" t="str">
        <f t="shared" si="94"/>
        <v/>
      </c>
      <c r="BD226">
        <v>224</v>
      </c>
      <c r="BE226" s="2"/>
      <c r="BF226" s="17"/>
      <c r="BG226" s="17" t="str">
        <f t="shared" si="90"/>
        <v/>
      </c>
      <c r="BH226" t="str">
        <f t="shared" si="91"/>
        <v/>
      </c>
      <c r="BI226" s="20" t="str">
        <f t="shared" si="92"/>
        <v/>
      </c>
      <c r="BO226">
        <v>224</v>
      </c>
      <c r="BP226" s="2"/>
      <c r="BR226" t="str">
        <f t="shared" si="75"/>
        <v/>
      </c>
      <c r="BS226" t="str">
        <f t="shared" si="95"/>
        <v/>
      </c>
      <c r="BT226" t="str">
        <f t="shared" si="77"/>
        <v/>
      </c>
      <c r="BU226" t="str">
        <f t="shared" si="78"/>
        <v/>
      </c>
      <c r="BV226" t="str">
        <f t="shared" si="79"/>
        <v/>
      </c>
      <c r="BW226" t="str">
        <f t="shared" si="80"/>
        <v/>
      </c>
      <c r="BX226" t="str">
        <f t="shared" si="81"/>
        <v/>
      </c>
      <c r="BY226" t="str">
        <f t="shared" si="82"/>
        <v/>
      </c>
      <c r="BZ226" t="str">
        <f t="shared" si="96"/>
        <v/>
      </c>
      <c r="CA226" t="str">
        <f t="shared" si="97"/>
        <v/>
      </c>
      <c r="CB226" t="str">
        <f t="shared" si="85"/>
        <v/>
      </c>
      <c r="CC226" t="str">
        <f t="shared" si="86"/>
        <v/>
      </c>
      <c r="CD226" t="str">
        <f t="shared" si="98"/>
        <v/>
      </c>
      <c r="CE226" s="20" t="str">
        <f t="shared" si="70"/>
        <v/>
      </c>
    </row>
    <row r="227" spans="2:83" x14ac:dyDescent="0.15">
      <c r="B227">
        <v>225</v>
      </c>
      <c r="C227" s="2"/>
      <c r="D227" s="6"/>
      <c r="E227" s="4"/>
      <c r="K227">
        <v>225</v>
      </c>
      <c r="L227" s="2"/>
      <c r="M227" s="6"/>
      <c r="N227" s="4"/>
      <c r="V227">
        <v>225</v>
      </c>
      <c r="W227" s="2"/>
      <c r="Y227" s="13" t="str">
        <f t="shared" si="89"/>
        <v/>
      </c>
      <c r="AG227">
        <v>225</v>
      </c>
      <c r="AH227" s="2"/>
      <c r="AJ227" s="46" t="str">
        <f t="shared" si="87"/>
        <v/>
      </c>
      <c r="AP227">
        <v>225</v>
      </c>
      <c r="AQ227" s="2"/>
      <c r="AR227" s="17"/>
      <c r="AS227" s="17" t="str">
        <f t="shared" si="93"/>
        <v/>
      </c>
      <c r="AT227" s="17">
        <f t="shared" si="99"/>
        <v>1</v>
      </c>
      <c r="AU227" s="17">
        <v>225</v>
      </c>
      <c r="AV227" s="17">
        <f t="shared" si="100"/>
        <v>401</v>
      </c>
      <c r="AW227" s="17" t="str">
        <f t="shared" si="101"/>
        <v/>
      </c>
      <c r="AX227" s="13" t="str">
        <f t="shared" si="94"/>
        <v/>
      </c>
      <c r="BD227">
        <v>225</v>
      </c>
      <c r="BE227" s="2"/>
      <c r="BF227" s="17"/>
      <c r="BG227" s="17" t="str">
        <f t="shared" si="90"/>
        <v/>
      </c>
      <c r="BH227" t="str">
        <f t="shared" si="91"/>
        <v/>
      </c>
      <c r="BI227" s="20" t="str">
        <f t="shared" si="92"/>
        <v/>
      </c>
      <c r="BO227">
        <v>225</v>
      </c>
      <c r="BP227" s="2"/>
      <c r="BR227" t="str">
        <f t="shared" si="75"/>
        <v/>
      </c>
      <c r="BS227" t="str">
        <f t="shared" si="95"/>
        <v/>
      </c>
      <c r="BT227" t="str">
        <f t="shared" si="77"/>
        <v/>
      </c>
      <c r="BU227" t="str">
        <f t="shared" si="78"/>
        <v/>
      </c>
      <c r="BV227" t="str">
        <f t="shared" si="79"/>
        <v/>
      </c>
      <c r="BW227" t="str">
        <f t="shared" si="80"/>
        <v/>
      </c>
      <c r="BX227" t="str">
        <f t="shared" si="81"/>
        <v/>
      </c>
      <c r="BY227" t="str">
        <f t="shared" si="82"/>
        <v/>
      </c>
      <c r="BZ227" t="str">
        <f t="shared" si="96"/>
        <v/>
      </c>
      <c r="CA227" t="str">
        <f t="shared" si="97"/>
        <v/>
      </c>
      <c r="CB227" t="str">
        <f t="shared" si="85"/>
        <v/>
      </c>
      <c r="CC227" t="str">
        <f t="shared" si="86"/>
        <v/>
      </c>
      <c r="CD227" t="str">
        <f t="shared" si="98"/>
        <v/>
      </c>
      <c r="CE227" s="20" t="str">
        <f t="shared" si="70"/>
        <v/>
      </c>
    </row>
    <row r="228" spans="2:83" x14ac:dyDescent="0.15">
      <c r="B228">
        <v>226</v>
      </c>
      <c r="C228" s="2"/>
      <c r="D228" s="6"/>
      <c r="E228" s="4"/>
      <c r="K228">
        <v>226</v>
      </c>
      <c r="L228" s="2"/>
      <c r="M228" s="6"/>
      <c r="N228" s="4"/>
      <c r="V228">
        <v>226</v>
      </c>
      <c r="W228" s="2"/>
      <c r="Y228" s="13" t="str">
        <f t="shared" si="89"/>
        <v/>
      </c>
      <c r="AG228">
        <v>226</v>
      </c>
      <c r="AH228" s="2"/>
      <c r="AJ228" s="46" t="str">
        <f t="shared" si="87"/>
        <v/>
      </c>
      <c r="AP228">
        <v>226</v>
      </c>
      <c r="AQ228" s="2"/>
      <c r="AR228" s="17"/>
      <c r="AS228" s="17" t="str">
        <f t="shared" si="93"/>
        <v/>
      </c>
      <c r="AT228" s="17">
        <f t="shared" si="99"/>
        <v>1</v>
      </c>
      <c r="AU228" s="17">
        <v>226</v>
      </c>
      <c r="AV228" s="17">
        <f t="shared" si="100"/>
        <v>401</v>
      </c>
      <c r="AW228" s="17" t="str">
        <f t="shared" si="101"/>
        <v/>
      </c>
      <c r="AX228" s="13" t="str">
        <f t="shared" si="94"/>
        <v/>
      </c>
      <c r="BD228">
        <v>226</v>
      </c>
      <c r="BE228" s="2"/>
      <c r="BF228" s="17"/>
      <c r="BG228" s="17" t="str">
        <f t="shared" si="90"/>
        <v/>
      </c>
      <c r="BH228" t="str">
        <f t="shared" si="91"/>
        <v/>
      </c>
      <c r="BI228" s="20" t="str">
        <f t="shared" si="92"/>
        <v/>
      </c>
      <c r="BO228">
        <v>226</v>
      </c>
      <c r="BP228" s="2"/>
      <c r="BR228" t="str">
        <f t="shared" si="75"/>
        <v/>
      </c>
      <c r="BS228" t="str">
        <f t="shared" si="95"/>
        <v/>
      </c>
      <c r="BT228" t="str">
        <f t="shared" si="77"/>
        <v/>
      </c>
      <c r="BU228" t="str">
        <f t="shared" si="78"/>
        <v/>
      </c>
      <c r="BV228" t="str">
        <f t="shared" si="79"/>
        <v/>
      </c>
      <c r="BW228" t="str">
        <f t="shared" si="80"/>
        <v/>
      </c>
      <c r="BX228" t="str">
        <f t="shared" si="81"/>
        <v/>
      </c>
      <c r="BY228" t="str">
        <f t="shared" si="82"/>
        <v/>
      </c>
      <c r="BZ228" t="str">
        <f t="shared" si="96"/>
        <v/>
      </c>
      <c r="CA228" t="str">
        <f t="shared" si="97"/>
        <v/>
      </c>
      <c r="CB228" t="str">
        <f t="shared" si="85"/>
        <v/>
      </c>
      <c r="CC228" t="str">
        <f t="shared" si="86"/>
        <v/>
      </c>
      <c r="CD228" t="str">
        <f t="shared" si="98"/>
        <v/>
      </c>
      <c r="CE228" s="20" t="str">
        <f t="shared" si="70"/>
        <v/>
      </c>
    </row>
    <row r="229" spans="2:83" x14ac:dyDescent="0.15">
      <c r="B229">
        <v>227</v>
      </c>
      <c r="C229" s="2"/>
      <c r="D229" s="6"/>
      <c r="E229" s="4"/>
      <c r="K229">
        <v>227</v>
      </c>
      <c r="L229" s="2"/>
      <c r="M229" s="6"/>
      <c r="N229" s="4"/>
      <c r="V229">
        <v>227</v>
      </c>
      <c r="W229" s="2"/>
      <c r="Y229" s="13" t="str">
        <f t="shared" si="89"/>
        <v/>
      </c>
      <c r="AG229">
        <v>227</v>
      </c>
      <c r="AH229" s="2"/>
      <c r="AJ229" s="46" t="str">
        <f t="shared" si="87"/>
        <v/>
      </c>
      <c r="AP229">
        <v>227</v>
      </c>
      <c r="AQ229" s="2"/>
      <c r="AR229" s="17"/>
      <c r="AS229" s="17" t="str">
        <f t="shared" si="93"/>
        <v/>
      </c>
      <c r="AT229" s="17">
        <f t="shared" si="99"/>
        <v>1</v>
      </c>
      <c r="AU229" s="17">
        <v>227</v>
      </c>
      <c r="AV229" s="17">
        <f t="shared" si="100"/>
        <v>401</v>
      </c>
      <c r="AW229" s="17" t="str">
        <f t="shared" si="101"/>
        <v/>
      </c>
      <c r="AX229" s="13" t="str">
        <f t="shared" si="94"/>
        <v/>
      </c>
      <c r="BD229">
        <v>227</v>
      </c>
      <c r="BE229" s="2"/>
      <c r="BF229" s="17"/>
      <c r="BG229" s="17" t="str">
        <f t="shared" ref="BG229:BG292" si="102">IF(BE229="","",BE229&amp;"`")</f>
        <v/>
      </c>
      <c r="BH229" t="str">
        <f t="shared" ref="BH229:BH292" si="103">IF(BH228="","",MID(BH228,LEN(BI228)+2,99999))</f>
        <v/>
      </c>
      <c r="BI229" s="20" t="str">
        <f t="shared" ref="BI229:BI292" si="104">IF(BH229="","",LEFT(BH229,FIND("`",BH229)-1))</f>
        <v/>
      </c>
      <c r="BO229">
        <v>227</v>
      </c>
      <c r="BP229" s="2"/>
      <c r="BR229" t="str">
        <f t="shared" si="75"/>
        <v/>
      </c>
      <c r="BS229" t="str">
        <f t="shared" si="95"/>
        <v/>
      </c>
      <c r="BT229" t="str">
        <f t="shared" si="77"/>
        <v/>
      </c>
      <c r="BU229" t="str">
        <f t="shared" si="78"/>
        <v/>
      </c>
      <c r="BV229" t="str">
        <f t="shared" si="79"/>
        <v/>
      </c>
      <c r="BW229" t="str">
        <f t="shared" si="80"/>
        <v/>
      </c>
      <c r="BX229" t="str">
        <f t="shared" si="81"/>
        <v/>
      </c>
      <c r="BY229" t="str">
        <f t="shared" si="82"/>
        <v/>
      </c>
      <c r="BZ229" t="str">
        <f t="shared" si="96"/>
        <v/>
      </c>
      <c r="CA229" t="str">
        <f t="shared" si="97"/>
        <v/>
      </c>
      <c r="CB229" t="str">
        <f t="shared" si="85"/>
        <v/>
      </c>
      <c r="CC229" t="str">
        <f t="shared" si="86"/>
        <v/>
      </c>
      <c r="CD229" t="str">
        <f t="shared" si="98"/>
        <v/>
      </c>
      <c r="CE229" s="20" t="str">
        <f t="shared" si="70"/>
        <v/>
      </c>
    </row>
    <row r="230" spans="2:83" x14ac:dyDescent="0.15">
      <c r="B230">
        <v>228</v>
      </c>
      <c r="C230" s="2"/>
      <c r="D230" s="6"/>
      <c r="E230" s="4"/>
      <c r="K230">
        <v>228</v>
      </c>
      <c r="L230" s="2"/>
      <c r="M230" s="6"/>
      <c r="N230" s="4"/>
      <c r="V230">
        <v>228</v>
      </c>
      <c r="W230" s="2"/>
      <c r="Y230" s="13" t="str">
        <f t="shared" si="89"/>
        <v/>
      </c>
      <c r="AG230">
        <v>228</v>
      </c>
      <c r="AH230" s="2"/>
      <c r="AJ230" s="46" t="str">
        <f t="shared" si="87"/>
        <v/>
      </c>
      <c r="AP230">
        <v>228</v>
      </c>
      <c r="AQ230" s="2"/>
      <c r="AR230" s="17"/>
      <c r="AS230" s="17" t="str">
        <f t="shared" si="93"/>
        <v/>
      </c>
      <c r="AT230" s="17">
        <f t="shared" si="99"/>
        <v>1</v>
      </c>
      <c r="AU230" s="17">
        <v>228</v>
      </c>
      <c r="AV230" s="17">
        <f t="shared" si="100"/>
        <v>401</v>
      </c>
      <c r="AW230" s="17" t="str">
        <f t="shared" si="101"/>
        <v/>
      </c>
      <c r="AX230" s="13" t="str">
        <f t="shared" si="94"/>
        <v/>
      </c>
      <c r="BD230">
        <v>228</v>
      </c>
      <c r="BE230" s="2"/>
      <c r="BF230" s="17"/>
      <c r="BG230" s="17" t="str">
        <f t="shared" si="102"/>
        <v/>
      </c>
      <c r="BH230" t="str">
        <f t="shared" si="103"/>
        <v/>
      </c>
      <c r="BI230" s="20" t="str">
        <f t="shared" si="104"/>
        <v/>
      </c>
      <c r="BO230">
        <v>228</v>
      </c>
      <c r="BP230" s="2"/>
      <c r="BR230" t="str">
        <f t="shared" si="75"/>
        <v/>
      </c>
      <c r="BS230" t="str">
        <f t="shared" si="95"/>
        <v/>
      </c>
      <c r="BT230" t="str">
        <f t="shared" si="77"/>
        <v/>
      </c>
      <c r="BU230" t="str">
        <f t="shared" si="78"/>
        <v/>
      </c>
      <c r="BV230" t="str">
        <f t="shared" si="79"/>
        <v/>
      </c>
      <c r="BW230" t="str">
        <f t="shared" si="80"/>
        <v/>
      </c>
      <c r="BX230" t="str">
        <f t="shared" si="81"/>
        <v/>
      </c>
      <c r="BY230" t="str">
        <f t="shared" si="82"/>
        <v/>
      </c>
      <c r="BZ230" t="str">
        <f t="shared" si="96"/>
        <v/>
      </c>
      <c r="CA230" t="str">
        <f t="shared" si="97"/>
        <v/>
      </c>
      <c r="CB230" t="str">
        <f t="shared" si="85"/>
        <v/>
      </c>
      <c r="CC230" t="str">
        <f t="shared" si="86"/>
        <v/>
      </c>
      <c r="CD230" t="str">
        <f t="shared" si="98"/>
        <v/>
      </c>
      <c r="CE230" s="20" t="str">
        <f t="shared" si="70"/>
        <v/>
      </c>
    </row>
    <row r="231" spans="2:83" x14ac:dyDescent="0.15">
      <c r="B231">
        <v>229</v>
      </c>
      <c r="C231" s="2"/>
      <c r="D231" s="6"/>
      <c r="E231" s="4"/>
      <c r="K231">
        <v>229</v>
      </c>
      <c r="L231" s="2"/>
      <c r="M231" s="6"/>
      <c r="N231" s="4"/>
      <c r="V231">
        <v>229</v>
      </c>
      <c r="W231" s="2"/>
      <c r="Y231" s="13" t="str">
        <f t="shared" si="89"/>
        <v/>
      </c>
      <c r="AG231">
        <v>229</v>
      </c>
      <c r="AH231" s="2"/>
      <c r="AJ231" s="46" t="str">
        <f t="shared" si="87"/>
        <v/>
      </c>
      <c r="AP231">
        <v>229</v>
      </c>
      <c r="AQ231" s="2"/>
      <c r="AR231" s="17"/>
      <c r="AS231" s="17" t="str">
        <f t="shared" si="93"/>
        <v/>
      </c>
      <c r="AT231" s="17">
        <f t="shared" si="99"/>
        <v>1</v>
      </c>
      <c r="AU231" s="17">
        <v>229</v>
      </c>
      <c r="AV231" s="17">
        <f t="shared" si="100"/>
        <v>401</v>
      </c>
      <c r="AW231" s="17" t="str">
        <f t="shared" si="101"/>
        <v/>
      </c>
      <c r="AX231" s="13" t="str">
        <f t="shared" si="94"/>
        <v/>
      </c>
      <c r="BD231">
        <v>229</v>
      </c>
      <c r="BE231" s="2"/>
      <c r="BF231" s="17"/>
      <c r="BG231" s="17" t="str">
        <f t="shared" si="102"/>
        <v/>
      </c>
      <c r="BH231" t="str">
        <f t="shared" si="103"/>
        <v/>
      </c>
      <c r="BI231" s="20" t="str">
        <f t="shared" si="104"/>
        <v/>
      </c>
      <c r="BO231">
        <v>229</v>
      </c>
      <c r="BP231" s="2"/>
      <c r="BR231" t="str">
        <f t="shared" si="75"/>
        <v/>
      </c>
      <c r="BS231" t="str">
        <f t="shared" si="95"/>
        <v/>
      </c>
      <c r="BT231" t="str">
        <f t="shared" si="77"/>
        <v/>
      </c>
      <c r="BU231" t="str">
        <f t="shared" si="78"/>
        <v/>
      </c>
      <c r="BV231" t="str">
        <f t="shared" si="79"/>
        <v/>
      </c>
      <c r="BW231" t="str">
        <f t="shared" si="80"/>
        <v/>
      </c>
      <c r="BX231" t="str">
        <f t="shared" si="81"/>
        <v/>
      </c>
      <c r="BY231" t="str">
        <f t="shared" si="82"/>
        <v/>
      </c>
      <c r="BZ231" t="str">
        <f t="shared" si="96"/>
        <v/>
      </c>
      <c r="CA231" t="str">
        <f t="shared" si="97"/>
        <v/>
      </c>
      <c r="CB231" t="str">
        <f t="shared" si="85"/>
        <v/>
      </c>
      <c r="CC231" t="str">
        <f t="shared" si="86"/>
        <v/>
      </c>
      <c r="CD231" t="str">
        <f t="shared" si="98"/>
        <v/>
      </c>
      <c r="CE231" s="20" t="str">
        <f t="shared" si="70"/>
        <v/>
      </c>
    </row>
    <row r="232" spans="2:83" x14ac:dyDescent="0.15">
      <c r="B232">
        <v>230</v>
      </c>
      <c r="C232" s="2"/>
      <c r="D232" s="6"/>
      <c r="E232" s="4"/>
      <c r="K232">
        <v>230</v>
      </c>
      <c r="L232" s="2"/>
      <c r="M232" s="6"/>
      <c r="N232" s="4"/>
      <c r="V232">
        <v>230</v>
      </c>
      <c r="W232" s="2"/>
      <c r="Y232" s="13" t="str">
        <f t="shared" si="89"/>
        <v/>
      </c>
      <c r="AG232">
        <v>230</v>
      </c>
      <c r="AH232" s="2"/>
      <c r="AJ232" s="46" t="str">
        <f t="shared" si="87"/>
        <v/>
      </c>
      <c r="AP232">
        <v>230</v>
      </c>
      <c r="AQ232" s="2"/>
      <c r="AR232" s="17"/>
      <c r="AS232" s="17" t="str">
        <f t="shared" si="93"/>
        <v/>
      </c>
      <c r="AT232" s="17">
        <f t="shared" si="99"/>
        <v>1</v>
      </c>
      <c r="AU232" s="17">
        <v>230</v>
      </c>
      <c r="AV232" s="17">
        <f t="shared" si="100"/>
        <v>401</v>
      </c>
      <c r="AW232" s="17" t="str">
        <f t="shared" si="101"/>
        <v/>
      </c>
      <c r="AX232" s="13" t="str">
        <f t="shared" si="94"/>
        <v/>
      </c>
      <c r="BD232">
        <v>230</v>
      </c>
      <c r="BE232" s="2"/>
      <c r="BF232" s="17"/>
      <c r="BG232" s="17" t="str">
        <f t="shared" si="102"/>
        <v/>
      </c>
      <c r="BH232" t="str">
        <f t="shared" si="103"/>
        <v/>
      </c>
      <c r="BI232" s="20" t="str">
        <f t="shared" si="104"/>
        <v/>
      </c>
      <c r="BO232">
        <v>230</v>
      </c>
      <c r="BP232" s="2"/>
      <c r="BR232" t="str">
        <f t="shared" si="75"/>
        <v/>
      </c>
      <c r="BS232" t="str">
        <f t="shared" si="95"/>
        <v/>
      </c>
      <c r="BT232" t="str">
        <f t="shared" si="77"/>
        <v/>
      </c>
      <c r="BU232" t="str">
        <f t="shared" si="78"/>
        <v/>
      </c>
      <c r="BV232" t="str">
        <f t="shared" si="79"/>
        <v/>
      </c>
      <c r="BW232" t="str">
        <f t="shared" si="80"/>
        <v/>
      </c>
      <c r="BX232" t="str">
        <f t="shared" si="81"/>
        <v/>
      </c>
      <c r="BY232" t="str">
        <f t="shared" si="82"/>
        <v/>
      </c>
      <c r="BZ232" t="str">
        <f t="shared" si="96"/>
        <v/>
      </c>
      <c r="CA232" t="str">
        <f t="shared" si="97"/>
        <v/>
      </c>
      <c r="CB232" t="str">
        <f t="shared" si="85"/>
        <v/>
      </c>
      <c r="CC232" t="str">
        <f t="shared" si="86"/>
        <v/>
      </c>
      <c r="CD232" t="str">
        <f t="shared" si="98"/>
        <v/>
      </c>
      <c r="CE232" s="20" t="str">
        <f t="shared" si="70"/>
        <v/>
      </c>
    </row>
    <row r="233" spans="2:83" x14ac:dyDescent="0.15">
      <c r="B233">
        <v>231</v>
      </c>
      <c r="C233" s="2"/>
      <c r="D233" s="6"/>
      <c r="E233" s="4"/>
      <c r="K233">
        <v>231</v>
      </c>
      <c r="L233" s="2"/>
      <c r="M233" s="6"/>
      <c r="N233" s="4"/>
      <c r="V233">
        <v>231</v>
      </c>
      <c r="W233" s="2"/>
      <c r="Y233" s="13" t="str">
        <f t="shared" si="89"/>
        <v/>
      </c>
      <c r="AG233">
        <v>231</v>
      </c>
      <c r="AH233" s="2"/>
      <c r="AJ233" s="46" t="str">
        <f t="shared" si="87"/>
        <v/>
      </c>
      <c r="AP233">
        <v>231</v>
      </c>
      <c r="AQ233" s="2"/>
      <c r="AR233" s="17"/>
      <c r="AS233" s="17" t="str">
        <f t="shared" si="93"/>
        <v/>
      </c>
      <c r="AT233" s="17">
        <f t="shared" si="99"/>
        <v>1</v>
      </c>
      <c r="AU233" s="17">
        <v>231</v>
      </c>
      <c r="AV233" s="17">
        <f t="shared" si="100"/>
        <v>401</v>
      </c>
      <c r="AW233" s="17" t="str">
        <f t="shared" si="101"/>
        <v/>
      </c>
      <c r="AX233" s="13" t="str">
        <f t="shared" si="94"/>
        <v/>
      </c>
      <c r="BD233">
        <v>231</v>
      </c>
      <c r="BE233" s="2"/>
      <c r="BF233" s="17"/>
      <c r="BG233" s="17" t="str">
        <f t="shared" si="102"/>
        <v/>
      </c>
      <c r="BH233" t="str">
        <f t="shared" si="103"/>
        <v/>
      </c>
      <c r="BI233" s="20" t="str">
        <f t="shared" si="104"/>
        <v/>
      </c>
      <c r="BO233">
        <v>231</v>
      </c>
      <c r="BP233" s="2"/>
      <c r="BR233" t="str">
        <f t="shared" si="75"/>
        <v/>
      </c>
      <c r="BS233" t="str">
        <f t="shared" si="95"/>
        <v/>
      </c>
      <c r="BT233" t="str">
        <f t="shared" si="77"/>
        <v/>
      </c>
      <c r="BU233" t="str">
        <f t="shared" si="78"/>
        <v/>
      </c>
      <c r="BV233" t="str">
        <f t="shared" si="79"/>
        <v/>
      </c>
      <c r="BW233" t="str">
        <f t="shared" si="80"/>
        <v/>
      </c>
      <c r="BX233" t="str">
        <f t="shared" si="81"/>
        <v/>
      </c>
      <c r="BY233" t="str">
        <f t="shared" si="82"/>
        <v/>
      </c>
      <c r="BZ233" t="str">
        <f t="shared" si="96"/>
        <v/>
      </c>
      <c r="CA233" t="str">
        <f t="shared" si="97"/>
        <v/>
      </c>
      <c r="CB233" t="str">
        <f t="shared" si="85"/>
        <v/>
      </c>
      <c r="CC233" t="str">
        <f t="shared" si="86"/>
        <v/>
      </c>
      <c r="CD233" t="str">
        <f t="shared" si="98"/>
        <v/>
      </c>
      <c r="CE233" s="20" t="str">
        <f t="shared" si="70"/>
        <v/>
      </c>
    </row>
    <row r="234" spans="2:83" x14ac:dyDescent="0.15">
      <c r="B234">
        <v>232</v>
      </c>
      <c r="C234" s="2"/>
      <c r="D234" s="6"/>
      <c r="E234" s="4"/>
      <c r="K234">
        <v>232</v>
      </c>
      <c r="L234" s="2"/>
      <c r="M234" s="6"/>
      <c r="N234" s="4"/>
      <c r="V234">
        <v>232</v>
      </c>
      <c r="W234" s="2"/>
      <c r="Y234" s="13" t="str">
        <f t="shared" si="89"/>
        <v/>
      </c>
      <c r="AG234">
        <v>232</v>
      </c>
      <c r="AH234" s="2"/>
      <c r="AJ234" s="46" t="str">
        <f t="shared" si="87"/>
        <v/>
      </c>
      <c r="AP234">
        <v>232</v>
      </c>
      <c r="AQ234" s="2"/>
      <c r="AR234" s="17"/>
      <c r="AS234" s="17" t="str">
        <f t="shared" si="93"/>
        <v/>
      </c>
      <c r="AT234" s="17">
        <f t="shared" si="99"/>
        <v>1</v>
      </c>
      <c r="AU234" s="17">
        <v>232</v>
      </c>
      <c r="AV234" s="17">
        <f t="shared" si="100"/>
        <v>401</v>
      </c>
      <c r="AW234" s="17" t="str">
        <f t="shared" si="101"/>
        <v/>
      </c>
      <c r="AX234" s="13" t="str">
        <f t="shared" si="94"/>
        <v/>
      </c>
      <c r="BD234">
        <v>232</v>
      </c>
      <c r="BE234" s="2"/>
      <c r="BF234" s="17"/>
      <c r="BG234" s="17" t="str">
        <f t="shared" si="102"/>
        <v/>
      </c>
      <c r="BH234" t="str">
        <f t="shared" si="103"/>
        <v/>
      </c>
      <c r="BI234" s="20" t="str">
        <f t="shared" si="104"/>
        <v/>
      </c>
      <c r="BO234">
        <v>232</v>
      </c>
      <c r="BP234" s="2"/>
      <c r="BR234" t="str">
        <f t="shared" si="75"/>
        <v/>
      </c>
      <c r="BS234" t="str">
        <f t="shared" si="95"/>
        <v/>
      </c>
      <c r="BT234" t="str">
        <f t="shared" si="77"/>
        <v/>
      </c>
      <c r="BU234" t="str">
        <f t="shared" si="78"/>
        <v/>
      </c>
      <c r="BV234" t="str">
        <f t="shared" si="79"/>
        <v/>
      </c>
      <c r="BW234" t="str">
        <f t="shared" si="80"/>
        <v/>
      </c>
      <c r="BX234" t="str">
        <f t="shared" si="81"/>
        <v/>
      </c>
      <c r="BY234" t="str">
        <f t="shared" si="82"/>
        <v/>
      </c>
      <c r="BZ234" t="str">
        <f t="shared" si="96"/>
        <v/>
      </c>
      <c r="CA234" t="str">
        <f t="shared" si="97"/>
        <v/>
      </c>
      <c r="CB234" t="str">
        <f t="shared" si="85"/>
        <v/>
      </c>
      <c r="CC234" t="str">
        <f t="shared" si="86"/>
        <v/>
      </c>
      <c r="CD234" t="str">
        <f t="shared" si="98"/>
        <v/>
      </c>
      <c r="CE234" s="20" t="str">
        <f t="shared" si="70"/>
        <v/>
      </c>
    </row>
    <row r="235" spans="2:83" x14ac:dyDescent="0.15">
      <c r="B235">
        <v>233</v>
      </c>
      <c r="C235" s="2"/>
      <c r="D235" s="6"/>
      <c r="E235" s="4"/>
      <c r="K235">
        <v>233</v>
      </c>
      <c r="L235" s="2"/>
      <c r="M235" s="6"/>
      <c r="N235" s="4"/>
      <c r="V235">
        <v>233</v>
      </c>
      <c r="W235" s="2"/>
      <c r="Y235" s="13" t="str">
        <f t="shared" si="89"/>
        <v/>
      </c>
      <c r="AG235">
        <v>233</v>
      </c>
      <c r="AH235" s="2"/>
      <c r="AJ235" s="46" t="str">
        <f t="shared" si="87"/>
        <v/>
      </c>
      <c r="AP235">
        <v>233</v>
      </c>
      <c r="AQ235" s="2"/>
      <c r="AR235" s="17"/>
      <c r="AS235" s="17" t="str">
        <f t="shared" si="93"/>
        <v/>
      </c>
      <c r="AT235" s="17">
        <f t="shared" si="99"/>
        <v>1</v>
      </c>
      <c r="AU235" s="17">
        <v>233</v>
      </c>
      <c r="AV235" s="17">
        <f t="shared" si="100"/>
        <v>401</v>
      </c>
      <c r="AW235" s="17" t="str">
        <f t="shared" si="101"/>
        <v/>
      </c>
      <c r="AX235" s="13" t="str">
        <f t="shared" si="94"/>
        <v/>
      </c>
      <c r="BD235">
        <v>233</v>
      </c>
      <c r="BE235" s="2"/>
      <c r="BF235" s="17"/>
      <c r="BG235" s="17" t="str">
        <f t="shared" si="102"/>
        <v/>
      </c>
      <c r="BH235" t="str">
        <f t="shared" si="103"/>
        <v/>
      </c>
      <c r="BI235" s="20" t="str">
        <f t="shared" si="104"/>
        <v/>
      </c>
      <c r="BO235">
        <v>233</v>
      </c>
      <c r="BP235" s="2"/>
      <c r="BR235" t="str">
        <f t="shared" si="75"/>
        <v/>
      </c>
      <c r="BS235" t="str">
        <f t="shared" si="95"/>
        <v/>
      </c>
      <c r="BT235" t="str">
        <f t="shared" si="77"/>
        <v/>
      </c>
      <c r="BU235" t="str">
        <f t="shared" si="78"/>
        <v/>
      </c>
      <c r="BV235" t="str">
        <f t="shared" si="79"/>
        <v/>
      </c>
      <c r="BW235" t="str">
        <f t="shared" si="80"/>
        <v/>
      </c>
      <c r="BX235" t="str">
        <f t="shared" si="81"/>
        <v/>
      </c>
      <c r="BY235" t="str">
        <f t="shared" si="82"/>
        <v/>
      </c>
      <c r="BZ235" t="str">
        <f t="shared" si="96"/>
        <v/>
      </c>
      <c r="CA235" t="str">
        <f t="shared" si="97"/>
        <v/>
      </c>
      <c r="CB235" t="str">
        <f t="shared" si="85"/>
        <v/>
      </c>
      <c r="CC235" t="str">
        <f t="shared" si="86"/>
        <v/>
      </c>
      <c r="CD235" t="str">
        <f t="shared" si="98"/>
        <v/>
      </c>
      <c r="CE235" s="20" t="str">
        <f t="shared" si="70"/>
        <v/>
      </c>
    </row>
    <row r="236" spans="2:83" x14ac:dyDescent="0.15">
      <c r="B236">
        <v>234</v>
      </c>
      <c r="C236" s="2"/>
      <c r="D236" s="6"/>
      <c r="E236" s="4"/>
      <c r="K236">
        <v>234</v>
      </c>
      <c r="L236" s="2"/>
      <c r="M236" s="6"/>
      <c r="N236" s="4"/>
      <c r="V236">
        <v>234</v>
      </c>
      <c r="W236" s="2"/>
      <c r="Y236" s="13" t="str">
        <f t="shared" si="89"/>
        <v/>
      </c>
      <c r="AG236">
        <v>234</v>
      </c>
      <c r="AH236" s="2"/>
      <c r="AJ236" s="46" t="str">
        <f t="shared" si="87"/>
        <v/>
      </c>
      <c r="AP236">
        <v>234</v>
      </c>
      <c r="AQ236" s="2"/>
      <c r="AR236" s="17"/>
      <c r="AS236" s="17" t="str">
        <f t="shared" si="93"/>
        <v/>
      </c>
      <c r="AT236" s="17">
        <f t="shared" si="99"/>
        <v>1</v>
      </c>
      <c r="AU236" s="17">
        <v>234</v>
      </c>
      <c r="AV236" s="17">
        <f t="shared" si="100"/>
        <v>401</v>
      </c>
      <c r="AW236" s="17" t="str">
        <f t="shared" si="101"/>
        <v/>
      </c>
      <c r="AX236" s="13" t="str">
        <f t="shared" si="94"/>
        <v/>
      </c>
      <c r="BD236">
        <v>234</v>
      </c>
      <c r="BE236" s="2"/>
      <c r="BF236" s="17"/>
      <c r="BG236" s="17" t="str">
        <f t="shared" si="102"/>
        <v/>
      </c>
      <c r="BH236" t="str">
        <f t="shared" si="103"/>
        <v/>
      </c>
      <c r="BI236" s="20" t="str">
        <f t="shared" si="104"/>
        <v/>
      </c>
      <c r="BO236">
        <v>234</v>
      </c>
      <c r="BP236" s="2"/>
      <c r="BR236" t="str">
        <f t="shared" si="75"/>
        <v/>
      </c>
      <c r="BS236" t="str">
        <f t="shared" si="95"/>
        <v/>
      </c>
      <c r="BT236" t="str">
        <f t="shared" si="77"/>
        <v/>
      </c>
      <c r="BU236" t="str">
        <f t="shared" si="78"/>
        <v/>
      </c>
      <c r="BV236" t="str">
        <f t="shared" si="79"/>
        <v/>
      </c>
      <c r="BW236" t="str">
        <f t="shared" si="80"/>
        <v/>
      </c>
      <c r="BX236" t="str">
        <f t="shared" si="81"/>
        <v/>
      </c>
      <c r="BY236" t="str">
        <f t="shared" si="82"/>
        <v/>
      </c>
      <c r="BZ236" t="str">
        <f t="shared" si="96"/>
        <v/>
      </c>
      <c r="CA236" t="str">
        <f t="shared" si="97"/>
        <v/>
      </c>
      <c r="CB236" t="str">
        <f t="shared" si="85"/>
        <v/>
      </c>
      <c r="CC236" t="str">
        <f t="shared" si="86"/>
        <v/>
      </c>
      <c r="CD236" t="str">
        <f t="shared" si="98"/>
        <v/>
      </c>
      <c r="CE236" s="20" t="str">
        <f t="shared" si="70"/>
        <v/>
      </c>
    </row>
    <row r="237" spans="2:83" x14ac:dyDescent="0.15">
      <c r="B237">
        <v>235</v>
      </c>
      <c r="C237" s="2"/>
      <c r="D237" s="6"/>
      <c r="E237" s="4"/>
      <c r="K237">
        <v>235</v>
      </c>
      <c r="L237" s="2"/>
      <c r="M237" s="6"/>
      <c r="N237" s="4"/>
      <c r="V237">
        <v>235</v>
      </c>
      <c r="W237" s="2"/>
      <c r="Y237" s="13" t="str">
        <f t="shared" si="89"/>
        <v/>
      </c>
      <c r="AG237">
        <v>235</v>
      </c>
      <c r="AH237" s="2"/>
      <c r="AJ237" s="46" t="str">
        <f t="shared" si="87"/>
        <v/>
      </c>
      <c r="AP237">
        <v>235</v>
      </c>
      <c r="AQ237" s="2"/>
      <c r="AR237" s="17"/>
      <c r="AS237" s="17" t="str">
        <f t="shared" si="93"/>
        <v/>
      </c>
      <c r="AT237" s="17">
        <f t="shared" si="99"/>
        <v>1</v>
      </c>
      <c r="AU237" s="17">
        <v>235</v>
      </c>
      <c r="AV237" s="17">
        <f t="shared" si="100"/>
        <v>401</v>
      </c>
      <c r="AW237" s="17" t="str">
        <f t="shared" si="101"/>
        <v/>
      </c>
      <c r="AX237" s="13" t="str">
        <f t="shared" si="94"/>
        <v/>
      </c>
      <c r="BD237">
        <v>235</v>
      </c>
      <c r="BE237" s="2"/>
      <c r="BF237" s="17"/>
      <c r="BG237" s="17" t="str">
        <f t="shared" si="102"/>
        <v/>
      </c>
      <c r="BH237" t="str">
        <f t="shared" si="103"/>
        <v/>
      </c>
      <c r="BI237" s="20" t="str">
        <f t="shared" si="104"/>
        <v/>
      </c>
      <c r="BO237">
        <v>235</v>
      </c>
      <c r="BP237" s="2"/>
      <c r="BR237" t="str">
        <f t="shared" si="75"/>
        <v/>
      </c>
      <c r="BS237" t="str">
        <f t="shared" si="95"/>
        <v/>
      </c>
      <c r="BT237" t="str">
        <f t="shared" si="77"/>
        <v/>
      </c>
      <c r="BU237" t="str">
        <f t="shared" si="78"/>
        <v/>
      </c>
      <c r="BV237" t="str">
        <f t="shared" si="79"/>
        <v/>
      </c>
      <c r="BW237" t="str">
        <f t="shared" si="80"/>
        <v/>
      </c>
      <c r="BX237" t="str">
        <f t="shared" si="81"/>
        <v/>
      </c>
      <c r="BY237" t="str">
        <f t="shared" si="82"/>
        <v/>
      </c>
      <c r="BZ237" t="str">
        <f t="shared" si="96"/>
        <v/>
      </c>
      <c r="CA237" t="str">
        <f t="shared" si="97"/>
        <v/>
      </c>
      <c r="CB237" t="str">
        <f t="shared" si="85"/>
        <v/>
      </c>
      <c r="CC237" t="str">
        <f t="shared" si="86"/>
        <v/>
      </c>
      <c r="CD237" t="str">
        <f t="shared" si="98"/>
        <v/>
      </c>
      <c r="CE237" s="20" t="str">
        <f t="shared" si="70"/>
        <v/>
      </c>
    </row>
    <row r="238" spans="2:83" x14ac:dyDescent="0.15">
      <c r="B238">
        <v>236</v>
      </c>
      <c r="C238" s="2"/>
      <c r="D238" s="6"/>
      <c r="E238" s="4"/>
      <c r="K238">
        <v>236</v>
      </c>
      <c r="L238" s="2"/>
      <c r="M238" s="6"/>
      <c r="N238" s="4"/>
      <c r="V238">
        <v>236</v>
      </c>
      <c r="W238" s="2"/>
      <c r="Y238" s="13" t="str">
        <f t="shared" si="89"/>
        <v/>
      </c>
      <c r="AG238">
        <v>236</v>
      </c>
      <c r="AH238" s="2"/>
      <c r="AJ238" s="46" t="str">
        <f t="shared" si="87"/>
        <v/>
      </c>
      <c r="AP238">
        <v>236</v>
      </c>
      <c r="AQ238" s="2"/>
      <c r="AR238" s="17"/>
      <c r="AS238" s="17" t="str">
        <f t="shared" si="93"/>
        <v/>
      </c>
      <c r="AT238" s="17">
        <f t="shared" si="99"/>
        <v>1</v>
      </c>
      <c r="AU238" s="17">
        <v>236</v>
      </c>
      <c r="AV238" s="17">
        <f t="shared" si="100"/>
        <v>401</v>
      </c>
      <c r="AW238" s="17" t="str">
        <f t="shared" si="101"/>
        <v/>
      </c>
      <c r="AX238" s="13" t="str">
        <f t="shared" si="94"/>
        <v/>
      </c>
      <c r="BD238">
        <v>236</v>
      </c>
      <c r="BE238" s="2"/>
      <c r="BF238" s="17"/>
      <c r="BG238" s="17" t="str">
        <f t="shared" si="102"/>
        <v/>
      </c>
      <c r="BH238" t="str">
        <f t="shared" si="103"/>
        <v/>
      </c>
      <c r="BI238" s="20" t="str">
        <f t="shared" si="104"/>
        <v/>
      </c>
      <c r="BO238">
        <v>236</v>
      </c>
      <c r="BP238" s="2"/>
      <c r="BR238" t="str">
        <f t="shared" si="75"/>
        <v/>
      </c>
      <c r="BS238" t="str">
        <f t="shared" si="95"/>
        <v/>
      </c>
      <c r="BT238" t="str">
        <f t="shared" si="77"/>
        <v/>
      </c>
      <c r="BU238" t="str">
        <f t="shared" si="78"/>
        <v/>
      </c>
      <c r="BV238" t="str">
        <f t="shared" si="79"/>
        <v/>
      </c>
      <c r="BW238" t="str">
        <f t="shared" si="80"/>
        <v/>
      </c>
      <c r="BX238" t="str">
        <f t="shared" si="81"/>
        <v/>
      </c>
      <c r="BY238" t="str">
        <f t="shared" si="82"/>
        <v/>
      </c>
      <c r="BZ238" t="str">
        <f t="shared" si="96"/>
        <v/>
      </c>
      <c r="CA238" t="str">
        <f t="shared" si="97"/>
        <v/>
      </c>
      <c r="CB238" t="str">
        <f t="shared" si="85"/>
        <v/>
      </c>
      <c r="CC238" t="str">
        <f t="shared" si="86"/>
        <v/>
      </c>
      <c r="CD238" t="str">
        <f t="shared" si="98"/>
        <v/>
      </c>
      <c r="CE238" s="20" t="str">
        <f t="shared" si="70"/>
        <v/>
      </c>
    </row>
    <row r="239" spans="2:83" x14ac:dyDescent="0.15">
      <c r="B239">
        <v>237</v>
      </c>
      <c r="C239" s="2"/>
      <c r="D239" s="6"/>
      <c r="E239" s="4"/>
      <c r="K239">
        <v>237</v>
      </c>
      <c r="L239" s="2"/>
      <c r="M239" s="6"/>
      <c r="N239" s="4"/>
      <c r="V239">
        <v>237</v>
      </c>
      <c r="W239" s="2"/>
      <c r="Y239" s="13" t="str">
        <f t="shared" si="89"/>
        <v/>
      </c>
      <c r="AG239">
        <v>237</v>
      </c>
      <c r="AH239" s="2"/>
      <c r="AJ239" s="46" t="str">
        <f t="shared" si="87"/>
        <v/>
      </c>
      <c r="AP239">
        <v>237</v>
      </c>
      <c r="AQ239" s="2"/>
      <c r="AR239" s="17"/>
      <c r="AS239" s="17" t="str">
        <f t="shared" si="93"/>
        <v/>
      </c>
      <c r="AT239" s="17">
        <f t="shared" si="99"/>
        <v>1</v>
      </c>
      <c r="AU239" s="17">
        <v>237</v>
      </c>
      <c r="AV239" s="17">
        <f t="shared" si="100"/>
        <v>401</v>
      </c>
      <c r="AW239" s="17" t="str">
        <f t="shared" si="101"/>
        <v/>
      </c>
      <c r="AX239" s="13" t="str">
        <f t="shared" si="94"/>
        <v/>
      </c>
      <c r="BD239">
        <v>237</v>
      </c>
      <c r="BE239" s="2"/>
      <c r="BF239" s="17"/>
      <c r="BG239" s="17" t="str">
        <f t="shared" si="102"/>
        <v/>
      </c>
      <c r="BH239" t="str">
        <f t="shared" si="103"/>
        <v/>
      </c>
      <c r="BI239" s="20" t="str">
        <f t="shared" si="104"/>
        <v/>
      </c>
      <c r="BO239">
        <v>237</v>
      </c>
      <c r="BP239" s="2"/>
      <c r="BR239" t="str">
        <f t="shared" si="75"/>
        <v/>
      </c>
      <c r="BS239" t="str">
        <f t="shared" si="95"/>
        <v/>
      </c>
      <c r="BT239" t="str">
        <f t="shared" si="77"/>
        <v/>
      </c>
      <c r="BU239" t="str">
        <f t="shared" si="78"/>
        <v/>
      </c>
      <c r="BV239" t="str">
        <f t="shared" si="79"/>
        <v/>
      </c>
      <c r="BW239" t="str">
        <f t="shared" si="80"/>
        <v/>
      </c>
      <c r="BX239" t="str">
        <f t="shared" si="81"/>
        <v/>
      </c>
      <c r="BY239" t="str">
        <f t="shared" si="82"/>
        <v/>
      </c>
      <c r="BZ239" t="str">
        <f t="shared" si="96"/>
        <v/>
      </c>
      <c r="CA239" t="str">
        <f t="shared" si="97"/>
        <v/>
      </c>
      <c r="CB239" t="str">
        <f t="shared" si="85"/>
        <v/>
      </c>
      <c r="CC239" t="str">
        <f t="shared" si="86"/>
        <v/>
      </c>
      <c r="CD239" t="str">
        <f t="shared" si="98"/>
        <v/>
      </c>
      <c r="CE239" s="20" t="str">
        <f t="shared" si="70"/>
        <v/>
      </c>
    </row>
    <row r="240" spans="2:83" x14ac:dyDescent="0.15">
      <c r="B240">
        <v>238</v>
      </c>
      <c r="C240" s="2"/>
      <c r="D240" s="6"/>
      <c r="E240" s="4"/>
      <c r="K240">
        <v>238</v>
      </c>
      <c r="L240" s="2"/>
      <c r="M240" s="6"/>
      <c r="N240" s="4"/>
      <c r="V240">
        <v>238</v>
      </c>
      <c r="W240" s="2"/>
      <c r="Y240" s="13" t="str">
        <f t="shared" si="89"/>
        <v/>
      </c>
      <c r="AG240">
        <v>238</v>
      </c>
      <c r="AH240" s="2"/>
      <c r="AJ240" s="46" t="str">
        <f t="shared" si="87"/>
        <v/>
      </c>
      <c r="AP240">
        <v>238</v>
      </c>
      <c r="AQ240" s="2"/>
      <c r="AR240" s="17"/>
      <c r="AS240" s="17" t="str">
        <f t="shared" si="93"/>
        <v/>
      </c>
      <c r="AT240" s="17">
        <f t="shared" si="99"/>
        <v>1</v>
      </c>
      <c r="AU240" s="17">
        <v>238</v>
      </c>
      <c r="AV240" s="17">
        <f t="shared" si="100"/>
        <v>401</v>
      </c>
      <c r="AW240" s="17" t="str">
        <f t="shared" si="101"/>
        <v/>
      </c>
      <c r="AX240" s="13" t="str">
        <f t="shared" si="94"/>
        <v/>
      </c>
      <c r="BD240">
        <v>238</v>
      </c>
      <c r="BE240" s="2"/>
      <c r="BF240" s="17"/>
      <c r="BG240" s="17" t="str">
        <f t="shared" si="102"/>
        <v/>
      </c>
      <c r="BH240" t="str">
        <f t="shared" si="103"/>
        <v/>
      </c>
      <c r="BI240" s="20" t="str">
        <f t="shared" si="104"/>
        <v/>
      </c>
      <c r="BO240">
        <v>238</v>
      </c>
      <c r="BP240" s="2"/>
      <c r="BR240" t="str">
        <f t="shared" si="75"/>
        <v/>
      </c>
      <c r="BS240" t="str">
        <f t="shared" si="95"/>
        <v/>
      </c>
      <c r="BT240" t="str">
        <f t="shared" si="77"/>
        <v/>
      </c>
      <c r="BU240" t="str">
        <f t="shared" si="78"/>
        <v/>
      </c>
      <c r="BV240" t="str">
        <f t="shared" si="79"/>
        <v/>
      </c>
      <c r="BW240" t="str">
        <f t="shared" si="80"/>
        <v/>
      </c>
      <c r="BX240" t="str">
        <f t="shared" si="81"/>
        <v/>
      </c>
      <c r="BY240" t="str">
        <f t="shared" si="82"/>
        <v/>
      </c>
      <c r="BZ240" t="str">
        <f t="shared" si="96"/>
        <v/>
      </c>
      <c r="CA240" t="str">
        <f t="shared" si="97"/>
        <v/>
      </c>
      <c r="CB240" t="str">
        <f t="shared" si="85"/>
        <v/>
      </c>
      <c r="CC240" t="str">
        <f t="shared" si="86"/>
        <v/>
      </c>
      <c r="CD240" t="str">
        <f t="shared" si="98"/>
        <v/>
      </c>
      <c r="CE240" s="20" t="str">
        <f t="shared" si="70"/>
        <v/>
      </c>
    </row>
    <row r="241" spans="2:83" x14ac:dyDescent="0.15">
      <c r="B241">
        <v>239</v>
      </c>
      <c r="C241" s="2"/>
      <c r="D241" s="6"/>
      <c r="E241" s="4"/>
      <c r="K241">
        <v>239</v>
      </c>
      <c r="L241" s="2"/>
      <c r="M241" s="6"/>
      <c r="N241" s="4"/>
      <c r="V241">
        <v>239</v>
      </c>
      <c r="W241" s="2"/>
      <c r="Y241" s="13" t="str">
        <f t="shared" si="89"/>
        <v/>
      </c>
      <c r="AG241">
        <v>239</v>
      </c>
      <c r="AH241" s="2"/>
      <c r="AJ241" s="46" t="str">
        <f t="shared" si="87"/>
        <v/>
      </c>
      <c r="AP241">
        <v>239</v>
      </c>
      <c r="AQ241" s="2"/>
      <c r="AR241" s="17"/>
      <c r="AS241" s="17" t="str">
        <f t="shared" si="93"/>
        <v/>
      </c>
      <c r="AT241" s="17">
        <f t="shared" si="99"/>
        <v>1</v>
      </c>
      <c r="AU241" s="17">
        <v>239</v>
      </c>
      <c r="AV241" s="17">
        <f t="shared" si="100"/>
        <v>401</v>
      </c>
      <c r="AW241" s="17" t="str">
        <f t="shared" si="101"/>
        <v/>
      </c>
      <c r="AX241" s="13" t="str">
        <f t="shared" si="94"/>
        <v/>
      </c>
      <c r="BD241">
        <v>239</v>
      </c>
      <c r="BE241" s="2"/>
      <c r="BF241" s="17"/>
      <c r="BG241" s="17" t="str">
        <f t="shared" si="102"/>
        <v/>
      </c>
      <c r="BH241" t="str">
        <f t="shared" si="103"/>
        <v/>
      </c>
      <c r="BI241" s="20" t="str">
        <f t="shared" si="104"/>
        <v/>
      </c>
      <c r="BO241">
        <v>239</v>
      </c>
      <c r="BP241" s="2"/>
      <c r="BR241" t="str">
        <f t="shared" si="75"/>
        <v/>
      </c>
      <c r="BS241" t="str">
        <f t="shared" si="95"/>
        <v/>
      </c>
      <c r="BT241" t="str">
        <f t="shared" si="77"/>
        <v/>
      </c>
      <c r="BU241" t="str">
        <f t="shared" si="78"/>
        <v/>
      </c>
      <c r="BV241" t="str">
        <f t="shared" si="79"/>
        <v/>
      </c>
      <c r="BW241" t="str">
        <f t="shared" si="80"/>
        <v/>
      </c>
      <c r="BX241" t="str">
        <f t="shared" si="81"/>
        <v/>
      </c>
      <c r="BY241" t="str">
        <f t="shared" si="82"/>
        <v/>
      </c>
      <c r="BZ241" t="str">
        <f t="shared" si="96"/>
        <v/>
      </c>
      <c r="CA241" t="str">
        <f t="shared" si="97"/>
        <v/>
      </c>
      <c r="CB241" t="str">
        <f t="shared" si="85"/>
        <v/>
      </c>
      <c r="CC241" t="str">
        <f t="shared" si="86"/>
        <v/>
      </c>
      <c r="CD241" t="str">
        <f t="shared" si="98"/>
        <v/>
      </c>
      <c r="CE241" s="20" t="str">
        <f t="shared" si="70"/>
        <v/>
      </c>
    </row>
    <row r="242" spans="2:83" x14ac:dyDescent="0.15">
      <c r="B242">
        <v>240</v>
      </c>
      <c r="C242" s="2"/>
      <c r="D242" s="6"/>
      <c r="E242" s="4"/>
      <c r="K242">
        <v>240</v>
      </c>
      <c r="L242" s="2"/>
      <c r="M242" s="6"/>
      <c r="N242" s="4"/>
      <c r="V242">
        <v>240</v>
      </c>
      <c r="W242" s="2"/>
      <c r="Y242" s="13" t="str">
        <f t="shared" si="89"/>
        <v/>
      </c>
      <c r="AG242">
        <v>240</v>
      </c>
      <c r="AH242" s="2"/>
      <c r="AJ242" s="46" t="str">
        <f t="shared" si="87"/>
        <v/>
      </c>
      <c r="AP242">
        <v>240</v>
      </c>
      <c r="AQ242" s="2"/>
      <c r="AR242" s="17"/>
      <c r="AS242" s="17" t="str">
        <f t="shared" si="93"/>
        <v/>
      </c>
      <c r="AT242" s="17">
        <f t="shared" si="99"/>
        <v>1</v>
      </c>
      <c r="AU242" s="17">
        <v>240</v>
      </c>
      <c r="AV242" s="17">
        <f t="shared" si="100"/>
        <v>401</v>
      </c>
      <c r="AW242" s="17" t="str">
        <f t="shared" si="101"/>
        <v/>
      </c>
      <c r="AX242" s="13" t="str">
        <f t="shared" si="94"/>
        <v/>
      </c>
      <c r="BD242">
        <v>240</v>
      </c>
      <c r="BE242" s="2"/>
      <c r="BF242" s="17"/>
      <c r="BG242" s="17" t="str">
        <f t="shared" si="102"/>
        <v/>
      </c>
      <c r="BH242" t="str">
        <f t="shared" si="103"/>
        <v/>
      </c>
      <c r="BI242" s="20" t="str">
        <f t="shared" si="104"/>
        <v/>
      </c>
      <c r="BO242">
        <v>240</v>
      </c>
      <c r="BP242" s="2"/>
      <c r="BR242" t="str">
        <f t="shared" si="75"/>
        <v/>
      </c>
      <c r="BS242" t="str">
        <f t="shared" si="95"/>
        <v/>
      </c>
      <c r="BT242" t="str">
        <f t="shared" si="77"/>
        <v/>
      </c>
      <c r="BU242" t="str">
        <f t="shared" si="78"/>
        <v/>
      </c>
      <c r="BV242" t="str">
        <f t="shared" si="79"/>
        <v/>
      </c>
      <c r="BW242" t="str">
        <f t="shared" si="80"/>
        <v/>
      </c>
      <c r="BX242" t="str">
        <f t="shared" si="81"/>
        <v/>
      </c>
      <c r="BY242" t="str">
        <f t="shared" si="82"/>
        <v/>
      </c>
      <c r="BZ242" t="str">
        <f t="shared" si="96"/>
        <v/>
      </c>
      <c r="CA242" t="str">
        <f t="shared" si="97"/>
        <v/>
      </c>
      <c r="CB242" t="str">
        <f t="shared" si="85"/>
        <v/>
      </c>
      <c r="CC242" t="str">
        <f t="shared" si="86"/>
        <v/>
      </c>
      <c r="CD242" t="str">
        <f t="shared" si="98"/>
        <v/>
      </c>
      <c r="CE242" s="20" t="str">
        <f t="shared" si="70"/>
        <v/>
      </c>
    </row>
    <row r="243" spans="2:83" x14ac:dyDescent="0.15">
      <c r="B243">
        <v>241</v>
      </c>
      <c r="C243" s="2"/>
      <c r="D243" s="6"/>
      <c r="E243" s="4"/>
      <c r="K243">
        <v>241</v>
      </c>
      <c r="L243" s="2"/>
      <c r="M243" s="6"/>
      <c r="N243" s="4"/>
      <c r="V243">
        <v>241</v>
      </c>
      <c r="W243" s="2"/>
      <c r="Y243" s="13" t="str">
        <f t="shared" si="89"/>
        <v/>
      </c>
      <c r="AG243">
        <v>241</v>
      </c>
      <c r="AH243" s="2"/>
      <c r="AJ243" s="46" t="str">
        <f t="shared" si="87"/>
        <v/>
      </c>
      <c r="AP243">
        <v>241</v>
      </c>
      <c r="AQ243" s="2"/>
      <c r="AR243" s="17"/>
      <c r="AS243" s="17" t="str">
        <f t="shared" si="93"/>
        <v/>
      </c>
      <c r="AT243" s="17">
        <f t="shared" si="99"/>
        <v>1</v>
      </c>
      <c r="AU243" s="17">
        <v>241</v>
      </c>
      <c r="AV243" s="17">
        <f t="shared" si="100"/>
        <v>401</v>
      </c>
      <c r="AW243" s="17" t="str">
        <f t="shared" si="101"/>
        <v/>
      </c>
      <c r="AX243" s="13" t="str">
        <f t="shared" si="94"/>
        <v/>
      </c>
      <c r="BD243">
        <v>241</v>
      </c>
      <c r="BE243" s="2"/>
      <c r="BF243" s="17"/>
      <c r="BG243" s="17" t="str">
        <f t="shared" si="102"/>
        <v/>
      </c>
      <c r="BH243" t="str">
        <f t="shared" si="103"/>
        <v/>
      </c>
      <c r="BI243" s="20" t="str">
        <f t="shared" si="104"/>
        <v/>
      </c>
      <c r="BO243">
        <v>241</v>
      </c>
      <c r="BP243" s="2"/>
      <c r="BR243" t="str">
        <f t="shared" si="75"/>
        <v/>
      </c>
      <c r="BS243" t="str">
        <f t="shared" si="95"/>
        <v/>
      </c>
      <c r="BT243" t="str">
        <f t="shared" si="77"/>
        <v/>
      </c>
      <c r="BU243" t="str">
        <f t="shared" si="78"/>
        <v/>
      </c>
      <c r="BV243" t="str">
        <f t="shared" si="79"/>
        <v/>
      </c>
      <c r="BW243" t="str">
        <f t="shared" si="80"/>
        <v/>
      </c>
      <c r="BX243" t="str">
        <f t="shared" si="81"/>
        <v/>
      </c>
      <c r="BY243" t="str">
        <f t="shared" si="82"/>
        <v/>
      </c>
      <c r="BZ243" t="str">
        <f t="shared" si="96"/>
        <v/>
      </c>
      <c r="CA243" t="str">
        <f t="shared" si="97"/>
        <v/>
      </c>
      <c r="CB243" t="str">
        <f t="shared" si="85"/>
        <v/>
      </c>
      <c r="CC243" t="str">
        <f t="shared" si="86"/>
        <v/>
      </c>
      <c r="CD243" t="str">
        <f t="shared" si="98"/>
        <v/>
      </c>
      <c r="CE243" s="20" t="str">
        <f t="shared" si="70"/>
        <v/>
      </c>
    </row>
    <row r="244" spans="2:83" x14ac:dyDescent="0.15">
      <c r="B244">
        <v>242</v>
      </c>
      <c r="C244" s="2"/>
      <c r="D244" s="6"/>
      <c r="E244" s="4"/>
      <c r="K244">
        <v>242</v>
      </c>
      <c r="L244" s="2"/>
      <c r="M244" s="6"/>
      <c r="N244" s="4"/>
      <c r="V244">
        <v>242</v>
      </c>
      <c r="W244" s="2"/>
      <c r="Y244" s="13" t="str">
        <f t="shared" si="89"/>
        <v/>
      </c>
      <c r="AG244">
        <v>242</v>
      </c>
      <c r="AH244" s="2"/>
      <c r="AJ244" s="46" t="str">
        <f t="shared" si="87"/>
        <v/>
      </c>
      <c r="AP244">
        <v>242</v>
      </c>
      <c r="AQ244" s="2"/>
      <c r="AR244" s="17"/>
      <c r="AS244" s="17" t="str">
        <f t="shared" si="93"/>
        <v/>
      </c>
      <c r="AT244" s="17">
        <f t="shared" si="99"/>
        <v>1</v>
      </c>
      <c r="AU244" s="17">
        <v>242</v>
      </c>
      <c r="AV244" s="17">
        <f t="shared" si="100"/>
        <v>401</v>
      </c>
      <c r="AW244" s="17" t="str">
        <f t="shared" si="101"/>
        <v/>
      </c>
      <c r="AX244" s="13" t="str">
        <f t="shared" si="94"/>
        <v/>
      </c>
      <c r="BD244">
        <v>242</v>
      </c>
      <c r="BE244" s="2"/>
      <c r="BF244" s="17"/>
      <c r="BG244" s="17" t="str">
        <f t="shared" si="102"/>
        <v/>
      </c>
      <c r="BH244" t="str">
        <f t="shared" si="103"/>
        <v/>
      </c>
      <c r="BI244" s="20" t="str">
        <f t="shared" si="104"/>
        <v/>
      </c>
      <c r="BO244">
        <v>242</v>
      </c>
      <c r="BP244" s="2"/>
      <c r="BR244" t="str">
        <f t="shared" si="75"/>
        <v/>
      </c>
      <c r="BS244" t="str">
        <f t="shared" si="95"/>
        <v/>
      </c>
      <c r="BT244" t="str">
        <f t="shared" si="77"/>
        <v/>
      </c>
      <c r="BU244" t="str">
        <f t="shared" si="78"/>
        <v/>
      </c>
      <c r="BV244" t="str">
        <f t="shared" si="79"/>
        <v/>
      </c>
      <c r="BW244" t="str">
        <f t="shared" si="80"/>
        <v/>
      </c>
      <c r="BX244" t="str">
        <f t="shared" si="81"/>
        <v/>
      </c>
      <c r="BY244" t="str">
        <f t="shared" si="82"/>
        <v/>
      </c>
      <c r="BZ244" t="str">
        <f t="shared" si="96"/>
        <v/>
      </c>
      <c r="CA244" t="str">
        <f t="shared" si="97"/>
        <v/>
      </c>
      <c r="CB244" t="str">
        <f t="shared" si="85"/>
        <v/>
      </c>
      <c r="CC244" t="str">
        <f t="shared" si="86"/>
        <v/>
      </c>
      <c r="CD244" t="str">
        <f t="shared" si="98"/>
        <v/>
      </c>
      <c r="CE244" s="20" t="str">
        <f t="shared" si="70"/>
        <v/>
      </c>
    </row>
    <row r="245" spans="2:83" x14ac:dyDescent="0.15">
      <c r="B245">
        <v>243</v>
      </c>
      <c r="C245" s="2"/>
      <c r="D245" s="6"/>
      <c r="E245" s="4"/>
      <c r="K245">
        <v>243</v>
      </c>
      <c r="L245" s="2"/>
      <c r="M245" s="6"/>
      <c r="N245" s="4"/>
      <c r="V245">
        <v>243</v>
      </c>
      <c r="W245" s="2"/>
      <c r="Y245" s="13" t="str">
        <f t="shared" si="89"/>
        <v/>
      </c>
      <c r="AG245">
        <v>243</v>
      </c>
      <c r="AH245" s="2"/>
      <c r="AJ245" s="46" t="str">
        <f t="shared" si="87"/>
        <v/>
      </c>
      <c r="AP245">
        <v>243</v>
      </c>
      <c r="AQ245" s="2"/>
      <c r="AR245" s="17"/>
      <c r="AS245" s="17" t="str">
        <f t="shared" si="93"/>
        <v/>
      </c>
      <c r="AT245" s="17">
        <f t="shared" si="99"/>
        <v>1</v>
      </c>
      <c r="AU245" s="17">
        <v>243</v>
      </c>
      <c r="AV245" s="17">
        <f t="shared" si="100"/>
        <v>401</v>
      </c>
      <c r="AW245" s="17" t="str">
        <f t="shared" si="101"/>
        <v/>
      </c>
      <c r="AX245" s="13" t="str">
        <f t="shared" si="94"/>
        <v/>
      </c>
      <c r="BD245">
        <v>243</v>
      </c>
      <c r="BE245" s="2"/>
      <c r="BF245" s="17"/>
      <c r="BG245" s="17" t="str">
        <f t="shared" si="102"/>
        <v/>
      </c>
      <c r="BH245" t="str">
        <f t="shared" si="103"/>
        <v/>
      </c>
      <c r="BI245" s="20" t="str">
        <f t="shared" si="104"/>
        <v/>
      </c>
      <c r="BO245">
        <v>243</v>
      </c>
      <c r="BP245" s="2"/>
      <c r="BR245" t="str">
        <f t="shared" si="75"/>
        <v/>
      </c>
      <c r="BS245" t="str">
        <f t="shared" si="95"/>
        <v/>
      </c>
      <c r="BT245" t="str">
        <f t="shared" si="77"/>
        <v/>
      </c>
      <c r="BU245" t="str">
        <f t="shared" si="78"/>
        <v/>
      </c>
      <c r="BV245" t="str">
        <f t="shared" si="79"/>
        <v/>
      </c>
      <c r="BW245" t="str">
        <f t="shared" si="80"/>
        <v/>
      </c>
      <c r="BX245" t="str">
        <f t="shared" si="81"/>
        <v/>
      </c>
      <c r="BY245" t="str">
        <f t="shared" si="82"/>
        <v/>
      </c>
      <c r="BZ245" t="str">
        <f t="shared" si="96"/>
        <v/>
      </c>
      <c r="CA245" t="str">
        <f t="shared" si="97"/>
        <v/>
      </c>
      <c r="CB245" t="str">
        <f t="shared" si="85"/>
        <v/>
      </c>
      <c r="CC245" t="str">
        <f t="shared" si="86"/>
        <v/>
      </c>
      <c r="CD245" t="str">
        <f t="shared" si="98"/>
        <v/>
      </c>
      <c r="CE245" s="20" t="str">
        <f t="shared" si="70"/>
        <v/>
      </c>
    </row>
    <row r="246" spans="2:83" x14ac:dyDescent="0.15">
      <c r="B246">
        <v>244</v>
      </c>
      <c r="C246" s="2"/>
      <c r="D246" s="6"/>
      <c r="E246" s="4"/>
      <c r="K246">
        <v>244</v>
      </c>
      <c r="L246" s="2"/>
      <c r="M246" s="6"/>
      <c r="N246" s="4"/>
      <c r="V246">
        <v>244</v>
      </c>
      <c r="W246" s="2"/>
      <c r="Y246" s="13" t="str">
        <f t="shared" si="89"/>
        <v/>
      </c>
      <c r="AG246">
        <v>244</v>
      </c>
      <c r="AH246" s="2"/>
      <c r="AJ246" s="46" t="str">
        <f t="shared" si="87"/>
        <v/>
      </c>
      <c r="AP246">
        <v>244</v>
      </c>
      <c r="AQ246" s="2"/>
      <c r="AR246" s="17"/>
      <c r="AS246" s="17" t="str">
        <f t="shared" si="93"/>
        <v/>
      </c>
      <c r="AT246" s="17">
        <f t="shared" si="99"/>
        <v>1</v>
      </c>
      <c r="AU246" s="17">
        <v>244</v>
      </c>
      <c r="AV246" s="17">
        <f t="shared" si="100"/>
        <v>401</v>
      </c>
      <c r="AW246" s="17" t="str">
        <f t="shared" si="101"/>
        <v/>
      </c>
      <c r="AX246" s="13" t="str">
        <f t="shared" si="94"/>
        <v/>
      </c>
      <c r="BD246">
        <v>244</v>
      </c>
      <c r="BE246" s="2"/>
      <c r="BF246" s="17"/>
      <c r="BG246" s="17" t="str">
        <f t="shared" si="102"/>
        <v/>
      </c>
      <c r="BH246" t="str">
        <f t="shared" si="103"/>
        <v/>
      </c>
      <c r="BI246" s="20" t="str">
        <f t="shared" si="104"/>
        <v/>
      </c>
      <c r="BO246">
        <v>244</v>
      </c>
      <c r="BP246" s="2"/>
      <c r="BR246" t="str">
        <f t="shared" si="75"/>
        <v/>
      </c>
      <c r="BS246" t="str">
        <f t="shared" si="95"/>
        <v/>
      </c>
      <c r="BT246" t="str">
        <f t="shared" si="77"/>
        <v/>
      </c>
      <c r="BU246" t="str">
        <f t="shared" si="78"/>
        <v/>
      </c>
      <c r="BV246" t="str">
        <f t="shared" si="79"/>
        <v/>
      </c>
      <c r="BW246" t="str">
        <f t="shared" si="80"/>
        <v/>
      </c>
      <c r="BX246" t="str">
        <f t="shared" si="81"/>
        <v/>
      </c>
      <c r="BY246" t="str">
        <f t="shared" si="82"/>
        <v/>
      </c>
      <c r="BZ246" t="str">
        <f t="shared" si="96"/>
        <v/>
      </c>
      <c r="CA246" t="str">
        <f t="shared" si="97"/>
        <v/>
      </c>
      <c r="CB246" t="str">
        <f t="shared" si="85"/>
        <v/>
      </c>
      <c r="CC246" t="str">
        <f t="shared" si="86"/>
        <v/>
      </c>
      <c r="CD246" t="str">
        <f t="shared" si="98"/>
        <v/>
      </c>
      <c r="CE246" s="20" t="str">
        <f t="shared" si="70"/>
        <v/>
      </c>
    </row>
    <row r="247" spans="2:83" x14ac:dyDescent="0.15">
      <c r="B247">
        <v>245</v>
      </c>
      <c r="C247" s="2"/>
      <c r="D247" s="6"/>
      <c r="E247" s="4"/>
      <c r="K247">
        <v>245</v>
      </c>
      <c r="L247" s="2"/>
      <c r="M247" s="6"/>
      <c r="N247" s="4"/>
      <c r="V247">
        <v>245</v>
      </c>
      <c r="W247" s="2"/>
      <c r="Y247" s="13" t="str">
        <f t="shared" si="89"/>
        <v/>
      </c>
      <c r="AG247">
        <v>245</v>
      </c>
      <c r="AH247" s="2"/>
      <c r="AJ247" s="46" t="str">
        <f t="shared" si="87"/>
        <v/>
      </c>
      <c r="AP247">
        <v>245</v>
      </c>
      <c r="AQ247" s="2"/>
      <c r="AR247" s="17"/>
      <c r="AS247" s="17" t="str">
        <f t="shared" si="93"/>
        <v/>
      </c>
      <c r="AT247" s="17">
        <f t="shared" si="99"/>
        <v>1</v>
      </c>
      <c r="AU247" s="17">
        <v>245</v>
      </c>
      <c r="AV247" s="17">
        <f t="shared" si="100"/>
        <v>401</v>
      </c>
      <c r="AW247" s="17" t="str">
        <f t="shared" si="101"/>
        <v/>
      </c>
      <c r="AX247" s="13" t="str">
        <f t="shared" si="94"/>
        <v/>
      </c>
      <c r="BD247">
        <v>245</v>
      </c>
      <c r="BE247" s="2"/>
      <c r="BF247" s="17"/>
      <c r="BG247" s="17" t="str">
        <f t="shared" si="102"/>
        <v/>
      </c>
      <c r="BH247" t="str">
        <f t="shared" si="103"/>
        <v/>
      </c>
      <c r="BI247" s="20" t="str">
        <f t="shared" si="104"/>
        <v/>
      </c>
      <c r="BO247">
        <v>245</v>
      </c>
      <c r="BP247" s="2"/>
      <c r="BR247" t="str">
        <f t="shared" si="75"/>
        <v/>
      </c>
      <c r="BS247" t="str">
        <f t="shared" si="95"/>
        <v/>
      </c>
      <c r="BT247" t="str">
        <f t="shared" si="77"/>
        <v/>
      </c>
      <c r="BU247" t="str">
        <f t="shared" si="78"/>
        <v/>
      </c>
      <c r="BV247" t="str">
        <f t="shared" si="79"/>
        <v/>
      </c>
      <c r="BW247" t="str">
        <f t="shared" si="80"/>
        <v/>
      </c>
      <c r="BX247" t="str">
        <f t="shared" si="81"/>
        <v/>
      </c>
      <c r="BY247" t="str">
        <f t="shared" si="82"/>
        <v/>
      </c>
      <c r="BZ247" t="str">
        <f t="shared" si="96"/>
        <v/>
      </c>
      <c r="CA247" t="str">
        <f t="shared" si="97"/>
        <v/>
      </c>
      <c r="CB247" t="str">
        <f t="shared" si="85"/>
        <v/>
      </c>
      <c r="CC247" t="str">
        <f t="shared" si="86"/>
        <v/>
      </c>
      <c r="CD247" t="str">
        <f t="shared" si="98"/>
        <v/>
      </c>
      <c r="CE247" s="20" t="str">
        <f t="shared" si="70"/>
        <v/>
      </c>
    </row>
    <row r="248" spans="2:83" x14ac:dyDescent="0.15">
      <c r="B248">
        <v>246</v>
      </c>
      <c r="C248" s="2"/>
      <c r="D248" s="6"/>
      <c r="E248" s="4"/>
      <c r="K248">
        <v>246</v>
      </c>
      <c r="L248" s="2"/>
      <c r="M248" s="6"/>
      <c r="N248" s="4"/>
      <c r="V248">
        <v>246</v>
      </c>
      <c r="W248" s="2"/>
      <c r="Y248" s="13" t="str">
        <f t="shared" si="89"/>
        <v/>
      </c>
      <c r="AG248">
        <v>246</v>
      </c>
      <c r="AH248" s="2"/>
      <c r="AJ248" s="46" t="str">
        <f t="shared" si="87"/>
        <v/>
      </c>
      <c r="AP248">
        <v>246</v>
      </c>
      <c r="AQ248" s="2"/>
      <c r="AR248" s="17"/>
      <c r="AS248" s="17" t="str">
        <f t="shared" si="93"/>
        <v/>
      </c>
      <c r="AT248" s="17">
        <f t="shared" si="99"/>
        <v>1</v>
      </c>
      <c r="AU248" s="17">
        <v>246</v>
      </c>
      <c r="AV248" s="17">
        <f t="shared" si="100"/>
        <v>401</v>
      </c>
      <c r="AW248" s="17" t="str">
        <f t="shared" si="101"/>
        <v/>
      </c>
      <c r="AX248" s="13" t="str">
        <f t="shared" si="94"/>
        <v/>
      </c>
      <c r="BD248">
        <v>246</v>
      </c>
      <c r="BE248" s="2"/>
      <c r="BF248" s="17"/>
      <c r="BG248" s="17" t="str">
        <f t="shared" si="102"/>
        <v/>
      </c>
      <c r="BH248" t="str">
        <f t="shared" si="103"/>
        <v/>
      </c>
      <c r="BI248" s="20" t="str">
        <f t="shared" si="104"/>
        <v/>
      </c>
      <c r="BO248">
        <v>246</v>
      </c>
      <c r="BP248" s="2"/>
      <c r="BR248" t="str">
        <f t="shared" si="75"/>
        <v/>
      </c>
      <c r="BS248" t="str">
        <f t="shared" si="95"/>
        <v/>
      </c>
      <c r="BT248" t="str">
        <f t="shared" si="77"/>
        <v/>
      </c>
      <c r="BU248" t="str">
        <f t="shared" si="78"/>
        <v/>
      </c>
      <c r="BV248" t="str">
        <f t="shared" si="79"/>
        <v/>
      </c>
      <c r="BW248" t="str">
        <f t="shared" si="80"/>
        <v/>
      </c>
      <c r="BX248" t="str">
        <f t="shared" si="81"/>
        <v/>
      </c>
      <c r="BY248" t="str">
        <f t="shared" si="82"/>
        <v/>
      </c>
      <c r="BZ248" t="str">
        <f t="shared" si="96"/>
        <v/>
      </c>
      <c r="CA248" t="str">
        <f t="shared" si="97"/>
        <v/>
      </c>
      <c r="CB248" t="str">
        <f t="shared" si="85"/>
        <v/>
      </c>
      <c r="CC248" t="str">
        <f t="shared" si="86"/>
        <v/>
      </c>
      <c r="CD248" t="str">
        <f t="shared" si="98"/>
        <v/>
      </c>
      <c r="CE248" s="20" t="str">
        <f t="shared" si="70"/>
        <v/>
      </c>
    </row>
    <row r="249" spans="2:83" x14ac:dyDescent="0.15">
      <c r="B249">
        <v>247</v>
      </c>
      <c r="C249" s="2"/>
      <c r="D249" s="6"/>
      <c r="E249" s="4"/>
      <c r="K249">
        <v>247</v>
      </c>
      <c r="L249" s="2"/>
      <c r="M249" s="6"/>
      <c r="N249" s="4"/>
      <c r="V249">
        <v>247</v>
      </c>
      <c r="W249" s="2"/>
      <c r="Y249" s="13" t="str">
        <f t="shared" si="89"/>
        <v/>
      </c>
      <c r="AG249">
        <v>247</v>
      </c>
      <c r="AH249" s="2"/>
      <c r="AJ249" s="46" t="str">
        <f t="shared" si="87"/>
        <v/>
      </c>
      <c r="AP249">
        <v>247</v>
      </c>
      <c r="AQ249" s="2"/>
      <c r="AR249" s="17"/>
      <c r="AS249" s="17" t="str">
        <f t="shared" si="93"/>
        <v/>
      </c>
      <c r="AT249" s="17">
        <f t="shared" si="99"/>
        <v>1</v>
      </c>
      <c r="AU249" s="17">
        <v>247</v>
      </c>
      <c r="AV249" s="17">
        <f t="shared" si="100"/>
        <v>401</v>
      </c>
      <c r="AW249" s="17" t="str">
        <f t="shared" si="101"/>
        <v/>
      </c>
      <c r="AX249" s="13" t="str">
        <f t="shared" si="94"/>
        <v/>
      </c>
      <c r="BD249">
        <v>247</v>
      </c>
      <c r="BE249" s="2"/>
      <c r="BF249" s="17"/>
      <c r="BG249" s="17" t="str">
        <f t="shared" si="102"/>
        <v/>
      </c>
      <c r="BH249" t="str">
        <f t="shared" si="103"/>
        <v/>
      </c>
      <c r="BI249" s="20" t="str">
        <f t="shared" si="104"/>
        <v/>
      </c>
      <c r="BO249">
        <v>247</v>
      </c>
      <c r="BP249" s="2"/>
      <c r="BR249" t="str">
        <f t="shared" si="75"/>
        <v/>
      </c>
      <c r="BS249" t="str">
        <f t="shared" si="95"/>
        <v/>
      </c>
      <c r="BT249" t="str">
        <f t="shared" si="77"/>
        <v/>
      </c>
      <c r="BU249" t="str">
        <f t="shared" si="78"/>
        <v/>
      </c>
      <c r="BV249" t="str">
        <f t="shared" si="79"/>
        <v/>
      </c>
      <c r="BW249" t="str">
        <f t="shared" si="80"/>
        <v/>
      </c>
      <c r="BX249" t="str">
        <f t="shared" si="81"/>
        <v/>
      </c>
      <c r="BY249" t="str">
        <f t="shared" si="82"/>
        <v/>
      </c>
      <c r="BZ249" t="str">
        <f t="shared" si="96"/>
        <v/>
      </c>
      <c r="CA249" t="str">
        <f t="shared" si="97"/>
        <v/>
      </c>
      <c r="CB249" t="str">
        <f t="shared" si="85"/>
        <v/>
      </c>
      <c r="CC249" t="str">
        <f t="shared" si="86"/>
        <v/>
      </c>
      <c r="CD249" t="str">
        <f t="shared" si="98"/>
        <v/>
      </c>
      <c r="CE249" s="20" t="str">
        <f t="shared" si="70"/>
        <v/>
      </c>
    </row>
    <row r="250" spans="2:83" x14ac:dyDescent="0.15">
      <c r="B250">
        <v>248</v>
      </c>
      <c r="C250" s="2"/>
      <c r="D250" s="6"/>
      <c r="E250" s="4"/>
      <c r="K250">
        <v>248</v>
      </c>
      <c r="L250" s="2"/>
      <c r="M250" s="6"/>
      <c r="N250" s="4"/>
      <c r="V250">
        <v>248</v>
      </c>
      <c r="W250" s="2"/>
      <c r="Y250" s="13" t="str">
        <f t="shared" si="89"/>
        <v/>
      </c>
      <c r="AG250">
        <v>248</v>
      </c>
      <c r="AH250" s="2"/>
      <c r="AJ250" s="46" t="str">
        <f t="shared" si="87"/>
        <v/>
      </c>
      <c r="AP250">
        <v>248</v>
      </c>
      <c r="AQ250" s="2"/>
      <c r="AR250" s="17"/>
      <c r="AS250" s="17" t="str">
        <f t="shared" si="93"/>
        <v/>
      </c>
      <c r="AT250" s="17">
        <f t="shared" si="99"/>
        <v>1</v>
      </c>
      <c r="AU250" s="17">
        <v>248</v>
      </c>
      <c r="AV250" s="17">
        <f t="shared" si="100"/>
        <v>401</v>
      </c>
      <c r="AW250" s="17" t="str">
        <f t="shared" si="101"/>
        <v/>
      </c>
      <c r="AX250" s="13" t="str">
        <f t="shared" si="94"/>
        <v/>
      </c>
      <c r="BD250">
        <v>248</v>
      </c>
      <c r="BE250" s="2"/>
      <c r="BF250" s="17"/>
      <c r="BG250" s="17" t="str">
        <f t="shared" si="102"/>
        <v/>
      </c>
      <c r="BH250" t="str">
        <f t="shared" si="103"/>
        <v/>
      </c>
      <c r="BI250" s="20" t="str">
        <f t="shared" si="104"/>
        <v/>
      </c>
      <c r="BO250">
        <v>248</v>
      </c>
      <c r="BP250" s="2"/>
      <c r="BR250" t="str">
        <f t="shared" si="75"/>
        <v/>
      </c>
      <c r="BS250" t="str">
        <f t="shared" si="95"/>
        <v/>
      </c>
      <c r="BT250" t="str">
        <f t="shared" si="77"/>
        <v/>
      </c>
      <c r="BU250" t="str">
        <f t="shared" si="78"/>
        <v/>
      </c>
      <c r="BV250" t="str">
        <f t="shared" si="79"/>
        <v/>
      </c>
      <c r="BW250" t="str">
        <f t="shared" si="80"/>
        <v/>
      </c>
      <c r="BX250" t="str">
        <f t="shared" si="81"/>
        <v/>
      </c>
      <c r="BY250" t="str">
        <f t="shared" si="82"/>
        <v/>
      </c>
      <c r="BZ250" t="str">
        <f t="shared" si="96"/>
        <v/>
      </c>
      <c r="CA250" t="str">
        <f t="shared" si="97"/>
        <v/>
      </c>
      <c r="CB250" t="str">
        <f t="shared" si="85"/>
        <v/>
      </c>
      <c r="CC250" t="str">
        <f t="shared" si="86"/>
        <v/>
      </c>
      <c r="CD250" t="str">
        <f t="shared" si="98"/>
        <v/>
      </c>
      <c r="CE250" s="20" t="str">
        <f t="shared" si="70"/>
        <v/>
      </c>
    </row>
    <row r="251" spans="2:83" x14ac:dyDescent="0.15">
      <c r="B251">
        <v>249</v>
      </c>
      <c r="C251" s="2"/>
      <c r="D251" s="6"/>
      <c r="E251" s="4"/>
      <c r="K251">
        <v>249</v>
      </c>
      <c r="L251" s="2"/>
      <c r="M251" s="6"/>
      <c r="N251" s="4"/>
      <c r="V251">
        <v>249</v>
      </c>
      <c r="W251" s="2"/>
      <c r="Y251" s="13" t="str">
        <f t="shared" si="89"/>
        <v/>
      </c>
      <c r="AG251">
        <v>249</v>
      </c>
      <c r="AH251" s="2"/>
      <c r="AJ251" s="46" t="str">
        <f t="shared" si="87"/>
        <v/>
      </c>
      <c r="AP251">
        <v>249</v>
      </c>
      <c r="AQ251" s="2"/>
      <c r="AR251" s="17"/>
      <c r="AS251" s="17" t="str">
        <f t="shared" si="93"/>
        <v/>
      </c>
      <c r="AT251" s="17">
        <f t="shared" si="99"/>
        <v>1</v>
      </c>
      <c r="AU251" s="17">
        <v>249</v>
      </c>
      <c r="AV251" s="17">
        <f t="shared" si="100"/>
        <v>401</v>
      </c>
      <c r="AW251" s="17" t="str">
        <f t="shared" si="101"/>
        <v/>
      </c>
      <c r="AX251" s="13" t="str">
        <f t="shared" si="94"/>
        <v/>
      </c>
      <c r="BD251">
        <v>249</v>
      </c>
      <c r="BE251" s="2"/>
      <c r="BF251" s="17"/>
      <c r="BG251" s="17" t="str">
        <f t="shared" si="102"/>
        <v/>
      </c>
      <c r="BH251" t="str">
        <f t="shared" si="103"/>
        <v/>
      </c>
      <c r="BI251" s="20" t="str">
        <f t="shared" si="104"/>
        <v/>
      </c>
      <c r="BO251">
        <v>249</v>
      </c>
      <c r="BP251" s="2"/>
      <c r="BR251" t="str">
        <f t="shared" si="75"/>
        <v/>
      </c>
      <c r="BS251" t="str">
        <f t="shared" si="95"/>
        <v/>
      </c>
      <c r="BT251" t="str">
        <f t="shared" si="77"/>
        <v/>
      </c>
      <c r="BU251" t="str">
        <f t="shared" si="78"/>
        <v/>
      </c>
      <c r="BV251" t="str">
        <f t="shared" si="79"/>
        <v/>
      </c>
      <c r="BW251" t="str">
        <f t="shared" si="80"/>
        <v/>
      </c>
      <c r="BX251" t="str">
        <f t="shared" si="81"/>
        <v/>
      </c>
      <c r="BY251" t="str">
        <f t="shared" si="82"/>
        <v/>
      </c>
      <c r="BZ251" t="str">
        <f t="shared" si="96"/>
        <v/>
      </c>
      <c r="CA251" t="str">
        <f t="shared" si="97"/>
        <v/>
      </c>
      <c r="CB251" t="str">
        <f t="shared" si="85"/>
        <v/>
      </c>
      <c r="CC251" t="str">
        <f t="shared" si="86"/>
        <v/>
      </c>
      <c r="CD251" t="str">
        <f t="shared" si="98"/>
        <v/>
      </c>
      <c r="CE251" s="20" t="str">
        <f t="shared" si="70"/>
        <v/>
      </c>
    </row>
    <row r="252" spans="2:83" x14ac:dyDescent="0.15">
      <c r="B252">
        <v>250</v>
      </c>
      <c r="C252" s="2"/>
      <c r="D252" s="6"/>
      <c r="E252" s="4"/>
      <c r="K252">
        <v>250</v>
      </c>
      <c r="L252" s="2"/>
      <c r="M252" s="6"/>
      <c r="N252" s="4"/>
      <c r="V252">
        <v>250</v>
      </c>
      <c r="W252" s="2"/>
      <c r="Y252" s="13" t="str">
        <f t="shared" si="89"/>
        <v/>
      </c>
      <c r="AG252">
        <v>250</v>
      </c>
      <c r="AH252" s="2"/>
      <c r="AJ252" s="46" t="str">
        <f t="shared" si="87"/>
        <v/>
      </c>
      <c r="AP252">
        <v>250</v>
      </c>
      <c r="AQ252" s="2"/>
      <c r="AR252" s="17"/>
      <c r="AS252" s="17" t="str">
        <f t="shared" si="93"/>
        <v/>
      </c>
      <c r="AT252" s="17">
        <f t="shared" si="99"/>
        <v>1</v>
      </c>
      <c r="AU252" s="17">
        <v>250</v>
      </c>
      <c r="AV252" s="17">
        <f t="shared" si="100"/>
        <v>401</v>
      </c>
      <c r="AW252" s="17" t="str">
        <f t="shared" si="101"/>
        <v/>
      </c>
      <c r="AX252" s="13" t="str">
        <f t="shared" si="94"/>
        <v/>
      </c>
      <c r="BD252">
        <v>250</v>
      </c>
      <c r="BE252" s="2"/>
      <c r="BF252" s="17"/>
      <c r="BG252" s="17" t="str">
        <f t="shared" si="102"/>
        <v/>
      </c>
      <c r="BH252" t="str">
        <f t="shared" si="103"/>
        <v/>
      </c>
      <c r="BI252" s="20" t="str">
        <f t="shared" si="104"/>
        <v/>
      </c>
      <c r="BO252">
        <v>250</v>
      </c>
      <c r="BP252" s="2"/>
      <c r="BR252" t="str">
        <f t="shared" si="75"/>
        <v/>
      </c>
      <c r="BS252" t="str">
        <f t="shared" si="95"/>
        <v/>
      </c>
      <c r="BT252" t="str">
        <f t="shared" si="77"/>
        <v/>
      </c>
      <c r="BU252" t="str">
        <f t="shared" si="78"/>
        <v/>
      </c>
      <c r="BV252" t="str">
        <f t="shared" si="79"/>
        <v/>
      </c>
      <c r="BW252" t="str">
        <f t="shared" si="80"/>
        <v/>
      </c>
      <c r="BX252" t="str">
        <f t="shared" si="81"/>
        <v/>
      </c>
      <c r="BY252" t="str">
        <f t="shared" si="82"/>
        <v/>
      </c>
      <c r="BZ252" t="str">
        <f t="shared" si="96"/>
        <v/>
      </c>
      <c r="CA252" t="str">
        <f t="shared" si="97"/>
        <v/>
      </c>
      <c r="CB252" t="str">
        <f t="shared" si="85"/>
        <v/>
      </c>
      <c r="CC252" t="str">
        <f t="shared" si="86"/>
        <v/>
      </c>
      <c r="CD252" t="str">
        <f t="shared" si="98"/>
        <v/>
      </c>
      <c r="CE252" s="20" t="str">
        <f t="shared" si="70"/>
        <v/>
      </c>
    </row>
    <row r="253" spans="2:83" x14ac:dyDescent="0.15">
      <c r="B253">
        <v>251</v>
      </c>
      <c r="C253" s="2"/>
      <c r="D253" s="6"/>
      <c r="E253" s="4"/>
      <c r="K253">
        <v>251</v>
      </c>
      <c r="L253" s="2"/>
      <c r="M253" s="6"/>
      <c r="N253" s="4"/>
      <c r="V253">
        <v>251</v>
      </c>
      <c r="W253" s="2"/>
      <c r="Y253" s="13" t="str">
        <f t="shared" si="89"/>
        <v/>
      </c>
      <c r="AG253">
        <v>251</v>
      </c>
      <c r="AH253" s="2"/>
      <c r="AJ253" s="46" t="str">
        <f t="shared" si="87"/>
        <v/>
      </c>
      <c r="AP253">
        <v>251</v>
      </c>
      <c r="AQ253" s="2"/>
      <c r="AR253" s="17"/>
      <c r="AS253" s="17" t="str">
        <f t="shared" si="93"/>
        <v/>
      </c>
      <c r="AT253" s="17">
        <f t="shared" si="99"/>
        <v>1</v>
      </c>
      <c r="AU253" s="17">
        <v>251</v>
      </c>
      <c r="AV253" s="17">
        <f t="shared" si="100"/>
        <v>401</v>
      </c>
      <c r="AW253" s="17" t="str">
        <f t="shared" si="101"/>
        <v/>
      </c>
      <c r="AX253" s="13" t="str">
        <f t="shared" si="94"/>
        <v/>
      </c>
      <c r="BD253">
        <v>251</v>
      </c>
      <c r="BE253" s="2"/>
      <c r="BF253" s="17"/>
      <c r="BG253" s="17" t="str">
        <f t="shared" si="102"/>
        <v/>
      </c>
      <c r="BH253" t="str">
        <f t="shared" si="103"/>
        <v/>
      </c>
      <c r="BI253" s="20" t="str">
        <f t="shared" si="104"/>
        <v/>
      </c>
      <c r="BO253">
        <v>251</v>
      </c>
      <c r="BP253" s="2"/>
      <c r="BR253" t="str">
        <f t="shared" si="75"/>
        <v/>
      </c>
      <c r="BS253" t="str">
        <f t="shared" si="95"/>
        <v/>
      </c>
      <c r="BT253" t="str">
        <f t="shared" si="77"/>
        <v/>
      </c>
      <c r="BU253" t="str">
        <f t="shared" si="78"/>
        <v/>
      </c>
      <c r="BV253" t="str">
        <f t="shared" si="79"/>
        <v/>
      </c>
      <c r="BW253" t="str">
        <f t="shared" si="80"/>
        <v/>
      </c>
      <c r="BX253" t="str">
        <f t="shared" si="81"/>
        <v/>
      </c>
      <c r="BY253" t="str">
        <f t="shared" si="82"/>
        <v/>
      </c>
      <c r="BZ253" t="str">
        <f t="shared" si="96"/>
        <v/>
      </c>
      <c r="CA253" t="str">
        <f t="shared" si="97"/>
        <v/>
      </c>
      <c r="CB253" t="str">
        <f t="shared" si="85"/>
        <v/>
      </c>
      <c r="CC253" t="str">
        <f t="shared" si="86"/>
        <v/>
      </c>
      <c r="CD253" t="str">
        <f t="shared" si="98"/>
        <v/>
      </c>
      <c r="CE253" s="20" t="str">
        <f t="shared" si="70"/>
        <v/>
      </c>
    </row>
    <row r="254" spans="2:83" x14ac:dyDescent="0.15">
      <c r="B254">
        <v>252</v>
      </c>
      <c r="C254" s="2"/>
      <c r="D254" s="6"/>
      <c r="E254" s="4"/>
      <c r="K254">
        <v>252</v>
      </c>
      <c r="L254" s="2"/>
      <c r="M254" s="6"/>
      <c r="N254" s="4"/>
      <c r="V254">
        <v>252</v>
      </c>
      <c r="W254" s="2"/>
      <c r="Y254" s="13" t="str">
        <f t="shared" si="89"/>
        <v/>
      </c>
      <c r="AG254">
        <v>252</v>
      </c>
      <c r="AH254" s="2"/>
      <c r="AJ254" s="46" t="str">
        <f t="shared" si="87"/>
        <v/>
      </c>
      <c r="AP254">
        <v>252</v>
      </c>
      <c r="AQ254" s="2"/>
      <c r="AR254" s="17"/>
      <c r="AS254" s="17" t="str">
        <f t="shared" si="93"/>
        <v/>
      </c>
      <c r="AT254" s="17">
        <f t="shared" si="99"/>
        <v>1</v>
      </c>
      <c r="AU254" s="17">
        <v>252</v>
      </c>
      <c r="AV254" s="17">
        <f t="shared" si="100"/>
        <v>401</v>
      </c>
      <c r="AW254" s="17" t="str">
        <f t="shared" si="101"/>
        <v/>
      </c>
      <c r="AX254" s="13" t="str">
        <f t="shared" si="94"/>
        <v/>
      </c>
      <c r="BD254">
        <v>252</v>
      </c>
      <c r="BE254" s="2"/>
      <c r="BF254" s="17"/>
      <c r="BG254" s="17" t="str">
        <f t="shared" si="102"/>
        <v/>
      </c>
      <c r="BH254" t="str">
        <f t="shared" si="103"/>
        <v/>
      </c>
      <c r="BI254" s="20" t="str">
        <f t="shared" si="104"/>
        <v/>
      </c>
      <c r="BO254">
        <v>252</v>
      </c>
      <c r="BP254" s="2"/>
      <c r="BR254" t="str">
        <f t="shared" si="75"/>
        <v/>
      </c>
      <c r="BS254" t="str">
        <f t="shared" si="95"/>
        <v/>
      </c>
      <c r="BT254" t="str">
        <f t="shared" si="77"/>
        <v/>
      </c>
      <c r="BU254" t="str">
        <f t="shared" si="78"/>
        <v/>
      </c>
      <c r="BV254" t="str">
        <f t="shared" si="79"/>
        <v/>
      </c>
      <c r="BW254" t="str">
        <f t="shared" si="80"/>
        <v/>
      </c>
      <c r="BX254" t="str">
        <f t="shared" si="81"/>
        <v/>
      </c>
      <c r="BY254" t="str">
        <f t="shared" si="82"/>
        <v/>
      </c>
      <c r="BZ254" t="str">
        <f t="shared" si="96"/>
        <v/>
      </c>
      <c r="CA254" t="str">
        <f t="shared" si="97"/>
        <v/>
      </c>
      <c r="CB254" t="str">
        <f t="shared" si="85"/>
        <v/>
      </c>
      <c r="CC254" t="str">
        <f t="shared" si="86"/>
        <v/>
      </c>
      <c r="CD254" t="str">
        <f t="shared" si="98"/>
        <v/>
      </c>
      <c r="CE254" s="20" t="str">
        <f t="shared" si="70"/>
        <v/>
      </c>
    </row>
    <row r="255" spans="2:83" x14ac:dyDescent="0.15">
      <c r="B255">
        <v>253</v>
      </c>
      <c r="C255" s="2"/>
      <c r="D255" s="6"/>
      <c r="E255" s="4"/>
      <c r="K255">
        <v>253</v>
      </c>
      <c r="L255" s="2"/>
      <c r="M255" s="6"/>
      <c r="N255" s="4"/>
      <c r="V255">
        <v>253</v>
      </c>
      <c r="W255" s="2"/>
      <c r="Y255" s="13" t="str">
        <f t="shared" si="89"/>
        <v/>
      </c>
      <c r="AG255">
        <v>253</v>
      </c>
      <c r="AH255" s="2"/>
      <c r="AJ255" s="46" t="str">
        <f t="shared" si="87"/>
        <v/>
      </c>
      <c r="AP255">
        <v>253</v>
      </c>
      <c r="AQ255" s="2"/>
      <c r="AR255" s="17"/>
      <c r="AS255" s="17" t="str">
        <f t="shared" si="93"/>
        <v/>
      </c>
      <c r="AT255" s="17">
        <f t="shared" si="99"/>
        <v>1</v>
      </c>
      <c r="AU255" s="17">
        <v>253</v>
      </c>
      <c r="AV255" s="17">
        <f t="shared" si="100"/>
        <v>401</v>
      </c>
      <c r="AW255" s="17" t="str">
        <f t="shared" si="101"/>
        <v/>
      </c>
      <c r="AX255" s="13" t="str">
        <f t="shared" si="94"/>
        <v/>
      </c>
      <c r="BD255">
        <v>253</v>
      </c>
      <c r="BE255" s="2"/>
      <c r="BF255" s="17"/>
      <c r="BG255" s="17" t="str">
        <f t="shared" si="102"/>
        <v/>
      </c>
      <c r="BH255" t="str">
        <f t="shared" si="103"/>
        <v/>
      </c>
      <c r="BI255" s="20" t="str">
        <f t="shared" si="104"/>
        <v/>
      </c>
      <c r="BO255">
        <v>253</v>
      </c>
      <c r="BP255" s="2"/>
      <c r="BR255" t="str">
        <f t="shared" si="75"/>
        <v/>
      </c>
      <c r="BS255" t="str">
        <f t="shared" si="95"/>
        <v/>
      </c>
      <c r="BT255" t="str">
        <f t="shared" si="77"/>
        <v/>
      </c>
      <c r="BU255" t="str">
        <f t="shared" si="78"/>
        <v/>
      </c>
      <c r="BV255" t="str">
        <f t="shared" si="79"/>
        <v/>
      </c>
      <c r="BW255" t="str">
        <f t="shared" si="80"/>
        <v/>
      </c>
      <c r="BX255" t="str">
        <f t="shared" si="81"/>
        <v/>
      </c>
      <c r="BY255" t="str">
        <f t="shared" si="82"/>
        <v/>
      </c>
      <c r="BZ255" t="str">
        <f t="shared" si="96"/>
        <v/>
      </c>
      <c r="CA255" t="str">
        <f t="shared" si="97"/>
        <v/>
      </c>
      <c r="CB255" t="str">
        <f t="shared" si="85"/>
        <v/>
      </c>
      <c r="CC255" t="str">
        <f t="shared" si="86"/>
        <v/>
      </c>
      <c r="CD255" t="str">
        <f t="shared" si="98"/>
        <v/>
      </c>
      <c r="CE255" s="20" t="str">
        <f t="shared" si="70"/>
        <v/>
      </c>
    </row>
    <row r="256" spans="2:83" x14ac:dyDescent="0.15">
      <c r="B256">
        <v>254</v>
      </c>
      <c r="C256" s="2"/>
      <c r="D256" s="6"/>
      <c r="E256" s="4"/>
      <c r="K256">
        <v>254</v>
      </c>
      <c r="L256" s="2"/>
      <c r="M256" s="6"/>
      <c r="N256" s="4"/>
      <c r="V256">
        <v>254</v>
      </c>
      <c r="W256" s="2"/>
      <c r="Y256" s="13" t="str">
        <f t="shared" si="89"/>
        <v/>
      </c>
      <c r="AG256">
        <v>254</v>
      </c>
      <c r="AH256" s="2"/>
      <c r="AJ256" s="46" t="str">
        <f t="shared" si="87"/>
        <v/>
      </c>
      <c r="AP256">
        <v>254</v>
      </c>
      <c r="AQ256" s="2"/>
      <c r="AR256" s="17"/>
      <c r="AS256" s="17" t="str">
        <f t="shared" ref="AS256:AS319" si="105">IF(ISERROR(MATCH(AQ256,AQ68:AQ467,0)),"",AQ256)</f>
        <v/>
      </c>
      <c r="AT256" s="17">
        <f t="shared" si="99"/>
        <v>1</v>
      </c>
      <c r="AU256" s="17">
        <v>254</v>
      </c>
      <c r="AV256" s="17">
        <f t="shared" si="100"/>
        <v>401</v>
      </c>
      <c r="AW256" s="17" t="str">
        <f t="shared" si="101"/>
        <v/>
      </c>
      <c r="AX256" s="13" t="str">
        <f t="shared" ref="AX256:AX319" si="106">AW256</f>
        <v/>
      </c>
      <c r="BD256">
        <v>254</v>
      </c>
      <c r="BE256" s="2"/>
      <c r="BF256" s="17"/>
      <c r="BG256" s="17" t="str">
        <f t="shared" si="102"/>
        <v/>
      </c>
      <c r="BH256" t="str">
        <f t="shared" si="103"/>
        <v/>
      </c>
      <c r="BI256" s="20" t="str">
        <f t="shared" si="104"/>
        <v/>
      </c>
      <c r="BO256">
        <v>254</v>
      </c>
      <c r="BP256" s="2"/>
      <c r="BR256" t="str">
        <f t="shared" si="75"/>
        <v/>
      </c>
      <c r="BS256" t="str">
        <f t="shared" ref="BS256:BS319" si="107">IF($BP256="","",IF($BP256=$BP457,TRUE,FALSE))</f>
        <v/>
      </c>
      <c r="BT256" t="str">
        <f t="shared" si="77"/>
        <v/>
      </c>
      <c r="BU256" t="str">
        <f t="shared" si="78"/>
        <v/>
      </c>
      <c r="BV256" t="str">
        <f t="shared" si="79"/>
        <v/>
      </c>
      <c r="BW256" t="str">
        <f t="shared" si="80"/>
        <v/>
      </c>
      <c r="BX256" t="str">
        <f t="shared" si="81"/>
        <v/>
      </c>
      <c r="BY256" t="str">
        <f t="shared" si="82"/>
        <v/>
      </c>
      <c r="BZ256" t="str">
        <f t="shared" ref="BZ256:BZ319" si="108">IF($BP256="","",IF(OR($BY256&gt;0,BV256=TRUE),$BZ255+1,0))</f>
        <v/>
      </c>
      <c r="CA256" t="str">
        <f t="shared" ref="CA256:CA319" si="109">IF($BV256=TRUE,$BP256&amp;"×"&amp;BZ256+1&amp;"_","")</f>
        <v/>
      </c>
      <c r="CB256" t="str">
        <f t="shared" si="85"/>
        <v/>
      </c>
      <c r="CC256" t="str">
        <f t="shared" si="86"/>
        <v/>
      </c>
      <c r="CD256" t="str">
        <f t="shared" ref="CD256:CD319" si="110">IF(CD255="","",MID(CD255,LEN(CE255)+2,99999))</f>
        <v/>
      </c>
      <c r="CE256" s="20" t="str">
        <f t="shared" si="70"/>
        <v/>
      </c>
    </row>
    <row r="257" spans="2:83" x14ac:dyDescent="0.15">
      <c r="B257">
        <v>255</v>
      </c>
      <c r="C257" s="2"/>
      <c r="D257" s="6"/>
      <c r="E257" s="4"/>
      <c r="K257">
        <v>255</v>
      </c>
      <c r="L257" s="2"/>
      <c r="M257" s="6"/>
      <c r="N257" s="4"/>
      <c r="V257">
        <v>255</v>
      </c>
      <c r="W257" s="2"/>
      <c r="Y257" s="13" t="str">
        <f t="shared" si="89"/>
        <v/>
      </c>
      <c r="AG257">
        <v>255</v>
      </c>
      <c r="AH257" s="2"/>
      <c r="AJ257" s="46" t="str">
        <f t="shared" si="87"/>
        <v/>
      </c>
      <c r="AP257">
        <v>255</v>
      </c>
      <c r="AQ257" s="2"/>
      <c r="AR257" s="17"/>
      <c r="AS257" s="17" t="str">
        <f t="shared" si="105"/>
        <v/>
      </c>
      <c r="AT257" s="17">
        <f t="shared" si="99"/>
        <v>1</v>
      </c>
      <c r="AU257" s="17">
        <v>255</v>
      </c>
      <c r="AV257" s="17">
        <f t="shared" si="100"/>
        <v>401</v>
      </c>
      <c r="AW257" s="17" t="str">
        <f t="shared" si="101"/>
        <v/>
      </c>
      <c r="AX257" s="13" t="str">
        <f t="shared" si="106"/>
        <v/>
      </c>
      <c r="BD257">
        <v>255</v>
      </c>
      <c r="BE257" s="2"/>
      <c r="BF257" s="17"/>
      <c r="BG257" s="17" t="str">
        <f t="shared" si="102"/>
        <v/>
      </c>
      <c r="BH257" t="str">
        <f t="shared" si="103"/>
        <v/>
      </c>
      <c r="BI257" s="20" t="str">
        <f t="shared" si="104"/>
        <v/>
      </c>
      <c r="BO257">
        <v>255</v>
      </c>
      <c r="BP257" s="2"/>
      <c r="BR257" t="str">
        <f t="shared" si="75"/>
        <v/>
      </c>
      <c r="BS257" t="str">
        <f t="shared" si="107"/>
        <v/>
      </c>
      <c r="BT257" t="str">
        <f t="shared" si="77"/>
        <v/>
      </c>
      <c r="BU257" t="str">
        <f t="shared" si="78"/>
        <v/>
      </c>
      <c r="BV257" t="str">
        <f t="shared" si="79"/>
        <v/>
      </c>
      <c r="BW257" t="str">
        <f t="shared" si="80"/>
        <v/>
      </c>
      <c r="BX257" t="str">
        <f t="shared" si="81"/>
        <v/>
      </c>
      <c r="BY257" t="str">
        <f t="shared" si="82"/>
        <v/>
      </c>
      <c r="BZ257" t="str">
        <f t="shared" si="108"/>
        <v/>
      </c>
      <c r="CA257" t="str">
        <f t="shared" si="109"/>
        <v/>
      </c>
      <c r="CB257" t="str">
        <f t="shared" si="85"/>
        <v/>
      </c>
      <c r="CC257" t="str">
        <f t="shared" si="86"/>
        <v/>
      </c>
      <c r="CD257" t="str">
        <f t="shared" si="110"/>
        <v/>
      </c>
      <c r="CE257" s="20" t="str">
        <f t="shared" si="70"/>
        <v/>
      </c>
    </row>
    <row r="258" spans="2:83" x14ac:dyDescent="0.15">
      <c r="B258">
        <v>256</v>
      </c>
      <c r="C258" s="2"/>
      <c r="D258" s="6"/>
      <c r="E258" s="4"/>
      <c r="K258">
        <v>256</v>
      </c>
      <c r="L258" s="2"/>
      <c r="M258" s="6"/>
      <c r="N258" s="4"/>
      <c r="V258">
        <v>256</v>
      </c>
      <c r="W258" s="2"/>
      <c r="Y258" s="13" t="str">
        <f t="shared" si="89"/>
        <v/>
      </c>
      <c r="AG258">
        <v>256</v>
      </c>
      <c r="AH258" s="2"/>
      <c r="AJ258" s="46" t="str">
        <f t="shared" si="87"/>
        <v/>
      </c>
      <c r="AP258">
        <v>256</v>
      </c>
      <c r="AQ258" s="2"/>
      <c r="AR258" s="17"/>
      <c r="AS258" s="17" t="str">
        <f t="shared" si="105"/>
        <v/>
      </c>
      <c r="AT258" s="17">
        <f t="shared" si="99"/>
        <v>1</v>
      </c>
      <c r="AU258" s="17">
        <v>256</v>
      </c>
      <c r="AV258" s="17">
        <f t="shared" si="100"/>
        <v>401</v>
      </c>
      <c r="AW258" s="17" t="str">
        <f t="shared" si="101"/>
        <v/>
      </c>
      <c r="AX258" s="13" t="str">
        <f t="shared" si="106"/>
        <v/>
      </c>
      <c r="BD258">
        <v>256</v>
      </c>
      <c r="BE258" s="2"/>
      <c r="BF258" s="17"/>
      <c r="BG258" s="17" t="str">
        <f t="shared" si="102"/>
        <v/>
      </c>
      <c r="BH258" t="str">
        <f t="shared" si="103"/>
        <v/>
      </c>
      <c r="BI258" s="20" t="str">
        <f t="shared" si="104"/>
        <v/>
      </c>
      <c r="BO258">
        <v>256</v>
      </c>
      <c r="BP258" s="2"/>
      <c r="BR258" t="str">
        <f t="shared" si="75"/>
        <v/>
      </c>
      <c r="BS258" t="str">
        <f t="shared" si="107"/>
        <v/>
      </c>
      <c r="BT258" t="str">
        <f t="shared" si="77"/>
        <v/>
      </c>
      <c r="BU258" t="str">
        <f t="shared" si="78"/>
        <v/>
      </c>
      <c r="BV258" t="str">
        <f t="shared" si="79"/>
        <v/>
      </c>
      <c r="BW258" t="str">
        <f t="shared" si="80"/>
        <v/>
      </c>
      <c r="BX258" t="str">
        <f t="shared" si="81"/>
        <v/>
      </c>
      <c r="BY258" t="str">
        <f t="shared" si="82"/>
        <v/>
      </c>
      <c r="BZ258" t="str">
        <f t="shared" si="108"/>
        <v/>
      </c>
      <c r="CA258" t="str">
        <f t="shared" si="109"/>
        <v/>
      </c>
      <c r="CB258" t="str">
        <f t="shared" si="85"/>
        <v/>
      </c>
      <c r="CC258" t="str">
        <f t="shared" si="86"/>
        <v/>
      </c>
      <c r="CD258" t="str">
        <f t="shared" si="110"/>
        <v/>
      </c>
      <c r="CE258" s="20" t="str">
        <f t="shared" si="70"/>
        <v/>
      </c>
    </row>
    <row r="259" spans="2:83" x14ac:dyDescent="0.15">
      <c r="B259">
        <v>257</v>
      </c>
      <c r="C259" s="2"/>
      <c r="D259" s="6"/>
      <c r="E259" s="4"/>
      <c r="K259">
        <v>257</v>
      </c>
      <c r="L259" s="2"/>
      <c r="M259" s="6"/>
      <c r="N259" s="4"/>
      <c r="V259">
        <v>257</v>
      </c>
      <c r="W259" s="2"/>
      <c r="Y259" s="13" t="str">
        <f t="shared" si="89"/>
        <v/>
      </c>
      <c r="AG259">
        <v>257</v>
      </c>
      <c r="AH259" s="2"/>
      <c r="AJ259" s="46" t="str">
        <f t="shared" si="87"/>
        <v/>
      </c>
      <c r="AP259">
        <v>257</v>
      </c>
      <c r="AQ259" s="2"/>
      <c r="AR259" s="17"/>
      <c r="AS259" s="17" t="str">
        <f t="shared" si="105"/>
        <v/>
      </c>
      <c r="AT259" s="17">
        <f t="shared" si="99"/>
        <v>1</v>
      </c>
      <c r="AU259" s="17">
        <v>257</v>
      </c>
      <c r="AV259" s="17">
        <f t="shared" si="100"/>
        <v>401</v>
      </c>
      <c r="AW259" s="17" t="str">
        <f t="shared" si="101"/>
        <v/>
      </c>
      <c r="AX259" s="13" t="str">
        <f t="shared" si="106"/>
        <v/>
      </c>
      <c r="BD259">
        <v>257</v>
      </c>
      <c r="BE259" s="2"/>
      <c r="BF259" s="17"/>
      <c r="BG259" s="17" t="str">
        <f t="shared" si="102"/>
        <v/>
      </c>
      <c r="BH259" t="str">
        <f t="shared" si="103"/>
        <v/>
      </c>
      <c r="BI259" s="20" t="str">
        <f t="shared" si="104"/>
        <v/>
      </c>
      <c r="BO259">
        <v>257</v>
      </c>
      <c r="BP259" s="2"/>
      <c r="BR259" t="str">
        <f t="shared" si="75"/>
        <v/>
      </c>
      <c r="BS259" t="str">
        <f t="shared" si="107"/>
        <v/>
      </c>
      <c r="BT259" t="str">
        <f t="shared" si="77"/>
        <v/>
      </c>
      <c r="BU259" t="str">
        <f t="shared" si="78"/>
        <v/>
      </c>
      <c r="BV259" t="str">
        <f t="shared" si="79"/>
        <v/>
      </c>
      <c r="BW259" t="str">
        <f t="shared" si="80"/>
        <v/>
      </c>
      <c r="BX259" t="str">
        <f t="shared" si="81"/>
        <v/>
      </c>
      <c r="BY259" t="str">
        <f t="shared" si="82"/>
        <v/>
      </c>
      <c r="BZ259" t="str">
        <f t="shared" si="108"/>
        <v/>
      </c>
      <c r="CA259" t="str">
        <f t="shared" si="109"/>
        <v/>
      </c>
      <c r="CB259" t="str">
        <f t="shared" si="85"/>
        <v/>
      </c>
      <c r="CC259" t="str">
        <f t="shared" si="86"/>
        <v/>
      </c>
      <c r="CD259" t="str">
        <f t="shared" si="110"/>
        <v/>
      </c>
      <c r="CE259" s="20" t="str">
        <f t="shared" si="70"/>
        <v/>
      </c>
    </row>
    <row r="260" spans="2:83" x14ac:dyDescent="0.15">
      <c r="B260">
        <v>258</v>
      </c>
      <c r="C260" s="2"/>
      <c r="D260" s="6"/>
      <c r="E260" s="4"/>
      <c r="K260">
        <v>258</v>
      </c>
      <c r="L260" s="2"/>
      <c r="M260" s="6"/>
      <c r="N260" s="4"/>
      <c r="V260">
        <v>258</v>
      </c>
      <c r="W260" s="2"/>
      <c r="Y260" s="13" t="str">
        <f t="shared" si="89"/>
        <v/>
      </c>
      <c r="AG260">
        <v>258</v>
      </c>
      <c r="AH260" s="2"/>
      <c r="AJ260" s="46" t="str">
        <f t="shared" si="87"/>
        <v/>
      </c>
      <c r="AP260">
        <v>258</v>
      </c>
      <c r="AQ260" s="2"/>
      <c r="AR260" s="17"/>
      <c r="AS260" s="17" t="str">
        <f t="shared" si="105"/>
        <v/>
      </c>
      <c r="AT260" s="17">
        <f t="shared" ref="AT260:AT323" si="111">MATCH(AS260,AS$3:AS$402,0)</f>
        <v>1</v>
      </c>
      <c r="AU260" s="17">
        <v>258</v>
      </c>
      <c r="AV260" s="17">
        <f t="shared" ref="AV260:AV323" si="112">IF(ISERROR(MATCH(AU260,AT$3:AT$402,0)),401,AT260)</f>
        <v>401</v>
      </c>
      <c r="AW260" s="17" t="str">
        <f t="shared" ref="AW260:AW323" si="113">INDEX(AQ$3:AQ$403,MATCH(AV260,AU$3:AU$403,0))</f>
        <v/>
      </c>
      <c r="AX260" s="13" t="str">
        <f t="shared" si="106"/>
        <v/>
      </c>
      <c r="BD260">
        <v>258</v>
      </c>
      <c r="BE260" s="2"/>
      <c r="BF260" s="17"/>
      <c r="BG260" s="17" t="str">
        <f t="shared" si="102"/>
        <v/>
      </c>
      <c r="BH260" t="str">
        <f t="shared" si="103"/>
        <v/>
      </c>
      <c r="BI260" s="20" t="str">
        <f t="shared" si="104"/>
        <v/>
      </c>
      <c r="BO260">
        <v>258</v>
      </c>
      <c r="BP260" s="2"/>
      <c r="BR260" t="str">
        <f t="shared" si="75"/>
        <v/>
      </c>
      <c r="BS260" t="str">
        <f t="shared" si="107"/>
        <v/>
      </c>
      <c r="BT260" t="str">
        <f t="shared" si="77"/>
        <v/>
      </c>
      <c r="BU260" t="str">
        <f t="shared" si="78"/>
        <v/>
      </c>
      <c r="BV260" t="str">
        <f t="shared" si="79"/>
        <v/>
      </c>
      <c r="BW260" t="str">
        <f t="shared" si="80"/>
        <v/>
      </c>
      <c r="BX260" t="str">
        <f t="shared" si="81"/>
        <v/>
      </c>
      <c r="BY260" t="str">
        <f t="shared" si="82"/>
        <v/>
      </c>
      <c r="BZ260" t="str">
        <f t="shared" si="108"/>
        <v/>
      </c>
      <c r="CA260" t="str">
        <f t="shared" si="109"/>
        <v/>
      </c>
      <c r="CB260" t="str">
        <f t="shared" si="85"/>
        <v/>
      </c>
      <c r="CC260" t="str">
        <f t="shared" si="86"/>
        <v/>
      </c>
      <c r="CD260" t="str">
        <f t="shared" si="110"/>
        <v/>
      </c>
      <c r="CE260" s="20" t="str">
        <f t="shared" si="70"/>
        <v/>
      </c>
    </row>
    <row r="261" spans="2:83" x14ac:dyDescent="0.15">
      <c r="B261">
        <v>259</v>
      </c>
      <c r="C261" s="2"/>
      <c r="D261" s="6"/>
      <c r="E261" s="4"/>
      <c r="K261">
        <v>259</v>
      </c>
      <c r="L261" s="2"/>
      <c r="M261" s="6"/>
      <c r="N261" s="4"/>
      <c r="V261">
        <v>259</v>
      </c>
      <c r="W261" s="2"/>
      <c r="Y261" s="13" t="str">
        <f t="shared" si="89"/>
        <v/>
      </c>
      <c r="AG261">
        <v>259</v>
      </c>
      <c r="AH261" s="2"/>
      <c r="AJ261" s="46" t="str">
        <f t="shared" si="87"/>
        <v/>
      </c>
      <c r="AP261">
        <v>259</v>
      </c>
      <c r="AQ261" s="2"/>
      <c r="AR261" s="17"/>
      <c r="AS261" s="17" t="str">
        <f t="shared" si="105"/>
        <v/>
      </c>
      <c r="AT261" s="17">
        <f t="shared" si="111"/>
        <v>1</v>
      </c>
      <c r="AU261" s="17">
        <v>259</v>
      </c>
      <c r="AV261" s="17">
        <f t="shared" si="112"/>
        <v>401</v>
      </c>
      <c r="AW261" s="17" t="str">
        <f t="shared" si="113"/>
        <v/>
      </c>
      <c r="AX261" s="13" t="str">
        <f t="shared" si="106"/>
        <v/>
      </c>
      <c r="BD261">
        <v>259</v>
      </c>
      <c r="BE261" s="2"/>
      <c r="BF261" s="17"/>
      <c r="BG261" s="17" t="str">
        <f t="shared" si="102"/>
        <v/>
      </c>
      <c r="BH261" t="str">
        <f t="shared" si="103"/>
        <v/>
      </c>
      <c r="BI261" s="20" t="str">
        <f t="shared" si="104"/>
        <v/>
      </c>
      <c r="BO261">
        <v>259</v>
      </c>
      <c r="BP261" s="2"/>
      <c r="BR261" t="str">
        <f t="shared" si="75"/>
        <v/>
      </c>
      <c r="BS261" t="str">
        <f t="shared" si="107"/>
        <v/>
      </c>
      <c r="BT261" t="str">
        <f t="shared" si="77"/>
        <v/>
      </c>
      <c r="BU261" t="str">
        <f t="shared" si="78"/>
        <v/>
      </c>
      <c r="BV261" t="str">
        <f t="shared" si="79"/>
        <v/>
      </c>
      <c r="BW261" t="str">
        <f t="shared" si="80"/>
        <v/>
      </c>
      <c r="BX261" t="str">
        <f t="shared" si="81"/>
        <v/>
      </c>
      <c r="BY261" t="str">
        <f t="shared" si="82"/>
        <v/>
      </c>
      <c r="BZ261" t="str">
        <f t="shared" si="108"/>
        <v/>
      </c>
      <c r="CA261" t="str">
        <f t="shared" si="109"/>
        <v/>
      </c>
      <c r="CB261" t="str">
        <f t="shared" si="85"/>
        <v/>
      </c>
      <c r="CC261" t="str">
        <f t="shared" si="86"/>
        <v/>
      </c>
      <c r="CD261" t="str">
        <f t="shared" si="110"/>
        <v/>
      </c>
      <c r="CE261" s="20" t="str">
        <f t="shared" si="70"/>
        <v/>
      </c>
    </row>
    <row r="262" spans="2:83" x14ac:dyDescent="0.15">
      <c r="B262">
        <v>260</v>
      </c>
      <c r="C262" s="2"/>
      <c r="D262" s="6"/>
      <c r="E262" s="4"/>
      <c r="K262">
        <v>260</v>
      </c>
      <c r="L262" s="2"/>
      <c r="M262" s="6"/>
      <c r="N262" s="4"/>
      <c r="V262">
        <v>260</v>
      </c>
      <c r="W262" s="2"/>
      <c r="Y262" s="13" t="str">
        <f t="shared" si="89"/>
        <v/>
      </c>
      <c r="AG262">
        <v>260</v>
      </c>
      <c r="AH262" s="2"/>
      <c r="AJ262" s="46" t="str">
        <f t="shared" si="87"/>
        <v/>
      </c>
      <c r="AP262">
        <v>260</v>
      </c>
      <c r="AQ262" s="2"/>
      <c r="AR262" s="17"/>
      <c r="AS262" s="17" t="str">
        <f t="shared" si="105"/>
        <v/>
      </c>
      <c r="AT262" s="17">
        <f t="shared" si="111"/>
        <v>1</v>
      </c>
      <c r="AU262" s="17">
        <v>260</v>
      </c>
      <c r="AV262" s="17">
        <f t="shared" si="112"/>
        <v>401</v>
      </c>
      <c r="AW262" s="17" t="str">
        <f t="shared" si="113"/>
        <v/>
      </c>
      <c r="AX262" s="13" t="str">
        <f t="shared" si="106"/>
        <v/>
      </c>
      <c r="BD262">
        <v>260</v>
      </c>
      <c r="BE262" s="2"/>
      <c r="BF262" s="17"/>
      <c r="BG262" s="17" t="str">
        <f t="shared" si="102"/>
        <v/>
      </c>
      <c r="BH262" t="str">
        <f t="shared" si="103"/>
        <v/>
      </c>
      <c r="BI262" s="20" t="str">
        <f t="shared" si="104"/>
        <v/>
      </c>
      <c r="BO262">
        <v>260</v>
      </c>
      <c r="BP262" s="2"/>
      <c r="BR262" t="str">
        <f t="shared" si="75"/>
        <v/>
      </c>
      <c r="BS262" t="str">
        <f t="shared" si="107"/>
        <v/>
      </c>
      <c r="BT262" t="str">
        <f t="shared" si="77"/>
        <v/>
      </c>
      <c r="BU262" t="str">
        <f t="shared" si="78"/>
        <v/>
      </c>
      <c r="BV262" t="str">
        <f t="shared" si="79"/>
        <v/>
      </c>
      <c r="BW262" t="str">
        <f t="shared" si="80"/>
        <v/>
      </c>
      <c r="BX262" t="str">
        <f t="shared" si="81"/>
        <v/>
      </c>
      <c r="BY262" t="str">
        <f t="shared" si="82"/>
        <v/>
      </c>
      <c r="BZ262" t="str">
        <f t="shared" si="108"/>
        <v/>
      </c>
      <c r="CA262" t="str">
        <f t="shared" si="109"/>
        <v/>
      </c>
      <c r="CB262" t="str">
        <f t="shared" si="85"/>
        <v/>
      </c>
      <c r="CC262" t="str">
        <f t="shared" si="86"/>
        <v/>
      </c>
      <c r="CD262" t="str">
        <f t="shared" si="110"/>
        <v/>
      </c>
      <c r="CE262" s="20" t="str">
        <f t="shared" si="70"/>
        <v/>
      </c>
    </row>
    <row r="263" spans="2:83" x14ac:dyDescent="0.15">
      <c r="B263">
        <v>261</v>
      </c>
      <c r="C263" s="2"/>
      <c r="D263" s="6"/>
      <c r="E263" s="4"/>
      <c r="K263">
        <v>261</v>
      </c>
      <c r="L263" s="2"/>
      <c r="M263" s="6"/>
      <c r="N263" s="4"/>
      <c r="V263">
        <v>261</v>
      </c>
      <c r="W263" s="2"/>
      <c r="Y263" s="13" t="str">
        <f t="shared" si="89"/>
        <v/>
      </c>
      <c r="AG263">
        <v>261</v>
      </c>
      <c r="AH263" s="2"/>
      <c r="AJ263" s="46" t="str">
        <f t="shared" si="87"/>
        <v/>
      </c>
      <c r="AP263">
        <v>261</v>
      </c>
      <c r="AQ263" s="2"/>
      <c r="AR263" s="17"/>
      <c r="AS263" s="17" t="str">
        <f t="shared" si="105"/>
        <v/>
      </c>
      <c r="AT263" s="17">
        <f t="shared" si="111"/>
        <v>1</v>
      </c>
      <c r="AU263" s="17">
        <v>261</v>
      </c>
      <c r="AV263" s="17">
        <f t="shared" si="112"/>
        <v>401</v>
      </c>
      <c r="AW263" s="17" t="str">
        <f t="shared" si="113"/>
        <v/>
      </c>
      <c r="AX263" s="13" t="str">
        <f t="shared" si="106"/>
        <v/>
      </c>
      <c r="BD263">
        <v>261</v>
      </c>
      <c r="BE263" s="2"/>
      <c r="BF263" s="17"/>
      <c r="BG263" s="17" t="str">
        <f t="shared" si="102"/>
        <v/>
      </c>
      <c r="BH263" t="str">
        <f t="shared" si="103"/>
        <v/>
      </c>
      <c r="BI263" s="20" t="str">
        <f t="shared" si="104"/>
        <v/>
      </c>
      <c r="BO263">
        <v>261</v>
      </c>
      <c r="BP263" s="2"/>
      <c r="BR263" t="str">
        <f t="shared" si="75"/>
        <v/>
      </c>
      <c r="BS263" t="str">
        <f t="shared" si="107"/>
        <v/>
      </c>
      <c r="BT263" t="str">
        <f t="shared" si="77"/>
        <v/>
      </c>
      <c r="BU263" t="str">
        <f t="shared" si="78"/>
        <v/>
      </c>
      <c r="BV263" t="str">
        <f t="shared" si="79"/>
        <v/>
      </c>
      <c r="BW263" t="str">
        <f t="shared" si="80"/>
        <v/>
      </c>
      <c r="BX263" t="str">
        <f t="shared" si="81"/>
        <v/>
      </c>
      <c r="BY263" t="str">
        <f t="shared" si="82"/>
        <v/>
      </c>
      <c r="BZ263" t="str">
        <f t="shared" si="108"/>
        <v/>
      </c>
      <c r="CA263" t="str">
        <f t="shared" si="109"/>
        <v/>
      </c>
      <c r="CB263" t="str">
        <f t="shared" si="85"/>
        <v/>
      </c>
      <c r="CC263" t="str">
        <f t="shared" si="86"/>
        <v/>
      </c>
      <c r="CD263" t="str">
        <f t="shared" si="110"/>
        <v/>
      </c>
      <c r="CE263" s="20" t="str">
        <f t="shared" si="70"/>
        <v/>
      </c>
    </row>
    <row r="264" spans="2:83" x14ac:dyDescent="0.15">
      <c r="B264">
        <v>262</v>
      </c>
      <c r="C264" s="2"/>
      <c r="D264" s="6"/>
      <c r="E264" s="4"/>
      <c r="K264">
        <v>262</v>
      </c>
      <c r="L264" s="2"/>
      <c r="M264" s="6"/>
      <c r="N264" s="4"/>
      <c r="V264">
        <v>262</v>
      </c>
      <c r="W264" s="2"/>
      <c r="Y264" s="13" t="str">
        <f t="shared" si="89"/>
        <v/>
      </c>
      <c r="AG264">
        <v>262</v>
      </c>
      <c r="AH264" s="2"/>
      <c r="AJ264" s="46" t="str">
        <f t="shared" si="87"/>
        <v/>
      </c>
      <c r="AP264">
        <v>262</v>
      </c>
      <c r="AQ264" s="2"/>
      <c r="AR264" s="17"/>
      <c r="AS264" s="17" t="str">
        <f t="shared" si="105"/>
        <v/>
      </c>
      <c r="AT264" s="17">
        <f t="shared" si="111"/>
        <v>1</v>
      </c>
      <c r="AU264" s="17">
        <v>262</v>
      </c>
      <c r="AV264" s="17">
        <f t="shared" si="112"/>
        <v>401</v>
      </c>
      <c r="AW264" s="17" t="str">
        <f t="shared" si="113"/>
        <v/>
      </c>
      <c r="AX264" s="13" t="str">
        <f t="shared" si="106"/>
        <v/>
      </c>
      <c r="BD264">
        <v>262</v>
      </c>
      <c r="BE264" s="2"/>
      <c r="BF264" s="17"/>
      <c r="BG264" s="17" t="str">
        <f t="shared" si="102"/>
        <v/>
      </c>
      <c r="BH264" t="str">
        <f t="shared" si="103"/>
        <v/>
      </c>
      <c r="BI264" s="20" t="str">
        <f t="shared" si="104"/>
        <v/>
      </c>
      <c r="BO264">
        <v>262</v>
      </c>
      <c r="BP264" s="2"/>
      <c r="BR264" t="str">
        <f t="shared" si="75"/>
        <v/>
      </c>
      <c r="BS264" t="str">
        <f t="shared" si="107"/>
        <v/>
      </c>
      <c r="BT264" t="str">
        <f t="shared" si="77"/>
        <v/>
      </c>
      <c r="BU264" t="str">
        <f t="shared" si="78"/>
        <v/>
      </c>
      <c r="BV264" t="str">
        <f t="shared" si="79"/>
        <v/>
      </c>
      <c r="BW264" t="str">
        <f t="shared" si="80"/>
        <v/>
      </c>
      <c r="BX264" t="str">
        <f t="shared" si="81"/>
        <v/>
      </c>
      <c r="BY264" t="str">
        <f t="shared" si="82"/>
        <v/>
      </c>
      <c r="BZ264" t="str">
        <f t="shared" si="108"/>
        <v/>
      </c>
      <c r="CA264" t="str">
        <f t="shared" si="109"/>
        <v/>
      </c>
      <c r="CB264" t="str">
        <f t="shared" si="85"/>
        <v/>
      </c>
      <c r="CC264" t="str">
        <f t="shared" si="86"/>
        <v/>
      </c>
      <c r="CD264" t="str">
        <f t="shared" si="110"/>
        <v/>
      </c>
      <c r="CE264" s="20" t="str">
        <f t="shared" si="70"/>
        <v/>
      </c>
    </row>
    <row r="265" spans="2:83" x14ac:dyDescent="0.15">
      <c r="B265">
        <v>263</v>
      </c>
      <c r="C265" s="2"/>
      <c r="D265" s="6"/>
      <c r="E265" s="4"/>
      <c r="K265">
        <v>263</v>
      </c>
      <c r="L265" s="2"/>
      <c r="M265" s="6"/>
      <c r="N265" s="4"/>
      <c r="V265">
        <v>263</v>
      </c>
      <c r="W265" s="2"/>
      <c r="Y265" s="13" t="str">
        <f t="shared" si="89"/>
        <v/>
      </c>
      <c r="AG265">
        <v>263</v>
      </c>
      <c r="AH265" s="2"/>
      <c r="AJ265" s="46" t="str">
        <f t="shared" si="87"/>
        <v/>
      </c>
      <c r="AP265">
        <v>263</v>
      </c>
      <c r="AQ265" s="2"/>
      <c r="AR265" s="17"/>
      <c r="AS265" s="17" t="str">
        <f t="shared" si="105"/>
        <v/>
      </c>
      <c r="AT265" s="17">
        <f t="shared" si="111"/>
        <v>1</v>
      </c>
      <c r="AU265" s="17">
        <v>263</v>
      </c>
      <c r="AV265" s="17">
        <f t="shared" si="112"/>
        <v>401</v>
      </c>
      <c r="AW265" s="17" t="str">
        <f t="shared" si="113"/>
        <v/>
      </c>
      <c r="AX265" s="13" t="str">
        <f t="shared" si="106"/>
        <v/>
      </c>
      <c r="BD265">
        <v>263</v>
      </c>
      <c r="BE265" s="2"/>
      <c r="BF265" s="17"/>
      <c r="BG265" s="17" t="str">
        <f t="shared" si="102"/>
        <v/>
      </c>
      <c r="BH265" t="str">
        <f t="shared" si="103"/>
        <v/>
      </c>
      <c r="BI265" s="20" t="str">
        <f t="shared" si="104"/>
        <v/>
      </c>
      <c r="BO265">
        <v>263</v>
      </c>
      <c r="BP265" s="2"/>
      <c r="BR265" t="str">
        <f t="shared" si="75"/>
        <v/>
      </c>
      <c r="BS265" t="str">
        <f t="shared" si="107"/>
        <v/>
      </c>
      <c r="BT265" t="str">
        <f t="shared" si="77"/>
        <v/>
      </c>
      <c r="BU265" t="str">
        <f t="shared" si="78"/>
        <v/>
      </c>
      <c r="BV265" t="str">
        <f t="shared" si="79"/>
        <v/>
      </c>
      <c r="BW265" t="str">
        <f t="shared" si="80"/>
        <v/>
      </c>
      <c r="BX265" t="str">
        <f t="shared" si="81"/>
        <v/>
      </c>
      <c r="BY265" t="str">
        <f t="shared" si="82"/>
        <v/>
      </c>
      <c r="BZ265" t="str">
        <f t="shared" si="108"/>
        <v/>
      </c>
      <c r="CA265" t="str">
        <f t="shared" si="109"/>
        <v/>
      </c>
      <c r="CB265" t="str">
        <f t="shared" si="85"/>
        <v/>
      </c>
      <c r="CC265" t="str">
        <f t="shared" si="86"/>
        <v/>
      </c>
      <c r="CD265" t="str">
        <f t="shared" si="110"/>
        <v/>
      </c>
      <c r="CE265" s="20" t="str">
        <f t="shared" si="70"/>
        <v/>
      </c>
    </row>
    <row r="266" spans="2:83" x14ac:dyDescent="0.15">
      <c r="B266">
        <v>264</v>
      </c>
      <c r="C266" s="2"/>
      <c r="D266" s="6"/>
      <c r="E266" s="4"/>
      <c r="K266">
        <v>264</v>
      </c>
      <c r="L266" s="2"/>
      <c r="M266" s="6"/>
      <c r="N266" s="4"/>
      <c r="V266">
        <v>264</v>
      </c>
      <c r="W266" s="2"/>
      <c r="Y266" s="13" t="str">
        <f t="shared" si="89"/>
        <v/>
      </c>
      <c r="AG266">
        <v>264</v>
      </c>
      <c r="AH266" s="2"/>
      <c r="AJ266" s="46" t="str">
        <f t="shared" si="87"/>
        <v/>
      </c>
      <c r="AP266">
        <v>264</v>
      </c>
      <c r="AQ266" s="2"/>
      <c r="AR266" s="17"/>
      <c r="AS266" s="17" t="str">
        <f t="shared" si="105"/>
        <v/>
      </c>
      <c r="AT266" s="17">
        <f t="shared" si="111"/>
        <v>1</v>
      </c>
      <c r="AU266" s="17">
        <v>264</v>
      </c>
      <c r="AV266" s="17">
        <f t="shared" si="112"/>
        <v>401</v>
      </c>
      <c r="AW266" s="17" t="str">
        <f t="shared" si="113"/>
        <v/>
      </c>
      <c r="AX266" s="13" t="str">
        <f t="shared" si="106"/>
        <v/>
      </c>
      <c r="BD266">
        <v>264</v>
      </c>
      <c r="BE266" s="2"/>
      <c r="BF266" s="17"/>
      <c r="BG266" s="17" t="str">
        <f t="shared" si="102"/>
        <v/>
      </c>
      <c r="BH266" t="str">
        <f t="shared" si="103"/>
        <v/>
      </c>
      <c r="BI266" s="20" t="str">
        <f t="shared" si="104"/>
        <v/>
      </c>
      <c r="BO266">
        <v>264</v>
      </c>
      <c r="BP266" s="2"/>
      <c r="BR266" t="str">
        <f t="shared" si="75"/>
        <v/>
      </c>
      <c r="BS266" t="str">
        <f t="shared" si="107"/>
        <v/>
      </c>
      <c r="BT266" t="str">
        <f t="shared" si="77"/>
        <v/>
      </c>
      <c r="BU266" t="str">
        <f t="shared" si="78"/>
        <v/>
      </c>
      <c r="BV266" t="str">
        <f t="shared" si="79"/>
        <v/>
      </c>
      <c r="BW266" t="str">
        <f t="shared" si="80"/>
        <v/>
      </c>
      <c r="BX266" t="str">
        <f t="shared" si="81"/>
        <v/>
      </c>
      <c r="BY266" t="str">
        <f t="shared" si="82"/>
        <v/>
      </c>
      <c r="BZ266" t="str">
        <f t="shared" si="108"/>
        <v/>
      </c>
      <c r="CA266" t="str">
        <f t="shared" si="109"/>
        <v/>
      </c>
      <c r="CB266" t="str">
        <f t="shared" si="85"/>
        <v/>
      </c>
      <c r="CC266" t="str">
        <f t="shared" si="86"/>
        <v/>
      </c>
      <c r="CD266" t="str">
        <f t="shared" si="110"/>
        <v/>
      </c>
      <c r="CE266" s="20" t="str">
        <f t="shared" si="70"/>
        <v/>
      </c>
    </row>
    <row r="267" spans="2:83" x14ac:dyDescent="0.15">
      <c r="B267">
        <v>265</v>
      </c>
      <c r="C267" s="2"/>
      <c r="D267" s="6"/>
      <c r="E267" s="4"/>
      <c r="K267">
        <v>265</v>
      </c>
      <c r="L267" s="2"/>
      <c r="M267" s="6"/>
      <c r="N267" s="4"/>
      <c r="V267">
        <v>265</v>
      </c>
      <c r="W267" s="2"/>
      <c r="Y267" s="13" t="str">
        <f t="shared" si="89"/>
        <v/>
      </c>
      <c r="AG267">
        <v>265</v>
      </c>
      <c r="AH267" s="2"/>
      <c r="AJ267" s="46" t="str">
        <f t="shared" si="87"/>
        <v/>
      </c>
      <c r="AP267">
        <v>265</v>
      </c>
      <c r="AQ267" s="2"/>
      <c r="AR267" s="17"/>
      <c r="AS267" s="17" t="str">
        <f t="shared" si="105"/>
        <v/>
      </c>
      <c r="AT267" s="17">
        <f t="shared" si="111"/>
        <v>1</v>
      </c>
      <c r="AU267" s="17">
        <v>265</v>
      </c>
      <c r="AV267" s="17">
        <f t="shared" si="112"/>
        <v>401</v>
      </c>
      <c r="AW267" s="17" t="str">
        <f t="shared" si="113"/>
        <v/>
      </c>
      <c r="AX267" s="13" t="str">
        <f t="shared" si="106"/>
        <v/>
      </c>
      <c r="BD267">
        <v>265</v>
      </c>
      <c r="BE267" s="2"/>
      <c r="BF267" s="17"/>
      <c r="BG267" s="17" t="str">
        <f t="shared" si="102"/>
        <v/>
      </c>
      <c r="BH267" t="str">
        <f t="shared" si="103"/>
        <v/>
      </c>
      <c r="BI267" s="20" t="str">
        <f t="shared" si="104"/>
        <v/>
      </c>
      <c r="BO267">
        <v>265</v>
      </c>
      <c r="BP267" s="2"/>
      <c r="BR267" t="str">
        <f t="shared" si="75"/>
        <v/>
      </c>
      <c r="BS267" t="str">
        <f t="shared" si="107"/>
        <v/>
      </c>
      <c r="BT267" t="str">
        <f t="shared" si="77"/>
        <v/>
      </c>
      <c r="BU267" t="str">
        <f t="shared" si="78"/>
        <v/>
      </c>
      <c r="BV267" t="str">
        <f t="shared" si="79"/>
        <v/>
      </c>
      <c r="BW267" t="str">
        <f t="shared" si="80"/>
        <v/>
      </c>
      <c r="BX267" t="str">
        <f t="shared" si="81"/>
        <v/>
      </c>
      <c r="BY267" t="str">
        <f t="shared" si="82"/>
        <v/>
      </c>
      <c r="BZ267" t="str">
        <f t="shared" si="108"/>
        <v/>
      </c>
      <c r="CA267" t="str">
        <f t="shared" si="109"/>
        <v/>
      </c>
      <c r="CB267" t="str">
        <f t="shared" si="85"/>
        <v/>
      </c>
      <c r="CC267" t="str">
        <f t="shared" si="86"/>
        <v/>
      </c>
      <c r="CD267" t="str">
        <f t="shared" si="110"/>
        <v/>
      </c>
      <c r="CE267" s="20" t="str">
        <f t="shared" si="70"/>
        <v/>
      </c>
    </row>
    <row r="268" spans="2:83" x14ac:dyDescent="0.15">
      <c r="B268">
        <v>266</v>
      </c>
      <c r="C268" s="2"/>
      <c r="D268" s="6"/>
      <c r="E268" s="4"/>
      <c r="K268">
        <v>266</v>
      </c>
      <c r="L268" s="2"/>
      <c r="M268" s="6"/>
      <c r="N268" s="4"/>
      <c r="V268">
        <v>266</v>
      </c>
      <c r="W268" s="2"/>
      <c r="Y268" s="13" t="str">
        <f t="shared" si="89"/>
        <v/>
      </c>
      <c r="AG268">
        <v>266</v>
      </c>
      <c r="AH268" s="2"/>
      <c r="AJ268" s="46" t="str">
        <f t="shared" si="87"/>
        <v/>
      </c>
      <c r="AP268">
        <v>266</v>
      </c>
      <c r="AQ268" s="2"/>
      <c r="AR268" s="17"/>
      <c r="AS268" s="17" t="str">
        <f t="shared" si="105"/>
        <v/>
      </c>
      <c r="AT268" s="17">
        <f t="shared" si="111"/>
        <v>1</v>
      </c>
      <c r="AU268" s="17">
        <v>266</v>
      </c>
      <c r="AV268" s="17">
        <f t="shared" si="112"/>
        <v>401</v>
      </c>
      <c r="AW268" s="17" t="str">
        <f t="shared" si="113"/>
        <v/>
      </c>
      <c r="AX268" s="13" t="str">
        <f t="shared" si="106"/>
        <v/>
      </c>
      <c r="BD268">
        <v>266</v>
      </c>
      <c r="BE268" s="2"/>
      <c r="BF268" s="17"/>
      <c r="BG268" s="17" t="str">
        <f t="shared" si="102"/>
        <v/>
      </c>
      <c r="BH268" t="str">
        <f t="shared" si="103"/>
        <v/>
      </c>
      <c r="BI268" s="20" t="str">
        <f t="shared" si="104"/>
        <v/>
      </c>
      <c r="BO268">
        <v>266</v>
      </c>
      <c r="BP268" s="2"/>
      <c r="BR268" t="str">
        <f t="shared" si="75"/>
        <v/>
      </c>
      <c r="BS268" t="str">
        <f t="shared" si="107"/>
        <v/>
      </c>
      <c r="BT268" t="str">
        <f t="shared" si="77"/>
        <v/>
      </c>
      <c r="BU268" t="str">
        <f t="shared" si="78"/>
        <v/>
      </c>
      <c r="BV268" t="str">
        <f t="shared" si="79"/>
        <v/>
      </c>
      <c r="BW268" t="str">
        <f t="shared" si="80"/>
        <v/>
      </c>
      <c r="BX268" t="str">
        <f t="shared" si="81"/>
        <v/>
      </c>
      <c r="BY268" t="str">
        <f t="shared" si="82"/>
        <v/>
      </c>
      <c r="BZ268" t="str">
        <f t="shared" si="108"/>
        <v/>
      </c>
      <c r="CA268" t="str">
        <f t="shared" si="109"/>
        <v/>
      </c>
      <c r="CB268" t="str">
        <f t="shared" si="85"/>
        <v/>
      </c>
      <c r="CC268" t="str">
        <f t="shared" si="86"/>
        <v/>
      </c>
      <c r="CD268" t="str">
        <f t="shared" si="110"/>
        <v/>
      </c>
      <c r="CE268" s="20" t="str">
        <f t="shared" si="70"/>
        <v/>
      </c>
    </row>
    <row r="269" spans="2:83" x14ac:dyDescent="0.15">
      <c r="B269">
        <v>267</v>
      </c>
      <c r="C269" s="2"/>
      <c r="D269" s="6"/>
      <c r="E269" s="4"/>
      <c r="K269">
        <v>267</v>
      </c>
      <c r="L269" s="2"/>
      <c r="M269" s="6"/>
      <c r="N269" s="4"/>
      <c r="V269">
        <v>267</v>
      </c>
      <c r="W269" s="2"/>
      <c r="Y269" s="13" t="str">
        <f t="shared" si="89"/>
        <v/>
      </c>
      <c r="AG269">
        <v>267</v>
      </c>
      <c r="AH269" s="2"/>
      <c r="AJ269" s="46" t="str">
        <f t="shared" si="87"/>
        <v/>
      </c>
      <c r="AP269">
        <v>267</v>
      </c>
      <c r="AQ269" s="2"/>
      <c r="AR269" s="17"/>
      <c r="AS269" s="17" t="str">
        <f t="shared" si="105"/>
        <v/>
      </c>
      <c r="AT269" s="17">
        <f t="shared" si="111"/>
        <v>1</v>
      </c>
      <c r="AU269" s="17">
        <v>267</v>
      </c>
      <c r="AV269" s="17">
        <f t="shared" si="112"/>
        <v>401</v>
      </c>
      <c r="AW269" s="17" t="str">
        <f t="shared" si="113"/>
        <v/>
      </c>
      <c r="AX269" s="13" t="str">
        <f t="shared" si="106"/>
        <v/>
      </c>
      <c r="BD269">
        <v>267</v>
      </c>
      <c r="BE269" s="2"/>
      <c r="BF269" s="17"/>
      <c r="BG269" s="17" t="str">
        <f t="shared" si="102"/>
        <v/>
      </c>
      <c r="BH269" t="str">
        <f t="shared" si="103"/>
        <v/>
      </c>
      <c r="BI269" s="20" t="str">
        <f t="shared" si="104"/>
        <v/>
      </c>
      <c r="BO269">
        <v>267</v>
      </c>
      <c r="BP269" s="2"/>
      <c r="BR269" t="str">
        <f t="shared" si="75"/>
        <v/>
      </c>
      <c r="BS269" t="str">
        <f t="shared" si="107"/>
        <v/>
      </c>
      <c r="BT269" t="str">
        <f t="shared" si="77"/>
        <v/>
      </c>
      <c r="BU269" t="str">
        <f t="shared" si="78"/>
        <v/>
      </c>
      <c r="BV269" t="str">
        <f t="shared" si="79"/>
        <v/>
      </c>
      <c r="BW269" t="str">
        <f t="shared" si="80"/>
        <v/>
      </c>
      <c r="BX269" t="str">
        <f t="shared" si="81"/>
        <v/>
      </c>
      <c r="BY269" t="str">
        <f t="shared" si="82"/>
        <v/>
      </c>
      <c r="BZ269" t="str">
        <f t="shared" si="108"/>
        <v/>
      </c>
      <c r="CA269" t="str">
        <f t="shared" si="109"/>
        <v/>
      </c>
      <c r="CB269" t="str">
        <f t="shared" si="85"/>
        <v/>
      </c>
      <c r="CC269" t="str">
        <f t="shared" si="86"/>
        <v/>
      </c>
      <c r="CD269" t="str">
        <f t="shared" si="110"/>
        <v/>
      </c>
      <c r="CE269" s="20" t="str">
        <f t="shared" si="70"/>
        <v/>
      </c>
    </row>
    <row r="270" spans="2:83" x14ac:dyDescent="0.15">
      <c r="B270">
        <v>268</v>
      </c>
      <c r="C270" s="2"/>
      <c r="D270" s="6"/>
      <c r="E270" s="4"/>
      <c r="K270">
        <v>268</v>
      </c>
      <c r="L270" s="2"/>
      <c r="M270" s="6"/>
      <c r="N270" s="4"/>
      <c r="V270">
        <v>268</v>
      </c>
      <c r="W270" s="2"/>
      <c r="Y270" s="13" t="str">
        <f t="shared" si="89"/>
        <v/>
      </c>
      <c r="AG270">
        <v>268</v>
      </c>
      <c r="AH270" s="2"/>
      <c r="AJ270" s="46" t="str">
        <f t="shared" si="87"/>
        <v/>
      </c>
      <c r="AP270">
        <v>268</v>
      </c>
      <c r="AQ270" s="2"/>
      <c r="AR270" s="17"/>
      <c r="AS270" s="17" t="str">
        <f t="shared" si="105"/>
        <v/>
      </c>
      <c r="AT270" s="17">
        <f t="shared" si="111"/>
        <v>1</v>
      </c>
      <c r="AU270" s="17">
        <v>268</v>
      </c>
      <c r="AV270" s="17">
        <f t="shared" si="112"/>
        <v>401</v>
      </c>
      <c r="AW270" s="17" t="str">
        <f t="shared" si="113"/>
        <v/>
      </c>
      <c r="AX270" s="13" t="str">
        <f t="shared" si="106"/>
        <v/>
      </c>
      <c r="BD270">
        <v>268</v>
      </c>
      <c r="BE270" s="2"/>
      <c r="BF270" s="17"/>
      <c r="BG270" s="17" t="str">
        <f t="shared" si="102"/>
        <v/>
      </c>
      <c r="BH270" t="str">
        <f t="shared" si="103"/>
        <v/>
      </c>
      <c r="BI270" s="20" t="str">
        <f t="shared" si="104"/>
        <v/>
      </c>
      <c r="BO270">
        <v>268</v>
      </c>
      <c r="BP270" s="2"/>
      <c r="BR270" t="str">
        <f t="shared" si="75"/>
        <v/>
      </c>
      <c r="BS270" t="str">
        <f t="shared" si="107"/>
        <v/>
      </c>
      <c r="BT270" t="str">
        <f t="shared" si="77"/>
        <v/>
      </c>
      <c r="BU270" t="str">
        <f t="shared" si="78"/>
        <v/>
      </c>
      <c r="BV270" t="str">
        <f t="shared" si="79"/>
        <v/>
      </c>
      <c r="BW270" t="str">
        <f t="shared" si="80"/>
        <v/>
      </c>
      <c r="BX270" t="str">
        <f t="shared" si="81"/>
        <v/>
      </c>
      <c r="BY270" t="str">
        <f t="shared" si="82"/>
        <v/>
      </c>
      <c r="BZ270" t="str">
        <f t="shared" si="108"/>
        <v/>
      </c>
      <c r="CA270" t="str">
        <f t="shared" si="109"/>
        <v/>
      </c>
      <c r="CB270" t="str">
        <f t="shared" si="85"/>
        <v/>
      </c>
      <c r="CC270" t="str">
        <f t="shared" si="86"/>
        <v/>
      </c>
      <c r="CD270" t="str">
        <f t="shared" si="110"/>
        <v/>
      </c>
      <c r="CE270" s="20" t="str">
        <f t="shared" si="70"/>
        <v/>
      </c>
    </row>
    <row r="271" spans="2:83" x14ac:dyDescent="0.15">
      <c r="B271">
        <v>269</v>
      </c>
      <c r="C271" s="2"/>
      <c r="D271" s="6"/>
      <c r="E271" s="4"/>
      <c r="K271">
        <v>269</v>
      </c>
      <c r="L271" s="2"/>
      <c r="M271" s="6"/>
      <c r="N271" s="4"/>
      <c r="V271">
        <v>269</v>
      </c>
      <c r="W271" s="2"/>
      <c r="Y271" s="13" t="str">
        <f t="shared" si="89"/>
        <v/>
      </c>
      <c r="AG271">
        <v>269</v>
      </c>
      <c r="AH271" s="2"/>
      <c r="AJ271" s="46" t="str">
        <f t="shared" si="87"/>
        <v/>
      </c>
      <c r="AP271">
        <v>269</v>
      </c>
      <c r="AQ271" s="2"/>
      <c r="AR271" s="17"/>
      <c r="AS271" s="17" t="str">
        <f t="shared" si="105"/>
        <v/>
      </c>
      <c r="AT271" s="17">
        <f t="shared" si="111"/>
        <v>1</v>
      </c>
      <c r="AU271" s="17">
        <v>269</v>
      </c>
      <c r="AV271" s="17">
        <f t="shared" si="112"/>
        <v>401</v>
      </c>
      <c r="AW271" s="17" t="str">
        <f t="shared" si="113"/>
        <v/>
      </c>
      <c r="AX271" s="13" t="str">
        <f t="shared" si="106"/>
        <v/>
      </c>
      <c r="BD271">
        <v>269</v>
      </c>
      <c r="BE271" s="2"/>
      <c r="BF271" s="17"/>
      <c r="BG271" s="17" t="str">
        <f t="shared" si="102"/>
        <v/>
      </c>
      <c r="BH271" t="str">
        <f t="shared" si="103"/>
        <v/>
      </c>
      <c r="BI271" s="20" t="str">
        <f t="shared" si="104"/>
        <v/>
      </c>
      <c r="BO271">
        <v>269</v>
      </c>
      <c r="BP271" s="2"/>
      <c r="BR271" t="str">
        <f t="shared" si="75"/>
        <v/>
      </c>
      <c r="BS271" t="str">
        <f t="shared" si="107"/>
        <v/>
      </c>
      <c r="BT271" t="str">
        <f t="shared" si="77"/>
        <v/>
      </c>
      <c r="BU271" t="str">
        <f t="shared" si="78"/>
        <v/>
      </c>
      <c r="BV271" t="str">
        <f t="shared" si="79"/>
        <v/>
      </c>
      <c r="BW271" t="str">
        <f t="shared" si="80"/>
        <v/>
      </c>
      <c r="BX271" t="str">
        <f t="shared" si="81"/>
        <v/>
      </c>
      <c r="BY271" t="str">
        <f t="shared" si="82"/>
        <v/>
      </c>
      <c r="BZ271" t="str">
        <f t="shared" si="108"/>
        <v/>
      </c>
      <c r="CA271" t="str">
        <f t="shared" si="109"/>
        <v/>
      </c>
      <c r="CB271" t="str">
        <f t="shared" si="85"/>
        <v/>
      </c>
      <c r="CC271" t="str">
        <f t="shared" si="86"/>
        <v/>
      </c>
      <c r="CD271" t="str">
        <f t="shared" si="110"/>
        <v/>
      </c>
      <c r="CE271" s="20" t="str">
        <f t="shared" si="70"/>
        <v/>
      </c>
    </row>
    <row r="272" spans="2:83" x14ac:dyDescent="0.15">
      <c r="B272">
        <v>270</v>
      </c>
      <c r="C272" s="2"/>
      <c r="D272" s="6"/>
      <c r="E272" s="4"/>
      <c r="K272">
        <v>270</v>
      </c>
      <c r="L272" s="2"/>
      <c r="M272" s="6"/>
      <c r="N272" s="4"/>
      <c r="V272">
        <v>270</v>
      </c>
      <c r="W272" s="2"/>
      <c r="Y272" s="13" t="str">
        <f t="shared" si="89"/>
        <v/>
      </c>
      <c r="AG272">
        <v>270</v>
      </c>
      <c r="AH272" s="2"/>
      <c r="AJ272" s="46" t="str">
        <f t="shared" si="87"/>
        <v/>
      </c>
      <c r="AP272">
        <v>270</v>
      </c>
      <c r="AQ272" s="2"/>
      <c r="AR272" s="17"/>
      <c r="AS272" s="17" t="str">
        <f t="shared" si="105"/>
        <v/>
      </c>
      <c r="AT272" s="17">
        <f t="shared" si="111"/>
        <v>1</v>
      </c>
      <c r="AU272" s="17">
        <v>270</v>
      </c>
      <c r="AV272" s="17">
        <f t="shared" si="112"/>
        <v>401</v>
      </c>
      <c r="AW272" s="17" t="str">
        <f t="shared" si="113"/>
        <v/>
      </c>
      <c r="AX272" s="13" t="str">
        <f t="shared" si="106"/>
        <v/>
      </c>
      <c r="BD272">
        <v>270</v>
      </c>
      <c r="BE272" s="2"/>
      <c r="BF272" s="17"/>
      <c r="BG272" s="17" t="str">
        <f t="shared" si="102"/>
        <v/>
      </c>
      <c r="BH272" t="str">
        <f t="shared" si="103"/>
        <v/>
      </c>
      <c r="BI272" s="20" t="str">
        <f t="shared" si="104"/>
        <v/>
      </c>
      <c r="BO272">
        <v>270</v>
      </c>
      <c r="BP272" s="2"/>
      <c r="BR272" t="str">
        <f t="shared" si="75"/>
        <v/>
      </c>
      <c r="BS272" t="str">
        <f t="shared" si="107"/>
        <v/>
      </c>
      <c r="BT272" t="str">
        <f t="shared" si="77"/>
        <v/>
      </c>
      <c r="BU272" t="str">
        <f t="shared" si="78"/>
        <v/>
      </c>
      <c r="BV272" t="str">
        <f t="shared" si="79"/>
        <v/>
      </c>
      <c r="BW272" t="str">
        <f t="shared" si="80"/>
        <v/>
      </c>
      <c r="BX272" t="str">
        <f t="shared" si="81"/>
        <v/>
      </c>
      <c r="BY272" t="str">
        <f t="shared" si="82"/>
        <v/>
      </c>
      <c r="BZ272" t="str">
        <f t="shared" si="108"/>
        <v/>
      </c>
      <c r="CA272" t="str">
        <f t="shared" si="109"/>
        <v/>
      </c>
      <c r="CB272" t="str">
        <f t="shared" si="85"/>
        <v/>
      </c>
      <c r="CC272" t="str">
        <f t="shared" si="86"/>
        <v/>
      </c>
      <c r="CD272" t="str">
        <f t="shared" si="110"/>
        <v/>
      </c>
      <c r="CE272" s="20" t="str">
        <f t="shared" si="70"/>
        <v/>
      </c>
    </row>
    <row r="273" spans="2:83" x14ac:dyDescent="0.15">
      <c r="B273">
        <v>271</v>
      </c>
      <c r="C273" s="2"/>
      <c r="D273" s="6"/>
      <c r="E273" s="4"/>
      <c r="K273">
        <v>271</v>
      </c>
      <c r="L273" s="2"/>
      <c r="M273" s="6"/>
      <c r="N273" s="4"/>
      <c r="V273">
        <v>271</v>
      </c>
      <c r="W273" s="2"/>
      <c r="Y273" s="13" t="str">
        <f t="shared" si="89"/>
        <v/>
      </c>
      <c r="AG273">
        <v>271</v>
      </c>
      <c r="AH273" s="2"/>
      <c r="AJ273" s="46" t="str">
        <f t="shared" si="87"/>
        <v/>
      </c>
      <c r="AP273">
        <v>271</v>
      </c>
      <c r="AQ273" s="2"/>
      <c r="AR273" s="17"/>
      <c r="AS273" s="17" t="str">
        <f t="shared" si="105"/>
        <v/>
      </c>
      <c r="AT273" s="17">
        <f t="shared" si="111"/>
        <v>1</v>
      </c>
      <c r="AU273" s="17">
        <v>271</v>
      </c>
      <c r="AV273" s="17">
        <f t="shared" si="112"/>
        <v>401</v>
      </c>
      <c r="AW273" s="17" t="str">
        <f t="shared" si="113"/>
        <v/>
      </c>
      <c r="AX273" s="13" t="str">
        <f t="shared" si="106"/>
        <v/>
      </c>
      <c r="BD273">
        <v>271</v>
      </c>
      <c r="BE273" s="2"/>
      <c r="BF273" s="17"/>
      <c r="BG273" s="17" t="str">
        <f t="shared" si="102"/>
        <v/>
      </c>
      <c r="BH273" t="str">
        <f t="shared" si="103"/>
        <v/>
      </c>
      <c r="BI273" s="20" t="str">
        <f t="shared" si="104"/>
        <v/>
      </c>
      <c r="BO273">
        <v>271</v>
      </c>
      <c r="BP273" s="2"/>
      <c r="BR273" t="str">
        <f t="shared" si="75"/>
        <v/>
      </c>
      <c r="BS273" t="str">
        <f t="shared" si="107"/>
        <v/>
      </c>
      <c r="BT273" t="str">
        <f t="shared" si="77"/>
        <v/>
      </c>
      <c r="BU273" t="str">
        <f t="shared" si="78"/>
        <v/>
      </c>
      <c r="BV273" t="str">
        <f t="shared" si="79"/>
        <v/>
      </c>
      <c r="BW273" t="str">
        <f t="shared" si="80"/>
        <v/>
      </c>
      <c r="BX273" t="str">
        <f t="shared" si="81"/>
        <v/>
      </c>
      <c r="BY273" t="str">
        <f t="shared" si="82"/>
        <v/>
      </c>
      <c r="BZ273" t="str">
        <f t="shared" si="108"/>
        <v/>
      </c>
      <c r="CA273" t="str">
        <f t="shared" si="109"/>
        <v/>
      </c>
      <c r="CB273" t="str">
        <f t="shared" si="85"/>
        <v/>
      </c>
      <c r="CC273" t="str">
        <f t="shared" si="86"/>
        <v/>
      </c>
      <c r="CD273" t="str">
        <f t="shared" si="110"/>
        <v/>
      </c>
      <c r="CE273" s="20" t="str">
        <f t="shared" si="70"/>
        <v/>
      </c>
    </row>
    <row r="274" spans="2:83" x14ac:dyDescent="0.15">
      <c r="B274">
        <v>272</v>
      </c>
      <c r="C274" s="2"/>
      <c r="D274" s="6"/>
      <c r="E274" s="4"/>
      <c r="K274">
        <v>272</v>
      </c>
      <c r="L274" s="2"/>
      <c r="M274" s="6"/>
      <c r="N274" s="4"/>
      <c r="V274">
        <v>272</v>
      </c>
      <c r="W274" s="2"/>
      <c r="Y274" s="13" t="str">
        <f t="shared" si="89"/>
        <v/>
      </c>
      <c r="AG274">
        <v>272</v>
      </c>
      <c r="AH274" s="2"/>
      <c r="AJ274" s="46" t="str">
        <f t="shared" si="87"/>
        <v/>
      </c>
      <c r="AP274">
        <v>272</v>
      </c>
      <c r="AQ274" s="2"/>
      <c r="AR274" s="17"/>
      <c r="AS274" s="17" t="str">
        <f t="shared" si="105"/>
        <v/>
      </c>
      <c r="AT274" s="17">
        <f t="shared" si="111"/>
        <v>1</v>
      </c>
      <c r="AU274" s="17">
        <v>272</v>
      </c>
      <c r="AV274" s="17">
        <f t="shared" si="112"/>
        <v>401</v>
      </c>
      <c r="AW274" s="17" t="str">
        <f t="shared" si="113"/>
        <v/>
      </c>
      <c r="AX274" s="13" t="str">
        <f t="shared" si="106"/>
        <v/>
      </c>
      <c r="BD274">
        <v>272</v>
      </c>
      <c r="BE274" s="2"/>
      <c r="BF274" s="17"/>
      <c r="BG274" s="17" t="str">
        <f t="shared" si="102"/>
        <v/>
      </c>
      <c r="BH274" t="str">
        <f t="shared" si="103"/>
        <v/>
      </c>
      <c r="BI274" s="20" t="str">
        <f t="shared" si="104"/>
        <v/>
      </c>
      <c r="BO274">
        <v>272</v>
      </c>
      <c r="BP274" s="2"/>
      <c r="BR274" t="str">
        <f t="shared" si="75"/>
        <v/>
      </c>
      <c r="BS274" t="str">
        <f t="shared" si="107"/>
        <v/>
      </c>
      <c r="BT274" t="str">
        <f t="shared" si="77"/>
        <v/>
      </c>
      <c r="BU274" t="str">
        <f t="shared" si="78"/>
        <v/>
      </c>
      <c r="BV274" t="str">
        <f t="shared" si="79"/>
        <v/>
      </c>
      <c r="BW274" t="str">
        <f t="shared" si="80"/>
        <v/>
      </c>
      <c r="BX274" t="str">
        <f t="shared" si="81"/>
        <v/>
      </c>
      <c r="BY274" t="str">
        <f t="shared" si="82"/>
        <v/>
      </c>
      <c r="BZ274" t="str">
        <f t="shared" si="108"/>
        <v/>
      </c>
      <c r="CA274" t="str">
        <f t="shared" si="109"/>
        <v/>
      </c>
      <c r="CB274" t="str">
        <f t="shared" si="85"/>
        <v/>
      </c>
      <c r="CC274" t="str">
        <f t="shared" si="86"/>
        <v/>
      </c>
      <c r="CD274" t="str">
        <f t="shared" si="110"/>
        <v/>
      </c>
      <c r="CE274" s="20" t="str">
        <f t="shared" si="70"/>
        <v/>
      </c>
    </row>
    <row r="275" spans="2:83" x14ac:dyDescent="0.15">
      <c r="B275">
        <v>273</v>
      </c>
      <c r="C275" s="2"/>
      <c r="D275" s="6"/>
      <c r="E275" s="4"/>
      <c r="K275">
        <v>273</v>
      </c>
      <c r="L275" s="2"/>
      <c r="M275" s="6"/>
      <c r="N275" s="4"/>
      <c r="V275">
        <v>273</v>
      </c>
      <c r="W275" s="2"/>
      <c r="Y275" s="13" t="str">
        <f t="shared" si="89"/>
        <v/>
      </c>
      <c r="AG275">
        <v>273</v>
      </c>
      <c r="AH275" s="2"/>
      <c r="AJ275" s="46" t="str">
        <f t="shared" si="87"/>
        <v/>
      </c>
      <c r="AP275">
        <v>273</v>
      </c>
      <c r="AQ275" s="2"/>
      <c r="AR275" s="17"/>
      <c r="AS275" s="17" t="str">
        <f t="shared" si="105"/>
        <v/>
      </c>
      <c r="AT275" s="17">
        <f t="shared" si="111"/>
        <v>1</v>
      </c>
      <c r="AU275" s="17">
        <v>273</v>
      </c>
      <c r="AV275" s="17">
        <f t="shared" si="112"/>
        <v>401</v>
      </c>
      <c r="AW275" s="17" t="str">
        <f t="shared" si="113"/>
        <v/>
      </c>
      <c r="AX275" s="13" t="str">
        <f t="shared" si="106"/>
        <v/>
      </c>
      <c r="BD275">
        <v>273</v>
      </c>
      <c r="BE275" s="2"/>
      <c r="BF275" s="17"/>
      <c r="BG275" s="17" t="str">
        <f t="shared" si="102"/>
        <v/>
      </c>
      <c r="BH275" t="str">
        <f t="shared" si="103"/>
        <v/>
      </c>
      <c r="BI275" s="20" t="str">
        <f t="shared" si="104"/>
        <v/>
      </c>
      <c r="BO275">
        <v>273</v>
      </c>
      <c r="BP275" s="2"/>
      <c r="BR275" t="str">
        <f t="shared" si="75"/>
        <v/>
      </c>
      <c r="BS275" t="str">
        <f t="shared" si="107"/>
        <v/>
      </c>
      <c r="BT275" t="str">
        <f t="shared" si="77"/>
        <v/>
      </c>
      <c r="BU275" t="str">
        <f t="shared" si="78"/>
        <v/>
      </c>
      <c r="BV275" t="str">
        <f t="shared" si="79"/>
        <v/>
      </c>
      <c r="BW275" t="str">
        <f t="shared" si="80"/>
        <v/>
      </c>
      <c r="BX275" t="str">
        <f t="shared" si="81"/>
        <v/>
      </c>
      <c r="BY275" t="str">
        <f t="shared" si="82"/>
        <v/>
      </c>
      <c r="BZ275" t="str">
        <f t="shared" si="108"/>
        <v/>
      </c>
      <c r="CA275" t="str">
        <f t="shared" si="109"/>
        <v/>
      </c>
      <c r="CB275" t="str">
        <f t="shared" si="85"/>
        <v/>
      </c>
      <c r="CC275" t="str">
        <f t="shared" si="86"/>
        <v/>
      </c>
      <c r="CD275" t="str">
        <f t="shared" si="110"/>
        <v/>
      </c>
      <c r="CE275" s="20" t="str">
        <f t="shared" si="70"/>
        <v/>
      </c>
    </row>
    <row r="276" spans="2:83" x14ac:dyDescent="0.15">
      <c r="B276">
        <v>274</v>
      </c>
      <c r="C276" s="2"/>
      <c r="D276" s="6"/>
      <c r="E276" s="4"/>
      <c r="K276">
        <v>274</v>
      </c>
      <c r="L276" s="2"/>
      <c r="M276" s="6"/>
      <c r="N276" s="4"/>
      <c r="V276">
        <v>274</v>
      </c>
      <c r="W276" s="2"/>
      <c r="Y276" s="13" t="str">
        <f t="shared" si="89"/>
        <v/>
      </c>
      <c r="AG276">
        <v>274</v>
      </c>
      <c r="AH276" s="2"/>
      <c r="AJ276" s="46" t="str">
        <f t="shared" si="87"/>
        <v/>
      </c>
      <c r="AP276">
        <v>274</v>
      </c>
      <c r="AQ276" s="2"/>
      <c r="AR276" s="17"/>
      <c r="AS276" s="17" t="str">
        <f t="shared" si="105"/>
        <v/>
      </c>
      <c r="AT276" s="17">
        <f t="shared" si="111"/>
        <v>1</v>
      </c>
      <c r="AU276" s="17">
        <v>274</v>
      </c>
      <c r="AV276" s="17">
        <f t="shared" si="112"/>
        <v>401</v>
      </c>
      <c r="AW276" s="17" t="str">
        <f t="shared" si="113"/>
        <v/>
      </c>
      <c r="AX276" s="13" t="str">
        <f t="shared" si="106"/>
        <v/>
      </c>
      <c r="BD276">
        <v>274</v>
      </c>
      <c r="BE276" s="2"/>
      <c r="BF276" s="17"/>
      <c r="BG276" s="17" t="str">
        <f t="shared" si="102"/>
        <v/>
      </c>
      <c r="BH276" t="str">
        <f t="shared" si="103"/>
        <v/>
      </c>
      <c r="BI276" s="20" t="str">
        <f t="shared" si="104"/>
        <v/>
      </c>
      <c r="BO276">
        <v>274</v>
      </c>
      <c r="BP276" s="2"/>
      <c r="BR276" t="str">
        <f t="shared" si="75"/>
        <v/>
      </c>
      <c r="BS276" t="str">
        <f t="shared" si="107"/>
        <v/>
      </c>
      <c r="BT276" t="str">
        <f t="shared" si="77"/>
        <v/>
      </c>
      <c r="BU276" t="str">
        <f t="shared" si="78"/>
        <v/>
      </c>
      <c r="BV276" t="str">
        <f t="shared" si="79"/>
        <v/>
      </c>
      <c r="BW276" t="str">
        <f t="shared" si="80"/>
        <v/>
      </c>
      <c r="BX276" t="str">
        <f t="shared" si="81"/>
        <v/>
      </c>
      <c r="BY276" t="str">
        <f t="shared" si="82"/>
        <v/>
      </c>
      <c r="BZ276" t="str">
        <f t="shared" si="108"/>
        <v/>
      </c>
      <c r="CA276" t="str">
        <f t="shared" si="109"/>
        <v/>
      </c>
      <c r="CB276" t="str">
        <f t="shared" si="85"/>
        <v/>
      </c>
      <c r="CC276" t="str">
        <f t="shared" si="86"/>
        <v/>
      </c>
      <c r="CD276" t="str">
        <f t="shared" si="110"/>
        <v/>
      </c>
      <c r="CE276" s="20" t="str">
        <f t="shared" si="70"/>
        <v/>
      </c>
    </row>
    <row r="277" spans="2:83" x14ac:dyDescent="0.15">
      <c r="B277">
        <v>275</v>
      </c>
      <c r="C277" s="2"/>
      <c r="D277" s="6"/>
      <c r="E277" s="4"/>
      <c r="K277">
        <v>275</v>
      </c>
      <c r="L277" s="2"/>
      <c r="M277" s="6"/>
      <c r="N277" s="4"/>
      <c r="V277">
        <v>275</v>
      </c>
      <c r="W277" s="2"/>
      <c r="Y277" s="13" t="str">
        <f t="shared" si="89"/>
        <v/>
      </c>
      <c r="AG277">
        <v>275</v>
      </c>
      <c r="AH277" s="2"/>
      <c r="AJ277" s="46" t="str">
        <f t="shared" si="87"/>
        <v/>
      </c>
      <c r="AP277">
        <v>275</v>
      </c>
      <c r="AQ277" s="2"/>
      <c r="AR277" s="17"/>
      <c r="AS277" s="17" t="str">
        <f t="shared" si="105"/>
        <v/>
      </c>
      <c r="AT277" s="17">
        <f t="shared" si="111"/>
        <v>1</v>
      </c>
      <c r="AU277" s="17">
        <v>275</v>
      </c>
      <c r="AV277" s="17">
        <f t="shared" si="112"/>
        <v>401</v>
      </c>
      <c r="AW277" s="17" t="str">
        <f t="shared" si="113"/>
        <v/>
      </c>
      <c r="AX277" s="13" t="str">
        <f t="shared" si="106"/>
        <v/>
      </c>
      <c r="BD277">
        <v>275</v>
      </c>
      <c r="BE277" s="2"/>
      <c r="BF277" s="17"/>
      <c r="BG277" s="17" t="str">
        <f t="shared" si="102"/>
        <v/>
      </c>
      <c r="BH277" t="str">
        <f t="shared" si="103"/>
        <v/>
      </c>
      <c r="BI277" s="20" t="str">
        <f t="shared" si="104"/>
        <v/>
      </c>
      <c r="BO277">
        <v>275</v>
      </c>
      <c r="BP277" s="2"/>
      <c r="BR277" t="str">
        <f t="shared" si="75"/>
        <v/>
      </c>
      <c r="BS277" t="str">
        <f t="shared" si="107"/>
        <v/>
      </c>
      <c r="BT277" t="str">
        <f t="shared" si="77"/>
        <v/>
      </c>
      <c r="BU277" t="str">
        <f t="shared" si="78"/>
        <v/>
      </c>
      <c r="BV277" t="str">
        <f t="shared" si="79"/>
        <v/>
      </c>
      <c r="BW277" t="str">
        <f t="shared" si="80"/>
        <v/>
      </c>
      <c r="BX277" t="str">
        <f t="shared" si="81"/>
        <v/>
      </c>
      <c r="BY277" t="str">
        <f t="shared" si="82"/>
        <v/>
      </c>
      <c r="BZ277" t="str">
        <f t="shared" si="108"/>
        <v/>
      </c>
      <c r="CA277" t="str">
        <f t="shared" si="109"/>
        <v/>
      </c>
      <c r="CB277" t="str">
        <f t="shared" si="85"/>
        <v/>
      </c>
      <c r="CC277" t="str">
        <f t="shared" si="86"/>
        <v/>
      </c>
      <c r="CD277" t="str">
        <f t="shared" si="110"/>
        <v/>
      </c>
      <c r="CE277" s="20" t="str">
        <f t="shared" si="70"/>
        <v/>
      </c>
    </row>
    <row r="278" spans="2:83" x14ac:dyDescent="0.15">
      <c r="B278">
        <v>276</v>
      </c>
      <c r="C278" s="2"/>
      <c r="D278" s="6"/>
      <c r="E278" s="4"/>
      <c r="K278">
        <v>276</v>
      </c>
      <c r="L278" s="2"/>
      <c r="M278" s="6"/>
      <c r="N278" s="4"/>
      <c r="V278">
        <v>276</v>
      </c>
      <c r="W278" s="2"/>
      <c r="Y278" s="13" t="str">
        <f t="shared" si="89"/>
        <v/>
      </c>
      <c r="AG278">
        <v>276</v>
      </c>
      <c r="AH278" s="2"/>
      <c r="AJ278" s="46" t="str">
        <f t="shared" si="87"/>
        <v/>
      </c>
      <c r="AP278">
        <v>276</v>
      </c>
      <c r="AQ278" s="2"/>
      <c r="AR278" s="17"/>
      <c r="AS278" s="17" t="str">
        <f t="shared" si="105"/>
        <v/>
      </c>
      <c r="AT278" s="17">
        <f t="shared" si="111"/>
        <v>1</v>
      </c>
      <c r="AU278" s="17">
        <v>276</v>
      </c>
      <c r="AV278" s="17">
        <f t="shared" si="112"/>
        <v>401</v>
      </c>
      <c r="AW278" s="17" t="str">
        <f t="shared" si="113"/>
        <v/>
      </c>
      <c r="AX278" s="13" t="str">
        <f t="shared" si="106"/>
        <v/>
      </c>
      <c r="BD278">
        <v>276</v>
      </c>
      <c r="BE278" s="2"/>
      <c r="BF278" s="17"/>
      <c r="BG278" s="17" t="str">
        <f t="shared" si="102"/>
        <v/>
      </c>
      <c r="BH278" t="str">
        <f t="shared" si="103"/>
        <v/>
      </c>
      <c r="BI278" s="20" t="str">
        <f t="shared" si="104"/>
        <v/>
      </c>
      <c r="BO278">
        <v>276</v>
      </c>
      <c r="BP278" s="2"/>
      <c r="BR278" t="str">
        <f t="shared" si="75"/>
        <v/>
      </c>
      <c r="BS278" t="str">
        <f t="shared" si="107"/>
        <v/>
      </c>
      <c r="BT278" t="str">
        <f t="shared" si="77"/>
        <v/>
      </c>
      <c r="BU278" t="str">
        <f t="shared" si="78"/>
        <v/>
      </c>
      <c r="BV278" t="str">
        <f t="shared" si="79"/>
        <v/>
      </c>
      <c r="BW278" t="str">
        <f t="shared" si="80"/>
        <v/>
      </c>
      <c r="BX278" t="str">
        <f t="shared" si="81"/>
        <v/>
      </c>
      <c r="BY278" t="str">
        <f t="shared" si="82"/>
        <v/>
      </c>
      <c r="BZ278" t="str">
        <f t="shared" si="108"/>
        <v/>
      </c>
      <c r="CA278" t="str">
        <f t="shared" si="109"/>
        <v/>
      </c>
      <c r="CB278" t="str">
        <f t="shared" si="85"/>
        <v/>
      </c>
      <c r="CC278" t="str">
        <f t="shared" si="86"/>
        <v/>
      </c>
      <c r="CD278" t="str">
        <f t="shared" si="110"/>
        <v/>
      </c>
      <c r="CE278" s="20" t="str">
        <f t="shared" si="70"/>
        <v/>
      </c>
    </row>
    <row r="279" spans="2:83" x14ac:dyDescent="0.15">
      <c r="B279">
        <v>277</v>
      </c>
      <c r="C279" s="2"/>
      <c r="D279" s="6"/>
      <c r="E279" s="4"/>
      <c r="K279">
        <v>277</v>
      </c>
      <c r="L279" s="2"/>
      <c r="M279" s="6"/>
      <c r="N279" s="4"/>
      <c r="V279">
        <v>277</v>
      </c>
      <c r="W279" s="2"/>
      <c r="Y279" s="13" t="str">
        <f t="shared" si="89"/>
        <v/>
      </c>
      <c r="AG279">
        <v>277</v>
      </c>
      <c r="AH279" s="2"/>
      <c r="AJ279" s="46" t="str">
        <f t="shared" si="87"/>
        <v/>
      </c>
      <c r="AP279">
        <v>277</v>
      </c>
      <c r="AQ279" s="2"/>
      <c r="AR279" s="17"/>
      <c r="AS279" s="17" t="str">
        <f t="shared" si="105"/>
        <v/>
      </c>
      <c r="AT279" s="17">
        <f t="shared" si="111"/>
        <v>1</v>
      </c>
      <c r="AU279" s="17">
        <v>277</v>
      </c>
      <c r="AV279" s="17">
        <f t="shared" si="112"/>
        <v>401</v>
      </c>
      <c r="AW279" s="17" t="str">
        <f t="shared" si="113"/>
        <v/>
      </c>
      <c r="AX279" s="13" t="str">
        <f t="shared" si="106"/>
        <v/>
      </c>
      <c r="BD279">
        <v>277</v>
      </c>
      <c r="BE279" s="2"/>
      <c r="BF279" s="17"/>
      <c r="BG279" s="17" t="str">
        <f t="shared" si="102"/>
        <v/>
      </c>
      <c r="BH279" t="str">
        <f t="shared" si="103"/>
        <v/>
      </c>
      <c r="BI279" s="20" t="str">
        <f t="shared" si="104"/>
        <v/>
      </c>
      <c r="BO279">
        <v>277</v>
      </c>
      <c r="BP279" s="2"/>
      <c r="BR279" t="str">
        <f t="shared" si="75"/>
        <v/>
      </c>
      <c r="BS279" t="str">
        <f t="shared" si="107"/>
        <v/>
      </c>
      <c r="BT279" t="str">
        <f t="shared" si="77"/>
        <v/>
      </c>
      <c r="BU279" t="str">
        <f t="shared" si="78"/>
        <v/>
      </c>
      <c r="BV279" t="str">
        <f t="shared" si="79"/>
        <v/>
      </c>
      <c r="BW279" t="str">
        <f t="shared" si="80"/>
        <v/>
      </c>
      <c r="BX279" t="str">
        <f t="shared" si="81"/>
        <v/>
      </c>
      <c r="BY279" t="str">
        <f t="shared" si="82"/>
        <v/>
      </c>
      <c r="BZ279" t="str">
        <f t="shared" si="108"/>
        <v/>
      </c>
      <c r="CA279" t="str">
        <f t="shared" si="109"/>
        <v/>
      </c>
      <c r="CB279" t="str">
        <f t="shared" si="85"/>
        <v/>
      </c>
      <c r="CC279" t="str">
        <f t="shared" si="86"/>
        <v/>
      </c>
      <c r="CD279" t="str">
        <f t="shared" si="110"/>
        <v/>
      </c>
      <c r="CE279" s="20" t="str">
        <f t="shared" si="70"/>
        <v/>
      </c>
    </row>
    <row r="280" spans="2:83" x14ac:dyDescent="0.15">
      <c r="B280">
        <v>278</v>
      </c>
      <c r="C280" s="2"/>
      <c r="D280" s="6"/>
      <c r="E280" s="4"/>
      <c r="K280">
        <v>278</v>
      </c>
      <c r="L280" s="2"/>
      <c r="M280" s="6"/>
      <c r="N280" s="4"/>
      <c r="V280">
        <v>278</v>
      </c>
      <c r="W280" s="2"/>
      <c r="Y280" s="13" t="str">
        <f t="shared" si="89"/>
        <v/>
      </c>
      <c r="AG280">
        <v>278</v>
      </c>
      <c r="AH280" s="2"/>
      <c r="AJ280" s="46" t="str">
        <f t="shared" si="87"/>
        <v/>
      </c>
      <c r="AP280">
        <v>278</v>
      </c>
      <c r="AQ280" s="2"/>
      <c r="AR280" s="17"/>
      <c r="AS280" s="17" t="str">
        <f t="shared" si="105"/>
        <v/>
      </c>
      <c r="AT280" s="17">
        <f t="shared" si="111"/>
        <v>1</v>
      </c>
      <c r="AU280" s="17">
        <v>278</v>
      </c>
      <c r="AV280" s="17">
        <f t="shared" si="112"/>
        <v>401</v>
      </c>
      <c r="AW280" s="17" t="str">
        <f t="shared" si="113"/>
        <v/>
      </c>
      <c r="AX280" s="13" t="str">
        <f t="shared" si="106"/>
        <v/>
      </c>
      <c r="BD280">
        <v>278</v>
      </c>
      <c r="BE280" s="2"/>
      <c r="BF280" s="17"/>
      <c r="BG280" s="17" t="str">
        <f t="shared" si="102"/>
        <v/>
      </c>
      <c r="BH280" t="str">
        <f t="shared" si="103"/>
        <v/>
      </c>
      <c r="BI280" s="20" t="str">
        <f t="shared" si="104"/>
        <v/>
      </c>
      <c r="BO280">
        <v>278</v>
      </c>
      <c r="BP280" s="2"/>
      <c r="BR280" t="str">
        <f t="shared" si="75"/>
        <v/>
      </c>
      <c r="BS280" t="str">
        <f t="shared" si="107"/>
        <v/>
      </c>
      <c r="BT280" t="str">
        <f t="shared" si="77"/>
        <v/>
      </c>
      <c r="BU280" t="str">
        <f t="shared" si="78"/>
        <v/>
      </c>
      <c r="BV280" t="str">
        <f t="shared" si="79"/>
        <v/>
      </c>
      <c r="BW280" t="str">
        <f t="shared" si="80"/>
        <v/>
      </c>
      <c r="BX280" t="str">
        <f t="shared" si="81"/>
        <v/>
      </c>
      <c r="BY280" t="str">
        <f t="shared" si="82"/>
        <v/>
      </c>
      <c r="BZ280" t="str">
        <f t="shared" si="108"/>
        <v/>
      </c>
      <c r="CA280" t="str">
        <f t="shared" si="109"/>
        <v/>
      </c>
      <c r="CB280" t="str">
        <f t="shared" si="85"/>
        <v/>
      </c>
      <c r="CC280" t="str">
        <f t="shared" si="86"/>
        <v/>
      </c>
      <c r="CD280" t="str">
        <f t="shared" si="110"/>
        <v/>
      </c>
      <c r="CE280" s="20" t="str">
        <f t="shared" si="70"/>
        <v/>
      </c>
    </row>
    <row r="281" spans="2:83" x14ac:dyDescent="0.15">
      <c r="B281">
        <v>279</v>
      </c>
      <c r="C281" s="2"/>
      <c r="D281" s="6"/>
      <c r="E281" s="4"/>
      <c r="K281">
        <v>279</v>
      </c>
      <c r="L281" s="2"/>
      <c r="M281" s="6"/>
      <c r="N281" s="4"/>
      <c r="V281">
        <v>279</v>
      </c>
      <c r="W281" s="2"/>
      <c r="Y281" s="13" t="str">
        <f t="shared" si="89"/>
        <v/>
      </c>
      <c r="AG281">
        <v>279</v>
      </c>
      <c r="AH281" s="2"/>
      <c r="AJ281" s="46" t="str">
        <f t="shared" si="87"/>
        <v/>
      </c>
      <c r="AP281">
        <v>279</v>
      </c>
      <c r="AQ281" s="2"/>
      <c r="AR281" s="17"/>
      <c r="AS281" s="17" t="str">
        <f t="shared" si="105"/>
        <v/>
      </c>
      <c r="AT281" s="17">
        <f t="shared" si="111"/>
        <v>1</v>
      </c>
      <c r="AU281" s="17">
        <v>279</v>
      </c>
      <c r="AV281" s="17">
        <f t="shared" si="112"/>
        <v>401</v>
      </c>
      <c r="AW281" s="17" t="str">
        <f t="shared" si="113"/>
        <v/>
      </c>
      <c r="AX281" s="13" t="str">
        <f t="shared" si="106"/>
        <v/>
      </c>
      <c r="BD281">
        <v>279</v>
      </c>
      <c r="BE281" s="2"/>
      <c r="BF281" s="17"/>
      <c r="BG281" s="17" t="str">
        <f t="shared" si="102"/>
        <v/>
      </c>
      <c r="BH281" t="str">
        <f t="shared" si="103"/>
        <v/>
      </c>
      <c r="BI281" s="20" t="str">
        <f t="shared" si="104"/>
        <v/>
      </c>
      <c r="BO281">
        <v>279</v>
      </c>
      <c r="BP281" s="2"/>
      <c r="BR281" t="str">
        <f t="shared" si="75"/>
        <v/>
      </c>
      <c r="BS281" t="str">
        <f t="shared" si="107"/>
        <v/>
      </c>
      <c r="BT281" t="str">
        <f t="shared" si="77"/>
        <v/>
      </c>
      <c r="BU281" t="str">
        <f t="shared" si="78"/>
        <v/>
      </c>
      <c r="BV281" t="str">
        <f t="shared" si="79"/>
        <v/>
      </c>
      <c r="BW281" t="str">
        <f t="shared" si="80"/>
        <v/>
      </c>
      <c r="BX281" t="str">
        <f t="shared" si="81"/>
        <v/>
      </c>
      <c r="BY281" t="str">
        <f t="shared" si="82"/>
        <v/>
      </c>
      <c r="BZ281" t="str">
        <f t="shared" si="108"/>
        <v/>
      </c>
      <c r="CA281" t="str">
        <f t="shared" si="109"/>
        <v/>
      </c>
      <c r="CB281" t="str">
        <f t="shared" si="85"/>
        <v/>
      </c>
      <c r="CC281" t="str">
        <f t="shared" si="86"/>
        <v/>
      </c>
      <c r="CD281" t="str">
        <f t="shared" si="110"/>
        <v/>
      </c>
      <c r="CE281" s="20" t="str">
        <f t="shared" si="70"/>
        <v/>
      </c>
    </row>
    <row r="282" spans="2:83" x14ac:dyDescent="0.15">
      <c r="B282">
        <v>280</v>
      </c>
      <c r="C282" s="2"/>
      <c r="D282" s="6"/>
      <c r="E282" s="4"/>
      <c r="K282">
        <v>280</v>
      </c>
      <c r="L282" s="2"/>
      <c r="M282" s="6"/>
      <c r="N282" s="4"/>
      <c r="V282">
        <v>280</v>
      </c>
      <c r="W282" s="2"/>
      <c r="Y282" s="13" t="str">
        <f t="shared" si="89"/>
        <v/>
      </c>
      <c r="AG282">
        <v>280</v>
      </c>
      <c r="AH282" s="2"/>
      <c r="AJ282" s="46" t="str">
        <f t="shared" si="87"/>
        <v/>
      </c>
      <c r="AP282">
        <v>280</v>
      </c>
      <c r="AQ282" s="2"/>
      <c r="AR282" s="17"/>
      <c r="AS282" s="17" t="str">
        <f t="shared" si="105"/>
        <v/>
      </c>
      <c r="AT282" s="17">
        <f t="shared" si="111"/>
        <v>1</v>
      </c>
      <c r="AU282" s="17">
        <v>280</v>
      </c>
      <c r="AV282" s="17">
        <f t="shared" si="112"/>
        <v>401</v>
      </c>
      <c r="AW282" s="17" t="str">
        <f t="shared" si="113"/>
        <v/>
      </c>
      <c r="AX282" s="13" t="str">
        <f t="shared" si="106"/>
        <v/>
      </c>
      <c r="BD282">
        <v>280</v>
      </c>
      <c r="BE282" s="2"/>
      <c r="BF282" s="17"/>
      <c r="BG282" s="17" t="str">
        <f t="shared" si="102"/>
        <v/>
      </c>
      <c r="BH282" t="str">
        <f t="shared" si="103"/>
        <v/>
      </c>
      <c r="BI282" s="20" t="str">
        <f t="shared" si="104"/>
        <v/>
      </c>
      <c r="BO282">
        <v>280</v>
      </c>
      <c r="BP282" s="2"/>
      <c r="BR282" t="str">
        <f t="shared" si="75"/>
        <v/>
      </c>
      <c r="BS282" t="str">
        <f t="shared" si="107"/>
        <v/>
      </c>
      <c r="BT282" t="str">
        <f t="shared" si="77"/>
        <v/>
      </c>
      <c r="BU282" t="str">
        <f t="shared" si="78"/>
        <v/>
      </c>
      <c r="BV282" t="str">
        <f t="shared" si="79"/>
        <v/>
      </c>
      <c r="BW282" t="str">
        <f t="shared" si="80"/>
        <v/>
      </c>
      <c r="BX282" t="str">
        <f t="shared" si="81"/>
        <v/>
      </c>
      <c r="BY282" t="str">
        <f t="shared" si="82"/>
        <v/>
      </c>
      <c r="BZ282" t="str">
        <f t="shared" si="108"/>
        <v/>
      </c>
      <c r="CA282" t="str">
        <f t="shared" si="109"/>
        <v/>
      </c>
      <c r="CB282" t="str">
        <f t="shared" si="85"/>
        <v/>
      </c>
      <c r="CC282" t="str">
        <f t="shared" si="86"/>
        <v/>
      </c>
      <c r="CD282" t="str">
        <f t="shared" si="110"/>
        <v/>
      </c>
      <c r="CE282" s="20" t="str">
        <f t="shared" si="70"/>
        <v/>
      </c>
    </row>
    <row r="283" spans="2:83" x14ac:dyDescent="0.15">
      <c r="B283">
        <v>281</v>
      </c>
      <c r="C283" s="2"/>
      <c r="D283" s="6"/>
      <c r="E283" s="4"/>
      <c r="K283">
        <v>281</v>
      </c>
      <c r="L283" s="2"/>
      <c r="M283" s="6"/>
      <c r="N283" s="4"/>
      <c r="V283">
        <v>281</v>
      </c>
      <c r="W283" s="2"/>
      <c r="Y283" s="13" t="str">
        <f t="shared" si="89"/>
        <v/>
      </c>
      <c r="AG283">
        <v>281</v>
      </c>
      <c r="AH283" s="2"/>
      <c r="AJ283" s="46" t="str">
        <f t="shared" si="87"/>
        <v/>
      </c>
      <c r="AP283">
        <v>281</v>
      </c>
      <c r="AQ283" s="2"/>
      <c r="AR283" s="17"/>
      <c r="AS283" s="17" t="str">
        <f t="shared" si="105"/>
        <v/>
      </c>
      <c r="AT283" s="17">
        <f t="shared" si="111"/>
        <v>1</v>
      </c>
      <c r="AU283" s="17">
        <v>281</v>
      </c>
      <c r="AV283" s="17">
        <f t="shared" si="112"/>
        <v>401</v>
      </c>
      <c r="AW283" s="17" t="str">
        <f t="shared" si="113"/>
        <v/>
      </c>
      <c r="AX283" s="13" t="str">
        <f t="shared" si="106"/>
        <v/>
      </c>
      <c r="BD283">
        <v>281</v>
      </c>
      <c r="BE283" s="2"/>
      <c r="BF283" s="17"/>
      <c r="BG283" s="17" t="str">
        <f t="shared" si="102"/>
        <v/>
      </c>
      <c r="BH283" t="str">
        <f t="shared" si="103"/>
        <v/>
      </c>
      <c r="BI283" s="20" t="str">
        <f t="shared" si="104"/>
        <v/>
      </c>
      <c r="BO283">
        <v>281</v>
      </c>
      <c r="BP283" s="2"/>
      <c r="BR283" t="str">
        <f t="shared" si="75"/>
        <v/>
      </c>
      <c r="BS283" t="str">
        <f t="shared" si="107"/>
        <v/>
      </c>
      <c r="BT283" t="str">
        <f t="shared" si="77"/>
        <v/>
      </c>
      <c r="BU283" t="str">
        <f t="shared" si="78"/>
        <v/>
      </c>
      <c r="BV283" t="str">
        <f t="shared" si="79"/>
        <v/>
      </c>
      <c r="BW283" t="str">
        <f t="shared" si="80"/>
        <v/>
      </c>
      <c r="BX283" t="str">
        <f t="shared" si="81"/>
        <v/>
      </c>
      <c r="BY283" t="str">
        <f t="shared" si="82"/>
        <v/>
      </c>
      <c r="BZ283" t="str">
        <f t="shared" si="108"/>
        <v/>
      </c>
      <c r="CA283" t="str">
        <f t="shared" si="109"/>
        <v/>
      </c>
      <c r="CB283" t="str">
        <f t="shared" si="85"/>
        <v/>
      </c>
      <c r="CC283" t="str">
        <f t="shared" si="86"/>
        <v/>
      </c>
      <c r="CD283" t="str">
        <f t="shared" si="110"/>
        <v/>
      </c>
      <c r="CE283" s="20" t="str">
        <f t="shared" si="70"/>
        <v/>
      </c>
    </row>
    <row r="284" spans="2:83" x14ac:dyDescent="0.15">
      <c r="B284">
        <v>282</v>
      </c>
      <c r="C284" s="2"/>
      <c r="D284" s="6"/>
      <c r="E284" s="4"/>
      <c r="K284">
        <v>282</v>
      </c>
      <c r="L284" s="2"/>
      <c r="M284" s="6"/>
      <c r="N284" s="4"/>
      <c r="V284">
        <v>282</v>
      </c>
      <c r="W284" s="2"/>
      <c r="Y284" s="13" t="str">
        <f t="shared" si="89"/>
        <v/>
      </c>
      <c r="AG284">
        <v>282</v>
      </c>
      <c r="AH284" s="2"/>
      <c r="AJ284" s="46" t="str">
        <f t="shared" si="87"/>
        <v/>
      </c>
      <c r="AP284">
        <v>282</v>
      </c>
      <c r="AQ284" s="2"/>
      <c r="AR284" s="17"/>
      <c r="AS284" s="17" t="str">
        <f t="shared" si="105"/>
        <v/>
      </c>
      <c r="AT284" s="17">
        <f t="shared" si="111"/>
        <v>1</v>
      </c>
      <c r="AU284" s="17">
        <v>282</v>
      </c>
      <c r="AV284" s="17">
        <f t="shared" si="112"/>
        <v>401</v>
      </c>
      <c r="AW284" s="17" t="str">
        <f t="shared" si="113"/>
        <v/>
      </c>
      <c r="AX284" s="13" t="str">
        <f t="shared" si="106"/>
        <v/>
      </c>
      <c r="BD284">
        <v>282</v>
      </c>
      <c r="BE284" s="2"/>
      <c r="BF284" s="17"/>
      <c r="BG284" s="17" t="str">
        <f t="shared" si="102"/>
        <v/>
      </c>
      <c r="BH284" t="str">
        <f t="shared" si="103"/>
        <v/>
      </c>
      <c r="BI284" s="20" t="str">
        <f t="shared" si="104"/>
        <v/>
      </c>
      <c r="BO284">
        <v>282</v>
      </c>
      <c r="BP284" s="2"/>
      <c r="BR284" t="str">
        <f t="shared" si="75"/>
        <v/>
      </c>
      <c r="BS284" t="str">
        <f t="shared" si="107"/>
        <v/>
      </c>
      <c r="BT284" t="str">
        <f t="shared" si="77"/>
        <v/>
      </c>
      <c r="BU284" t="str">
        <f t="shared" si="78"/>
        <v/>
      </c>
      <c r="BV284" t="str">
        <f t="shared" si="79"/>
        <v/>
      </c>
      <c r="BW284" t="str">
        <f t="shared" si="80"/>
        <v/>
      </c>
      <c r="BX284" t="str">
        <f t="shared" si="81"/>
        <v/>
      </c>
      <c r="BY284" t="str">
        <f t="shared" si="82"/>
        <v/>
      </c>
      <c r="BZ284" t="str">
        <f t="shared" si="108"/>
        <v/>
      </c>
      <c r="CA284" t="str">
        <f t="shared" si="109"/>
        <v/>
      </c>
      <c r="CB284" t="str">
        <f t="shared" si="85"/>
        <v/>
      </c>
      <c r="CC284" t="str">
        <f t="shared" si="86"/>
        <v/>
      </c>
      <c r="CD284" t="str">
        <f t="shared" si="110"/>
        <v/>
      </c>
      <c r="CE284" s="20" t="str">
        <f t="shared" si="70"/>
        <v/>
      </c>
    </row>
    <row r="285" spans="2:83" x14ac:dyDescent="0.15">
      <c r="B285">
        <v>283</v>
      </c>
      <c r="C285" s="2"/>
      <c r="D285" s="6"/>
      <c r="E285" s="4"/>
      <c r="K285">
        <v>283</v>
      </c>
      <c r="L285" s="2"/>
      <c r="M285" s="6"/>
      <c r="N285" s="4"/>
      <c r="V285">
        <v>283</v>
      </c>
      <c r="W285" s="2"/>
      <c r="Y285" s="13" t="str">
        <f t="shared" si="89"/>
        <v/>
      </c>
      <c r="AG285">
        <v>283</v>
      </c>
      <c r="AH285" s="2"/>
      <c r="AJ285" s="46" t="str">
        <f t="shared" si="87"/>
        <v/>
      </c>
      <c r="AP285">
        <v>283</v>
      </c>
      <c r="AQ285" s="2"/>
      <c r="AR285" s="17"/>
      <c r="AS285" s="17" t="str">
        <f t="shared" si="105"/>
        <v/>
      </c>
      <c r="AT285" s="17">
        <f t="shared" si="111"/>
        <v>1</v>
      </c>
      <c r="AU285" s="17">
        <v>283</v>
      </c>
      <c r="AV285" s="17">
        <f t="shared" si="112"/>
        <v>401</v>
      </c>
      <c r="AW285" s="17" t="str">
        <f t="shared" si="113"/>
        <v/>
      </c>
      <c r="AX285" s="13" t="str">
        <f t="shared" si="106"/>
        <v/>
      </c>
      <c r="BD285">
        <v>283</v>
      </c>
      <c r="BE285" s="2"/>
      <c r="BF285" s="17"/>
      <c r="BG285" s="17" t="str">
        <f t="shared" si="102"/>
        <v/>
      </c>
      <c r="BH285" t="str">
        <f t="shared" si="103"/>
        <v/>
      </c>
      <c r="BI285" s="20" t="str">
        <f t="shared" si="104"/>
        <v/>
      </c>
      <c r="BO285">
        <v>283</v>
      </c>
      <c r="BP285" s="2"/>
      <c r="BR285" t="str">
        <f t="shared" si="75"/>
        <v/>
      </c>
      <c r="BS285" t="str">
        <f t="shared" si="107"/>
        <v/>
      </c>
      <c r="BT285" t="str">
        <f t="shared" si="77"/>
        <v/>
      </c>
      <c r="BU285" t="str">
        <f t="shared" si="78"/>
        <v/>
      </c>
      <c r="BV285" t="str">
        <f t="shared" si="79"/>
        <v/>
      </c>
      <c r="BW285" t="str">
        <f t="shared" si="80"/>
        <v/>
      </c>
      <c r="BX285" t="str">
        <f t="shared" si="81"/>
        <v/>
      </c>
      <c r="BY285" t="str">
        <f t="shared" si="82"/>
        <v/>
      </c>
      <c r="BZ285" t="str">
        <f t="shared" si="108"/>
        <v/>
      </c>
      <c r="CA285" t="str">
        <f t="shared" si="109"/>
        <v/>
      </c>
      <c r="CB285" t="str">
        <f t="shared" si="85"/>
        <v/>
      </c>
      <c r="CC285" t="str">
        <f t="shared" si="86"/>
        <v/>
      </c>
      <c r="CD285" t="str">
        <f t="shared" si="110"/>
        <v/>
      </c>
      <c r="CE285" s="20" t="str">
        <f t="shared" si="70"/>
        <v/>
      </c>
    </row>
    <row r="286" spans="2:83" x14ac:dyDescent="0.15">
      <c r="B286">
        <v>284</v>
      </c>
      <c r="C286" s="2"/>
      <c r="D286" s="6"/>
      <c r="E286" s="4"/>
      <c r="K286">
        <v>284</v>
      </c>
      <c r="L286" s="2"/>
      <c r="M286" s="6"/>
      <c r="N286" s="4"/>
      <c r="V286">
        <v>284</v>
      </c>
      <c r="W286" s="2"/>
      <c r="Y286" s="13" t="str">
        <f t="shared" si="89"/>
        <v/>
      </c>
      <c r="AG286">
        <v>284</v>
      </c>
      <c r="AH286" s="2"/>
      <c r="AJ286" s="46" t="str">
        <f t="shared" si="87"/>
        <v/>
      </c>
      <c r="AP286">
        <v>284</v>
      </c>
      <c r="AQ286" s="2"/>
      <c r="AR286" s="17"/>
      <c r="AS286" s="17" t="str">
        <f t="shared" si="105"/>
        <v/>
      </c>
      <c r="AT286" s="17">
        <f t="shared" si="111"/>
        <v>1</v>
      </c>
      <c r="AU286" s="17">
        <v>284</v>
      </c>
      <c r="AV286" s="17">
        <f t="shared" si="112"/>
        <v>401</v>
      </c>
      <c r="AW286" s="17" t="str">
        <f t="shared" si="113"/>
        <v/>
      </c>
      <c r="AX286" s="13" t="str">
        <f t="shared" si="106"/>
        <v/>
      </c>
      <c r="BD286">
        <v>284</v>
      </c>
      <c r="BE286" s="2"/>
      <c r="BF286" s="17"/>
      <c r="BG286" s="17" t="str">
        <f t="shared" si="102"/>
        <v/>
      </c>
      <c r="BH286" t="str">
        <f t="shared" si="103"/>
        <v/>
      </c>
      <c r="BI286" s="20" t="str">
        <f t="shared" si="104"/>
        <v/>
      </c>
      <c r="BO286">
        <v>284</v>
      </c>
      <c r="BP286" s="2"/>
      <c r="BR286" t="str">
        <f t="shared" si="75"/>
        <v/>
      </c>
      <c r="BS286" t="str">
        <f t="shared" si="107"/>
        <v/>
      </c>
      <c r="BT286" t="str">
        <f t="shared" si="77"/>
        <v/>
      </c>
      <c r="BU286" t="str">
        <f t="shared" si="78"/>
        <v/>
      </c>
      <c r="BV286" t="str">
        <f t="shared" si="79"/>
        <v/>
      </c>
      <c r="BW286" t="str">
        <f t="shared" si="80"/>
        <v/>
      </c>
      <c r="BX286" t="str">
        <f t="shared" si="81"/>
        <v/>
      </c>
      <c r="BY286" t="str">
        <f t="shared" si="82"/>
        <v/>
      </c>
      <c r="BZ286" t="str">
        <f t="shared" si="108"/>
        <v/>
      </c>
      <c r="CA286" t="str">
        <f t="shared" si="109"/>
        <v/>
      </c>
      <c r="CB286" t="str">
        <f t="shared" si="85"/>
        <v/>
      </c>
      <c r="CC286" t="str">
        <f t="shared" si="86"/>
        <v/>
      </c>
      <c r="CD286" t="str">
        <f t="shared" si="110"/>
        <v/>
      </c>
      <c r="CE286" s="20" t="str">
        <f t="shared" si="70"/>
        <v/>
      </c>
    </row>
    <row r="287" spans="2:83" x14ac:dyDescent="0.15">
      <c r="B287">
        <v>285</v>
      </c>
      <c r="C287" s="2"/>
      <c r="D287" s="6"/>
      <c r="E287" s="4"/>
      <c r="K287">
        <v>285</v>
      </c>
      <c r="L287" s="2"/>
      <c r="M287" s="6"/>
      <c r="N287" s="4"/>
      <c r="V287">
        <v>285</v>
      </c>
      <c r="W287" s="2"/>
      <c r="Y287" s="13" t="str">
        <f t="shared" si="89"/>
        <v/>
      </c>
      <c r="AG287">
        <v>285</v>
      </c>
      <c r="AH287" s="2"/>
      <c r="AJ287" s="46" t="str">
        <f t="shared" si="87"/>
        <v/>
      </c>
      <c r="AP287">
        <v>285</v>
      </c>
      <c r="AQ287" s="2"/>
      <c r="AR287" s="17"/>
      <c r="AS287" s="17" t="str">
        <f t="shared" si="105"/>
        <v/>
      </c>
      <c r="AT287" s="17">
        <f t="shared" si="111"/>
        <v>1</v>
      </c>
      <c r="AU287" s="17">
        <v>285</v>
      </c>
      <c r="AV287" s="17">
        <f t="shared" si="112"/>
        <v>401</v>
      </c>
      <c r="AW287" s="17" t="str">
        <f t="shared" si="113"/>
        <v/>
      </c>
      <c r="AX287" s="13" t="str">
        <f t="shared" si="106"/>
        <v/>
      </c>
      <c r="BD287">
        <v>285</v>
      </c>
      <c r="BE287" s="2"/>
      <c r="BF287" s="17"/>
      <c r="BG287" s="17" t="str">
        <f t="shared" si="102"/>
        <v/>
      </c>
      <c r="BH287" t="str">
        <f t="shared" si="103"/>
        <v/>
      </c>
      <c r="BI287" s="20" t="str">
        <f t="shared" si="104"/>
        <v/>
      </c>
      <c r="BO287">
        <v>285</v>
      </c>
      <c r="BP287" s="2"/>
      <c r="BR287" t="str">
        <f t="shared" si="75"/>
        <v/>
      </c>
      <c r="BS287" t="str">
        <f t="shared" si="107"/>
        <v/>
      </c>
      <c r="BT287" t="str">
        <f t="shared" si="77"/>
        <v/>
      </c>
      <c r="BU287" t="str">
        <f t="shared" si="78"/>
        <v/>
      </c>
      <c r="BV287" t="str">
        <f t="shared" si="79"/>
        <v/>
      </c>
      <c r="BW287" t="str">
        <f t="shared" si="80"/>
        <v/>
      </c>
      <c r="BX287" t="str">
        <f t="shared" si="81"/>
        <v/>
      </c>
      <c r="BY287" t="str">
        <f t="shared" si="82"/>
        <v/>
      </c>
      <c r="BZ287" t="str">
        <f t="shared" si="108"/>
        <v/>
      </c>
      <c r="CA287" t="str">
        <f t="shared" si="109"/>
        <v/>
      </c>
      <c r="CB287" t="str">
        <f t="shared" si="85"/>
        <v/>
      </c>
      <c r="CC287" t="str">
        <f t="shared" si="86"/>
        <v/>
      </c>
      <c r="CD287" t="str">
        <f t="shared" si="110"/>
        <v/>
      </c>
      <c r="CE287" s="20" t="str">
        <f t="shared" si="70"/>
        <v/>
      </c>
    </row>
    <row r="288" spans="2:83" x14ac:dyDescent="0.15">
      <c r="B288">
        <v>286</v>
      </c>
      <c r="C288" s="2"/>
      <c r="D288" s="6"/>
      <c r="E288" s="4"/>
      <c r="K288">
        <v>286</v>
      </c>
      <c r="L288" s="2"/>
      <c r="M288" s="6"/>
      <c r="N288" s="4"/>
      <c r="V288">
        <v>286</v>
      </c>
      <c r="W288" s="2"/>
      <c r="Y288" s="13" t="str">
        <f t="shared" si="89"/>
        <v/>
      </c>
      <c r="AG288">
        <v>286</v>
      </c>
      <c r="AH288" s="2"/>
      <c r="AJ288" s="46" t="str">
        <f t="shared" si="87"/>
        <v/>
      </c>
      <c r="AP288">
        <v>286</v>
      </c>
      <c r="AQ288" s="2"/>
      <c r="AR288" s="17"/>
      <c r="AS288" s="17" t="str">
        <f t="shared" si="105"/>
        <v/>
      </c>
      <c r="AT288" s="17">
        <f t="shared" si="111"/>
        <v>1</v>
      </c>
      <c r="AU288" s="17">
        <v>286</v>
      </c>
      <c r="AV288" s="17">
        <f t="shared" si="112"/>
        <v>401</v>
      </c>
      <c r="AW288" s="17" t="str">
        <f t="shared" si="113"/>
        <v/>
      </c>
      <c r="AX288" s="13" t="str">
        <f t="shared" si="106"/>
        <v/>
      </c>
      <c r="BD288">
        <v>286</v>
      </c>
      <c r="BE288" s="2"/>
      <c r="BF288" s="17"/>
      <c r="BG288" s="17" t="str">
        <f t="shared" si="102"/>
        <v/>
      </c>
      <c r="BH288" t="str">
        <f t="shared" si="103"/>
        <v/>
      </c>
      <c r="BI288" s="20" t="str">
        <f t="shared" si="104"/>
        <v/>
      </c>
      <c r="BO288">
        <v>286</v>
      </c>
      <c r="BP288" s="2"/>
      <c r="BR288" t="str">
        <f t="shared" si="75"/>
        <v/>
      </c>
      <c r="BS288" t="str">
        <f t="shared" si="107"/>
        <v/>
      </c>
      <c r="BT288" t="str">
        <f t="shared" si="77"/>
        <v/>
      </c>
      <c r="BU288" t="str">
        <f t="shared" si="78"/>
        <v/>
      </c>
      <c r="BV288" t="str">
        <f t="shared" si="79"/>
        <v/>
      </c>
      <c r="BW288" t="str">
        <f t="shared" si="80"/>
        <v/>
      </c>
      <c r="BX288" t="str">
        <f t="shared" si="81"/>
        <v/>
      </c>
      <c r="BY288" t="str">
        <f t="shared" si="82"/>
        <v/>
      </c>
      <c r="BZ288" t="str">
        <f t="shared" si="108"/>
        <v/>
      </c>
      <c r="CA288" t="str">
        <f t="shared" si="109"/>
        <v/>
      </c>
      <c r="CB288" t="str">
        <f t="shared" si="85"/>
        <v/>
      </c>
      <c r="CC288" t="str">
        <f t="shared" si="86"/>
        <v/>
      </c>
      <c r="CD288" t="str">
        <f t="shared" si="110"/>
        <v/>
      </c>
      <c r="CE288" s="20" t="str">
        <f t="shared" si="70"/>
        <v/>
      </c>
    </row>
    <row r="289" spans="2:83" x14ac:dyDescent="0.15">
      <c r="B289">
        <v>287</v>
      </c>
      <c r="C289" s="2"/>
      <c r="D289" s="6"/>
      <c r="E289" s="4"/>
      <c r="K289">
        <v>287</v>
      </c>
      <c r="L289" s="2"/>
      <c r="M289" s="6"/>
      <c r="N289" s="4"/>
      <c r="V289">
        <v>287</v>
      </c>
      <c r="W289" s="2"/>
      <c r="Y289" s="13" t="str">
        <f t="shared" si="89"/>
        <v/>
      </c>
      <c r="AG289">
        <v>287</v>
      </c>
      <c r="AH289" s="2"/>
      <c r="AJ289" s="46" t="str">
        <f t="shared" si="87"/>
        <v/>
      </c>
      <c r="AP289">
        <v>287</v>
      </c>
      <c r="AQ289" s="2"/>
      <c r="AR289" s="17"/>
      <c r="AS289" s="17" t="str">
        <f t="shared" si="105"/>
        <v/>
      </c>
      <c r="AT289" s="17">
        <f t="shared" si="111"/>
        <v>1</v>
      </c>
      <c r="AU289" s="17">
        <v>287</v>
      </c>
      <c r="AV289" s="17">
        <f t="shared" si="112"/>
        <v>401</v>
      </c>
      <c r="AW289" s="17" t="str">
        <f t="shared" si="113"/>
        <v/>
      </c>
      <c r="AX289" s="13" t="str">
        <f t="shared" si="106"/>
        <v/>
      </c>
      <c r="BD289">
        <v>287</v>
      </c>
      <c r="BE289" s="2"/>
      <c r="BF289" s="17"/>
      <c r="BG289" s="17" t="str">
        <f t="shared" si="102"/>
        <v/>
      </c>
      <c r="BH289" t="str">
        <f t="shared" si="103"/>
        <v/>
      </c>
      <c r="BI289" s="20" t="str">
        <f t="shared" si="104"/>
        <v/>
      </c>
      <c r="BO289">
        <v>287</v>
      </c>
      <c r="BP289" s="2"/>
      <c r="BR289" t="str">
        <f t="shared" si="75"/>
        <v/>
      </c>
      <c r="BS289" t="str">
        <f t="shared" si="107"/>
        <v/>
      </c>
      <c r="BT289" t="str">
        <f t="shared" si="77"/>
        <v/>
      </c>
      <c r="BU289" t="str">
        <f t="shared" si="78"/>
        <v/>
      </c>
      <c r="BV289" t="str">
        <f t="shared" si="79"/>
        <v/>
      </c>
      <c r="BW289" t="str">
        <f t="shared" si="80"/>
        <v/>
      </c>
      <c r="BX289" t="str">
        <f t="shared" si="81"/>
        <v/>
      </c>
      <c r="BY289" t="str">
        <f t="shared" si="82"/>
        <v/>
      </c>
      <c r="BZ289" t="str">
        <f t="shared" si="108"/>
        <v/>
      </c>
      <c r="CA289" t="str">
        <f t="shared" si="109"/>
        <v/>
      </c>
      <c r="CB289" t="str">
        <f t="shared" si="85"/>
        <v/>
      </c>
      <c r="CC289" t="str">
        <f t="shared" si="86"/>
        <v/>
      </c>
      <c r="CD289" t="str">
        <f t="shared" si="110"/>
        <v/>
      </c>
      <c r="CE289" s="20" t="str">
        <f t="shared" si="70"/>
        <v/>
      </c>
    </row>
    <row r="290" spans="2:83" x14ac:dyDescent="0.15">
      <c r="B290">
        <v>288</v>
      </c>
      <c r="C290" s="2"/>
      <c r="D290" s="6"/>
      <c r="E290" s="4"/>
      <c r="K290">
        <v>288</v>
      </c>
      <c r="L290" s="2"/>
      <c r="M290" s="6"/>
      <c r="N290" s="4"/>
      <c r="V290">
        <v>288</v>
      </c>
      <c r="W290" s="2"/>
      <c r="Y290" s="13" t="str">
        <f t="shared" si="89"/>
        <v/>
      </c>
      <c r="AG290">
        <v>288</v>
      </c>
      <c r="AH290" s="2"/>
      <c r="AJ290" s="46" t="str">
        <f t="shared" si="87"/>
        <v/>
      </c>
      <c r="AP290">
        <v>288</v>
      </c>
      <c r="AQ290" s="2"/>
      <c r="AR290" s="17"/>
      <c r="AS290" s="17" t="str">
        <f t="shared" si="105"/>
        <v/>
      </c>
      <c r="AT290" s="17">
        <f t="shared" si="111"/>
        <v>1</v>
      </c>
      <c r="AU290" s="17">
        <v>288</v>
      </c>
      <c r="AV290" s="17">
        <f t="shared" si="112"/>
        <v>401</v>
      </c>
      <c r="AW290" s="17" t="str">
        <f t="shared" si="113"/>
        <v/>
      </c>
      <c r="AX290" s="13" t="str">
        <f t="shared" si="106"/>
        <v/>
      </c>
      <c r="BD290">
        <v>288</v>
      </c>
      <c r="BE290" s="2"/>
      <c r="BF290" s="17"/>
      <c r="BG290" s="17" t="str">
        <f t="shared" si="102"/>
        <v/>
      </c>
      <c r="BH290" t="str">
        <f t="shared" si="103"/>
        <v/>
      </c>
      <c r="BI290" s="20" t="str">
        <f t="shared" si="104"/>
        <v/>
      </c>
      <c r="BO290">
        <v>288</v>
      </c>
      <c r="BP290" s="2"/>
      <c r="BR290" t="str">
        <f t="shared" si="75"/>
        <v/>
      </c>
      <c r="BS290" t="str">
        <f t="shared" si="107"/>
        <v/>
      </c>
      <c r="BT290" t="str">
        <f t="shared" si="77"/>
        <v/>
      </c>
      <c r="BU290" t="str">
        <f t="shared" si="78"/>
        <v/>
      </c>
      <c r="BV290" t="str">
        <f t="shared" si="79"/>
        <v/>
      </c>
      <c r="BW290" t="str">
        <f t="shared" si="80"/>
        <v/>
      </c>
      <c r="BX290" t="str">
        <f t="shared" si="81"/>
        <v/>
      </c>
      <c r="BY290" t="str">
        <f t="shared" si="82"/>
        <v/>
      </c>
      <c r="BZ290" t="str">
        <f t="shared" si="108"/>
        <v/>
      </c>
      <c r="CA290" t="str">
        <f t="shared" si="109"/>
        <v/>
      </c>
      <c r="CB290" t="str">
        <f t="shared" si="85"/>
        <v/>
      </c>
      <c r="CC290" t="str">
        <f t="shared" si="86"/>
        <v/>
      </c>
      <c r="CD290" t="str">
        <f t="shared" si="110"/>
        <v/>
      </c>
      <c r="CE290" s="20" t="str">
        <f t="shared" si="70"/>
        <v/>
      </c>
    </row>
    <row r="291" spans="2:83" x14ac:dyDescent="0.15">
      <c r="B291">
        <v>289</v>
      </c>
      <c r="C291" s="2"/>
      <c r="D291" s="6"/>
      <c r="E291" s="4"/>
      <c r="K291">
        <v>289</v>
      </c>
      <c r="L291" s="2"/>
      <c r="M291" s="6"/>
      <c r="N291" s="4"/>
      <c r="V291">
        <v>289</v>
      </c>
      <c r="W291" s="2"/>
      <c r="Y291" s="13" t="str">
        <f t="shared" si="89"/>
        <v/>
      </c>
      <c r="AG291">
        <v>289</v>
      </c>
      <c r="AH291" s="2"/>
      <c r="AJ291" s="46" t="str">
        <f t="shared" si="87"/>
        <v/>
      </c>
      <c r="AP291">
        <v>289</v>
      </c>
      <c r="AQ291" s="2"/>
      <c r="AR291" s="17"/>
      <c r="AS291" s="17" t="str">
        <f t="shared" si="105"/>
        <v/>
      </c>
      <c r="AT291" s="17">
        <f t="shared" si="111"/>
        <v>1</v>
      </c>
      <c r="AU291" s="17">
        <v>289</v>
      </c>
      <c r="AV291" s="17">
        <f t="shared" si="112"/>
        <v>401</v>
      </c>
      <c r="AW291" s="17" t="str">
        <f t="shared" si="113"/>
        <v/>
      </c>
      <c r="AX291" s="13" t="str">
        <f t="shared" si="106"/>
        <v/>
      </c>
      <c r="BD291">
        <v>289</v>
      </c>
      <c r="BE291" s="2"/>
      <c r="BF291" s="17"/>
      <c r="BG291" s="17" t="str">
        <f t="shared" si="102"/>
        <v/>
      </c>
      <c r="BH291" t="str">
        <f t="shared" si="103"/>
        <v/>
      </c>
      <c r="BI291" s="20" t="str">
        <f t="shared" si="104"/>
        <v/>
      </c>
      <c r="BO291">
        <v>289</v>
      </c>
      <c r="BP291" s="2"/>
      <c r="BR291" t="str">
        <f t="shared" si="75"/>
        <v/>
      </c>
      <c r="BS291" t="str">
        <f t="shared" si="107"/>
        <v/>
      </c>
      <c r="BT291" t="str">
        <f t="shared" si="77"/>
        <v/>
      </c>
      <c r="BU291" t="str">
        <f t="shared" si="78"/>
        <v/>
      </c>
      <c r="BV291" t="str">
        <f t="shared" si="79"/>
        <v/>
      </c>
      <c r="BW291" t="str">
        <f t="shared" si="80"/>
        <v/>
      </c>
      <c r="BX291" t="str">
        <f t="shared" si="81"/>
        <v/>
      </c>
      <c r="BY291" t="str">
        <f t="shared" si="82"/>
        <v/>
      </c>
      <c r="BZ291" t="str">
        <f t="shared" si="108"/>
        <v/>
      </c>
      <c r="CA291" t="str">
        <f t="shared" si="109"/>
        <v/>
      </c>
      <c r="CB291" t="str">
        <f t="shared" si="85"/>
        <v/>
      </c>
      <c r="CC291" t="str">
        <f t="shared" si="86"/>
        <v/>
      </c>
      <c r="CD291" t="str">
        <f t="shared" si="110"/>
        <v/>
      </c>
      <c r="CE291" s="20" t="str">
        <f t="shared" si="70"/>
        <v/>
      </c>
    </row>
    <row r="292" spans="2:83" x14ac:dyDescent="0.15">
      <c r="B292">
        <v>290</v>
      </c>
      <c r="C292" s="2"/>
      <c r="D292" s="6"/>
      <c r="E292" s="4"/>
      <c r="K292">
        <v>290</v>
      </c>
      <c r="L292" s="2"/>
      <c r="M292" s="6"/>
      <c r="N292" s="4"/>
      <c r="V292">
        <v>290</v>
      </c>
      <c r="W292" s="2"/>
      <c r="Y292" s="13" t="str">
        <f t="shared" si="89"/>
        <v/>
      </c>
      <c r="AG292">
        <v>290</v>
      </c>
      <c r="AH292" s="2"/>
      <c r="AJ292" s="46" t="str">
        <f t="shared" si="87"/>
        <v/>
      </c>
      <c r="AP292">
        <v>290</v>
      </c>
      <c r="AQ292" s="2"/>
      <c r="AR292" s="17"/>
      <c r="AS292" s="17" t="str">
        <f t="shared" si="105"/>
        <v/>
      </c>
      <c r="AT292" s="17">
        <f t="shared" si="111"/>
        <v>1</v>
      </c>
      <c r="AU292" s="17">
        <v>290</v>
      </c>
      <c r="AV292" s="17">
        <f t="shared" si="112"/>
        <v>401</v>
      </c>
      <c r="AW292" s="17" t="str">
        <f t="shared" si="113"/>
        <v/>
      </c>
      <c r="AX292" s="13" t="str">
        <f t="shared" si="106"/>
        <v/>
      </c>
      <c r="BD292">
        <v>290</v>
      </c>
      <c r="BE292" s="2"/>
      <c r="BF292" s="17"/>
      <c r="BG292" s="17" t="str">
        <f t="shared" si="102"/>
        <v/>
      </c>
      <c r="BH292" t="str">
        <f t="shared" si="103"/>
        <v/>
      </c>
      <c r="BI292" s="20" t="str">
        <f t="shared" si="104"/>
        <v/>
      </c>
      <c r="BO292">
        <v>290</v>
      </c>
      <c r="BP292" s="2"/>
      <c r="BR292" t="str">
        <f t="shared" si="75"/>
        <v/>
      </c>
      <c r="BS292" t="str">
        <f t="shared" si="107"/>
        <v/>
      </c>
      <c r="BT292" t="str">
        <f t="shared" si="77"/>
        <v/>
      </c>
      <c r="BU292" t="str">
        <f t="shared" si="78"/>
        <v/>
      </c>
      <c r="BV292" t="str">
        <f t="shared" si="79"/>
        <v/>
      </c>
      <c r="BW292" t="str">
        <f t="shared" si="80"/>
        <v/>
      </c>
      <c r="BX292" t="str">
        <f t="shared" si="81"/>
        <v/>
      </c>
      <c r="BY292" t="str">
        <f t="shared" si="82"/>
        <v/>
      </c>
      <c r="BZ292" t="str">
        <f t="shared" si="108"/>
        <v/>
      </c>
      <c r="CA292" t="str">
        <f t="shared" si="109"/>
        <v/>
      </c>
      <c r="CB292" t="str">
        <f t="shared" si="85"/>
        <v/>
      </c>
      <c r="CC292" t="str">
        <f t="shared" si="86"/>
        <v/>
      </c>
      <c r="CD292" t="str">
        <f t="shared" si="110"/>
        <v/>
      </c>
      <c r="CE292" s="20" t="str">
        <f t="shared" si="70"/>
        <v/>
      </c>
    </row>
    <row r="293" spans="2:83" x14ac:dyDescent="0.15">
      <c r="B293">
        <v>291</v>
      </c>
      <c r="C293" s="2"/>
      <c r="D293" s="6"/>
      <c r="E293" s="4"/>
      <c r="K293">
        <v>291</v>
      </c>
      <c r="L293" s="2"/>
      <c r="M293" s="6"/>
      <c r="N293" s="4"/>
      <c r="V293">
        <v>291</v>
      </c>
      <c r="W293" s="2"/>
      <c r="Y293" s="13" t="str">
        <f t="shared" si="89"/>
        <v/>
      </c>
      <c r="AG293">
        <v>291</v>
      </c>
      <c r="AH293" s="2"/>
      <c r="AJ293" s="46" t="str">
        <f t="shared" si="87"/>
        <v/>
      </c>
      <c r="AP293">
        <v>291</v>
      </c>
      <c r="AQ293" s="2"/>
      <c r="AR293" s="17"/>
      <c r="AS293" s="17" t="str">
        <f t="shared" si="105"/>
        <v/>
      </c>
      <c r="AT293" s="17">
        <f t="shared" si="111"/>
        <v>1</v>
      </c>
      <c r="AU293" s="17">
        <v>291</v>
      </c>
      <c r="AV293" s="17">
        <f t="shared" si="112"/>
        <v>401</v>
      </c>
      <c r="AW293" s="17" t="str">
        <f t="shared" si="113"/>
        <v/>
      </c>
      <c r="AX293" s="13" t="str">
        <f t="shared" si="106"/>
        <v/>
      </c>
      <c r="BD293">
        <v>291</v>
      </c>
      <c r="BE293" s="2"/>
      <c r="BF293" s="17"/>
      <c r="BG293" s="17" t="str">
        <f t="shared" ref="BG293:BG356" si="114">IF(BE293="","",BE293&amp;"`")</f>
        <v/>
      </c>
      <c r="BH293" t="str">
        <f t="shared" ref="BH293:BH356" si="115">IF(BH292="","",MID(BH292,LEN(BI292)+2,99999))</f>
        <v/>
      </c>
      <c r="BI293" s="20" t="str">
        <f t="shared" ref="BI293:BI356" si="116">IF(BH293="","",LEFT(BH293,FIND("`",BH293)-1))</f>
        <v/>
      </c>
      <c r="BO293">
        <v>291</v>
      </c>
      <c r="BP293" s="2"/>
      <c r="BR293" t="str">
        <f t="shared" si="75"/>
        <v/>
      </c>
      <c r="BS293" t="str">
        <f t="shared" si="107"/>
        <v/>
      </c>
      <c r="BT293" t="str">
        <f t="shared" si="77"/>
        <v/>
      </c>
      <c r="BU293" t="str">
        <f t="shared" si="78"/>
        <v/>
      </c>
      <c r="BV293" t="str">
        <f t="shared" si="79"/>
        <v/>
      </c>
      <c r="BW293" t="str">
        <f t="shared" si="80"/>
        <v/>
      </c>
      <c r="BX293" t="str">
        <f t="shared" si="81"/>
        <v/>
      </c>
      <c r="BY293" t="str">
        <f t="shared" si="82"/>
        <v/>
      </c>
      <c r="BZ293" t="str">
        <f t="shared" si="108"/>
        <v/>
      </c>
      <c r="CA293" t="str">
        <f t="shared" si="109"/>
        <v/>
      </c>
      <c r="CB293" t="str">
        <f t="shared" si="85"/>
        <v/>
      </c>
      <c r="CC293" t="str">
        <f t="shared" si="86"/>
        <v/>
      </c>
      <c r="CD293" t="str">
        <f t="shared" si="110"/>
        <v/>
      </c>
      <c r="CE293" s="20" t="str">
        <f t="shared" si="70"/>
        <v/>
      </c>
    </row>
    <row r="294" spans="2:83" x14ac:dyDescent="0.15">
      <c r="B294">
        <v>292</v>
      </c>
      <c r="C294" s="2"/>
      <c r="D294" s="6"/>
      <c r="E294" s="4"/>
      <c r="K294">
        <v>292</v>
      </c>
      <c r="L294" s="2"/>
      <c r="M294" s="6"/>
      <c r="N294" s="4"/>
      <c r="V294">
        <v>292</v>
      </c>
      <c r="W294" s="2"/>
      <c r="Y294" s="13" t="str">
        <f t="shared" si="89"/>
        <v/>
      </c>
      <c r="AG294">
        <v>292</v>
      </c>
      <c r="AH294" s="2"/>
      <c r="AJ294" s="46" t="str">
        <f t="shared" si="87"/>
        <v/>
      </c>
      <c r="AP294">
        <v>292</v>
      </c>
      <c r="AQ294" s="2"/>
      <c r="AR294" s="17"/>
      <c r="AS294" s="17" t="str">
        <f t="shared" si="105"/>
        <v/>
      </c>
      <c r="AT294" s="17">
        <f t="shared" si="111"/>
        <v>1</v>
      </c>
      <c r="AU294" s="17">
        <v>292</v>
      </c>
      <c r="AV294" s="17">
        <f t="shared" si="112"/>
        <v>401</v>
      </c>
      <c r="AW294" s="17" t="str">
        <f t="shared" si="113"/>
        <v/>
      </c>
      <c r="AX294" s="13" t="str">
        <f t="shared" si="106"/>
        <v/>
      </c>
      <c r="BD294">
        <v>292</v>
      </c>
      <c r="BE294" s="2"/>
      <c r="BF294" s="17"/>
      <c r="BG294" s="17" t="str">
        <f t="shared" si="114"/>
        <v/>
      </c>
      <c r="BH294" t="str">
        <f t="shared" si="115"/>
        <v/>
      </c>
      <c r="BI294" s="20" t="str">
        <f t="shared" si="116"/>
        <v/>
      </c>
      <c r="BO294">
        <v>292</v>
      </c>
      <c r="BP294" s="2"/>
      <c r="BR294" t="str">
        <f t="shared" si="75"/>
        <v/>
      </c>
      <c r="BS294" t="str">
        <f t="shared" si="107"/>
        <v/>
      </c>
      <c r="BT294" t="str">
        <f t="shared" si="77"/>
        <v/>
      </c>
      <c r="BU294" t="str">
        <f t="shared" si="78"/>
        <v/>
      </c>
      <c r="BV294" t="str">
        <f t="shared" si="79"/>
        <v/>
      </c>
      <c r="BW294" t="str">
        <f t="shared" si="80"/>
        <v/>
      </c>
      <c r="BX294" t="str">
        <f t="shared" si="81"/>
        <v/>
      </c>
      <c r="BY294" t="str">
        <f t="shared" si="82"/>
        <v/>
      </c>
      <c r="BZ294" t="str">
        <f t="shared" si="108"/>
        <v/>
      </c>
      <c r="CA294" t="str">
        <f t="shared" si="109"/>
        <v/>
      </c>
      <c r="CB294" t="str">
        <f t="shared" si="85"/>
        <v/>
      </c>
      <c r="CC294" t="str">
        <f t="shared" si="86"/>
        <v/>
      </c>
      <c r="CD294" t="str">
        <f t="shared" si="110"/>
        <v/>
      </c>
      <c r="CE294" s="20" t="str">
        <f t="shared" si="70"/>
        <v/>
      </c>
    </row>
    <row r="295" spans="2:83" x14ac:dyDescent="0.15">
      <c r="B295">
        <v>293</v>
      </c>
      <c r="C295" s="2"/>
      <c r="D295" s="6"/>
      <c r="E295" s="4"/>
      <c r="K295">
        <v>293</v>
      </c>
      <c r="L295" s="2"/>
      <c r="M295" s="6"/>
      <c r="N295" s="4"/>
      <c r="V295">
        <v>293</v>
      </c>
      <c r="W295" s="2"/>
      <c r="Y295" s="13" t="str">
        <f t="shared" si="89"/>
        <v/>
      </c>
      <c r="AG295">
        <v>293</v>
      </c>
      <c r="AH295" s="2"/>
      <c r="AJ295" s="46" t="str">
        <f t="shared" si="87"/>
        <v/>
      </c>
      <c r="AP295">
        <v>293</v>
      </c>
      <c r="AQ295" s="2"/>
      <c r="AR295" s="17"/>
      <c r="AS295" s="17" t="str">
        <f t="shared" si="105"/>
        <v/>
      </c>
      <c r="AT295" s="17">
        <f t="shared" si="111"/>
        <v>1</v>
      </c>
      <c r="AU295" s="17">
        <v>293</v>
      </c>
      <c r="AV295" s="17">
        <f t="shared" si="112"/>
        <v>401</v>
      </c>
      <c r="AW295" s="17" t="str">
        <f t="shared" si="113"/>
        <v/>
      </c>
      <c r="AX295" s="13" t="str">
        <f t="shared" si="106"/>
        <v/>
      </c>
      <c r="BD295">
        <v>293</v>
      </c>
      <c r="BE295" s="2"/>
      <c r="BF295" s="17"/>
      <c r="BG295" s="17" t="str">
        <f t="shared" si="114"/>
        <v/>
      </c>
      <c r="BH295" t="str">
        <f t="shared" si="115"/>
        <v/>
      </c>
      <c r="BI295" s="20" t="str">
        <f t="shared" si="116"/>
        <v/>
      </c>
      <c r="BO295">
        <v>293</v>
      </c>
      <c r="BP295" s="2"/>
      <c r="BR295" t="str">
        <f t="shared" si="75"/>
        <v/>
      </c>
      <c r="BS295" t="str">
        <f t="shared" si="107"/>
        <v/>
      </c>
      <c r="BT295" t="str">
        <f t="shared" si="77"/>
        <v/>
      </c>
      <c r="BU295" t="str">
        <f t="shared" si="78"/>
        <v/>
      </c>
      <c r="BV295" t="str">
        <f t="shared" si="79"/>
        <v/>
      </c>
      <c r="BW295" t="str">
        <f t="shared" si="80"/>
        <v/>
      </c>
      <c r="BX295" t="str">
        <f t="shared" si="81"/>
        <v/>
      </c>
      <c r="BY295" t="str">
        <f t="shared" si="82"/>
        <v/>
      </c>
      <c r="BZ295" t="str">
        <f t="shared" si="108"/>
        <v/>
      </c>
      <c r="CA295" t="str">
        <f t="shared" si="109"/>
        <v/>
      </c>
      <c r="CB295" t="str">
        <f t="shared" si="85"/>
        <v/>
      </c>
      <c r="CC295" t="str">
        <f t="shared" si="86"/>
        <v/>
      </c>
      <c r="CD295" t="str">
        <f t="shared" si="110"/>
        <v/>
      </c>
      <c r="CE295" s="20" t="str">
        <f t="shared" si="70"/>
        <v/>
      </c>
    </row>
    <row r="296" spans="2:83" x14ac:dyDescent="0.15">
      <c r="B296">
        <v>294</v>
      </c>
      <c r="C296" s="2"/>
      <c r="D296" s="6"/>
      <c r="E296" s="4"/>
      <c r="K296">
        <v>294</v>
      </c>
      <c r="L296" s="2"/>
      <c r="M296" s="6"/>
      <c r="N296" s="4"/>
      <c r="V296">
        <v>294</v>
      </c>
      <c r="W296" s="2"/>
      <c r="Y296" s="13" t="str">
        <f t="shared" si="89"/>
        <v/>
      </c>
      <c r="AG296">
        <v>294</v>
      </c>
      <c r="AH296" s="2"/>
      <c r="AJ296" s="46" t="str">
        <f t="shared" si="87"/>
        <v/>
      </c>
      <c r="AP296">
        <v>294</v>
      </c>
      <c r="AQ296" s="2"/>
      <c r="AR296" s="17"/>
      <c r="AS296" s="17" t="str">
        <f t="shared" si="105"/>
        <v/>
      </c>
      <c r="AT296" s="17">
        <f t="shared" si="111"/>
        <v>1</v>
      </c>
      <c r="AU296" s="17">
        <v>294</v>
      </c>
      <c r="AV296" s="17">
        <f t="shared" si="112"/>
        <v>401</v>
      </c>
      <c r="AW296" s="17" t="str">
        <f t="shared" si="113"/>
        <v/>
      </c>
      <c r="AX296" s="13" t="str">
        <f t="shared" si="106"/>
        <v/>
      </c>
      <c r="BD296">
        <v>294</v>
      </c>
      <c r="BE296" s="2"/>
      <c r="BF296" s="17"/>
      <c r="BG296" s="17" t="str">
        <f t="shared" si="114"/>
        <v/>
      </c>
      <c r="BH296" t="str">
        <f t="shared" si="115"/>
        <v/>
      </c>
      <c r="BI296" s="20" t="str">
        <f t="shared" si="116"/>
        <v/>
      </c>
      <c r="BO296">
        <v>294</v>
      </c>
      <c r="BP296" s="2"/>
      <c r="BR296" t="str">
        <f t="shared" si="75"/>
        <v/>
      </c>
      <c r="BS296" t="str">
        <f t="shared" si="107"/>
        <v/>
      </c>
      <c r="BT296" t="str">
        <f t="shared" si="77"/>
        <v/>
      </c>
      <c r="BU296" t="str">
        <f t="shared" si="78"/>
        <v/>
      </c>
      <c r="BV296" t="str">
        <f t="shared" si="79"/>
        <v/>
      </c>
      <c r="BW296" t="str">
        <f t="shared" si="80"/>
        <v/>
      </c>
      <c r="BX296" t="str">
        <f t="shared" si="81"/>
        <v/>
      </c>
      <c r="BY296" t="str">
        <f t="shared" si="82"/>
        <v/>
      </c>
      <c r="BZ296" t="str">
        <f t="shared" si="108"/>
        <v/>
      </c>
      <c r="CA296" t="str">
        <f t="shared" si="109"/>
        <v/>
      </c>
      <c r="CB296" t="str">
        <f t="shared" si="85"/>
        <v/>
      </c>
      <c r="CC296" t="str">
        <f t="shared" si="86"/>
        <v/>
      </c>
      <c r="CD296" t="str">
        <f t="shared" si="110"/>
        <v/>
      </c>
      <c r="CE296" s="20" t="str">
        <f t="shared" si="70"/>
        <v/>
      </c>
    </row>
    <row r="297" spans="2:83" x14ac:dyDescent="0.15">
      <c r="B297">
        <v>295</v>
      </c>
      <c r="C297" s="2"/>
      <c r="D297" s="6"/>
      <c r="E297" s="4"/>
      <c r="K297">
        <v>295</v>
      </c>
      <c r="L297" s="2"/>
      <c r="M297" s="6"/>
      <c r="N297" s="4"/>
      <c r="V297">
        <v>295</v>
      </c>
      <c r="W297" s="2"/>
      <c r="Y297" s="13" t="str">
        <f t="shared" si="89"/>
        <v/>
      </c>
      <c r="AG297">
        <v>295</v>
      </c>
      <c r="AH297" s="2"/>
      <c r="AJ297" s="46" t="str">
        <f t="shared" si="87"/>
        <v/>
      </c>
      <c r="AP297">
        <v>295</v>
      </c>
      <c r="AQ297" s="2"/>
      <c r="AR297" s="17"/>
      <c r="AS297" s="17" t="str">
        <f t="shared" si="105"/>
        <v/>
      </c>
      <c r="AT297" s="17">
        <f t="shared" si="111"/>
        <v>1</v>
      </c>
      <c r="AU297" s="17">
        <v>295</v>
      </c>
      <c r="AV297" s="17">
        <f t="shared" si="112"/>
        <v>401</v>
      </c>
      <c r="AW297" s="17" t="str">
        <f t="shared" si="113"/>
        <v/>
      </c>
      <c r="AX297" s="13" t="str">
        <f t="shared" si="106"/>
        <v/>
      </c>
      <c r="BD297">
        <v>295</v>
      </c>
      <c r="BE297" s="2"/>
      <c r="BF297" s="17"/>
      <c r="BG297" s="17" t="str">
        <f t="shared" si="114"/>
        <v/>
      </c>
      <c r="BH297" t="str">
        <f t="shared" si="115"/>
        <v/>
      </c>
      <c r="BI297" s="20" t="str">
        <f t="shared" si="116"/>
        <v/>
      </c>
      <c r="BO297">
        <v>295</v>
      </c>
      <c r="BP297" s="2"/>
      <c r="BR297" t="str">
        <f t="shared" si="75"/>
        <v/>
      </c>
      <c r="BS297" t="str">
        <f t="shared" si="107"/>
        <v/>
      </c>
      <c r="BT297" t="str">
        <f t="shared" si="77"/>
        <v/>
      </c>
      <c r="BU297" t="str">
        <f t="shared" si="78"/>
        <v/>
      </c>
      <c r="BV297" t="str">
        <f t="shared" si="79"/>
        <v/>
      </c>
      <c r="BW297" t="str">
        <f t="shared" si="80"/>
        <v/>
      </c>
      <c r="BX297" t="str">
        <f t="shared" si="81"/>
        <v/>
      </c>
      <c r="BY297" t="str">
        <f t="shared" si="82"/>
        <v/>
      </c>
      <c r="BZ297" t="str">
        <f t="shared" si="108"/>
        <v/>
      </c>
      <c r="CA297" t="str">
        <f t="shared" si="109"/>
        <v/>
      </c>
      <c r="CB297" t="str">
        <f t="shared" si="85"/>
        <v/>
      </c>
      <c r="CC297" t="str">
        <f t="shared" si="86"/>
        <v/>
      </c>
      <c r="CD297" t="str">
        <f t="shared" si="110"/>
        <v/>
      </c>
      <c r="CE297" s="20" t="str">
        <f t="shared" si="70"/>
        <v/>
      </c>
    </row>
    <row r="298" spans="2:83" x14ac:dyDescent="0.15">
      <c r="B298">
        <v>296</v>
      </c>
      <c r="C298" s="2"/>
      <c r="D298" s="6"/>
      <c r="E298" s="4"/>
      <c r="K298">
        <v>296</v>
      </c>
      <c r="L298" s="2"/>
      <c r="M298" s="6"/>
      <c r="N298" s="4"/>
      <c r="V298">
        <v>296</v>
      </c>
      <c r="W298" s="2"/>
      <c r="Y298" s="13" t="str">
        <f t="shared" si="89"/>
        <v/>
      </c>
      <c r="AG298">
        <v>296</v>
      </c>
      <c r="AH298" s="2"/>
      <c r="AJ298" s="46" t="str">
        <f t="shared" si="87"/>
        <v/>
      </c>
      <c r="AP298">
        <v>296</v>
      </c>
      <c r="AQ298" s="2"/>
      <c r="AR298" s="17"/>
      <c r="AS298" s="17" t="str">
        <f t="shared" si="105"/>
        <v/>
      </c>
      <c r="AT298" s="17">
        <f t="shared" si="111"/>
        <v>1</v>
      </c>
      <c r="AU298" s="17">
        <v>296</v>
      </c>
      <c r="AV298" s="17">
        <f t="shared" si="112"/>
        <v>401</v>
      </c>
      <c r="AW298" s="17" t="str">
        <f t="shared" si="113"/>
        <v/>
      </c>
      <c r="AX298" s="13" t="str">
        <f t="shared" si="106"/>
        <v/>
      </c>
      <c r="BD298">
        <v>296</v>
      </c>
      <c r="BE298" s="2"/>
      <c r="BF298" s="17"/>
      <c r="BG298" s="17" t="str">
        <f t="shared" si="114"/>
        <v/>
      </c>
      <c r="BH298" t="str">
        <f t="shared" si="115"/>
        <v/>
      </c>
      <c r="BI298" s="20" t="str">
        <f t="shared" si="116"/>
        <v/>
      </c>
      <c r="BO298">
        <v>296</v>
      </c>
      <c r="BP298" s="2"/>
      <c r="BR298" t="str">
        <f t="shared" si="75"/>
        <v/>
      </c>
      <c r="BS298" t="str">
        <f t="shared" si="107"/>
        <v/>
      </c>
      <c r="BT298" t="str">
        <f t="shared" si="77"/>
        <v/>
      </c>
      <c r="BU298" t="str">
        <f t="shared" si="78"/>
        <v/>
      </c>
      <c r="BV298" t="str">
        <f t="shared" si="79"/>
        <v/>
      </c>
      <c r="BW298" t="str">
        <f t="shared" si="80"/>
        <v/>
      </c>
      <c r="BX298" t="str">
        <f t="shared" si="81"/>
        <v/>
      </c>
      <c r="BY298" t="str">
        <f t="shared" si="82"/>
        <v/>
      </c>
      <c r="BZ298" t="str">
        <f t="shared" si="108"/>
        <v/>
      </c>
      <c r="CA298" t="str">
        <f t="shared" si="109"/>
        <v/>
      </c>
      <c r="CB298" t="str">
        <f t="shared" si="85"/>
        <v/>
      </c>
      <c r="CC298" t="str">
        <f t="shared" si="86"/>
        <v/>
      </c>
      <c r="CD298" t="str">
        <f t="shared" si="110"/>
        <v/>
      </c>
      <c r="CE298" s="20" t="str">
        <f t="shared" si="70"/>
        <v/>
      </c>
    </row>
    <row r="299" spans="2:83" x14ac:dyDescent="0.15">
      <c r="B299">
        <v>297</v>
      </c>
      <c r="C299" s="2"/>
      <c r="D299" s="6"/>
      <c r="E299" s="4"/>
      <c r="K299">
        <v>297</v>
      </c>
      <c r="L299" s="2"/>
      <c r="M299" s="6"/>
      <c r="N299" s="4"/>
      <c r="V299">
        <v>297</v>
      </c>
      <c r="W299" s="2"/>
      <c r="Y299" s="13" t="str">
        <f t="shared" si="89"/>
        <v/>
      </c>
      <c r="AG299">
        <v>297</v>
      </c>
      <c r="AH299" s="2"/>
      <c r="AJ299" s="46" t="str">
        <f t="shared" si="87"/>
        <v/>
      </c>
      <c r="AP299">
        <v>297</v>
      </c>
      <c r="AQ299" s="2"/>
      <c r="AR299" s="17"/>
      <c r="AS299" s="17" t="str">
        <f t="shared" si="105"/>
        <v/>
      </c>
      <c r="AT299" s="17">
        <f t="shared" si="111"/>
        <v>1</v>
      </c>
      <c r="AU299" s="17">
        <v>297</v>
      </c>
      <c r="AV299" s="17">
        <f t="shared" si="112"/>
        <v>401</v>
      </c>
      <c r="AW299" s="17" t="str">
        <f t="shared" si="113"/>
        <v/>
      </c>
      <c r="AX299" s="13" t="str">
        <f t="shared" si="106"/>
        <v/>
      </c>
      <c r="BD299">
        <v>297</v>
      </c>
      <c r="BE299" s="2"/>
      <c r="BF299" s="17"/>
      <c r="BG299" s="17" t="str">
        <f t="shared" si="114"/>
        <v/>
      </c>
      <c r="BH299" t="str">
        <f t="shared" si="115"/>
        <v/>
      </c>
      <c r="BI299" s="20" t="str">
        <f t="shared" si="116"/>
        <v/>
      </c>
      <c r="BO299">
        <v>297</v>
      </c>
      <c r="BP299" s="2"/>
      <c r="BR299" t="str">
        <f t="shared" si="75"/>
        <v/>
      </c>
      <c r="BS299" t="str">
        <f t="shared" si="107"/>
        <v/>
      </c>
      <c r="BT299" t="str">
        <f t="shared" si="77"/>
        <v/>
      </c>
      <c r="BU299" t="str">
        <f t="shared" si="78"/>
        <v/>
      </c>
      <c r="BV299" t="str">
        <f t="shared" si="79"/>
        <v/>
      </c>
      <c r="BW299" t="str">
        <f t="shared" si="80"/>
        <v/>
      </c>
      <c r="BX299" t="str">
        <f t="shared" si="81"/>
        <v/>
      </c>
      <c r="BY299" t="str">
        <f t="shared" si="82"/>
        <v/>
      </c>
      <c r="BZ299" t="str">
        <f t="shared" si="108"/>
        <v/>
      </c>
      <c r="CA299" t="str">
        <f t="shared" si="109"/>
        <v/>
      </c>
      <c r="CB299" t="str">
        <f t="shared" si="85"/>
        <v/>
      </c>
      <c r="CC299" t="str">
        <f t="shared" si="86"/>
        <v/>
      </c>
      <c r="CD299" t="str">
        <f t="shared" si="110"/>
        <v/>
      </c>
      <c r="CE299" s="20" t="str">
        <f t="shared" si="70"/>
        <v/>
      </c>
    </row>
    <row r="300" spans="2:83" x14ac:dyDescent="0.15">
      <c r="B300">
        <v>298</v>
      </c>
      <c r="C300" s="2"/>
      <c r="D300" s="6"/>
      <c r="E300" s="4"/>
      <c r="K300">
        <v>298</v>
      </c>
      <c r="L300" s="2"/>
      <c r="M300" s="6"/>
      <c r="N300" s="4"/>
      <c r="V300">
        <v>298</v>
      </c>
      <c r="W300" s="2"/>
      <c r="Y300" s="13" t="str">
        <f t="shared" si="89"/>
        <v/>
      </c>
      <c r="AG300">
        <v>298</v>
      </c>
      <c r="AH300" s="2"/>
      <c r="AJ300" s="46" t="str">
        <f t="shared" si="87"/>
        <v/>
      </c>
      <c r="AP300">
        <v>298</v>
      </c>
      <c r="AQ300" s="2"/>
      <c r="AR300" s="17"/>
      <c r="AS300" s="17" t="str">
        <f t="shared" si="105"/>
        <v/>
      </c>
      <c r="AT300" s="17">
        <f t="shared" si="111"/>
        <v>1</v>
      </c>
      <c r="AU300" s="17">
        <v>298</v>
      </c>
      <c r="AV300" s="17">
        <f t="shared" si="112"/>
        <v>401</v>
      </c>
      <c r="AW300" s="17" t="str">
        <f t="shared" si="113"/>
        <v/>
      </c>
      <c r="AX300" s="13" t="str">
        <f t="shared" si="106"/>
        <v/>
      </c>
      <c r="BD300">
        <v>298</v>
      </c>
      <c r="BE300" s="2"/>
      <c r="BF300" s="17"/>
      <c r="BG300" s="17" t="str">
        <f t="shared" si="114"/>
        <v/>
      </c>
      <c r="BH300" t="str">
        <f t="shared" si="115"/>
        <v/>
      </c>
      <c r="BI300" s="20" t="str">
        <f t="shared" si="116"/>
        <v/>
      </c>
      <c r="BO300">
        <v>298</v>
      </c>
      <c r="BP300" s="2"/>
      <c r="BR300" t="str">
        <f t="shared" si="75"/>
        <v/>
      </c>
      <c r="BS300" t="str">
        <f t="shared" si="107"/>
        <v/>
      </c>
      <c r="BT300" t="str">
        <f t="shared" si="77"/>
        <v/>
      </c>
      <c r="BU300" t="str">
        <f t="shared" si="78"/>
        <v/>
      </c>
      <c r="BV300" t="str">
        <f t="shared" si="79"/>
        <v/>
      </c>
      <c r="BW300" t="str">
        <f t="shared" si="80"/>
        <v/>
      </c>
      <c r="BX300" t="str">
        <f t="shared" si="81"/>
        <v/>
      </c>
      <c r="BY300" t="str">
        <f t="shared" si="82"/>
        <v/>
      </c>
      <c r="BZ300" t="str">
        <f t="shared" si="108"/>
        <v/>
      </c>
      <c r="CA300" t="str">
        <f t="shared" si="109"/>
        <v/>
      </c>
      <c r="CB300" t="str">
        <f t="shared" si="85"/>
        <v/>
      </c>
      <c r="CC300" t="str">
        <f t="shared" si="86"/>
        <v/>
      </c>
      <c r="CD300" t="str">
        <f t="shared" si="110"/>
        <v/>
      </c>
      <c r="CE300" s="20" t="str">
        <f t="shared" si="70"/>
        <v/>
      </c>
    </row>
    <row r="301" spans="2:83" x14ac:dyDescent="0.15">
      <c r="B301">
        <v>299</v>
      </c>
      <c r="C301" s="2"/>
      <c r="D301" s="6"/>
      <c r="E301" s="4"/>
      <c r="K301">
        <v>299</v>
      </c>
      <c r="L301" s="2"/>
      <c r="M301" s="6"/>
      <c r="N301" s="4"/>
      <c r="V301">
        <v>299</v>
      </c>
      <c r="W301" s="2"/>
      <c r="Y301" s="13" t="str">
        <f t="shared" si="89"/>
        <v/>
      </c>
      <c r="AG301">
        <v>299</v>
      </c>
      <c r="AH301" s="2"/>
      <c r="AJ301" s="46" t="str">
        <f t="shared" si="87"/>
        <v/>
      </c>
      <c r="AP301">
        <v>299</v>
      </c>
      <c r="AQ301" s="2"/>
      <c r="AR301" s="17"/>
      <c r="AS301" s="17" t="str">
        <f t="shared" si="105"/>
        <v/>
      </c>
      <c r="AT301" s="17">
        <f t="shared" si="111"/>
        <v>1</v>
      </c>
      <c r="AU301" s="17">
        <v>299</v>
      </c>
      <c r="AV301" s="17">
        <f t="shared" si="112"/>
        <v>401</v>
      </c>
      <c r="AW301" s="17" t="str">
        <f t="shared" si="113"/>
        <v/>
      </c>
      <c r="AX301" s="13" t="str">
        <f t="shared" si="106"/>
        <v/>
      </c>
      <c r="BD301">
        <v>299</v>
      </c>
      <c r="BE301" s="2"/>
      <c r="BF301" s="17"/>
      <c r="BG301" s="17" t="str">
        <f t="shared" si="114"/>
        <v/>
      </c>
      <c r="BH301" t="str">
        <f t="shared" si="115"/>
        <v/>
      </c>
      <c r="BI301" s="20" t="str">
        <f t="shared" si="116"/>
        <v/>
      </c>
      <c r="BO301">
        <v>299</v>
      </c>
      <c r="BP301" s="2"/>
      <c r="BR301" t="str">
        <f t="shared" si="75"/>
        <v/>
      </c>
      <c r="BS301" t="str">
        <f t="shared" si="107"/>
        <v/>
      </c>
      <c r="BT301" t="str">
        <f t="shared" si="77"/>
        <v/>
      </c>
      <c r="BU301" t="str">
        <f t="shared" si="78"/>
        <v/>
      </c>
      <c r="BV301" t="str">
        <f t="shared" si="79"/>
        <v/>
      </c>
      <c r="BW301" t="str">
        <f t="shared" si="80"/>
        <v/>
      </c>
      <c r="BX301" t="str">
        <f t="shared" si="81"/>
        <v/>
      </c>
      <c r="BY301" t="str">
        <f t="shared" si="82"/>
        <v/>
      </c>
      <c r="BZ301" t="str">
        <f t="shared" si="108"/>
        <v/>
      </c>
      <c r="CA301" t="str">
        <f t="shared" si="109"/>
        <v/>
      </c>
      <c r="CB301" t="str">
        <f t="shared" si="85"/>
        <v/>
      </c>
      <c r="CC301" t="str">
        <f t="shared" si="86"/>
        <v/>
      </c>
      <c r="CD301" t="str">
        <f t="shared" si="110"/>
        <v/>
      </c>
      <c r="CE301" s="20" t="str">
        <f t="shared" si="70"/>
        <v/>
      </c>
    </row>
    <row r="302" spans="2:83" x14ac:dyDescent="0.15">
      <c r="B302">
        <v>300</v>
      </c>
      <c r="C302" s="2"/>
      <c r="D302" s="6"/>
      <c r="E302" s="4"/>
      <c r="K302">
        <v>300</v>
      </c>
      <c r="L302" s="2"/>
      <c r="M302" s="6"/>
      <c r="N302" s="4"/>
      <c r="V302">
        <v>300</v>
      </c>
      <c r="W302" s="2"/>
      <c r="Y302" s="13" t="str">
        <f t="shared" si="89"/>
        <v/>
      </c>
      <c r="AG302">
        <v>300</v>
      </c>
      <c r="AH302" s="2"/>
      <c r="AJ302" s="46" t="str">
        <f t="shared" si="87"/>
        <v/>
      </c>
      <c r="AP302">
        <v>300</v>
      </c>
      <c r="AQ302" s="2"/>
      <c r="AR302" s="17"/>
      <c r="AS302" s="17" t="str">
        <f t="shared" si="105"/>
        <v/>
      </c>
      <c r="AT302" s="17">
        <f t="shared" si="111"/>
        <v>1</v>
      </c>
      <c r="AU302" s="17">
        <v>300</v>
      </c>
      <c r="AV302" s="17">
        <f t="shared" si="112"/>
        <v>401</v>
      </c>
      <c r="AW302" s="17" t="str">
        <f t="shared" si="113"/>
        <v/>
      </c>
      <c r="AX302" s="13" t="str">
        <f t="shared" si="106"/>
        <v/>
      </c>
      <c r="BD302">
        <v>300</v>
      </c>
      <c r="BE302" s="2"/>
      <c r="BF302" s="17"/>
      <c r="BG302" s="17" t="str">
        <f t="shared" si="114"/>
        <v/>
      </c>
      <c r="BH302" t="str">
        <f t="shared" si="115"/>
        <v/>
      </c>
      <c r="BI302" s="20" t="str">
        <f t="shared" si="116"/>
        <v/>
      </c>
      <c r="BO302">
        <v>300</v>
      </c>
      <c r="BP302" s="2"/>
      <c r="BR302" t="str">
        <f t="shared" si="75"/>
        <v/>
      </c>
      <c r="BS302" t="str">
        <f t="shared" si="107"/>
        <v/>
      </c>
      <c r="BT302" t="str">
        <f t="shared" si="77"/>
        <v/>
      </c>
      <c r="BU302" t="str">
        <f t="shared" si="78"/>
        <v/>
      </c>
      <c r="BV302" t="str">
        <f t="shared" si="79"/>
        <v/>
      </c>
      <c r="BW302" t="str">
        <f t="shared" si="80"/>
        <v/>
      </c>
      <c r="BX302" t="str">
        <f t="shared" si="81"/>
        <v/>
      </c>
      <c r="BY302" t="str">
        <f t="shared" si="82"/>
        <v/>
      </c>
      <c r="BZ302" t="str">
        <f t="shared" si="108"/>
        <v/>
      </c>
      <c r="CA302" t="str">
        <f t="shared" si="109"/>
        <v/>
      </c>
      <c r="CB302" t="str">
        <f t="shared" si="85"/>
        <v/>
      </c>
      <c r="CC302" t="str">
        <f t="shared" si="86"/>
        <v/>
      </c>
      <c r="CD302" t="str">
        <f t="shared" si="110"/>
        <v/>
      </c>
      <c r="CE302" s="20" t="str">
        <f t="shared" si="70"/>
        <v/>
      </c>
    </row>
    <row r="303" spans="2:83" x14ac:dyDescent="0.15">
      <c r="B303">
        <v>301</v>
      </c>
      <c r="C303" s="2"/>
      <c r="D303" s="6"/>
      <c r="E303" s="4"/>
      <c r="K303">
        <v>301</v>
      </c>
      <c r="L303" s="2"/>
      <c r="M303" s="6"/>
      <c r="N303" s="4"/>
      <c r="V303">
        <v>301</v>
      </c>
      <c r="W303" s="2"/>
      <c r="Y303" s="13" t="str">
        <f t="shared" si="89"/>
        <v/>
      </c>
      <c r="AG303">
        <v>301</v>
      </c>
      <c r="AH303" s="2"/>
      <c r="AJ303" s="46" t="str">
        <f t="shared" si="87"/>
        <v/>
      </c>
      <c r="AP303">
        <v>301</v>
      </c>
      <c r="AQ303" s="2"/>
      <c r="AR303" s="17"/>
      <c r="AS303" s="17" t="str">
        <f t="shared" si="105"/>
        <v/>
      </c>
      <c r="AT303" s="17">
        <f t="shared" si="111"/>
        <v>1</v>
      </c>
      <c r="AU303" s="17">
        <v>301</v>
      </c>
      <c r="AV303" s="17">
        <f t="shared" si="112"/>
        <v>401</v>
      </c>
      <c r="AW303" s="17" t="str">
        <f t="shared" si="113"/>
        <v/>
      </c>
      <c r="AX303" s="13" t="str">
        <f t="shared" si="106"/>
        <v/>
      </c>
      <c r="BD303">
        <v>301</v>
      </c>
      <c r="BE303" s="2"/>
      <c r="BF303" s="17"/>
      <c r="BG303" s="17" t="str">
        <f t="shared" si="114"/>
        <v/>
      </c>
      <c r="BH303" t="str">
        <f t="shared" si="115"/>
        <v/>
      </c>
      <c r="BI303" s="20" t="str">
        <f t="shared" si="116"/>
        <v/>
      </c>
      <c r="BO303">
        <v>301</v>
      </c>
      <c r="BP303" s="2"/>
      <c r="BR303" t="str">
        <f t="shared" si="75"/>
        <v/>
      </c>
      <c r="BS303" t="str">
        <f t="shared" si="107"/>
        <v/>
      </c>
      <c r="BT303" t="str">
        <f t="shared" si="77"/>
        <v/>
      </c>
      <c r="BU303" t="str">
        <f t="shared" si="78"/>
        <v/>
      </c>
      <c r="BV303" t="str">
        <f t="shared" si="79"/>
        <v/>
      </c>
      <c r="BW303" t="str">
        <f t="shared" si="80"/>
        <v/>
      </c>
      <c r="BX303" t="str">
        <f t="shared" si="81"/>
        <v/>
      </c>
      <c r="BY303" t="str">
        <f t="shared" si="82"/>
        <v/>
      </c>
      <c r="BZ303" t="str">
        <f t="shared" si="108"/>
        <v/>
      </c>
      <c r="CA303" t="str">
        <f t="shared" si="109"/>
        <v/>
      </c>
      <c r="CB303" t="str">
        <f t="shared" si="85"/>
        <v/>
      </c>
      <c r="CC303" t="str">
        <f t="shared" si="86"/>
        <v/>
      </c>
      <c r="CD303" t="str">
        <f t="shared" si="110"/>
        <v/>
      </c>
      <c r="CE303" s="20" t="str">
        <f t="shared" si="70"/>
        <v/>
      </c>
    </row>
    <row r="304" spans="2:83" x14ac:dyDescent="0.15">
      <c r="B304">
        <v>302</v>
      </c>
      <c r="C304" s="2"/>
      <c r="D304" s="6"/>
      <c r="E304" s="4"/>
      <c r="K304">
        <v>302</v>
      </c>
      <c r="L304" s="2"/>
      <c r="M304" s="6"/>
      <c r="N304" s="4"/>
      <c r="V304">
        <v>302</v>
      </c>
      <c r="W304" s="2"/>
      <c r="Y304" s="13" t="str">
        <f t="shared" si="89"/>
        <v/>
      </c>
      <c r="AG304">
        <v>302</v>
      </c>
      <c r="AH304" s="2"/>
      <c r="AJ304" s="46" t="str">
        <f t="shared" si="87"/>
        <v/>
      </c>
      <c r="AP304">
        <v>302</v>
      </c>
      <c r="AQ304" s="2"/>
      <c r="AR304" s="17"/>
      <c r="AS304" s="17" t="str">
        <f t="shared" si="105"/>
        <v/>
      </c>
      <c r="AT304" s="17">
        <f t="shared" si="111"/>
        <v>1</v>
      </c>
      <c r="AU304" s="17">
        <v>302</v>
      </c>
      <c r="AV304" s="17">
        <f t="shared" si="112"/>
        <v>401</v>
      </c>
      <c r="AW304" s="17" t="str">
        <f t="shared" si="113"/>
        <v/>
      </c>
      <c r="AX304" s="13" t="str">
        <f t="shared" si="106"/>
        <v/>
      </c>
      <c r="BD304">
        <v>302</v>
      </c>
      <c r="BE304" s="2"/>
      <c r="BF304" s="17"/>
      <c r="BG304" s="17" t="str">
        <f t="shared" si="114"/>
        <v/>
      </c>
      <c r="BH304" t="str">
        <f t="shared" si="115"/>
        <v/>
      </c>
      <c r="BI304" s="20" t="str">
        <f t="shared" si="116"/>
        <v/>
      </c>
      <c r="BO304">
        <v>302</v>
      </c>
      <c r="BP304" s="2"/>
      <c r="BR304" t="str">
        <f t="shared" si="75"/>
        <v/>
      </c>
      <c r="BS304" t="str">
        <f t="shared" si="107"/>
        <v/>
      </c>
      <c r="BT304" t="str">
        <f t="shared" si="77"/>
        <v/>
      </c>
      <c r="BU304" t="str">
        <f t="shared" si="78"/>
        <v/>
      </c>
      <c r="BV304" t="str">
        <f t="shared" si="79"/>
        <v/>
      </c>
      <c r="BW304" t="str">
        <f t="shared" si="80"/>
        <v/>
      </c>
      <c r="BX304" t="str">
        <f t="shared" si="81"/>
        <v/>
      </c>
      <c r="BY304" t="str">
        <f t="shared" si="82"/>
        <v/>
      </c>
      <c r="BZ304" t="str">
        <f t="shared" si="108"/>
        <v/>
      </c>
      <c r="CA304" t="str">
        <f t="shared" si="109"/>
        <v/>
      </c>
      <c r="CB304" t="str">
        <f t="shared" si="85"/>
        <v/>
      </c>
      <c r="CC304" t="str">
        <f t="shared" si="86"/>
        <v/>
      </c>
      <c r="CD304" t="str">
        <f t="shared" si="110"/>
        <v/>
      </c>
      <c r="CE304" s="20" t="str">
        <f t="shared" si="70"/>
        <v/>
      </c>
    </row>
    <row r="305" spans="2:83" x14ac:dyDescent="0.15">
      <c r="B305">
        <v>303</v>
      </c>
      <c r="C305" s="2"/>
      <c r="D305" s="6"/>
      <c r="E305" s="4"/>
      <c r="K305">
        <v>303</v>
      </c>
      <c r="L305" s="2"/>
      <c r="M305" s="6"/>
      <c r="N305" s="4"/>
      <c r="V305">
        <v>303</v>
      </c>
      <c r="W305" s="2"/>
      <c r="Y305" s="13" t="str">
        <f t="shared" si="89"/>
        <v/>
      </c>
      <c r="AG305">
        <v>303</v>
      </c>
      <c r="AH305" s="2"/>
      <c r="AJ305" s="46" t="str">
        <f t="shared" si="87"/>
        <v/>
      </c>
      <c r="AP305">
        <v>303</v>
      </c>
      <c r="AQ305" s="2"/>
      <c r="AR305" s="17"/>
      <c r="AS305" s="17" t="str">
        <f t="shared" si="105"/>
        <v/>
      </c>
      <c r="AT305" s="17">
        <f t="shared" si="111"/>
        <v>1</v>
      </c>
      <c r="AU305" s="17">
        <v>303</v>
      </c>
      <c r="AV305" s="17">
        <f t="shared" si="112"/>
        <v>401</v>
      </c>
      <c r="AW305" s="17" t="str">
        <f t="shared" si="113"/>
        <v/>
      </c>
      <c r="AX305" s="13" t="str">
        <f t="shared" si="106"/>
        <v/>
      </c>
      <c r="BD305">
        <v>303</v>
      </c>
      <c r="BE305" s="2"/>
      <c r="BF305" s="17"/>
      <c r="BG305" s="17" t="str">
        <f t="shared" si="114"/>
        <v/>
      </c>
      <c r="BH305" t="str">
        <f t="shared" si="115"/>
        <v/>
      </c>
      <c r="BI305" s="20" t="str">
        <f t="shared" si="116"/>
        <v/>
      </c>
      <c r="BO305">
        <v>303</v>
      </c>
      <c r="BP305" s="2"/>
      <c r="BR305" t="str">
        <f t="shared" si="75"/>
        <v/>
      </c>
      <c r="BS305" t="str">
        <f t="shared" si="107"/>
        <v/>
      </c>
      <c r="BT305" t="str">
        <f t="shared" si="77"/>
        <v/>
      </c>
      <c r="BU305" t="str">
        <f t="shared" si="78"/>
        <v/>
      </c>
      <c r="BV305" t="str">
        <f t="shared" si="79"/>
        <v/>
      </c>
      <c r="BW305" t="str">
        <f t="shared" si="80"/>
        <v/>
      </c>
      <c r="BX305" t="str">
        <f t="shared" si="81"/>
        <v/>
      </c>
      <c r="BY305" t="str">
        <f t="shared" si="82"/>
        <v/>
      </c>
      <c r="BZ305" t="str">
        <f t="shared" si="108"/>
        <v/>
      </c>
      <c r="CA305" t="str">
        <f t="shared" si="109"/>
        <v/>
      </c>
      <c r="CB305" t="str">
        <f t="shared" si="85"/>
        <v/>
      </c>
      <c r="CC305" t="str">
        <f t="shared" si="86"/>
        <v/>
      </c>
      <c r="CD305" t="str">
        <f t="shared" si="110"/>
        <v/>
      </c>
      <c r="CE305" s="20" t="str">
        <f t="shared" si="70"/>
        <v/>
      </c>
    </row>
    <row r="306" spans="2:83" x14ac:dyDescent="0.15">
      <c r="B306">
        <v>304</v>
      </c>
      <c r="C306" s="2"/>
      <c r="D306" s="6"/>
      <c r="E306" s="4"/>
      <c r="K306">
        <v>304</v>
      </c>
      <c r="L306" s="2"/>
      <c r="M306" s="6"/>
      <c r="N306" s="4"/>
      <c r="V306">
        <v>304</v>
      </c>
      <c r="W306" s="2"/>
      <c r="Y306" s="13" t="str">
        <f t="shared" si="89"/>
        <v/>
      </c>
      <c r="AG306">
        <v>304</v>
      </c>
      <c r="AH306" s="2"/>
      <c r="AJ306" s="46" t="str">
        <f t="shared" si="87"/>
        <v/>
      </c>
      <c r="AP306">
        <v>304</v>
      </c>
      <c r="AQ306" s="2"/>
      <c r="AR306" s="17"/>
      <c r="AS306" s="17" t="str">
        <f t="shared" si="105"/>
        <v/>
      </c>
      <c r="AT306" s="17">
        <f t="shared" si="111"/>
        <v>1</v>
      </c>
      <c r="AU306" s="17">
        <v>304</v>
      </c>
      <c r="AV306" s="17">
        <f t="shared" si="112"/>
        <v>401</v>
      </c>
      <c r="AW306" s="17" t="str">
        <f t="shared" si="113"/>
        <v/>
      </c>
      <c r="AX306" s="13" t="str">
        <f t="shared" si="106"/>
        <v/>
      </c>
      <c r="BD306">
        <v>304</v>
      </c>
      <c r="BE306" s="2"/>
      <c r="BF306" s="17"/>
      <c r="BG306" s="17" t="str">
        <f t="shared" si="114"/>
        <v/>
      </c>
      <c r="BH306" t="str">
        <f t="shared" si="115"/>
        <v/>
      </c>
      <c r="BI306" s="20" t="str">
        <f t="shared" si="116"/>
        <v/>
      </c>
      <c r="BO306">
        <v>304</v>
      </c>
      <c r="BP306" s="2"/>
      <c r="BR306" t="str">
        <f t="shared" si="75"/>
        <v/>
      </c>
      <c r="BS306" t="str">
        <f t="shared" si="107"/>
        <v/>
      </c>
      <c r="BT306" t="str">
        <f t="shared" si="77"/>
        <v/>
      </c>
      <c r="BU306" t="str">
        <f t="shared" si="78"/>
        <v/>
      </c>
      <c r="BV306" t="str">
        <f t="shared" si="79"/>
        <v/>
      </c>
      <c r="BW306" t="str">
        <f t="shared" si="80"/>
        <v/>
      </c>
      <c r="BX306" t="str">
        <f t="shared" si="81"/>
        <v/>
      </c>
      <c r="BY306" t="str">
        <f t="shared" si="82"/>
        <v/>
      </c>
      <c r="BZ306" t="str">
        <f t="shared" si="108"/>
        <v/>
      </c>
      <c r="CA306" t="str">
        <f t="shared" si="109"/>
        <v/>
      </c>
      <c r="CB306" t="str">
        <f t="shared" si="85"/>
        <v/>
      </c>
      <c r="CC306" t="str">
        <f t="shared" si="86"/>
        <v/>
      </c>
      <c r="CD306" t="str">
        <f t="shared" si="110"/>
        <v/>
      </c>
      <c r="CE306" s="20" t="str">
        <f t="shared" si="70"/>
        <v/>
      </c>
    </row>
    <row r="307" spans="2:83" x14ac:dyDescent="0.15">
      <c r="B307">
        <v>305</v>
      </c>
      <c r="C307" s="2"/>
      <c r="D307" s="6"/>
      <c r="E307" s="4"/>
      <c r="K307">
        <v>305</v>
      </c>
      <c r="L307" s="2"/>
      <c r="M307" s="6"/>
      <c r="N307" s="4"/>
      <c r="V307">
        <v>305</v>
      </c>
      <c r="W307" s="2"/>
      <c r="Y307" s="13" t="str">
        <f t="shared" si="89"/>
        <v/>
      </c>
      <c r="AG307">
        <v>305</v>
      </c>
      <c r="AH307" s="2"/>
      <c r="AJ307" s="46" t="str">
        <f t="shared" si="87"/>
        <v/>
      </c>
      <c r="AP307">
        <v>305</v>
      </c>
      <c r="AQ307" s="2"/>
      <c r="AR307" s="17"/>
      <c r="AS307" s="17" t="str">
        <f t="shared" si="105"/>
        <v/>
      </c>
      <c r="AT307" s="17">
        <f t="shared" si="111"/>
        <v>1</v>
      </c>
      <c r="AU307" s="17">
        <v>305</v>
      </c>
      <c r="AV307" s="17">
        <f t="shared" si="112"/>
        <v>401</v>
      </c>
      <c r="AW307" s="17" t="str">
        <f t="shared" si="113"/>
        <v/>
      </c>
      <c r="AX307" s="13" t="str">
        <f t="shared" si="106"/>
        <v/>
      </c>
      <c r="BD307">
        <v>305</v>
      </c>
      <c r="BE307" s="2"/>
      <c r="BF307" s="17"/>
      <c r="BG307" s="17" t="str">
        <f t="shared" si="114"/>
        <v/>
      </c>
      <c r="BH307" t="str">
        <f t="shared" si="115"/>
        <v/>
      </c>
      <c r="BI307" s="20" t="str">
        <f t="shared" si="116"/>
        <v/>
      </c>
      <c r="BO307">
        <v>305</v>
      </c>
      <c r="BP307" s="2"/>
      <c r="BR307" t="str">
        <f t="shared" si="75"/>
        <v/>
      </c>
      <c r="BS307" t="str">
        <f t="shared" si="107"/>
        <v/>
      </c>
      <c r="BT307" t="str">
        <f t="shared" si="77"/>
        <v/>
      </c>
      <c r="BU307" t="str">
        <f t="shared" si="78"/>
        <v/>
      </c>
      <c r="BV307" t="str">
        <f t="shared" si="79"/>
        <v/>
      </c>
      <c r="BW307" t="str">
        <f t="shared" si="80"/>
        <v/>
      </c>
      <c r="BX307" t="str">
        <f t="shared" si="81"/>
        <v/>
      </c>
      <c r="BY307" t="str">
        <f t="shared" si="82"/>
        <v/>
      </c>
      <c r="BZ307" t="str">
        <f t="shared" si="108"/>
        <v/>
      </c>
      <c r="CA307" t="str">
        <f t="shared" si="109"/>
        <v/>
      </c>
      <c r="CB307" t="str">
        <f t="shared" si="85"/>
        <v/>
      </c>
      <c r="CC307" t="str">
        <f t="shared" si="86"/>
        <v/>
      </c>
      <c r="CD307" t="str">
        <f t="shared" si="110"/>
        <v/>
      </c>
      <c r="CE307" s="20" t="str">
        <f t="shared" si="70"/>
        <v/>
      </c>
    </row>
    <row r="308" spans="2:83" x14ac:dyDescent="0.15">
      <c r="B308">
        <v>306</v>
      </c>
      <c r="C308" s="2"/>
      <c r="D308" s="6"/>
      <c r="E308" s="4"/>
      <c r="K308">
        <v>306</v>
      </c>
      <c r="L308" s="2"/>
      <c r="M308" s="6"/>
      <c r="N308" s="4"/>
      <c r="V308">
        <v>306</v>
      </c>
      <c r="W308" s="2"/>
      <c r="Y308" s="13" t="str">
        <f t="shared" si="89"/>
        <v/>
      </c>
      <c r="AG308">
        <v>306</v>
      </c>
      <c r="AH308" s="2"/>
      <c r="AJ308" s="46" t="str">
        <f t="shared" si="87"/>
        <v/>
      </c>
      <c r="AP308">
        <v>306</v>
      </c>
      <c r="AQ308" s="2"/>
      <c r="AR308" s="17"/>
      <c r="AS308" s="17" t="str">
        <f t="shared" si="105"/>
        <v/>
      </c>
      <c r="AT308" s="17">
        <f t="shared" si="111"/>
        <v>1</v>
      </c>
      <c r="AU308" s="17">
        <v>306</v>
      </c>
      <c r="AV308" s="17">
        <f t="shared" si="112"/>
        <v>401</v>
      </c>
      <c r="AW308" s="17" t="str">
        <f t="shared" si="113"/>
        <v/>
      </c>
      <c r="AX308" s="13" t="str">
        <f t="shared" si="106"/>
        <v/>
      </c>
      <c r="BD308">
        <v>306</v>
      </c>
      <c r="BE308" s="2"/>
      <c r="BF308" s="17"/>
      <c r="BG308" s="17" t="str">
        <f t="shared" si="114"/>
        <v/>
      </c>
      <c r="BH308" t="str">
        <f t="shared" si="115"/>
        <v/>
      </c>
      <c r="BI308" s="20" t="str">
        <f t="shared" si="116"/>
        <v/>
      </c>
      <c r="BO308">
        <v>306</v>
      </c>
      <c r="BP308" s="2"/>
      <c r="BR308" t="str">
        <f t="shared" si="75"/>
        <v/>
      </c>
      <c r="BS308" t="str">
        <f t="shared" si="107"/>
        <v/>
      </c>
      <c r="BT308" t="str">
        <f t="shared" si="77"/>
        <v/>
      </c>
      <c r="BU308" t="str">
        <f t="shared" si="78"/>
        <v/>
      </c>
      <c r="BV308" t="str">
        <f t="shared" si="79"/>
        <v/>
      </c>
      <c r="BW308" t="str">
        <f t="shared" si="80"/>
        <v/>
      </c>
      <c r="BX308" t="str">
        <f t="shared" si="81"/>
        <v/>
      </c>
      <c r="BY308" t="str">
        <f t="shared" si="82"/>
        <v/>
      </c>
      <c r="BZ308" t="str">
        <f t="shared" si="108"/>
        <v/>
      </c>
      <c r="CA308" t="str">
        <f t="shared" si="109"/>
        <v/>
      </c>
      <c r="CB308" t="str">
        <f t="shared" si="85"/>
        <v/>
      </c>
      <c r="CC308" t="str">
        <f t="shared" si="86"/>
        <v/>
      </c>
      <c r="CD308" t="str">
        <f t="shared" si="110"/>
        <v/>
      </c>
      <c r="CE308" s="20" t="str">
        <f t="shared" si="70"/>
        <v/>
      </c>
    </row>
    <row r="309" spans="2:83" x14ac:dyDescent="0.15">
      <c r="B309">
        <v>307</v>
      </c>
      <c r="C309" s="2"/>
      <c r="D309" s="6"/>
      <c r="E309" s="4"/>
      <c r="K309">
        <v>307</v>
      </c>
      <c r="L309" s="2"/>
      <c r="M309" s="6"/>
      <c r="N309" s="4"/>
      <c r="V309">
        <v>307</v>
      </c>
      <c r="W309" s="2"/>
      <c r="Y309" s="13" t="str">
        <f t="shared" si="89"/>
        <v/>
      </c>
      <c r="AG309">
        <v>307</v>
      </c>
      <c r="AH309" s="2"/>
      <c r="AJ309" s="46" t="str">
        <f t="shared" si="87"/>
        <v/>
      </c>
      <c r="AP309">
        <v>307</v>
      </c>
      <c r="AQ309" s="2"/>
      <c r="AR309" s="17"/>
      <c r="AS309" s="17" t="str">
        <f t="shared" si="105"/>
        <v/>
      </c>
      <c r="AT309" s="17">
        <f t="shared" si="111"/>
        <v>1</v>
      </c>
      <c r="AU309" s="17">
        <v>307</v>
      </c>
      <c r="AV309" s="17">
        <f t="shared" si="112"/>
        <v>401</v>
      </c>
      <c r="AW309" s="17" t="str">
        <f t="shared" si="113"/>
        <v/>
      </c>
      <c r="AX309" s="13" t="str">
        <f t="shared" si="106"/>
        <v/>
      </c>
      <c r="BD309">
        <v>307</v>
      </c>
      <c r="BE309" s="2"/>
      <c r="BF309" s="17"/>
      <c r="BG309" s="17" t="str">
        <f t="shared" si="114"/>
        <v/>
      </c>
      <c r="BH309" t="str">
        <f t="shared" si="115"/>
        <v/>
      </c>
      <c r="BI309" s="20" t="str">
        <f t="shared" si="116"/>
        <v/>
      </c>
      <c r="BO309">
        <v>307</v>
      </c>
      <c r="BP309" s="2"/>
      <c r="BR309" t="str">
        <f t="shared" si="75"/>
        <v/>
      </c>
      <c r="BS309" t="str">
        <f t="shared" si="107"/>
        <v/>
      </c>
      <c r="BT309" t="str">
        <f t="shared" si="77"/>
        <v/>
      </c>
      <c r="BU309" t="str">
        <f t="shared" si="78"/>
        <v/>
      </c>
      <c r="BV309" t="str">
        <f t="shared" si="79"/>
        <v/>
      </c>
      <c r="BW309" t="str">
        <f t="shared" si="80"/>
        <v/>
      </c>
      <c r="BX309" t="str">
        <f t="shared" si="81"/>
        <v/>
      </c>
      <c r="BY309" t="str">
        <f t="shared" si="82"/>
        <v/>
      </c>
      <c r="BZ309" t="str">
        <f t="shared" si="108"/>
        <v/>
      </c>
      <c r="CA309" t="str">
        <f t="shared" si="109"/>
        <v/>
      </c>
      <c r="CB309" t="str">
        <f t="shared" si="85"/>
        <v/>
      </c>
      <c r="CC309" t="str">
        <f t="shared" si="86"/>
        <v/>
      </c>
      <c r="CD309" t="str">
        <f t="shared" si="110"/>
        <v/>
      </c>
      <c r="CE309" s="20" t="str">
        <f t="shared" si="70"/>
        <v/>
      </c>
    </row>
    <row r="310" spans="2:83" x14ac:dyDescent="0.15">
      <c r="B310">
        <v>308</v>
      </c>
      <c r="C310" s="2"/>
      <c r="D310" s="6"/>
      <c r="E310" s="4"/>
      <c r="K310">
        <v>308</v>
      </c>
      <c r="L310" s="2"/>
      <c r="M310" s="6"/>
      <c r="N310" s="4"/>
      <c r="V310">
        <v>308</v>
      </c>
      <c r="W310" s="2"/>
      <c r="Y310" s="13" t="str">
        <f t="shared" si="89"/>
        <v/>
      </c>
      <c r="AG310">
        <v>308</v>
      </c>
      <c r="AH310" s="2"/>
      <c r="AJ310" s="46" t="str">
        <f t="shared" si="87"/>
        <v/>
      </c>
      <c r="AP310">
        <v>308</v>
      </c>
      <c r="AQ310" s="2"/>
      <c r="AR310" s="17"/>
      <c r="AS310" s="17" t="str">
        <f t="shared" si="105"/>
        <v/>
      </c>
      <c r="AT310" s="17">
        <f t="shared" si="111"/>
        <v>1</v>
      </c>
      <c r="AU310" s="17">
        <v>308</v>
      </c>
      <c r="AV310" s="17">
        <f t="shared" si="112"/>
        <v>401</v>
      </c>
      <c r="AW310" s="17" t="str">
        <f t="shared" si="113"/>
        <v/>
      </c>
      <c r="AX310" s="13" t="str">
        <f t="shared" si="106"/>
        <v/>
      </c>
      <c r="BD310">
        <v>308</v>
      </c>
      <c r="BE310" s="2"/>
      <c r="BF310" s="17"/>
      <c r="BG310" s="17" t="str">
        <f t="shared" si="114"/>
        <v/>
      </c>
      <c r="BH310" t="str">
        <f t="shared" si="115"/>
        <v/>
      </c>
      <c r="BI310" s="20" t="str">
        <f t="shared" si="116"/>
        <v/>
      </c>
      <c r="BO310">
        <v>308</v>
      </c>
      <c r="BP310" s="2"/>
      <c r="BR310" t="str">
        <f t="shared" si="75"/>
        <v/>
      </c>
      <c r="BS310" t="str">
        <f t="shared" si="107"/>
        <v/>
      </c>
      <c r="BT310" t="str">
        <f t="shared" si="77"/>
        <v/>
      </c>
      <c r="BU310" t="str">
        <f t="shared" si="78"/>
        <v/>
      </c>
      <c r="BV310" t="str">
        <f t="shared" si="79"/>
        <v/>
      </c>
      <c r="BW310" t="str">
        <f t="shared" si="80"/>
        <v/>
      </c>
      <c r="BX310" t="str">
        <f t="shared" si="81"/>
        <v/>
      </c>
      <c r="BY310" t="str">
        <f t="shared" si="82"/>
        <v/>
      </c>
      <c r="BZ310" t="str">
        <f t="shared" si="108"/>
        <v/>
      </c>
      <c r="CA310" t="str">
        <f t="shared" si="109"/>
        <v/>
      </c>
      <c r="CB310" t="str">
        <f t="shared" si="85"/>
        <v/>
      </c>
      <c r="CC310" t="str">
        <f t="shared" si="86"/>
        <v/>
      </c>
      <c r="CD310" t="str">
        <f t="shared" si="110"/>
        <v/>
      </c>
      <c r="CE310" s="20" t="str">
        <f t="shared" si="70"/>
        <v/>
      </c>
    </row>
    <row r="311" spans="2:83" x14ac:dyDescent="0.15">
      <c r="B311">
        <v>309</v>
      </c>
      <c r="C311" s="2"/>
      <c r="D311" s="6"/>
      <c r="E311" s="4"/>
      <c r="K311">
        <v>309</v>
      </c>
      <c r="L311" s="2"/>
      <c r="M311" s="6"/>
      <c r="N311" s="4"/>
      <c r="V311">
        <v>309</v>
      </c>
      <c r="W311" s="2"/>
      <c r="Y311" s="13" t="str">
        <f t="shared" si="89"/>
        <v/>
      </c>
      <c r="AG311">
        <v>309</v>
      </c>
      <c r="AH311" s="2"/>
      <c r="AJ311" s="46" t="str">
        <f t="shared" si="87"/>
        <v/>
      </c>
      <c r="AP311">
        <v>309</v>
      </c>
      <c r="AQ311" s="2"/>
      <c r="AR311" s="17"/>
      <c r="AS311" s="17" t="str">
        <f t="shared" si="105"/>
        <v/>
      </c>
      <c r="AT311" s="17">
        <f t="shared" si="111"/>
        <v>1</v>
      </c>
      <c r="AU311" s="17">
        <v>309</v>
      </c>
      <c r="AV311" s="17">
        <f t="shared" si="112"/>
        <v>401</v>
      </c>
      <c r="AW311" s="17" t="str">
        <f t="shared" si="113"/>
        <v/>
      </c>
      <c r="AX311" s="13" t="str">
        <f t="shared" si="106"/>
        <v/>
      </c>
      <c r="BD311">
        <v>309</v>
      </c>
      <c r="BE311" s="2"/>
      <c r="BF311" s="17"/>
      <c r="BG311" s="17" t="str">
        <f t="shared" si="114"/>
        <v/>
      </c>
      <c r="BH311" t="str">
        <f t="shared" si="115"/>
        <v/>
      </c>
      <c r="BI311" s="20" t="str">
        <f t="shared" si="116"/>
        <v/>
      </c>
      <c r="BO311">
        <v>309</v>
      </c>
      <c r="BP311" s="2"/>
      <c r="BR311" t="str">
        <f t="shared" si="75"/>
        <v/>
      </c>
      <c r="BS311" t="str">
        <f t="shared" si="107"/>
        <v/>
      </c>
      <c r="BT311" t="str">
        <f t="shared" si="77"/>
        <v/>
      </c>
      <c r="BU311" t="str">
        <f t="shared" si="78"/>
        <v/>
      </c>
      <c r="BV311" t="str">
        <f t="shared" si="79"/>
        <v/>
      </c>
      <c r="BW311" t="str">
        <f t="shared" si="80"/>
        <v/>
      </c>
      <c r="BX311" t="str">
        <f t="shared" si="81"/>
        <v/>
      </c>
      <c r="BY311" t="str">
        <f t="shared" si="82"/>
        <v/>
      </c>
      <c r="BZ311" t="str">
        <f t="shared" si="108"/>
        <v/>
      </c>
      <c r="CA311" t="str">
        <f t="shared" si="109"/>
        <v/>
      </c>
      <c r="CB311" t="str">
        <f t="shared" si="85"/>
        <v/>
      </c>
      <c r="CC311" t="str">
        <f t="shared" si="86"/>
        <v/>
      </c>
      <c r="CD311" t="str">
        <f t="shared" si="110"/>
        <v/>
      </c>
      <c r="CE311" s="20" t="str">
        <f t="shared" si="70"/>
        <v/>
      </c>
    </row>
    <row r="312" spans="2:83" x14ac:dyDescent="0.15">
      <c r="B312">
        <v>310</v>
      </c>
      <c r="C312" s="2"/>
      <c r="D312" s="6"/>
      <c r="E312" s="4"/>
      <c r="K312">
        <v>310</v>
      </c>
      <c r="L312" s="2"/>
      <c r="M312" s="6"/>
      <c r="N312" s="4"/>
      <c r="V312">
        <v>310</v>
      </c>
      <c r="W312" s="2"/>
      <c r="Y312" s="13" t="str">
        <f t="shared" si="89"/>
        <v/>
      </c>
      <c r="AG312">
        <v>310</v>
      </c>
      <c r="AH312" s="2"/>
      <c r="AJ312" s="46" t="str">
        <f t="shared" si="87"/>
        <v/>
      </c>
      <c r="AP312">
        <v>310</v>
      </c>
      <c r="AQ312" s="2"/>
      <c r="AR312" s="17"/>
      <c r="AS312" s="17" t="str">
        <f t="shared" si="105"/>
        <v/>
      </c>
      <c r="AT312" s="17">
        <f t="shared" si="111"/>
        <v>1</v>
      </c>
      <c r="AU312" s="17">
        <v>310</v>
      </c>
      <c r="AV312" s="17">
        <f t="shared" si="112"/>
        <v>401</v>
      </c>
      <c r="AW312" s="17" t="str">
        <f t="shared" si="113"/>
        <v/>
      </c>
      <c r="AX312" s="13" t="str">
        <f t="shared" si="106"/>
        <v/>
      </c>
      <c r="BD312">
        <v>310</v>
      </c>
      <c r="BE312" s="2"/>
      <c r="BF312" s="17"/>
      <c r="BG312" s="17" t="str">
        <f t="shared" si="114"/>
        <v/>
      </c>
      <c r="BH312" t="str">
        <f t="shared" si="115"/>
        <v/>
      </c>
      <c r="BI312" s="20" t="str">
        <f t="shared" si="116"/>
        <v/>
      </c>
      <c r="BO312">
        <v>310</v>
      </c>
      <c r="BP312" s="2"/>
      <c r="BR312" t="str">
        <f t="shared" si="75"/>
        <v/>
      </c>
      <c r="BS312" t="str">
        <f t="shared" si="107"/>
        <v/>
      </c>
      <c r="BT312" t="str">
        <f t="shared" si="77"/>
        <v/>
      </c>
      <c r="BU312" t="str">
        <f t="shared" si="78"/>
        <v/>
      </c>
      <c r="BV312" t="str">
        <f t="shared" si="79"/>
        <v/>
      </c>
      <c r="BW312" t="str">
        <f t="shared" si="80"/>
        <v/>
      </c>
      <c r="BX312" t="str">
        <f t="shared" si="81"/>
        <v/>
      </c>
      <c r="BY312" t="str">
        <f t="shared" si="82"/>
        <v/>
      </c>
      <c r="BZ312" t="str">
        <f t="shared" si="108"/>
        <v/>
      </c>
      <c r="CA312" t="str">
        <f t="shared" si="109"/>
        <v/>
      </c>
      <c r="CB312" t="str">
        <f t="shared" si="85"/>
        <v/>
      </c>
      <c r="CC312" t="str">
        <f t="shared" si="86"/>
        <v/>
      </c>
      <c r="CD312" t="str">
        <f t="shared" si="110"/>
        <v/>
      </c>
      <c r="CE312" s="20" t="str">
        <f t="shared" si="70"/>
        <v/>
      </c>
    </row>
    <row r="313" spans="2:83" x14ac:dyDescent="0.15">
      <c r="B313">
        <v>311</v>
      </c>
      <c r="C313" s="2"/>
      <c r="D313" s="6"/>
      <c r="E313" s="4"/>
      <c r="K313">
        <v>311</v>
      </c>
      <c r="L313" s="2"/>
      <c r="M313" s="6"/>
      <c r="N313" s="4"/>
      <c r="V313">
        <v>311</v>
      </c>
      <c r="W313" s="2"/>
      <c r="Y313" s="13" t="str">
        <f t="shared" si="89"/>
        <v/>
      </c>
      <c r="AG313">
        <v>311</v>
      </c>
      <c r="AH313" s="2"/>
      <c r="AJ313" s="46" t="str">
        <f t="shared" si="87"/>
        <v/>
      </c>
      <c r="AP313">
        <v>311</v>
      </c>
      <c r="AQ313" s="2"/>
      <c r="AR313" s="17"/>
      <c r="AS313" s="17" t="str">
        <f t="shared" si="105"/>
        <v/>
      </c>
      <c r="AT313" s="17">
        <f t="shared" si="111"/>
        <v>1</v>
      </c>
      <c r="AU313" s="17">
        <v>311</v>
      </c>
      <c r="AV313" s="17">
        <f t="shared" si="112"/>
        <v>401</v>
      </c>
      <c r="AW313" s="17" t="str">
        <f t="shared" si="113"/>
        <v/>
      </c>
      <c r="AX313" s="13" t="str">
        <f t="shared" si="106"/>
        <v/>
      </c>
      <c r="BD313">
        <v>311</v>
      </c>
      <c r="BE313" s="2"/>
      <c r="BF313" s="17"/>
      <c r="BG313" s="17" t="str">
        <f t="shared" si="114"/>
        <v/>
      </c>
      <c r="BH313" t="str">
        <f t="shared" si="115"/>
        <v/>
      </c>
      <c r="BI313" s="20" t="str">
        <f t="shared" si="116"/>
        <v/>
      </c>
      <c r="BO313">
        <v>311</v>
      </c>
      <c r="BP313" s="2"/>
      <c r="BR313" t="str">
        <f t="shared" si="75"/>
        <v/>
      </c>
      <c r="BS313" t="str">
        <f t="shared" si="107"/>
        <v/>
      </c>
      <c r="BT313" t="str">
        <f t="shared" si="77"/>
        <v/>
      </c>
      <c r="BU313" t="str">
        <f t="shared" si="78"/>
        <v/>
      </c>
      <c r="BV313" t="str">
        <f t="shared" si="79"/>
        <v/>
      </c>
      <c r="BW313" t="str">
        <f t="shared" si="80"/>
        <v/>
      </c>
      <c r="BX313" t="str">
        <f t="shared" si="81"/>
        <v/>
      </c>
      <c r="BY313" t="str">
        <f t="shared" si="82"/>
        <v/>
      </c>
      <c r="BZ313" t="str">
        <f t="shared" si="108"/>
        <v/>
      </c>
      <c r="CA313" t="str">
        <f t="shared" si="109"/>
        <v/>
      </c>
      <c r="CB313" t="str">
        <f t="shared" si="85"/>
        <v/>
      </c>
      <c r="CC313" t="str">
        <f t="shared" si="86"/>
        <v/>
      </c>
      <c r="CD313" t="str">
        <f t="shared" si="110"/>
        <v/>
      </c>
      <c r="CE313" s="20" t="str">
        <f t="shared" si="70"/>
        <v/>
      </c>
    </row>
    <row r="314" spans="2:83" x14ac:dyDescent="0.15">
      <c r="B314">
        <v>312</v>
      </c>
      <c r="C314" s="2"/>
      <c r="D314" s="6"/>
      <c r="E314" s="4"/>
      <c r="K314">
        <v>312</v>
      </c>
      <c r="L314" s="2"/>
      <c r="M314" s="6"/>
      <c r="N314" s="4"/>
      <c r="V314">
        <v>312</v>
      </c>
      <c r="W314" s="2"/>
      <c r="Y314" s="13" t="str">
        <f t="shared" si="89"/>
        <v/>
      </c>
      <c r="AG314">
        <v>312</v>
      </c>
      <c r="AH314" s="2"/>
      <c r="AJ314" s="46" t="str">
        <f t="shared" si="87"/>
        <v/>
      </c>
      <c r="AP314">
        <v>312</v>
      </c>
      <c r="AQ314" s="2"/>
      <c r="AR314" s="17"/>
      <c r="AS314" s="17" t="str">
        <f t="shared" si="105"/>
        <v/>
      </c>
      <c r="AT314" s="17">
        <f t="shared" si="111"/>
        <v>1</v>
      </c>
      <c r="AU314" s="17">
        <v>312</v>
      </c>
      <c r="AV314" s="17">
        <f t="shared" si="112"/>
        <v>401</v>
      </c>
      <c r="AW314" s="17" t="str">
        <f t="shared" si="113"/>
        <v/>
      </c>
      <c r="AX314" s="13" t="str">
        <f t="shared" si="106"/>
        <v/>
      </c>
      <c r="BD314">
        <v>312</v>
      </c>
      <c r="BE314" s="2"/>
      <c r="BF314" s="17"/>
      <c r="BG314" s="17" t="str">
        <f t="shared" si="114"/>
        <v/>
      </c>
      <c r="BH314" t="str">
        <f t="shared" si="115"/>
        <v/>
      </c>
      <c r="BI314" s="20" t="str">
        <f t="shared" si="116"/>
        <v/>
      </c>
      <c r="BO314">
        <v>312</v>
      </c>
      <c r="BP314" s="2"/>
      <c r="BR314" t="str">
        <f t="shared" si="75"/>
        <v/>
      </c>
      <c r="BS314" t="str">
        <f t="shared" si="107"/>
        <v/>
      </c>
      <c r="BT314" t="str">
        <f t="shared" si="77"/>
        <v/>
      </c>
      <c r="BU314" t="str">
        <f t="shared" si="78"/>
        <v/>
      </c>
      <c r="BV314" t="str">
        <f t="shared" si="79"/>
        <v/>
      </c>
      <c r="BW314" t="str">
        <f t="shared" si="80"/>
        <v/>
      </c>
      <c r="BX314" t="str">
        <f t="shared" si="81"/>
        <v/>
      </c>
      <c r="BY314" t="str">
        <f t="shared" si="82"/>
        <v/>
      </c>
      <c r="BZ314" t="str">
        <f t="shared" si="108"/>
        <v/>
      </c>
      <c r="CA314" t="str">
        <f t="shared" si="109"/>
        <v/>
      </c>
      <c r="CB314" t="str">
        <f t="shared" si="85"/>
        <v/>
      </c>
      <c r="CC314" t="str">
        <f t="shared" si="86"/>
        <v/>
      </c>
      <c r="CD314" t="str">
        <f t="shared" si="110"/>
        <v/>
      </c>
      <c r="CE314" s="20" t="str">
        <f t="shared" si="70"/>
        <v/>
      </c>
    </row>
    <row r="315" spans="2:83" x14ac:dyDescent="0.15">
      <c r="B315">
        <v>313</v>
      </c>
      <c r="C315" s="2"/>
      <c r="D315" s="6"/>
      <c r="E315" s="4"/>
      <c r="K315">
        <v>313</v>
      </c>
      <c r="L315" s="2"/>
      <c r="M315" s="6"/>
      <c r="N315" s="4"/>
      <c r="V315">
        <v>313</v>
      </c>
      <c r="W315" s="2"/>
      <c r="Y315" s="13" t="str">
        <f t="shared" si="89"/>
        <v/>
      </c>
      <c r="AG315">
        <v>313</v>
      </c>
      <c r="AH315" s="2"/>
      <c r="AJ315" s="46" t="str">
        <f t="shared" si="87"/>
        <v/>
      </c>
      <c r="AP315">
        <v>313</v>
      </c>
      <c r="AQ315" s="2"/>
      <c r="AR315" s="17"/>
      <c r="AS315" s="17" t="str">
        <f t="shared" si="105"/>
        <v/>
      </c>
      <c r="AT315" s="17">
        <f t="shared" si="111"/>
        <v>1</v>
      </c>
      <c r="AU315" s="17">
        <v>313</v>
      </c>
      <c r="AV315" s="17">
        <f t="shared" si="112"/>
        <v>401</v>
      </c>
      <c r="AW315" s="17" t="str">
        <f t="shared" si="113"/>
        <v/>
      </c>
      <c r="AX315" s="13" t="str">
        <f t="shared" si="106"/>
        <v/>
      </c>
      <c r="BD315">
        <v>313</v>
      </c>
      <c r="BE315" s="2"/>
      <c r="BF315" s="17"/>
      <c r="BG315" s="17" t="str">
        <f t="shared" si="114"/>
        <v/>
      </c>
      <c r="BH315" t="str">
        <f t="shared" si="115"/>
        <v/>
      </c>
      <c r="BI315" s="20" t="str">
        <f t="shared" si="116"/>
        <v/>
      </c>
      <c r="BO315">
        <v>313</v>
      </c>
      <c r="BP315" s="2"/>
      <c r="BR315" t="str">
        <f t="shared" si="75"/>
        <v/>
      </c>
      <c r="BS315" t="str">
        <f t="shared" si="107"/>
        <v/>
      </c>
      <c r="BT315" t="str">
        <f t="shared" si="77"/>
        <v/>
      </c>
      <c r="BU315" t="str">
        <f t="shared" si="78"/>
        <v/>
      </c>
      <c r="BV315" t="str">
        <f t="shared" si="79"/>
        <v/>
      </c>
      <c r="BW315" t="str">
        <f t="shared" si="80"/>
        <v/>
      </c>
      <c r="BX315" t="str">
        <f t="shared" si="81"/>
        <v/>
      </c>
      <c r="BY315" t="str">
        <f t="shared" si="82"/>
        <v/>
      </c>
      <c r="BZ315" t="str">
        <f t="shared" si="108"/>
        <v/>
      </c>
      <c r="CA315" t="str">
        <f t="shared" si="109"/>
        <v/>
      </c>
      <c r="CB315" t="str">
        <f t="shared" si="85"/>
        <v/>
      </c>
      <c r="CC315" t="str">
        <f t="shared" si="86"/>
        <v/>
      </c>
      <c r="CD315" t="str">
        <f t="shared" si="110"/>
        <v/>
      </c>
      <c r="CE315" s="20" t="str">
        <f t="shared" si="70"/>
        <v/>
      </c>
    </row>
    <row r="316" spans="2:83" x14ac:dyDescent="0.15">
      <c r="B316">
        <v>314</v>
      </c>
      <c r="C316" s="2"/>
      <c r="D316" s="6"/>
      <c r="E316" s="4"/>
      <c r="K316">
        <v>314</v>
      </c>
      <c r="L316" s="2"/>
      <c r="M316" s="6"/>
      <c r="N316" s="4"/>
      <c r="V316">
        <v>314</v>
      </c>
      <c r="W316" s="2"/>
      <c r="Y316" s="13" t="str">
        <f t="shared" si="89"/>
        <v/>
      </c>
      <c r="AG316">
        <v>314</v>
      </c>
      <c r="AH316" s="2"/>
      <c r="AJ316" s="46" t="str">
        <f t="shared" si="87"/>
        <v/>
      </c>
      <c r="AP316">
        <v>314</v>
      </c>
      <c r="AQ316" s="2"/>
      <c r="AR316" s="17"/>
      <c r="AS316" s="17" t="str">
        <f t="shared" si="105"/>
        <v/>
      </c>
      <c r="AT316" s="17">
        <f t="shared" si="111"/>
        <v>1</v>
      </c>
      <c r="AU316" s="17">
        <v>314</v>
      </c>
      <c r="AV316" s="17">
        <f t="shared" si="112"/>
        <v>401</v>
      </c>
      <c r="AW316" s="17" t="str">
        <f t="shared" si="113"/>
        <v/>
      </c>
      <c r="AX316" s="13" t="str">
        <f t="shared" si="106"/>
        <v/>
      </c>
      <c r="BD316">
        <v>314</v>
      </c>
      <c r="BE316" s="2"/>
      <c r="BF316" s="17"/>
      <c r="BG316" s="17" t="str">
        <f t="shared" si="114"/>
        <v/>
      </c>
      <c r="BH316" t="str">
        <f t="shared" si="115"/>
        <v/>
      </c>
      <c r="BI316" s="20" t="str">
        <f t="shared" si="116"/>
        <v/>
      </c>
      <c r="BO316">
        <v>314</v>
      </c>
      <c r="BP316" s="2"/>
      <c r="BR316" t="str">
        <f t="shared" si="75"/>
        <v/>
      </c>
      <c r="BS316" t="str">
        <f t="shared" si="107"/>
        <v/>
      </c>
      <c r="BT316" t="str">
        <f t="shared" si="77"/>
        <v/>
      </c>
      <c r="BU316" t="str">
        <f t="shared" si="78"/>
        <v/>
      </c>
      <c r="BV316" t="str">
        <f t="shared" si="79"/>
        <v/>
      </c>
      <c r="BW316" t="str">
        <f t="shared" si="80"/>
        <v/>
      </c>
      <c r="BX316" t="str">
        <f t="shared" si="81"/>
        <v/>
      </c>
      <c r="BY316" t="str">
        <f t="shared" si="82"/>
        <v/>
      </c>
      <c r="BZ316" t="str">
        <f t="shared" si="108"/>
        <v/>
      </c>
      <c r="CA316" t="str">
        <f t="shared" si="109"/>
        <v/>
      </c>
      <c r="CB316" t="str">
        <f t="shared" si="85"/>
        <v/>
      </c>
      <c r="CC316" t="str">
        <f t="shared" si="86"/>
        <v/>
      </c>
      <c r="CD316" t="str">
        <f t="shared" si="110"/>
        <v/>
      </c>
      <c r="CE316" s="20" t="str">
        <f t="shared" si="70"/>
        <v/>
      </c>
    </row>
    <row r="317" spans="2:83" x14ac:dyDescent="0.15">
      <c r="B317">
        <v>315</v>
      </c>
      <c r="C317" s="2"/>
      <c r="D317" s="6"/>
      <c r="E317" s="4"/>
      <c r="K317">
        <v>315</v>
      </c>
      <c r="L317" s="2"/>
      <c r="M317" s="6"/>
      <c r="N317" s="4"/>
      <c r="V317">
        <v>315</v>
      </c>
      <c r="W317" s="2"/>
      <c r="Y317" s="13" t="str">
        <f t="shared" si="89"/>
        <v/>
      </c>
      <c r="AG317">
        <v>315</v>
      </c>
      <c r="AH317" s="2"/>
      <c r="AJ317" s="46" t="str">
        <f t="shared" si="87"/>
        <v/>
      </c>
      <c r="AP317">
        <v>315</v>
      </c>
      <c r="AQ317" s="2"/>
      <c r="AR317" s="17"/>
      <c r="AS317" s="17" t="str">
        <f t="shared" si="105"/>
        <v/>
      </c>
      <c r="AT317" s="17">
        <f t="shared" si="111"/>
        <v>1</v>
      </c>
      <c r="AU317" s="17">
        <v>315</v>
      </c>
      <c r="AV317" s="17">
        <f t="shared" si="112"/>
        <v>401</v>
      </c>
      <c r="AW317" s="17" t="str">
        <f t="shared" si="113"/>
        <v/>
      </c>
      <c r="AX317" s="13" t="str">
        <f t="shared" si="106"/>
        <v/>
      </c>
      <c r="BD317">
        <v>315</v>
      </c>
      <c r="BE317" s="2"/>
      <c r="BF317" s="17"/>
      <c r="BG317" s="17" t="str">
        <f t="shared" si="114"/>
        <v/>
      </c>
      <c r="BH317" t="str">
        <f t="shared" si="115"/>
        <v/>
      </c>
      <c r="BI317" s="20" t="str">
        <f t="shared" si="116"/>
        <v/>
      </c>
      <c r="BO317">
        <v>315</v>
      </c>
      <c r="BP317" s="2"/>
      <c r="BR317" t="str">
        <f t="shared" si="75"/>
        <v/>
      </c>
      <c r="BS317" t="str">
        <f t="shared" si="107"/>
        <v/>
      </c>
      <c r="BT317" t="str">
        <f t="shared" si="77"/>
        <v/>
      </c>
      <c r="BU317" t="str">
        <f t="shared" si="78"/>
        <v/>
      </c>
      <c r="BV317" t="str">
        <f t="shared" si="79"/>
        <v/>
      </c>
      <c r="BW317" t="str">
        <f t="shared" si="80"/>
        <v/>
      </c>
      <c r="BX317" t="str">
        <f t="shared" si="81"/>
        <v/>
      </c>
      <c r="BY317" t="str">
        <f t="shared" si="82"/>
        <v/>
      </c>
      <c r="BZ317" t="str">
        <f t="shared" si="108"/>
        <v/>
      </c>
      <c r="CA317" t="str">
        <f t="shared" si="109"/>
        <v/>
      </c>
      <c r="CB317" t="str">
        <f t="shared" si="85"/>
        <v/>
      </c>
      <c r="CC317" t="str">
        <f t="shared" si="86"/>
        <v/>
      </c>
      <c r="CD317" t="str">
        <f t="shared" si="110"/>
        <v/>
      </c>
      <c r="CE317" s="20" t="str">
        <f t="shared" si="70"/>
        <v/>
      </c>
    </row>
    <row r="318" spans="2:83" x14ac:dyDescent="0.15">
      <c r="B318">
        <v>316</v>
      </c>
      <c r="C318" s="2"/>
      <c r="D318" s="6"/>
      <c r="E318" s="4"/>
      <c r="K318">
        <v>316</v>
      </c>
      <c r="L318" s="2"/>
      <c r="M318" s="6"/>
      <c r="N318" s="4"/>
      <c r="V318">
        <v>316</v>
      </c>
      <c r="W318" s="2"/>
      <c r="Y318" s="13" t="str">
        <f t="shared" si="89"/>
        <v/>
      </c>
      <c r="AG318">
        <v>316</v>
      </c>
      <c r="AH318" s="2"/>
      <c r="AJ318" s="46" t="str">
        <f t="shared" si="87"/>
        <v/>
      </c>
      <c r="AP318">
        <v>316</v>
      </c>
      <c r="AQ318" s="2"/>
      <c r="AR318" s="17"/>
      <c r="AS318" s="17" t="str">
        <f t="shared" si="105"/>
        <v/>
      </c>
      <c r="AT318" s="17">
        <f t="shared" si="111"/>
        <v>1</v>
      </c>
      <c r="AU318" s="17">
        <v>316</v>
      </c>
      <c r="AV318" s="17">
        <f t="shared" si="112"/>
        <v>401</v>
      </c>
      <c r="AW318" s="17" t="str">
        <f t="shared" si="113"/>
        <v/>
      </c>
      <c r="AX318" s="13" t="str">
        <f t="shared" si="106"/>
        <v/>
      </c>
      <c r="BD318">
        <v>316</v>
      </c>
      <c r="BE318" s="2"/>
      <c r="BF318" s="17"/>
      <c r="BG318" s="17" t="str">
        <f t="shared" si="114"/>
        <v/>
      </c>
      <c r="BH318" t="str">
        <f t="shared" si="115"/>
        <v/>
      </c>
      <c r="BI318" s="20" t="str">
        <f t="shared" si="116"/>
        <v/>
      </c>
      <c r="BO318">
        <v>316</v>
      </c>
      <c r="BP318" s="2"/>
      <c r="BR318" t="str">
        <f t="shared" si="75"/>
        <v/>
      </c>
      <c r="BS318" t="str">
        <f t="shared" si="107"/>
        <v/>
      </c>
      <c r="BT318" t="str">
        <f t="shared" si="77"/>
        <v/>
      </c>
      <c r="BU318" t="str">
        <f t="shared" si="78"/>
        <v/>
      </c>
      <c r="BV318" t="str">
        <f t="shared" si="79"/>
        <v/>
      </c>
      <c r="BW318" t="str">
        <f t="shared" si="80"/>
        <v/>
      </c>
      <c r="BX318" t="str">
        <f t="shared" si="81"/>
        <v/>
      </c>
      <c r="BY318" t="str">
        <f t="shared" si="82"/>
        <v/>
      </c>
      <c r="BZ318" t="str">
        <f t="shared" si="108"/>
        <v/>
      </c>
      <c r="CA318" t="str">
        <f t="shared" si="109"/>
        <v/>
      </c>
      <c r="CB318" t="str">
        <f t="shared" si="85"/>
        <v/>
      </c>
      <c r="CC318" t="str">
        <f t="shared" si="86"/>
        <v/>
      </c>
      <c r="CD318" t="str">
        <f t="shared" si="110"/>
        <v/>
      </c>
      <c r="CE318" s="20" t="str">
        <f t="shared" si="70"/>
        <v/>
      </c>
    </row>
    <row r="319" spans="2:83" x14ac:dyDescent="0.15">
      <c r="B319">
        <v>317</v>
      </c>
      <c r="C319" s="2"/>
      <c r="D319" s="6"/>
      <c r="E319" s="4"/>
      <c r="K319">
        <v>317</v>
      </c>
      <c r="L319" s="2"/>
      <c r="M319" s="6"/>
      <c r="N319" s="4"/>
      <c r="V319">
        <v>317</v>
      </c>
      <c r="W319" s="2"/>
      <c r="Y319" s="13" t="str">
        <f t="shared" si="89"/>
        <v/>
      </c>
      <c r="AG319">
        <v>317</v>
      </c>
      <c r="AH319" s="2"/>
      <c r="AJ319" s="46" t="str">
        <f t="shared" si="87"/>
        <v/>
      </c>
      <c r="AP319">
        <v>317</v>
      </c>
      <c r="AQ319" s="2"/>
      <c r="AR319" s="17"/>
      <c r="AS319" s="17" t="str">
        <f t="shared" si="105"/>
        <v/>
      </c>
      <c r="AT319" s="17">
        <f t="shared" si="111"/>
        <v>1</v>
      </c>
      <c r="AU319" s="17">
        <v>317</v>
      </c>
      <c r="AV319" s="17">
        <f t="shared" si="112"/>
        <v>401</v>
      </c>
      <c r="AW319" s="17" t="str">
        <f t="shared" si="113"/>
        <v/>
      </c>
      <c r="AX319" s="13" t="str">
        <f t="shared" si="106"/>
        <v/>
      </c>
      <c r="BD319">
        <v>317</v>
      </c>
      <c r="BE319" s="2"/>
      <c r="BF319" s="17"/>
      <c r="BG319" s="17" t="str">
        <f t="shared" si="114"/>
        <v/>
      </c>
      <c r="BH319" t="str">
        <f t="shared" si="115"/>
        <v/>
      </c>
      <c r="BI319" s="20" t="str">
        <f t="shared" si="116"/>
        <v/>
      </c>
      <c r="BO319">
        <v>317</v>
      </c>
      <c r="BP319" s="2"/>
      <c r="BR319" t="str">
        <f t="shared" si="75"/>
        <v/>
      </c>
      <c r="BS319" t="str">
        <f t="shared" si="107"/>
        <v/>
      </c>
      <c r="BT319" t="str">
        <f t="shared" si="77"/>
        <v/>
      </c>
      <c r="BU319" t="str">
        <f t="shared" si="78"/>
        <v/>
      </c>
      <c r="BV319" t="str">
        <f t="shared" si="79"/>
        <v/>
      </c>
      <c r="BW319" t="str">
        <f t="shared" si="80"/>
        <v/>
      </c>
      <c r="BX319" t="str">
        <f t="shared" si="81"/>
        <v/>
      </c>
      <c r="BY319" t="str">
        <f t="shared" si="82"/>
        <v/>
      </c>
      <c r="BZ319" t="str">
        <f t="shared" si="108"/>
        <v/>
      </c>
      <c r="CA319" t="str">
        <f t="shared" si="109"/>
        <v/>
      </c>
      <c r="CB319" t="str">
        <f t="shared" si="85"/>
        <v/>
      </c>
      <c r="CC319" t="str">
        <f t="shared" si="86"/>
        <v/>
      </c>
      <c r="CD319" t="str">
        <f t="shared" si="110"/>
        <v/>
      </c>
      <c r="CE319" s="20" t="str">
        <f t="shared" si="70"/>
        <v/>
      </c>
    </row>
    <row r="320" spans="2:83" x14ac:dyDescent="0.15">
      <c r="B320">
        <v>318</v>
      </c>
      <c r="C320" s="2"/>
      <c r="D320" s="6"/>
      <c r="E320" s="4"/>
      <c r="K320">
        <v>318</v>
      </c>
      <c r="L320" s="2"/>
      <c r="M320" s="6"/>
      <c r="N320" s="4"/>
      <c r="V320">
        <v>318</v>
      </c>
      <c r="W320" s="2"/>
      <c r="Y320" s="13" t="str">
        <f t="shared" si="89"/>
        <v/>
      </c>
      <c r="AG320">
        <v>318</v>
      </c>
      <c r="AH320" s="2"/>
      <c r="AJ320" s="46" t="str">
        <f t="shared" si="87"/>
        <v/>
      </c>
      <c r="AP320">
        <v>318</v>
      </c>
      <c r="AQ320" s="2"/>
      <c r="AR320" s="17"/>
      <c r="AS320" s="17" t="str">
        <f t="shared" ref="AS320:AS383" si="117">IF(ISERROR(MATCH(AQ320,AQ132:AQ531,0)),"",AQ320)</f>
        <v/>
      </c>
      <c r="AT320" s="17">
        <f t="shared" si="111"/>
        <v>1</v>
      </c>
      <c r="AU320" s="17">
        <v>318</v>
      </c>
      <c r="AV320" s="17">
        <f t="shared" si="112"/>
        <v>401</v>
      </c>
      <c r="AW320" s="17" t="str">
        <f t="shared" si="113"/>
        <v/>
      </c>
      <c r="AX320" s="13" t="str">
        <f t="shared" ref="AX320:AX383" si="118">AW320</f>
        <v/>
      </c>
      <c r="BD320">
        <v>318</v>
      </c>
      <c r="BE320" s="2"/>
      <c r="BF320" s="17"/>
      <c r="BG320" s="17" t="str">
        <f t="shared" si="114"/>
        <v/>
      </c>
      <c r="BH320" t="str">
        <f t="shared" si="115"/>
        <v/>
      </c>
      <c r="BI320" s="20" t="str">
        <f t="shared" si="116"/>
        <v/>
      </c>
      <c r="BO320">
        <v>318</v>
      </c>
      <c r="BP320" s="2"/>
      <c r="BR320" t="str">
        <f t="shared" si="75"/>
        <v/>
      </c>
      <c r="BS320" t="str">
        <f t="shared" ref="BS320:BS383" si="119">IF($BP320="","",IF($BP320=$BP521,TRUE,FALSE))</f>
        <v/>
      </c>
      <c r="BT320" t="str">
        <f t="shared" si="77"/>
        <v/>
      </c>
      <c r="BU320" t="str">
        <f t="shared" si="78"/>
        <v/>
      </c>
      <c r="BV320" t="str">
        <f t="shared" si="79"/>
        <v/>
      </c>
      <c r="BW320" t="str">
        <f t="shared" si="80"/>
        <v/>
      </c>
      <c r="BX320" t="str">
        <f t="shared" si="81"/>
        <v/>
      </c>
      <c r="BY320" t="str">
        <f t="shared" si="82"/>
        <v/>
      </c>
      <c r="BZ320" t="str">
        <f t="shared" ref="BZ320:BZ383" si="120">IF($BP320="","",IF(OR($BY320&gt;0,BV320=TRUE),$BZ319+1,0))</f>
        <v/>
      </c>
      <c r="CA320" t="str">
        <f t="shared" ref="CA320:CA383" si="121">IF($BV320=TRUE,$BP320&amp;"×"&amp;BZ320+1&amp;"_","")</f>
        <v/>
      </c>
      <c r="CB320" t="str">
        <f t="shared" si="85"/>
        <v/>
      </c>
      <c r="CC320" t="str">
        <f t="shared" si="86"/>
        <v/>
      </c>
      <c r="CD320" t="str">
        <f t="shared" ref="CD320:CD383" si="122">IF(CD319="","",MID(CD319,LEN(CE319)+2,99999))</f>
        <v/>
      </c>
      <c r="CE320" s="20" t="str">
        <f t="shared" si="70"/>
        <v/>
      </c>
    </row>
    <row r="321" spans="2:83" x14ac:dyDescent="0.15">
      <c r="B321">
        <v>319</v>
      </c>
      <c r="C321" s="2"/>
      <c r="D321" s="6"/>
      <c r="E321" s="4"/>
      <c r="K321">
        <v>319</v>
      </c>
      <c r="L321" s="2"/>
      <c r="M321" s="6"/>
      <c r="N321" s="4"/>
      <c r="V321">
        <v>319</v>
      </c>
      <c r="W321" s="2"/>
      <c r="Y321" s="13" t="str">
        <f t="shared" si="89"/>
        <v/>
      </c>
      <c r="AG321">
        <v>319</v>
      </c>
      <c r="AH321" s="2"/>
      <c r="AJ321" s="46" t="str">
        <f t="shared" si="87"/>
        <v/>
      </c>
      <c r="AP321">
        <v>319</v>
      </c>
      <c r="AQ321" s="2"/>
      <c r="AR321" s="17"/>
      <c r="AS321" s="17" t="str">
        <f t="shared" si="117"/>
        <v/>
      </c>
      <c r="AT321" s="17">
        <f t="shared" si="111"/>
        <v>1</v>
      </c>
      <c r="AU321" s="17">
        <v>319</v>
      </c>
      <c r="AV321" s="17">
        <f t="shared" si="112"/>
        <v>401</v>
      </c>
      <c r="AW321" s="17" t="str">
        <f t="shared" si="113"/>
        <v/>
      </c>
      <c r="AX321" s="13" t="str">
        <f t="shared" si="118"/>
        <v/>
      </c>
      <c r="BD321">
        <v>319</v>
      </c>
      <c r="BE321" s="2"/>
      <c r="BF321" s="17"/>
      <c r="BG321" s="17" t="str">
        <f t="shared" si="114"/>
        <v/>
      </c>
      <c r="BH321" t="str">
        <f t="shared" si="115"/>
        <v/>
      </c>
      <c r="BI321" s="20" t="str">
        <f t="shared" si="116"/>
        <v/>
      </c>
      <c r="BO321">
        <v>319</v>
      </c>
      <c r="BP321" s="2"/>
      <c r="BR321" t="str">
        <f t="shared" si="75"/>
        <v/>
      </c>
      <c r="BS321" t="str">
        <f t="shared" si="119"/>
        <v/>
      </c>
      <c r="BT321" t="str">
        <f t="shared" si="77"/>
        <v/>
      </c>
      <c r="BU321" t="str">
        <f t="shared" si="78"/>
        <v/>
      </c>
      <c r="BV321" t="str">
        <f t="shared" si="79"/>
        <v/>
      </c>
      <c r="BW321" t="str">
        <f t="shared" si="80"/>
        <v/>
      </c>
      <c r="BX321" t="str">
        <f t="shared" si="81"/>
        <v/>
      </c>
      <c r="BY321" t="str">
        <f t="shared" si="82"/>
        <v/>
      </c>
      <c r="BZ321" t="str">
        <f t="shared" si="120"/>
        <v/>
      </c>
      <c r="CA321" t="str">
        <f t="shared" si="121"/>
        <v/>
      </c>
      <c r="CB321" t="str">
        <f t="shared" si="85"/>
        <v/>
      </c>
      <c r="CC321" t="str">
        <f t="shared" si="86"/>
        <v/>
      </c>
      <c r="CD321" t="str">
        <f t="shared" si="122"/>
        <v/>
      </c>
      <c r="CE321" s="20" t="str">
        <f t="shared" si="70"/>
        <v/>
      </c>
    </row>
    <row r="322" spans="2:83" x14ac:dyDescent="0.15">
      <c r="B322">
        <v>320</v>
      </c>
      <c r="C322" s="2"/>
      <c r="D322" s="6"/>
      <c r="E322" s="4"/>
      <c r="K322">
        <v>320</v>
      </c>
      <c r="L322" s="2"/>
      <c r="M322" s="6"/>
      <c r="N322" s="4"/>
      <c r="V322">
        <v>320</v>
      </c>
      <c r="W322" s="2"/>
      <c r="Y322" s="13" t="str">
        <f t="shared" si="89"/>
        <v/>
      </c>
      <c r="AG322">
        <v>320</v>
      </c>
      <c r="AH322" s="2"/>
      <c r="AJ322" s="46" t="str">
        <f t="shared" si="87"/>
        <v/>
      </c>
      <c r="AP322">
        <v>320</v>
      </c>
      <c r="AQ322" s="2"/>
      <c r="AR322" s="17"/>
      <c r="AS322" s="17" t="str">
        <f t="shared" si="117"/>
        <v/>
      </c>
      <c r="AT322" s="17">
        <f t="shared" si="111"/>
        <v>1</v>
      </c>
      <c r="AU322" s="17">
        <v>320</v>
      </c>
      <c r="AV322" s="17">
        <f t="shared" si="112"/>
        <v>401</v>
      </c>
      <c r="AW322" s="17" t="str">
        <f t="shared" si="113"/>
        <v/>
      </c>
      <c r="AX322" s="13" t="str">
        <f t="shared" si="118"/>
        <v/>
      </c>
      <c r="BD322">
        <v>320</v>
      </c>
      <c r="BE322" s="2"/>
      <c r="BF322" s="17"/>
      <c r="BG322" s="17" t="str">
        <f t="shared" si="114"/>
        <v/>
      </c>
      <c r="BH322" t="str">
        <f t="shared" si="115"/>
        <v/>
      </c>
      <c r="BI322" s="20" t="str">
        <f t="shared" si="116"/>
        <v/>
      </c>
      <c r="BO322">
        <v>320</v>
      </c>
      <c r="BP322" s="2"/>
      <c r="BR322" t="str">
        <f t="shared" si="75"/>
        <v/>
      </c>
      <c r="BS322" t="str">
        <f t="shared" si="119"/>
        <v/>
      </c>
      <c r="BT322" t="str">
        <f t="shared" si="77"/>
        <v/>
      </c>
      <c r="BU322" t="str">
        <f t="shared" si="78"/>
        <v/>
      </c>
      <c r="BV322" t="str">
        <f t="shared" si="79"/>
        <v/>
      </c>
      <c r="BW322" t="str">
        <f t="shared" si="80"/>
        <v/>
      </c>
      <c r="BX322" t="str">
        <f t="shared" si="81"/>
        <v/>
      </c>
      <c r="BY322" t="str">
        <f t="shared" si="82"/>
        <v/>
      </c>
      <c r="BZ322" t="str">
        <f t="shared" si="120"/>
        <v/>
      </c>
      <c r="CA322" t="str">
        <f t="shared" si="121"/>
        <v/>
      </c>
      <c r="CB322" t="str">
        <f t="shared" si="85"/>
        <v/>
      </c>
      <c r="CC322" t="str">
        <f t="shared" si="86"/>
        <v/>
      </c>
      <c r="CD322" t="str">
        <f t="shared" si="122"/>
        <v/>
      </c>
      <c r="CE322" s="20" t="str">
        <f t="shared" si="70"/>
        <v/>
      </c>
    </row>
    <row r="323" spans="2:83" x14ac:dyDescent="0.15">
      <c r="B323">
        <v>321</v>
      </c>
      <c r="C323" s="2"/>
      <c r="D323" s="6"/>
      <c r="E323" s="4"/>
      <c r="K323">
        <v>321</v>
      </c>
      <c r="L323" s="2"/>
      <c r="M323" s="6"/>
      <c r="N323" s="4"/>
      <c r="V323">
        <v>321</v>
      </c>
      <c r="W323" s="2"/>
      <c r="Y323" s="13" t="str">
        <f t="shared" si="89"/>
        <v/>
      </c>
      <c r="AG323">
        <v>321</v>
      </c>
      <c r="AH323" s="2"/>
      <c r="AJ323" s="46" t="str">
        <f t="shared" si="87"/>
        <v/>
      </c>
      <c r="AP323">
        <v>321</v>
      </c>
      <c r="AQ323" s="2"/>
      <c r="AR323" s="17"/>
      <c r="AS323" s="17" t="str">
        <f t="shared" si="117"/>
        <v/>
      </c>
      <c r="AT323" s="17">
        <f t="shared" si="111"/>
        <v>1</v>
      </c>
      <c r="AU323" s="17">
        <v>321</v>
      </c>
      <c r="AV323" s="17">
        <f t="shared" si="112"/>
        <v>401</v>
      </c>
      <c r="AW323" s="17" t="str">
        <f t="shared" si="113"/>
        <v/>
      </c>
      <c r="AX323" s="13" t="str">
        <f t="shared" si="118"/>
        <v/>
      </c>
      <c r="BD323">
        <v>321</v>
      </c>
      <c r="BE323" s="2"/>
      <c r="BF323" s="17"/>
      <c r="BG323" s="17" t="str">
        <f t="shared" si="114"/>
        <v/>
      </c>
      <c r="BH323" t="str">
        <f t="shared" si="115"/>
        <v/>
      </c>
      <c r="BI323" s="20" t="str">
        <f t="shared" si="116"/>
        <v/>
      </c>
      <c r="BO323">
        <v>321</v>
      </c>
      <c r="BP323" s="2"/>
      <c r="BR323" t="str">
        <f t="shared" si="75"/>
        <v/>
      </c>
      <c r="BS323" t="str">
        <f t="shared" si="119"/>
        <v/>
      </c>
      <c r="BT323" t="str">
        <f t="shared" si="77"/>
        <v/>
      </c>
      <c r="BU323" t="str">
        <f t="shared" si="78"/>
        <v/>
      </c>
      <c r="BV323" t="str">
        <f t="shared" si="79"/>
        <v/>
      </c>
      <c r="BW323" t="str">
        <f t="shared" si="80"/>
        <v/>
      </c>
      <c r="BX323" t="str">
        <f t="shared" si="81"/>
        <v/>
      </c>
      <c r="BY323" t="str">
        <f t="shared" si="82"/>
        <v/>
      </c>
      <c r="BZ323" t="str">
        <f t="shared" si="120"/>
        <v/>
      </c>
      <c r="CA323" t="str">
        <f t="shared" si="121"/>
        <v/>
      </c>
      <c r="CB323" t="str">
        <f t="shared" si="85"/>
        <v/>
      </c>
      <c r="CC323" t="str">
        <f t="shared" si="86"/>
        <v/>
      </c>
      <c r="CD323" t="str">
        <f t="shared" si="122"/>
        <v/>
      </c>
      <c r="CE323" s="20" t="str">
        <f t="shared" si="70"/>
        <v/>
      </c>
    </row>
    <row r="324" spans="2:83" x14ac:dyDescent="0.15">
      <c r="B324">
        <v>322</v>
      </c>
      <c r="C324" s="2"/>
      <c r="D324" s="6"/>
      <c r="E324" s="4"/>
      <c r="K324">
        <v>322</v>
      </c>
      <c r="L324" s="2"/>
      <c r="M324" s="6"/>
      <c r="N324" s="4"/>
      <c r="V324">
        <v>322</v>
      </c>
      <c r="W324" s="2"/>
      <c r="Y324" s="13" t="str">
        <f t="shared" si="89"/>
        <v/>
      </c>
      <c r="AG324">
        <v>322</v>
      </c>
      <c r="AH324" s="2"/>
      <c r="AJ324" s="46" t="str">
        <f t="shared" si="87"/>
        <v/>
      </c>
      <c r="AP324">
        <v>322</v>
      </c>
      <c r="AQ324" s="2"/>
      <c r="AR324" s="17"/>
      <c r="AS324" s="17" t="str">
        <f t="shared" si="117"/>
        <v/>
      </c>
      <c r="AT324" s="17">
        <f t="shared" ref="AT324:AT387" si="123">MATCH(AS324,AS$3:AS$402,0)</f>
        <v>1</v>
      </c>
      <c r="AU324" s="17">
        <v>322</v>
      </c>
      <c r="AV324" s="17">
        <f t="shared" ref="AV324:AV387" si="124">IF(ISERROR(MATCH(AU324,AT$3:AT$402,0)),401,AT324)</f>
        <v>401</v>
      </c>
      <c r="AW324" s="17" t="str">
        <f t="shared" ref="AW324:AW387" si="125">INDEX(AQ$3:AQ$403,MATCH(AV324,AU$3:AU$403,0))</f>
        <v/>
      </c>
      <c r="AX324" s="13" t="str">
        <f t="shared" si="118"/>
        <v/>
      </c>
      <c r="BD324">
        <v>322</v>
      </c>
      <c r="BE324" s="2"/>
      <c r="BF324" s="17"/>
      <c r="BG324" s="17" t="str">
        <f t="shared" si="114"/>
        <v/>
      </c>
      <c r="BH324" t="str">
        <f t="shared" si="115"/>
        <v/>
      </c>
      <c r="BI324" s="20" t="str">
        <f t="shared" si="116"/>
        <v/>
      </c>
      <c r="BO324">
        <v>322</v>
      </c>
      <c r="BP324" s="2"/>
      <c r="BR324" t="str">
        <f t="shared" si="75"/>
        <v/>
      </c>
      <c r="BS324" t="str">
        <f t="shared" si="119"/>
        <v/>
      </c>
      <c r="BT324" t="str">
        <f t="shared" si="77"/>
        <v/>
      </c>
      <c r="BU324" t="str">
        <f t="shared" si="78"/>
        <v/>
      </c>
      <c r="BV324" t="str">
        <f t="shared" si="79"/>
        <v/>
      </c>
      <c r="BW324" t="str">
        <f t="shared" si="80"/>
        <v/>
      </c>
      <c r="BX324" t="str">
        <f t="shared" si="81"/>
        <v/>
      </c>
      <c r="BY324" t="str">
        <f t="shared" si="82"/>
        <v/>
      </c>
      <c r="BZ324" t="str">
        <f t="shared" si="120"/>
        <v/>
      </c>
      <c r="CA324" t="str">
        <f t="shared" si="121"/>
        <v/>
      </c>
      <c r="CB324" t="str">
        <f t="shared" si="85"/>
        <v/>
      </c>
      <c r="CC324" t="str">
        <f t="shared" si="86"/>
        <v/>
      </c>
      <c r="CD324" t="str">
        <f t="shared" si="122"/>
        <v/>
      </c>
      <c r="CE324" s="20" t="str">
        <f t="shared" si="70"/>
        <v/>
      </c>
    </row>
    <row r="325" spans="2:83" x14ac:dyDescent="0.15">
      <c r="B325">
        <v>323</v>
      </c>
      <c r="C325" s="2"/>
      <c r="D325" s="6"/>
      <c r="E325" s="4"/>
      <c r="K325">
        <v>323</v>
      </c>
      <c r="L325" s="2"/>
      <c r="M325" s="6"/>
      <c r="N325" s="4"/>
      <c r="V325">
        <v>323</v>
      </c>
      <c r="W325" s="2"/>
      <c r="Y325" s="13" t="str">
        <f t="shared" si="89"/>
        <v/>
      </c>
      <c r="AG325">
        <v>323</v>
      </c>
      <c r="AH325" s="2"/>
      <c r="AJ325" s="46" t="str">
        <f t="shared" si="87"/>
        <v/>
      </c>
      <c r="AP325">
        <v>323</v>
      </c>
      <c r="AQ325" s="2"/>
      <c r="AR325" s="17"/>
      <c r="AS325" s="17" t="str">
        <f t="shared" si="117"/>
        <v/>
      </c>
      <c r="AT325" s="17">
        <f t="shared" si="123"/>
        <v>1</v>
      </c>
      <c r="AU325" s="17">
        <v>323</v>
      </c>
      <c r="AV325" s="17">
        <f t="shared" si="124"/>
        <v>401</v>
      </c>
      <c r="AW325" s="17" t="str">
        <f t="shared" si="125"/>
        <v/>
      </c>
      <c r="AX325" s="13" t="str">
        <f t="shared" si="118"/>
        <v/>
      </c>
      <c r="BD325">
        <v>323</v>
      </c>
      <c r="BE325" s="2"/>
      <c r="BF325" s="17"/>
      <c r="BG325" s="17" t="str">
        <f t="shared" si="114"/>
        <v/>
      </c>
      <c r="BH325" t="str">
        <f t="shared" si="115"/>
        <v/>
      </c>
      <c r="BI325" s="20" t="str">
        <f t="shared" si="116"/>
        <v/>
      </c>
      <c r="BO325">
        <v>323</v>
      </c>
      <c r="BP325" s="2"/>
      <c r="BR325" t="str">
        <f t="shared" si="75"/>
        <v/>
      </c>
      <c r="BS325" t="str">
        <f t="shared" si="119"/>
        <v/>
      </c>
      <c r="BT325" t="str">
        <f t="shared" si="77"/>
        <v/>
      </c>
      <c r="BU325" t="str">
        <f t="shared" si="78"/>
        <v/>
      </c>
      <c r="BV325" t="str">
        <f t="shared" si="79"/>
        <v/>
      </c>
      <c r="BW325" t="str">
        <f t="shared" si="80"/>
        <v/>
      </c>
      <c r="BX325" t="str">
        <f t="shared" si="81"/>
        <v/>
      </c>
      <c r="BY325" t="str">
        <f t="shared" si="82"/>
        <v/>
      </c>
      <c r="BZ325" t="str">
        <f t="shared" si="120"/>
        <v/>
      </c>
      <c r="CA325" t="str">
        <f t="shared" si="121"/>
        <v/>
      </c>
      <c r="CB325" t="str">
        <f t="shared" si="85"/>
        <v/>
      </c>
      <c r="CC325" t="str">
        <f t="shared" si="86"/>
        <v/>
      </c>
      <c r="CD325" t="str">
        <f t="shared" si="122"/>
        <v/>
      </c>
      <c r="CE325" s="20" t="str">
        <f t="shared" si="70"/>
        <v/>
      </c>
    </row>
    <row r="326" spans="2:83" x14ac:dyDescent="0.15">
      <c r="B326">
        <v>324</v>
      </c>
      <c r="C326" s="2"/>
      <c r="D326" s="6"/>
      <c r="E326" s="4"/>
      <c r="K326">
        <v>324</v>
      </c>
      <c r="L326" s="2"/>
      <c r="M326" s="6"/>
      <c r="N326" s="4"/>
      <c r="V326">
        <v>324</v>
      </c>
      <c r="W326" s="2"/>
      <c r="Y326" s="13" t="str">
        <f t="shared" si="89"/>
        <v/>
      </c>
      <c r="AG326">
        <v>324</v>
      </c>
      <c r="AH326" s="2"/>
      <c r="AJ326" s="46" t="str">
        <f t="shared" si="87"/>
        <v/>
      </c>
      <c r="AP326">
        <v>324</v>
      </c>
      <c r="AQ326" s="2"/>
      <c r="AR326" s="17"/>
      <c r="AS326" s="17" t="str">
        <f t="shared" si="117"/>
        <v/>
      </c>
      <c r="AT326" s="17">
        <f t="shared" si="123"/>
        <v>1</v>
      </c>
      <c r="AU326" s="17">
        <v>324</v>
      </c>
      <c r="AV326" s="17">
        <f t="shared" si="124"/>
        <v>401</v>
      </c>
      <c r="AW326" s="17" t="str">
        <f t="shared" si="125"/>
        <v/>
      </c>
      <c r="AX326" s="13" t="str">
        <f t="shared" si="118"/>
        <v/>
      </c>
      <c r="BD326">
        <v>324</v>
      </c>
      <c r="BE326" s="2"/>
      <c r="BF326" s="17"/>
      <c r="BG326" s="17" t="str">
        <f t="shared" si="114"/>
        <v/>
      </c>
      <c r="BH326" t="str">
        <f t="shared" si="115"/>
        <v/>
      </c>
      <c r="BI326" s="20" t="str">
        <f t="shared" si="116"/>
        <v/>
      </c>
      <c r="BO326">
        <v>324</v>
      </c>
      <c r="BP326" s="2"/>
      <c r="BR326" t="str">
        <f t="shared" si="75"/>
        <v/>
      </c>
      <c r="BS326" t="str">
        <f t="shared" si="119"/>
        <v/>
      </c>
      <c r="BT326" t="str">
        <f t="shared" si="77"/>
        <v/>
      </c>
      <c r="BU326" t="str">
        <f t="shared" si="78"/>
        <v/>
      </c>
      <c r="BV326" t="str">
        <f t="shared" si="79"/>
        <v/>
      </c>
      <c r="BW326" t="str">
        <f t="shared" si="80"/>
        <v/>
      </c>
      <c r="BX326" t="str">
        <f t="shared" si="81"/>
        <v/>
      </c>
      <c r="BY326" t="str">
        <f t="shared" si="82"/>
        <v/>
      </c>
      <c r="BZ326" t="str">
        <f t="shared" si="120"/>
        <v/>
      </c>
      <c r="CA326" t="str">
        <f t="shared" si="121"/>
        <v/>
      </c>
      <c r="CB326" t="str">
        <f t="shared" si="85"/>
        <v/>
      </c>
      <c r="CC326" t="str">
        <f t="shared" si="86"/>
        <v/>
      </c>
      <c r="CD326" t="str">
        <f t="shared" si="122"/>
        <v/>
      </c>
      <c r="CE326" s="20" t="str">
        <f t="shared" si="70"/>
        <v/>
      </c>
    </row>
    <row r="327" spans="2:83" x14ac:dyDescent="0.15">
      <c r="B327">
        <v>325</v>
      </c>
      <c r="C327" s="2"/>
      <c r="D327" s="6"/>
      <c r="E327" s="4"/>
      <c r="K327">
        <v>325</v>
      </c>
      <c r="L327" s="2"/>
      <c r="M327" s="6"/>
      <c r="N327" s="4"/>
      <c r="V327">
        <v>325</v>
      </c>
      <c r="W327" s="2"/>
      <c r="Y327" s="13" t="str">
        <f t="shared" si="89"/>
        <v/>
      </c>
      <c r="AG327">
        <v>325</v>
      </c>
      <c r="AH327" s="2"/>
      <c r="AJ327" s="46" t="str">
        <f t="shared" si="87"/>
        <v/>
      </c>
      <c r="AP327">
        <v>325</v>
      </c>
      <c r="AQ327" s="2"/>
      <c r="AR327" s="17"/>
      <c r="AS327" s="17" t="str">
        <f t="shared" si="117"/>
        <v/>
      </c>
      <c r="AT327" s="17">
        <f t="shared" si="123"/>
        <v>1</v>
      </c>
      <c r="AU327" s="17">
        <v>325</v>
      </c>
      <c r="AV327" s="17">
        <f t="shared" si="124"/>
        <v>401</v>
      </c>
      <c r="AW327" s="17" t="str">
        <f t="shared" si="125"/>
        <v/>
      </c>
      <c r="AX327" s="13" t="str">
        <f t="shared" si="118"/>
        <v/>
      </c>
      <c r="BD327">
        <v>325</v>
      </c>
      <c r="BE327" s="2"/>
      <c r="BF327" s="17"/>
      <c r="BG327" s="17" t="str">
        <f t="shared" si="114"/>
        <v/>
      </c>
      <c r="BH327" t="str">
        <f t="shared" si="115"/>
        <v/>
      </c>
      <c r="BI327" s="20" t="str">
        <f t="shared" si="116"/>
        <v/>
      </c>
      <c r="BO327">
        <v>325</v>
      </c>
      <c r="BP327" s="2"/>
      <c r="BR327" t="str">
        <f t="shared" si="75"/>
        <v/>
      </c>
      <c r="BS327" t="str">
        <f t="shared" si="119"/>
        <v/>
      </c>
      <c r="BT327" t="str">
        <f t="shared" si="77"/>
        <v/>
      </c>
      <c r="BU327" t="str">
        <f t="shared" si="78"/>
        <v/>
      </c>
      <c r="BV327" t="str">
        <f t="shared" si="79"/>
        <v/>
      </c>
      <c r="BW327" t="str">
        <f t="shared" si="80"/>
        <v/>
      </c>
      <c r="BX327" t="str">
        <f t="shared" si="81"/>
        <v/>
      </c>
      <c r="BY327" t="str">
        <f t="shared" si="82"/>
        <v/>
      </c>
      <c r="BZ327" t="str">
        <f t="shared" si="120"/>
        <v/>
      </c>
      <c r="CA327" t="str">
        <f t="shared" si="121"/>
        <v/>
      </c>
      <c r="CB327" t="str">
        <f t="shared" si="85"/>
        <v/>
      </c>
      <c r="CC327" t="str">
        <f t="shared" si="86"/>
        <v/>
      </c>
      <c r="CD327" t="str">
        <f t="shared" si="122"/>
        <v/>
      </c>
      <c r="CE327" s="20" t="str">
        <f t="shared" si="70"/>
        <v/>
      </c>
    </row>
    <row r="328" spans="2:83" x14ac:dyDescent="0.15">
      <c r="B328">
        <v>326</v>
      </c>
      <c r="C328" s="2"/>
      <c r="D328" s="6"/>
      <c r="E328" s="4"/>
      <c r="K328">
        <v>326</v>
      </c>
      <c r="L328" s="2"/>
      <c r="M328" s="6"/>
      <c r="N328" s="4"/>
      <c r="V328">
        <v>326</v>
      </c>
      <c r="W328" s="2"/>
      <c r="Y328" s="13" t="str">
        <f t="shared" si="89"/>
        <v/>
      </c>
      <c r="AG328">
        <v>326</v>
      </c>
      <c r="AH328" s="2"/>
      <c r="AJ328" s="46" t="str">
        <f t="shared" si="87"/>
        <v/>
      </c>
      <c r="AP328">
        <v>326</v>
      </c>
      <c r="AQ328" s="2"/>
      <c r="AR328" s="17"/>
      <c r="AS328" s="17" t="str">
        <f t="shared" si="117"/>
        <v/>
      </c>
      <c r="AT328" s="17">
        <f t="shared" si="123"/>
        <v>1</v>
      </c>
      <c r="AU328" s="17">
        <v>326</v>
      </c>
      <c r="AV328" s="17">
        <f t="shared" si="124"/>
        <v>401</v>
      </c>
      <c r="AW328" s="17" t="str">
        <f t="shared" si="125"/>
        <v/>
      </c>
      <c r="AX328" s="13" t="str">
        <f t="shared" si="118"/>
        <v/>
      </c>
      <c r="BD328">
        <v>326</v>
      </c>
      <c r="BE328" s="2"/>
      <c r="BF328" s="17"/>
      <c r="BG328" s="17" t="str">
        <f t="shared" si="114"/>
        <v/>
      </c>
      <c r="BH328" t="str">
        <f t="shared" si="115"/>
        <v/>
      </c>
      <c r="BI328" s="20" t="str">
        <f t="shared" si="116"/>
        <v/>
      </c>
      <c r="BO328">
        <v>326</v>
      </c>
      <c r="BP328" s="2"/>
      <c r="BR328" t="str">
        <f t="shared" si="75"/>
        <v/>
      </c>
      <c r="BS328" t="str">
        <f t="shared" si="119"/>
        <v/>
      </c>
      <c r="BT328" t="str">
        <f t="shared" si="77"/>
        <v/>
      </c>
      <c r="BU328" t="str">
        <f t="shared" si="78"/>
        <v/>
      </c>
      <c r="BV328" t="str">
        <f t="shared" si="79"/>
        <v/>
      </c>
      <c r="BW328" t="str">
        <f t="shared" si="80"/>
        <v/>
      </c>
      <c r="BX328" t="str">
        <f t="shared" si="81"/>
        <v/>
      </c>
      <c r="BY328" t="str">
        <f t="shared" si="82"/>
        <v/>
      </c>
      <c r="BZ328" t="str">
        <f t="shared" si="120"/>
        <v/>
      </c>
      <c r="CA328" t="str">
        <f t="shared" si="121"/>
        <v/>
      </c>
      <c r="CB328" t="str">
        <f t="shared" si="85"/>
        <v/>
      </c>
      <c r="CC328" t="str">
        <f t="shared" si="86"/>
        <v/>
      </c>
      <c r="CD328" t="str">
        <f t="shared" si="122"/>
        <v/>
      </c>
      <c r="CE328" s="20" t="str">
        <f t="shared" si="70"/>
        <v/>
      </c>
    </row>
    <row r="329" spans="2:83" x14ac:dyDescent="0.15">
      <c r="B329">
        <v>327</v>
      </c>
      <c r="C329" s="2"/>
      <c r="D329" s="6"/>
      <c r="E329" s="4"/>
      <c r="K329">
        <v>327</v>
      </c>
      <c r="L329" s="2"/>
      <c r="M329" s="6"/>
      <c r="N329" s="4"/>
      <c r="V329">
        <v>327</v>
      </c>
      <c r="W329" s="2"/>
      <c r="Y329" s="13" t="str">
        <f t="shared" si="89"/>
        <v/>
      </c>
      <c r="AG329">
        <v>327</v>
      </c>
      <c r="AH329" s="2"/>
      <c r="AJ329" s="46" t="str">
        <f t="shared" si="87"/>
        <v/>
      </c>
      <c r="AP329">
        <v>327</v>
      </c>
      <c r="AQ329" s="2"/>
      <c r="AR329" s="17"/>
      <c r="AS329" s="17" t="str">
        <f t="shared" si="117"/>
        <v/>
      </c>
      <c r="AT329" s="17">
        <f t="shared" si="123"/>
        <v>1</v>
      </c>
      <c r="AU329" s="17">
        <v>327</v>
      </c>
      <c r="AV329" s="17">
        <f t="shared" si="124"/>
        <v>401</v>
      </c>
      <c r="AW329" s="17" t="str">
        <f t="shared" si="125"/>
        <v/>
      </c>
      <c r="AX329" s="13" t="str">
        <f t="shared" si="118"/>
        <v/>
      </c>
      <c r="BD329">
        <v>327</v>
      </c>
      <c r="BE329" s="2"/>
      <c r="BF329" s="17"/>
      <c r="BG329" s="17" t="str">
        <f t="shared" si="114"/>
        <v/>
      </c>
      <c r="BH329" t="str">
        <f t="shared" si="115"/>
        <v/>
      </c>
      <c r="BI329" s="20" t="str">
        <f t="shared" si="116"/>
        <v/>
      </c>
      <c r="BO329">
        <v>327</v>
      </c>
      <c r="BP329" s="2"/>
      <c r="BR329" t="str">
        <f t="shared" si="75"/>
        <v/>
      </c>
      <c r="BS329" t="str">
        <f t="shared" si="119"/>
        <v/>
      </c>
      <c r="BT329" t="str">
        <f t="shared" si="77"/>
        <v/>
      </c>
      <c r="BU329" t="str">
        <f t="shared" si="78"/>
        <v/>
      </c>
      <c r="BV329" t="str">
        <f t="shared" si="79"/>
        <v/>
      </c>
      <c r="BW329" t="str">
        <f t="shared" si="80"/>
        <v/>
      </c>
      <c r="BX329" t="str">
        <f t="shared" si="81"/>
        <v/>
      </c>
      <c r="BY329" t="str">
        <f t="shared" si="82"/>
        <v/>
      </c>
      <c r="BZ329" t="str">
        <f t="shared" si="120"/>
        <v/>
      </c>
      <c r="CA329" t="str">
        <f t="shared" si="121"/>
        <v/>
      </c>
      <c r="CB329" t="str">
        <f t="shared" si="85"/>
        <v/>
      </c>
      <c r="CC329" t="str">
        <f t="shared" si="86"/>
        <v/>
      </c>
      <c r="CD329" t="str">
        <f t="shared" si="122"/>
        <v/>
      </c>
      <c r="CE329" s="20" t="str">
        <f t="shared" si="70"/>
        <v/>
      </c>
    </row>
    <row r="330" spans="2:83" x14ac:dyDescent="0.15">
      <c r="B330">
        <v>328</v>
      </c>
      <c r="C330" s="2"/>
      <c r="D330" s="6"/>
      <c r="E330" s="4"/>
      <c r="K330">
        <v>328</v>
      </c>
      <c r="L330" s="2"/>
      <c r="M330" s="6"/>
      <c r="N330" s="4"/>
      <c r="V330">
        <v>328</v>
      </c>
      <c r="W330" s="2"/>
      <c r="Y330" s="13" t="str">
        <f t="shared" si="89"/>
        <v/>
      </c>
      <c r="AG330">
        <v>328</v>
      </c>
      <c r="AH330" s="2"/>
      <c r="AJ330" s="46" t="str">
        <f t="shared" si="87"/>
        <v/>
      </c>
      <c r="AP330">
        <v>328</v>
      </c>
      <c r="AQ330" s="2"/>
      <c r="AR330" s="17"/>
      <c r="AS330" s="17" t="str">
        <f t="shared" si="117"/>
        <v/>
      </c>
      <c r="AT330" s="17">
        <f t="shared" si="123"/>
        <v>1</v>
      </c>
      <c r="AU330" s="17">
        <v>328</v>
      </c>
      <c r="AV330" s="17">
        <f t="shared" si="124"/>
        <v>401</v>
      </c>
      <c r="AW330" s="17" t="str">
        <f t="shared" si="125"/>
        <v/>
      </c>
      <c r="AX330" s="13" t="str">
        <f t="shared" si="118"/>
        <v/>
      </c>
      <c r="BD330">
        <v>328</v>
      </c>
      <c r="BE330" s="2"/>
      <c r="BF330" s="17"/>
      <c r="BG330" s="17" t="str">
        <f t="shared" si="114"/>
        <v/>
      </c>
      <c r="BH330" t="str">
        <f t="shared" si="115"/>
        <v/>
      </c>
      <c r="BI330" s="20" t="str">
        <f t="shared" si="116"/>
        <v/>
      </c>
      <c r="BO330">
        <v>328</v>
      </c>
      <c r="BP330" s="2"/>
      <c r="BR330" t="str">
        <f t="shared" si="75"/>
        <v/>
      </c>
      <c r="BS330" t="str">
        <f t="shared" si="119"/>
        <v/>
      </c>
      <c r="BT330" t="str">
        <f t="shared" si="77"/>
        <v/>
      </c>
      <c r="BU330" t="str">
        <f t="shared" si="78"/>
        <v/>
      </c>
      <c r="BV330" t="str">
        <f t="shared" si="79"/>
        <v/>
      </c>
      <c r="BW330" t="str">
        <f t="shared" si="80"/>
        <v/>
      </c>
      <c r="BX330" t="str">
        <f t="shared" si="81"/>
        <v/>
      </c>
      <c r="BY330" t="str">
        <f t="shared" si="82"/>
        <v/>
      </c>
      <c r="BZ330" t="str">
        <f t="shared" si="120"/>
        <v/>
      </c>
      <c r="CA330" t="str">
        <f t="shared" si="121"/>
        <v/>
      </c>
      <c r="CB330" t="str">
        <f t="shared" si="85"/>
        <v/>
      </c>
      <c r="CC330" t="str">
        <f t="shared" si="86"/>
        <v/>
      </c>
      <c r="CD330" t="str">
        <f t="shared" si="122"/>
        <v/>
      </c>
      <c r="CE330" s="20" t="str">
        <f t="shared" si="70"/>
        <v/>
      </c>
    </row>
    <row r="331" spans="2:83" x14ac:dyDescent="0.15">
      <c r="B331">
        <v>329</v>
      </c>
      <c r="C331" s="2"/>
      <c r="D331" s="6"/>
      <c r="E331" s="4"/>
      <c r="K331">
        <v>329</v>
      </c>
      <c r="L331" s="2"/>
      <c r="M331" s="6"/>
      <c r="N331" s="4"/>
      <c r="V331">
        <v>329</v>
      </c>
      <c r="W331" s="2"/>
      <c r="Y331" s="13" t="str">
        <f t="shared" si="89"/>
        <v/>
      </c>
      <c r="AG331">
        <v>329</v>
      </c>
      <c r="AH331" s="2"/>
      <c r="AJ331" s="46" t="str">
        <f t="shared" si="87"/>
        <v/>
      </c>
      <c r="AP331">
        <v>329</v>
      </c>
      <c r="AQ331" s="2"/>
      <c r="AR331" s="17"/>
      <c r="AS331" s="17" t="str">
        <f t="shared" si="117"/>
        <v/>
      </c>
      <c r="AT331" s="17">
        <f t="shared" si="123"/>
        <v>1</v>
      </c>
      <c r="AU331" s="17">
        <v>329</v>
      </c>
      <c r="AV331" s="17">
        <f t="shared" si="124"/>
        <v>401</v>
      </c>
      <c r="AW331" s="17" t="str">
        <f t="shared" si="125"/>
        <v/>
      </c>
      <c r="AX331" s="13" t="str">
        <f t="shared" si="118"/>
        <v/>
      </c>
      <c r="BD331">
        <v>329</v>
      </c>
      <c r="BE331" s="2"/>
      <c r="BF331" s="17"/>
      <c r="BG331" s="17" t="str">
        <f t="shared" si="114"/>
        <v/>
      </c>
      <c r="BH331" t="str">
        <f t="shared" si="115"/>
        <v/>
      </c>
      <c r="BI331" s="20" t="str">
        <f t="shared" si="116"/>
        <v/>
      </c>
      <c r="BO331">
        <v>329</v>
      </c>
      <c r="BP331" s="2"/>
      <c r="BR331" t="str">
        <f t="shared" si="75"/>
        <v/>
      </c>
      <c r="BS331" t="str">
        <f t="shared" si="119"/>
        <v/>
      </c>
      <c r="BT331" t="str">
        <f t="shared" si="77"/>
        <v/>
      </c>
      <c r="BU331" t="str">
        <f t="shared" si="78"/>
        <v/>
      </c>
      <c r="BV331" t="str">
        <f t="shared" si="79"/>
        <v/>
      </c>
      <c r="BW331" t="str">
        <f t="shared" si="80"/>
        <v/>
      </c>
      <c r="BX331" t="str">
        <f t="shared" si="81"/>
        <v/>
      </c>
      <c r="BY331" t="str">
        <f t="shared" si="82"/>
        <v/>
      </c>
      <c r="BZ331" t="str">
        <f t="shared" si="120"/>
        <v/>
      </c>
      <c r="CA331" t="str">
        <f t="shared" si="121"/>
        <v/>
      </c>
      <c r="CB331" t="str">
        <f t="shared" si="85"/>
        <v/>
      </c>
      <c r="CC331" t="str">
        <f t="shared" si="86"/>
        <v/>
      </c>
      <c r="CD331" t="str">
        <f t="shared" si="122"/>
        <v/>
      </c>
      <c r="CE331" s="20" t="str">
        <f t="shared" si="70"/>
        <v/>
      </c>
    </row>
    <row r="332" spans="2:83" x14ac:dyDescent="0.15">
      <c r="B332">
        <v>330</v>
      </c>
      <c r="C332" s="2"/>
      <c r="D332" s="6"/>
      <c r="E332" s="4"/>
      <c r="K332">
        <v>330</v>
      </c>
      <c r="L332" s="2"/>
      <c r="M332" s="6"/>
      <c r="N332" s="4"/>
      <c r="V332">
        <v>330</v>
      </c>
      <c r="W332" s="2"/>
      <c r="Y332" s="13" t="str">
        <f t="shared" si="89"/>
        <v/>
      </c>
      <c r="AG332">
        <v>330</v>
      </c>
      <c r="AH332" s="2"/>
      <c r="AJ332" s="46" t="str">
        <f t="shared" si="87"/>
        <v/>
      </c>
      <c r="AP332">
        <v>330</v>
      </c>
      <c r="AQ332" s="2"/>
      <c r="AR332" s="17"/>
      <c r="AS332" s="17" t="str">
        <f t="shared" si="117"/>
        <v/>
      </c>
      <c r="AT332" s="17">
        <f t="shared" si="123"/>
        <v>1</v>
      </c>
      <c r="AU332" s="17">
        <v>330</v>
      </c>
      <c r="AV332" s="17">
        <f t="shared" si="124"/>
        <v>401</v>
      </c>
      <c r="AW332" s="17" t="str">
        <f t="shared" si="125"/>
        <v/>
      </c>
      <c r="AX332" s="13" t="str">
        <f t="shared" si="118"/>
        <v/>
      </c>
      <c r="BD332">
        <v>330</v>
      </c>
      <c r="BE332" s="2"/>
      <c r="BF332" s="17"/>
      <c r="BG332" s="17" t="str">
        <f t="shared" si="114"/>
        <v/>
      </c>
      <c r="BH332" t="str">
        <f t="shared" si="115"/>
        <v/>
      </c>
      <c r="BI332" s="20" t="str">
        <f t="shared" si="116"/>
        <v/>
      </c>
      <c r="BO332">
        <v>330</v>
      </c>
      <c r="BP332" s="2"/>
      <c r="BR332" t="str">
        <f t="shared" si="75"/>
        <v/>
      </c>
      <c r="BS332" t="str">
        <f t="shared" si="119"/>
        <v/>
      </c>
      <c r="BT332" t="str">
        <f t="shared" si="77"/>
        <v/>
      </c>
      <c r="BU332" t="str">
        <f t="shared" si="78"/>
        <v/>
      </c>
      <c r="BV332" t="str">
        <f t="shared" si="79"/>
        <v/>
      </c>
      <c r="BW332" t="str">
        <f t="shared" si="80"/>
        <v/>
      </c>
      <c r="BX332" t="str">
        <f t="shared" si="81"/>
        <v/>
      </c>
      <c r="BY332" t="str">
        <f t="shared" si="82"/>
        <v/>
      </c>
      <c r="BZ332" t="str">
        <f t="shared" si="120"/>
        <v/>
      </c>
      <c r="CA332" t="str">
        <f t="shared" si="121"/>
        <v/>
      </c>
      <c r="CB332" t="str">
        <f t="shared" si="85"/>
        <v/>
      </c>
      <c r="CC332" t="str">
        <f t="shared" si="86"/>
        <v/>
      </c>
      <c r="CD332" t="str">
        <f t="shared" si="122"/>
        <v/>
      </c>
      <c r="CE332" s="20" t="str">
        <f t="shared" si="70"/>
        <v/>
      </c>
    </row>
    <row r="333" spans="2:83" x14ac:dyDescent="0.15">
      <c r="B333">
        <v>331</v>
      </c>
      <c r="C333" s="2"/>
      <c r="D333" s="6"/>
      <c r="E333" s="4"/>
      <c r="K333">
        <v>331</v>
      </c>
      <c r="L333" s="2"/>
      <c r="M333" s="6"/>
      <c r="N333" s="4"/>
      <c r="V333">
        <v>331</v>
      </c>
      <c r="W333" s="2"/>
      <c r="Y333" s="13" t="str">
        <f t="shared" si="89"/>
        <v/>
      </c>
      <c r="AG333">
        <v>331</v>
      </c>
      <c r="AH333" s="2"/>
      <c r="AJ333" s="46" t="str">
        <f t="shared" si="87"/>
        <v/>
      </c>
      <c r="AP333">
        <v>331</v>
      </c>
      <c r="AQ333" s="2"/>
      <c r="AR333" s="17"/>
      <c r="AS333" s="17" t="str">
        <f t="shared" si="117"/>
        <v/>
      </c>
      <c r="AT333" s="17">
        <f t="shared" si="123"/>
        <v>1</v>
      </c>
      <c r="AU333" s="17">
        <v>331</v>
      </c>
      <c r="AV333" s="17">
        <f t="shared" si="124"/>
        <v>401</v>
      </c>
      <c r="AW333" s="17" t="str">
        <f t="shared" si="125"/>
        <v/>
      </c>
      <c r="AX333" s="13" t="str">
        <f t="shared" si="118"/>
        <v/>
      </c>
      <c r="BD333">
        <v>331</v>
      </c>
      <c r="BE333" s="2"/>
      <c r="BF333" s="17"/>
      <c r="BG333" s="17" t="str">
        <f t="shared" si="114"/>
        <v/>
      </c>
      <c r="BH333" t="str">
        <f t="shared" si="115"/>
        <v/>
      </c>
      <c r="BI333" s="20" t="str">
        <f t="shared" si="116"/>
        <v/>
      </c>
      <c r="BO333">
        <v>331</v>
      </c>
      <c r="BP333" s="2"/>
      <c r="BR333" t="str">
        <f t="shared" si="75"/>
        <v/>
      </c>
      <c r="BS333" t="str">
        <f t="shared" si="119"/>
        <v/>
      </c>
      <c r="BT333" t="str">
        <f t="shared" si="77"/>
        <v/>
      </c>
      <c r="BU333" t="str">
        <f t="shared" si="78"/>
        <v/>
      </c>
      <c r="BV333" t="str">
        <f t="shared" si="79"/>
        <v/>
      </c>
      <c r="BW333" t="str">
        <f t="shared" si="80"/>
        <v/>
      </c>
      <c r="BX333" t="str">
        <f t="shared" si="81"/>
        <v/>
      </c>
      <c r="BY333" t="str">
        <f t="shared" si="82"/>
        <v/>
      </c>
      <c r="BZ333" t="str">
        <f t="shared" si="120"/>
        <v/>
      </c>
      <c r="CA333" t="str">
        <f t="shared" si="121"/>
        <v/>
      </c>
      <c r="CB333" t="str">
        <f t="shared" si="85"/>
        <v/>
      </c>
      <c r="CC333" t="str">
        <f t="shared" si="86"/>
        <v/>
      </c>
      <c r="CD333" t="str">
        <f t="shared" si="122"/>
        <v/>
      </c>
      <c r="CE333" s="20" t="str">
        <f t="shared" si="70"/>
        <v/>
      </c>
    </row>
    <row r="334" spans="2:83" x14ac:dyDescent="0.15">
      <c r="B334">
        <v>332</v>
      </c>
      <c r="C334" s="2"/>
      <c r="D334" s="6"/>
      <c r="E334" s="4"/>
      <c r="K334">
        <v>332</v>
      </c>
      <c r="L334" s="2"/>
      <c r="M334" s="6"/>
      <c r="N334" s="4"/>
      <c r="V334">
        <v>332</v>
      </c>
      <c r="W334" s="2"/>
      <c r="Y334" s="13" t="str">
        <f t="shared" si="89"/>
        <v/>
      </c>
      <c r="AG334">
        <v>332</v>
      </c>
      <c r="AH334" s="2"/>
      <c r="AJ334" s="46" t="str">
        <f t="shared" si="87"/>
        <v/>
      </c>
      <c r="AP334">
        <v>332</v>
      </c>
      <c r="AQ334" s="2"/>
      <c r="AR334" s="17"/>
      <c r="AS334" s="17" t="str">
        <f t="shared" si="117"/>
        <v/>
      </c>
      <c r="AT334" s="17">
        <f t="shared" si="123"/>
        <v>1</v>
      </c>
      <c r="AU334" s="17">
        <v>332</v>
      </c>
      <c r="AV334" s="17">
        <f t="shared" si="124"/>
        <v>401</v>
      </c>
      <c r="AW334" s="17" t="str">
        <f t="shared" si="125"/>
        <v/>
      </c>
      <c r="AX334" s="13" t="str">
        <f t="shared" si="118"/>
        <v/>
      </c>
      <c r="BD334">
        <v>332</v>
      </c>
      <c r="BE334" s="2"/>
      <c r="BF334" s="17"/>
      <c r="BG334" s="17" t="str">
        <f t="shared" si="114"/>
        <v/>
      </c>
      <c r="BH334" t="str">
        <f t="shared" si="115"/>
        <v/>
      </c>
      <c r="BI334" s="20" t="str">
        <f t="shared" si="116"/>
        <v/>
      </c>
      <c r="BO334">
        <v>332</v>
      </c>
      <c r="BP334" s="2"/>
      <c r="BR334" t="str">
        <f t="shared" si="75"/>
        <v/>
      </c>
      <c r="BS334" t="str">
        <f t="shared" si="119"/>
        <v/>
      </c>
      <c r="BT334" t="str">
        <f t="shared" si="77"/>
        <v/>
      </c>
      <c r="BU334" t="str">
        <f t="shared" si="78"/>
        <v/>
      </c>
      <c r="BV334" t="str">
        <f t="shared" si="79"/>
        <v/>
      </c>
      <c r="BW334" t="str">
        <f t="shared" si="80"/>
        <v/>
      </c>
      <c r="BX334" t="str">
        <f t="shared" si="81"/>
        <v/>
      </c>
      <c r="BY334" t="str">
        <f t="shared" si="82"/>
        <v/>
      </c>
      <c r="BZ334" t="str">
        <f t="shared" si="120"/>
        <v/>
      </c>
      <c r="CA334" t="str">
        <f t="shared" si="121"/>
        <v/>
      </c>
      <c r="CB334" t="str">
        <f t="shared" si="85"/>
        <v/>
      </c>
      <c r="CC334" t="str">
        <f t="shared" si="86"/>
        <v/>
      </c>
      <c r="CD334" t="str">
        <f t="shared" si="122"/>
        <v/>
      </c>
      <c r="CE334" s="20" t="str">
        <f t="shared" si="70"/>
        <v/>
      </c>
    </row>
    <row r="335" spans="2:83" x14ac:dyDescent="0.15">
      <c r="B335">
        <v>333</v>
      </c>
      <c r="C335" s="2"/>
      <c r="D335" s="6"/>
      <c r="E335" s="4"/>
      <c r="K335">
        <v>333</v>
      </c>
      <c r="L335" s="2"/>
      <c r="M335" s="6"/>
      <c r="N335" s="4"/>
      <c r="V335">
        <v>333</v>
      </c>
      <c r="W335" s="2"/>
      <c r="Y335" s="13" t="str">
        <f t="shared" si="89"/>
        <v/>
      </c>
      <c r="AG335">
        <v>333</v>
      </c>
      <c r="AH335" s="2"/>
      <c r="AJ335" s="46" t="str">
        <f t="shared" si="87"/>
        <v/>
      </c>
      <c r="AP335">
        <v>333</v>
      </c>
      <c r="AQ335" s="2"/>
      <c r="AR335" s="17"/>
      <c r="AS335" s="17" t="str">
        <f t="shared" si="117"/>
        <v/>
      </c>
      <c r="AT335" s="17">
        <f t="shared" si="123"/>
        <v>1</v>
      </c>
      <c r="AU335" s="17">
        <v>333</v>
      </c>
      <c r="AV335" s="17">
        <f t="shared" si="124"/>
        <v>401</v>
      </c>
      <c r="AW335" s="17" t="str">
        <f t="shared" si="125"/>
        <v/>
      </c>
      <c r="AX335" s="13" t="str">
        <f t="shared" si="118"/>
        <v/>
      </c>
      <c r="BD335">
        <v>333</v>
      </c>
      <c r="BE335" s="2"/>
      <c r="BF335" s="17"/>
      <c r="BG335" s="17" t="str">
        <f t="shared" si="114"/>
        <v/>
      </c>
      <c r="BH335" t="str">
        <f t="shared" si="115"/>
        <v/>
      </c>
      <c r="BI335" s="20" t="str">
        <f t="shared" si="116"/>
        <v/>
      </c>
      <c r="BO335">
        <v>333</v>
      </c>
      <c r="BP335" s="2"/>
      <c r="BR335" t="str">
        <f t="shared" si="75"/>
        <v/>
      </c>
      <c r="BS335" t="str">
        <f t="shared" si="119"/>
        <v/>
      </c>
      <c r="BT335" t="str">
        <f t="shared" si="77"/>
        <v/>
      </c>
      <c r="BU335" t="str">
        <f t="shared" si="78"/>
        <v/>
      </c>
      <c r="BV335" t="str">
        <f t="shared" si="79"/>
        <v/>
      </c>
      <c r="BW335" t="str">
        <f t="shared" si="80"/>
        <v/>
      </c>
      <c r="BX335" t="str">
        <f t="shared" si="81"/>
        <v/>
      </c>
      <c r="BY335" t="str">
        <f t="shared" si="82"/>
        <v/>
      </c>
      <c r="BZ335" t="str">
        <f t="shared" si="120"/>
        <v/>
      </c>
      <c r="CA335" t="str">
        <f t="shared" si="121"/>
        <v/>
      </c>
      <c r="CB335" t="str">
        <f t="shared" si="85"/>
        <v/>
      </c>
      <c r="CC335" t="str">
        <f t="shared" si="86"/>
        <v/>
      </c>
      <c r="CD335" t="str">
        <f t="shared" si="122"/>
        <v/>
      </c>
      <c r="CE335" s="20" t="str">
        <f t="shared" si="70"/>
        <v/>
      </c>
    </row>
    <row r="336" spans="2:83" x14ac:dyDescent="0.15">
      <c r="B336">
        <v>334</v>
      </c>
      <c r="C336" s="2"/>
      <c r="D336" s="6"/>
      <c r="E336" s="4"/>
      <c r="K336">
        <v>334</v>
      </c>
      <c r="L336" s="2"/>
      <c r="M336" s="6"/>
      <c r="N336" s="4"/>
      <c r="V336">
        <v>334</v>
      </c>
      <c r="W336" s="2"/>
      <c r="Y336" s="13" t="str">
        <f t="shared" si="89"/>
        <v/>
      </c>
      <c r="AG336">
        <v>334</v>
      </c>
      <c r="AH336" s="2"/>
      <c r="AJ336" s="46" t="str">
        <f t="shared" si="87"/>
        <v/>
      </c>
      <c r="AP336">
        <v>334</v>
      </c>
      <c r="AQ336" s="2"/>
      <c r="AR336" s="17"/>
      <c r="AS336" s="17" t="str">
        <f t="shared" si="117"/>
        <v/>
      </c>
      <c r="AT336" s="17">
        <f t="shared" si="123"/>
        <v>1</v>
      </c>
      <c r="AU336" s="17">
        <v>334</v>
      </c>
      <c r="AV336" s="17">
        <f t="shared" si="124"/>
        <v>401</v>
      </c>
      <c r="AW336" s="17" t="str">
        <f t="shared" si="125"/>
        <v/>
      </c>
      <c r="AX336" s="13" t="str">
        <f t="shared" si="118"/>
        <v/>
      </c>
      <c r="BD336">
        <v>334</v>
      </c>
      <c r="BE336" s="2"/>
      <c r="BF336" s="17"/>
      <c r="BG336" s="17" t="str">
        <f t="shared" si="114"/>
        <v/>
      </c>
      <c r="BH336" t="str">
        <f t="shared" si="115"/>
        <v/>
      </c>
      <c r="BI336" s="20" t="str">
        <f t="shared" si="116"/>
        <v/>
      </c>
      <c r="BO336">
        <v>334</v>
      </c>
      <c r="BP336" s="2"/>
      <c r="BR336" t="str">
        <f t="shared" si="75"/>
        <v/>
      </c>
      <c r="BS336" t="str">
        <f t="shared" si="119"/>
        <v/>
      </c>
      <c r="BT336" t="str">
        <f t="shared" si="77"/>
        <v/>
      </c>
      <c r="BU336" t="str">
        <f t="shared" si="78"/>
        <v/>
      </c>
      <c r="BV336" t="str">
        <f t="shared" si="79"/>
        <v/>
      </c>
      <c r="BW336" t="str">
        <f t="shared" si="80"/>
        <v/>
      </c>
      <c r="BX336" t="str">
        <f t="shared" si="81"/>
        <v/>
      </c>
      <c r="BY336" t="str">
        <f t="shared" si="82"/>
        <v/>
      </c>
      <c r="BZ336" t="str">
        <f t="shared" si="120"/>
        <v/>
      </c>
      <c r="CA336" t="str">
        <f t="shared" si="121"/>
        <v/>
      </c>
      <c r="CB336" t="str">
        <f t="shared" si="85"/>
        <v/>
      </c>
      <c r="CC336" t="str">
        <f t="shared" si="86"/>
        <v/>
      </c>
      <c r="CD336" t="str">
        <f t="shared" si="122"/>
        <v/>
      </c>
      <c r="CE336" s="20" t="str">
        <f t="shared" si="70"/>
        <v/>
      </c>
    </row>
    <row r="337" spans="2:83" x14ac:dyDescent="0.15">
      <c r="B337">
        <v>335</v>
      </c>
      <c r="C337" s="2"/>
      <c r="D337" s="6"/>
      <c r="E337" s="4"/>
      <c r="K337">
        <v>335</v>
      </c>
      <c r="L337" s="2"/>
      <c r="M337" s="6"/>
      <c r="N337" s="4"/>
      <c r="V337">
        <v>335</v>
      </c>
      <c r="W337" s="2"/>
      <c r="Y337" s="13" t="str">
        <f t="shared" si="89"/>
        <v/>
      </c>
      <c r="AG337">
        <v>335</v>
      </c>
      <c r="AH337" s="2"/>
      <c r="AJ337" s="46" t="str">
        <f t="shared" si="87"/>
        <v/>
      </c>
      <c r="AP337">
        <v>335</v>
      </c>
      <c r="AQ337" s="2"/>
      <c r="AR337" s="17"/>
      <c r="AS337" s="17" t="str">
        <f t="shared" si="117"/>
        <v/>
      </c>
      <c r="AT337" s="17">
        <f t="shared" si="123"/>
        <v>1</v>
      </c>
      <c r="AU337" s="17">
        <v>335</v>
      </c>
      <c r="AV337" s="17">
        <f t="shared" si="124"/>
        <v>401</v>
      </c>
      <c r="AW337" s="17" t="str">
        <f t="shared" si="125"/>
        <v/>
      </c>
      <c r="AX337" s="13" t="str">
        <f t="shared" si="118"/>
        <v/>
      </c>
      <c r="BD337">
        <v>335</v>
      </c>
      <c r="BE337" s="2"/>
      <c r="BF337" s="17"/>
      <c r="BG337" s="17" t="str">
        <f t="shared" si="114"/>
        <v/>
      </c>
      <c r="BH337" t="str">
        <f t="shared" si="115"/>
        <v/>
      </c>
      <c r="BI337" s="20" t="str">
        <f t="shared" si="116"/>
        <v/>
      </c>
      <c r="BO337">
        <v>335</v>
      </c>
      <c r="BP337" s="2"/>
      <c r="BR337" t="str">
        <f t="shared" si="75"/>
        <v/>
      </c>
      <c r="BS337" t="str">
        <f t="shared" si="119"/>
        <v/>
      </c>
      <c r="BT337" t="str">
        <f t="shared" si="77"/>
        <v/>
      </c>
      <c r="BU337" t="str">
        <f t="shared" si="78"/>
        <v/>
      </c>
      <c r="BV337" t="str">
        <f t="shared" si="79"/>
        <v/>
      </c>
      <c r="BW337" t="str">
        <f t="shared" si="80"/>
        <v/>
      </c>
      <c r="BX337" t="str">
        <f t="shared" si="81"/>
        <v/>
      </c>
      <c r="BY337" t="str">
        <f t="shared" si="82"/>
        <v/>
      </c>
      <c r="BZ337" t="str">
        <f t="shared" si="120"/>
        <v/>
      </c>
      <c r="CA337" t="str">
        <f t="shared" si="121"/>
        <v/>
      </c>
      <c r="CB337" t="str">
        <f t="shared" si="85"/>
        <v/>
      </c>
      <c r="CC337" t="str">
        <f t="shared" si="86"/>
        <v/>
      </c>
      <c r="CD337" t="str">
        <f t="shared" si="122"/>
        <v/>
      </c>
      <c r="CE337" s="20" t="str">
        <f t="shared" si="70"/>
        <v/>
      </c>
    </row>
    <row r="338" spans="2:83" x14ac:dyDescent="0.15">
      <c r="B338">
        <v>336</v>
      </c>
      <c r="C338" s="2"/>
      <c r="D338" s="6"/>
      <c r="E338" s="4"/>
      <c r="K338">
        <v>336</v>
      </c>
      <c r="L338" s="2"/>
      <c r="M338" s="6"/>
      <c r="N338" s="4"/>
      <c r="V338">
        <v>336</v>
      </c>
      <c r="W338" s="2"/>
      <c r="Y338" s="13" t="str">
        <f t="shared" si="89"/>
        <v/>
      </c>
      <c r="AG338">
        <v>336</v>
      </c>
      <c r="AH338" s="2"/>
      <c r="AJ338" s="46" t="str">
        <f t="shared" si="87"/>
        <v/>
      </c>
      <c r="AP338">
        <v>336</v>
      </c>
      <c r="AQ338" s="2"/>
      <c r="AR338" s="17"/>
      <c r="AS338" s="17" t="str">
        <f t="shared" si="117"/>
        <v/>
      </c>
      <c r="AT338" s="17">
        <f t="shared" si="123"/>
        <v>1</v>
      </c>
      <c r="AU338" s="17">
        <v>336</v>
      </c>
      <c r="AV338" s="17">
        <f t="shared" si="124"/>
        <v>401</v>
      </c>
      <c r="AW338" s="17" t="str">
        <f t="shared" si="125"/>
        <v/>
      </c>
      <c r="AX338" s="13" t="str">
        <f t="shared" si="118"/>
        <v/>
      </c>
      <c r="BD338">
        <v>336</v>
      </c>
      <c r="BE338" s="2"/>
      <c r="BF338" s="17"/>
      <c r="BG338" s="17" t="str">
        <f t="shared" si="114"/>
        <v/>
      </c>
      <c r="BH338" t="str">
        <f t="shared" si="115"/>
        <v/>
      </c>
      <c r="BI338" s="20" t="str">
        <f t="shared" si="116"/>
        <v/>
      </c>
      <c r="BO338">
        <v>336</v>
      </c>
      <c r="BP338" s="2"/>
      <c r="BR338" t="str">
        <f t="shared" si="75"/>
        <v/>
      </c>
      <c r="BS338" t="str">
        <f t="shared" si="119"/>
        <v/>
      </c>
      <c r="BT338" t="str">
        <f t="shared" si="77"/>
        <v/>
      </c>
      <c r="BU338" t="str">
        <f t="shared" si="78"/>
        <v/>
      </c>
      <c r="BV338" t="str">
        <f t="shared" si="79"/>
        <v/>
      </c>
      <c r="BW338" t="str">
        <f t="shared" si="80"/>
        <v/>
      </c>
      <c r="BX338" t="str">
        <f t="shared" si="81"/>
        <v/>
      </c>
      <c r="BY338" t="str">
        <f t="shared" si="82"/>
        <v/>
      </c>
      <c r="BZ338" t="str">
        <f t="shared" si="120"/>
        <v/>
      </c>
      <c r="CA338" t="str">
        <f t="shared" si="121"/>
        <v/>
      </c>
      <c r="CB338" t="str">
        <f t="shared" si="85"/>
        <v/>
      </c>
      <c r="CC338" t="str">
        <f t="shared" si="86"/>
        <v/>
      </c>
      <c r="CD338" t="str">
        <f t="shared" si="122"/>
        <v/>
      </c>
      <c r="CE338" s="20" t="str">
        <f t="shared" si="70"/>
        <v/>
      </c>
    </row>
    <row r="339" spans="2:83" x14ac:dyDescent="0.15">
      <c r="B339">
        <v>337</v>
      </c>
      <c r="C339" s="2"/>
      <c r="D339" s="6"/>
      <c r="E339" s="4"/>
      <c r="K339">
        <v>337</v>
      </c>
      <c r="L339" s="2"/>
      <c r="M339" s="6"/>
      <c r="N339" s="4"/>
      <c r="V339">
        <v>337</v>
      </c>
      <c r="W339" s="2"/>
      <c r="Y339" s="13" t="str">
        <f t="shared" si="89"/>
        <v/>
      </c>
      <c r="AG339">
        <v>337</v>
      </c>
      <c r="AH339" s="2"/>
      <c r="AJ339" s="46" t="str">
        <f t="shared" si="87"/>
        <v/>
      </c>
      <c r="AP339">
        <v>337</v>
      </c>
      <c r="AQ339" s="2"/>
      <c r="AR339" s="17"/>
      <c r="AS339" s="17" t="str">
        <f t="shared" si="117"/>
        <v/>
      </c>
      <c r="AT339" s="17">
        <f t="shared" si="123"/>
        <v>1</v>
      </c>
      <c r="AU339" s="17">
        <v>337</v>
      </c>
      <c r="AV339" s="17">
        <f t="shared" si="124"/>
        <v>401</v>
      </c>
      <c r="AW339" s="17" t="str">
        <f t="shared" si="125"/>
        <v/>
      </c>
      <c r="AX339" s="13" t="str">
        <f t="shared" si="118"/>
        <v/>
      </c>
      <c r="BD339">
        <v>337</v>
      </c>
      <c r="BE339" s="2"/>
      <c r="BF339" s="17"/>
      <c r="BG339" s="17" t="str">
        <f t="shared" si="114"/>
        <v/>
      </c>
      <c r="BH339" t="str">
        <f t="shared" si="115"/>
        <v/>
      </c>
      <c r="BI339" s="20" t="str">
        <f t="shared" si="116"/>
        <v/>
      </c>
      <c r="BO339">
        <v>337</v>
      </c>
      <c r="BP339" s="2"/>
      <c r="BR339" t="str">
        <f t="shared" si="75"/>
        <v/>
      </c>
      <c r="BS339" t="str">
        <f t="shared" si="119"/>
        <v/>
      </c>
      <c r="BT339" t="str">
        <f t="shared" si="77"/>
        <v/>
      </c>
      <c r="BU339" t="str">
        <f t="shared" si="78"/>
        <v/>
      </c>
      <c r="BV339" t="str">
        <f t="shared" si="79"/>
        <v/>
      </c>
      <c r="BW339" t="str">
        <f t="shared" si="80"/>
        <v/>
      </c>
      <c r="BX339" t="str">
        <f t="shared" si="81"/>
        <v/>
      </c>
      <c r="BY339" t="str">
        <f t="shared" si="82"/>
        <v/>
      </c>
      <c r="BZ339" t="str">
        <f t="shared" si="120"/>
        <v/>
      </c>
      <c r="CA339" t="str">
        <f t="shared" si="121"/>
        <v/>
      </c>
      <c r="CB339" t="str">
        <f t="shared" si="85"/>
        <v/>
      </c>
      <c r="CC339" t="str">
        <f t="shared" si="86"/>
        <v/>
      </c>
      <c r="CD339" t="str">
        <f t="shared" si="122"/>
        <v/>
      </c>
      <c r="CE339" s="20" t="str">
        <f t="shared" si="70"/>
        <v/>
      </c>
    </row>
    <row r="340" spans="2:83" x14ac:dyDescent="0.15">
      <c r="B340">
        <v>338</v>
      </c>
      <c r="C340" s="2"/>
      <c r="D340" s="6"/>
      <c r="E340" s="4"/>
      <c r="K340">
        <v>338</v>
      </c>
      <c r="L340" s="2"/>
      <c r="M340" s="6"/>
      <c r="N340" s="4"/>
      <c r="V340">
        <v>338</v>
      </c>
      <c r="W340" s="2"/>
      <c r="Y340" s="13" t="str">
        <f t="shared" si="89"/>
        <v/>
      </c>
      <c r="AG340">
        <v>338</v>
      </c>
      <c r="AH340" s="2"/>
      <c r="AJ340" s="46" t="str">
        <f t="shared" si="87"/>
        <v/>
      </c>
      <c r="AP340">
        <v>338</v>
      </c>
      <c r="AQ340" s="2"/>
      <c r="AR340" s="17"/>
      <c r="AS340" s="17" t="str">
        <f t="shared" si="117"/>
        <v/>
      </c>
      <c r="AT340" s="17">
        <f t="shared" si="123"/>
        <v>1</v>
      </c>
      <c r="AU340" s="17">
        <v>338</v>
      </c>
      <c r="AV340" s="17">
        <f t="shared" si="124"/>
        <v>401</v>
      </c>
      <c r="AW340" s="17" t="str">
        <f t="shared" si="125"/>
        <v/>
      </c>
      <c r="AX340" s="13" t="str">
        <f t="shared" si="118"/>
        <v/>
      </c>
      <c r="BD340">
        <v>338</v>
      </c>
      <c r="BE340" s="2"/>
      <c r="BF340" s="17"/>
      <c r="BG340" s="17" t="str">
        <f t="shared" si="114"/>
        <v/>
      </c>
      <c r="BH340" t="str">
        <f t="shared" si="115"/>
        <v/>
      </c>
      <c r="BI340" s="20" t="str">
        <f t="shared" si="116"/>
        <v/>
      </c>
      <c r="BO340">
        <v>338</v>
      </c>
      <c r="BP340" s="2"/>
      <c r="BR340" t="str">
        <f t="shared" si="75"/>
        <v/>
      </c>
      <c r="BS340" t="str">
        <f t="shared" si="119"/>
        <v/>
      </c>
      <c r="BT340" t="str">
        <f t="shared" si="77"/>
        <v/>
      </c>
      <c r="BU340" t="str">
        <f t="shared" si="78"/>
        <v/>
      </c>
      <c r="BV340" t="str">
        <f t="shared" si="79"/>
        <v/>
      </c>
      <c r="BW340" t="str">
        <f t="shared" si="80"/>
        <v/>
      </c>
      <c r="BX340" t="str">
        <f t="shared" si="81"/>
        <v/>
      </c>
      <c r="BY340" t="str">
        <f t="shared" si="82"/>
        <v/>
      </c>
      <c r="BZ340" t="str">
        <f t="shared" si="120"/>
        <v/>
      </c>
      <c r="CA340" t="str">
        <f t="shared" si="121"/>
        <v/>
      </c>
      <c r="CB340" t="str">
        <f t="shared" si="85"/>
        <v/>
      </c>
      <c r="CC340" t="str">
        <f t="shared" si="86"/>
        <v/>
      </c>
      <c r="CD340" t="str">
        <f t="shared" si="122"/>
        <v/>
      </c>
      <c r="CE340" s="20" t="str">
        <f t="shared" si="70"/>
        <v/>
      </c>
    </row>
    <row r="341" spans="2:83" x14ac:dyDescent="0.15">
      <c r="B341">
        <v>339</v>
      </c>
      <c r="C341" s="2"/>
      <c r="D341" s="6"/>
      <c r="E341" s="4"/>
      <c r="K341">
        <v>339</v>
      </c>
      <c r="L341" s="2"/>
      <c r="M341" s="6"/>
      <c r="N341" s="4"/>
      <c r="V341">
        <v>339</v>
      </c>
      <c r="W341" s="2"/>
      <c r="Y341" s="13" t="str">
        <f t="shared" si="89"/>
        <v/>
      </c>
      <c r="AG341">
        <v>339</v>
      </c>
      <c r="AH341" s="2"/>
      <c r="AJ341" s="46" t="str">
        <f t="shared" si="87"/>
        <v/>
      </c>
      <c r="AP341">
        <v>339</v>
      </c>
      <c r="AQ341" s="2"/>
      <c r="AR341" s="17"/>
      <c r="AS341" s="17" t="str">
        <f t="shared" si="117"/>
        <v/>
      </c>
      <c r="AT341" s="17">
        <f t="shared" si="123"/>
        <v>1</v>
      </c>
      <c r="AU341" s="17">
        <v>339</v>
      </c>
      <c r="AV341" s="17">
        <f t="shared" si="124"/>
        <v>401</v>
      </c>
      <c r="AW341" s="17" t="str">
        <f t="shared" si="125"/>
        <v/>
      </c>
      <c r="AX341" s="13" t="str">
        <f t="shared" si="118"/>
        <v/>
      </c>
      <c r="BD341">
        <v>339</v>
      </c>
      <c r="BE341" s="2"/>
      <c r="BF341" s="17"/>
      <c r="BG341" s="17" t="str">
        <f t="shared" si="114"/>
        <v/>
      </c>
      <c r="BH341" t="str">
        <f t="shared" si="115"/>
        <v/>
      </c>
      <c r="BI341" s="20" t="str">
        <f t="shared" si="116"/>
        <v/>
      </c>
      <c r="BO341">
        <v>339</v>
      </c>
      <c r="BP341" s="2"/>
      <c r="BR341" t="str">
        <f t="shared" si="75"/>
        <v/>
      </c>
      <c r="BS341" t="str">
        <f t="shared" si="119"/>
        <v/>
      </c>
      <c r="BT341" t="str">
        <f t="shared" si="77"/>
        <v/>
      </c>
      <c r="BU341" t="str">
        <f t="shared" si="78"/>
        <v/>
      </c>
      <c r="BV341" t="str">
        <f t="shared" si="79"/>
        <v/>
      </c>
      <c r="BW341" t="str">
        <f t="shared" si="80"/>
        <v/>
      </c>
      <c r="BX341" t="str">
        <f t="shared" si="81"/>
        <v/>
      </c>
      <c r="BY341" t="str">
        <f t="shared" si="82"/>
        <v/>
      </c>
      <c r="BZ341" t="str">
        <f t="shared" si="120"/>
        <v/>
      </c>
      <c r="CA341" t="str">
        <f t="shared" si="121"/>
        <v/>
      </c>
      <c r="CB341" t="str">
        <f t="shared" si="85"/>
        <v/>
      </c>
      <c r="CC341" t="str">
        <f t="shared" si="86"/>
        <v/>
      </c>
      <c r="CD341" t="str">
        <f t="shared" si="122"/>
        <v/>
      </c>
      <c r="CE341" s="20" t="str">
        <f t="shared" si="70"/>
        <v/>
      </c>
    </row>
    <row r="342" spans="2:83" x14ac:dyDescent="0.15">
      <c r="B342">
        <v>340</v>
      </c>
      <c r="C342" s="2"/>
      <c r="D342" s="6"/>
      <c r="E342" s="4"/>
      <c r="K342">
        <v>340</v>
      </c>
      <c r="L342" s="2"/>
      <c r="M342" s="6"/>
      <c r="N342" s="4"/>
      <c r="V342">
        <v>340</v>
      </c>
      <c r="W342" s="2"/>
      <c r="Y342" s="13" t="str">
        <f t="shared" si="89"/>
        <v/>
      </c>
      <c r="AG342">
        <v>340</v>
      </c>
      <c r="AH342" s="2"/>
      <c r="AJ342" s="46" t="str">
        <f t="shared" si="87"/>
        <v/>
      </c>
      <c r="AP342">
        <v>340</v>
      </c>
      <c r="AQ342" s="2"/>
      <c r="AR342" s="17"/>
      <c r="AS342" s="17" t="str">
        <f t="shared" si="117"/>
        <v/>
      </c>
      <c r="AT342" s="17">
        <f t="shared" si="123"/>
        <v>1</v>
      </c>
      <c r="AU342" s="17">
        <v>340</v>
      </c>
      <c r="AV342" s="17">
        <f t="shared" si="124"/>
        <v>401</v>
      </c>
      <c r="AW342" s="17" t="str">
        <f t="shared" si="125"/>
        <v/>
      </c>
      <c r="AX342" s="13" t="str">
        <f t="shared" si="118"/>
        <v/>
      </c>
      <c r="BD342">
        <v>340</v>
      </c>
      <c r="BE342" s="2"/>
      <c r="BF342" s="17"/>
      <c r="BG342" s="17" t="str">
        <f t="shared" si="114"/>
        <v/>
      </c>
      <c r="BH342" t="str">
        <f t="shared" si="115"/>
        <v/>
      </c>
      <c r="BI342" s="20" t="str">
        <f t="shared" si="116"/>
        <v/>
      </c>
      <c r="BO342">
        <v>340</v>
      </c>
      <c r="BP342" s="2"/>
      <c r="BR342" t="str">
        <f t="shared" si="75"/>
        <v/>
      </c>
      <c r="BS342" t="str">
        <f t="shared" si="119"/>
        <v/>
      </c>
      <c r="BT342" t="str">
        <f t="shared" si="77"/>
        <v/>
      </c>
      <c r="BU342" t="str">
        <f t="shared" si="78"/>
        <v/>
      </c>
      <c r="BV342" t="str">
        <f t="shared" si="79"/>
        <v/>
      </c>
      <c r="BW342" t="str">
        <f t="shared" si="80"/>
        <v/>
      </c>
      <c r="BX342" t="str">
        <f t="shared" si="81"/>
        <v/>
      </c>
      <c r="BY342" t="str">
        <f t="shared" si="82"/>
        <v/>
      </c>
      <c r="BZ342" t="str">
        <f t="shared" si="120"/>
        <v/>
      </c>
      <c r="CA342" t="str">
        <f t="shared" si="121"/>
        <v/>
      </c>
      <c r="CB342" t="str">
        <f t="shared" si="85"/>
        <v/>
      </c>
      <c r="CC342" t="str">
        <f t="shared" si="86"/>
        <v/>
      </c>
      <c r="CD342" t="str">
        <f t="shared" si="122"/>
        <v/>
      </c>
      <c r="CE342" s="20" t="str">
        <f t="shared" si="70"/>
        <v/>
      </c>
    </row>
    <row r="343" spans="2:83" x14ac:dyDescent="0.15">
      <c r="B343">
        <v>341</v>
      </c>
      <c r="C343" s="2"/>
      <c r="D343" s="6"/>
      <c r="E343" s="4"/>
      <c r="K343">
        <v>341</v>
      </c>
      <c r="L343" s="2"/>
      <c r="M343" s="6"/>
      <c r="N343" s="4"/>
      <c r="V343">
        <v>341</v>
      </c>
      <c r="W343" s="2"/>
      <c r="Y343" s="13" t="str">
        <f t="shared" si="89"/>
        <v/>
      </c>
      <c r="AG343">
        <v>341</v>
      </c>
      <c r="AH343" s="2"/>
      <c r="AJ343" s="46" t="str">
        <f t="shared" si="87"/>
        <v/>
      </c>
      <c r="AP343">
        <v>341</v>
      </c>
      <c r="AQ343" s="2"/>
      <c r="AR343" s="17"/>
      <c r="AS343" s="17" t="str">
        <f t="shared" si="117"/>
        <v/>
      </c>
      <c r="AT343" s="17">
        <f t="shared" si="123"/>
        <v>1</v>
      </c>
      <c r="AU343" s="17">
        <v>341</v>
      </c>
      <c r="AV343" s="17">
        <f t="shared" si="124"/>
        <v>401</v>
      </c>
      <c r="AW343" s="17" t="str">
        <f t="shared" si="125"/>
        <v/>
      </c>
      <c r="AX343" s="13" t="str">
        <f t="shared" si="118"/>
        <v/>
      </c>
      <c r="BD343">
        <v>341</v>
      </c>
      <c r="BE343" s="2"/>
      <c r="BF343" s="17"/>
      <c r="BG343" s="17" t="str">
        <f t="shared" si="114"/>
        <v/>
      </c>
      <c r="BH343" t="str">
        <f t="shared" si="115"/>
        <v/>
      </c>
      <c r="BI343" s="20" t="str">
        <f t="shared" si="116"/>
        <v/>
      </c>
      <c r="BO343">
        <v>341</v>
      </c>
      <c r="BP343" s="2"/>
      <c r="BR343" t="str">
        <f t="shared" si="75"/>
        <v/>
      </c>
      <c r="BS343" t="str">
        <f t="shared" si="119"/>
        <v/>
      </c>
      <c r="BT343" t="str">
        <f t="shared" si="77"/>
        <v/>
      </c>
      <c r="BU343" t="str">
        <f t="shared" si="78"/>
        <v/>
      </c>
      <c r="BV343" t="str">
        <f t="shared" si="79"/>
        <v/>
      </c>
      <c r="BW343" t="str">
        <f t="shared" si="80"/>
        <v/>
      </c>
      <c r="BX343" t="str">
        <f t="shared" si="81"/>
        <v/>
      </c>
      <c r="BY343" t="str">
        <f t="shared" si="82"/>
        <v/>
      </c>
      <c r="BZ343" t="str">
        <f t="shared" si="120"/>
        <v/>
      </c>
      <c r="CA343" t="str">
        <f t="shared" si="121"/>
        <v/>
      </c>
      <c r="CB343" t="str">
        <f t="shared" si="85"/>
        <v/>
      </c>
      <c r="CC343" t="str">
        <f t="shared" si="86"/>
        <v/>
      </c>
      <c r="CD343" t="str">
        <f t="shared" si="122"/>
        <v/>
      </c>
      <c r="CE343" s="20" t="str">
        <f t="shared" si="70"/>
        <v/>
      </c>
    </row>
    <row r="344" spans="2:83" x14ac:dyDescent="0.15">
      <c r="B344">
        <v>342</v>
      </c>
      <c r="C344" s="2"/>
      <c r="D344" s="6"/>
      <c r="E344" s="4"/>
      <c r="K344">
        <v>342</v>
      </c>
      <c r="L344" s="2"/>
      <c r="M344" s="6"/>
      <c r="N344" s="4"/>
      <c r="V344">
        <v>342</v>
      </c>
      <c r="W344" s="2"/>
      <c r="Y344" s="13" t="str">
        <f t="shared" si="89"/>
        <v/>
      </c>
      <c r="AG344">
        <v>342</v>
      </c>
      <c r="AH344" s="2"/>
      <c r="AJ344" s="46" t="str">
        <f t="shared" si="87"/>
        <v/>
      </c>
      <c r="AP344">
        <v>342</v>
      </c>
      <c r="AQ344" s="2"/>
      <c r="AR344" s="17"/>
      <c r="AS344" s="17" t="str">
        <f t="shared" si="117"/>
        <v/>
      </c>
      <c r="AT344" s="17">
        <f t="shared" si="123"/>
        <v>1</v>
      </c>
      <c r="AU344" s="17">
        <v>342</v>
      </c>
      <c r="AV344" s="17">
        <f t="shared" si="124"/>
        <v>401</v>
      </c>
      <c r="AW344" s="17" t="str">
        <f t="shared" si="125"/>
        <v/>
      </c>
      <c r="AX344" s="13" t="str">
        <f t="shared" si="118"/>
        <v/>
      </c>
      <c r="BD344">
        <v>342</v>
      </c>
      <c r="BE344" s="2"/>
      <c r="BF344" s="17"/>
      <c r="BG344" s="17" t="str">
        <f t="shared" si="114"/>
        <v/>
      </c>
      <c r="BH344" t="str">
        <f t="shared" si="115"/>
        <v/>
      </c>
      <c r="BI344" s="20" t="str">
        <f t="shared" si="116"/>
        <v/>
      </c>
      <c r="BO344">
        <v>342</v>
      </c>
      <c r="BP344" s="2"/>
      <c r="BR344" t="str">
        <f t="shared" si="75"/>
        <v/>
      </c>
      <c r="BS344" t="str">
        <f t="shared" si="119"/>
        <v/>
      </c>
      <c r="BT344" t="str">
        <f t="shared" si="77"/>
        <v/>
      </c>
      <c r="BU344" t="str">
        <f t="shared" si="78"/>
        <v/>
      </c>
      <c r="BV344" t="str">
        <f t="shared" si="79"/>
        <v/>
      </c>
      <c r="BW344" t="str">
        <f t="shared" si="80"/>
        <v/>
      </c>
      <c r="BX344" t="str">
        <f t="shared" si="81"/>
        <v/>
      </c>
      <c r="BY344" t="str">
        <f t="shared" si="82"/>
        <v/>
      </c>
      <c r="BZ344" t="str">
        <f t="shared" si="120"/>
        <v/>
      </c>
      <c r="CA344" t="str">
        <f t="shared" si="121"/>
        <v/>
      </c>
      <c r="CB344" t="str">
        <f t="shared" si="85"/>
        <v/>
      </c>
      <c r="CC344" t="str">
        <f t="shared" si="86"/>
        <v/>
      </c>
      <c r="CD344" t="str">
        <f t="shared" si="122"/>
        <v/>
      </c>
      <c r="CE344" s="20" t="str">
        <f t="shared" si="70"/>
        <v/>
      </c>
    </row>
    <row r="345" spans="2:83" x14ac:dyDescent="0.15">
      <c r="B345">
        <v>343</v>
      </c>
      <c r="C345" s="2"/>
      <c r="D345" s="6"/>
      <c r="E345" s="4"/>
      <c r="K345">
        <v>343</v>
      </c>
      <c r="L345" s="2"/>
      <c r="M345" s="6"/>
      <c r="N345" s="4"/>
      <c r="V345">
        <v>343</v>
      </c>
      <c r="W345" s="2"/>
      <c r="Y345" s="13" t="str">
        <f t="shared" si="89"/>
        <v/>
      </c>
      <c r="AG345">
        <v>343</v>
      </c>
      <c r="AH345" s="2"/>
      <c r="AJ345" s="46" t="str">
        <f t="shared" si="87"/>
        <v/>
      </c>
      <c r="AP345">
        <v>343</v>
      </c>
      <c r="AQ345" s="2"/>
      <c r="AR345" s="17"/>
      <c r="AS345" s="17" t="str">
        <f t="shared" si="117"/>
        <v/>
      </c>
      <c r="AT345" s="17">
        <f t="shared" si="123"/>
        <v>1</v>
      </c>
      <c r="AU345" s="17">
        <v>343</v>
      </c>
      <c r="AV345" s="17">
        <f t="shared" si="124"/>
        <v>401</v>
      </c>
      <c r="AW345" s="17" t="str">
        <f t="shared" si="125"/>
        <v/>
      </c>
      <c r="AX345" s="13" t="str">
        <f t="shared" si="118"/>
        <v/>
      </c>
      <c r="BD345">
        <v>343</v>
      </c>
      <c r="BE345" s="2"/>
      <c r="BF345" s="17"/>
      <c r="BG345" s="17" t="str">
        <f t="shared" si="114"/>
        <v/>
      </c>
      <c r="BH345" t="str">
        <f t="shared" si="115"/>
        <v/>
      </c>
      <c r="BI345" s="20" t="str">
        <f t="shared" si="116"/>
        <v/>
      </c>
      <c r="BO345">
        <v>343</v>
      </c>
      <c r="BP345" s="2"/>
      <c r="BR345" t="str">
        <f t="shared" si="75"/>
        <v/>
      </c>
      <c r="BS345" t="str">
        <f t="shared" si="119"/>
        <v/>
      </c>
      <c r="BT345" t="str">
        <f t="shared" si="77"/>
        <v/>
      </c>
      <c r="BU345" t="str">
        <f t="shared" si="78"/>
        <v/>
      </c>
      <c r="BV345" t="str">
        <f t="shared" si="79"/>
        <v/>
      </c>
      <c r="BW345" t="str">
        <f t="shared" si="80"/>
        <v/>
      </c>
      <c r="BX345" t="str">
        <f t="shared" si="81"/>
        <v/>
      </c>
      <c r="BY345" t="str">
        <f t="shared" si="82"/>
        <v/>
      </c>
      <c r="BZ345" t="str">
        <f t="shared" si="120"/>
        <v/>
      </c>
      <c r="CA345" t="str">
        <f t="shared" si="121"/>
        <v/>
      </c>
      <c r="CB345" t="str">
        <f t="shared" si="85"/>
        <v/>
      </c>
      <c r="CC345" t="str">
        <f t="shared" si="86"/>
        <v/>
      </c>
      <c r="CD345" t="str">
        <f t="shared" si="122"/>
        <v/>
      </c>
      <c r="CE345" s="20" t="str">
        <f t="shared" si="70"/>
        <v/>
      </c>
    </row>
    <row r="346" spans="2:83" x14ac:dyDescent="0.15">
      <c r="B346">
        <v>344</v>
      </c>
      <c r="C346" s="2"/>
      <c r="D346" s="6"/>
      <c r="E346" s="4"/>
      <c r="K346">
        <v>344</v>
      </c>
      <c r="L346" s="2"/>
      <c r="M346" s="6"/>
      <c r="N346" s="4"/>
      <c r="V346">
        <v>344</v>
      </c>
      <c r="W346" s="2"/>
      <c r="Y346" s="13" t="str">
        <f t="shared" si="89"/>
        <v/>
      </c>
      <c r="AG346">
        <v>344</v>
      </c>
      <c r="AH346" s="2"/>
      <c r="AJ346" s="46" t="str">
        <f t="shared" si="87"/>
        <v/>
      </c>
      <c r="AP346">
        <v>344</v>
      </c>
      <c r="AQ346" s="2"/>
      <c r="AR346" s="17"/>
      <c r="AS346" s="17" t="str">
        <f t="shared" si="117"/>
        <v/>
      </c>
      <c r="AT346" s="17">
        <f t="shared" si="123"/>
        <v>1</v>
      </c>
      <c r="AU346" s="17">
        <v>344</v>
      </c>
      <c r="AV346" s="17">
        <f t="shared" si="124"/>
        <v>401</v>
      </c>
      <c r="AW346" s="17" t="str">
        <f t="shared" si="125"/>
        <v/>
      </c>
      <c r="AX346" s="13" t="str">
        <f t="shared" si="118"/>
        <v/>
      </c>
      <c r="BD346">
        <v>344</v>
      </c>
      <c r="BE346" s="2"/>
      <c r="BF346" s="17"/>
      <c r="BG346" s="17" t="str">
        <f t="shared" si="114"/>
        <v/>
      </c>
      <c r="BH346" t="str">
        <f t="shared" si="115"/>
        <v/>
      </c>
      <c r="BI346" s="20" t="str">
        <f t="shared" si="116"/>
        <v/>
      </c>
      <c r="BO346">
        <v>344</v>
      </c>
      <c r="BP346" s="2"/>
      <c r="BR346" t="str">
        <f t="shared" si="75"/>
        <v/>
      </c>
      <c r="BS346" t="str">
        <f t="shared" si="119"/>
        <v/>
      </c>
      <c r="BT346" t="str">
        <f t="shared" si="77"/>
        <v/>
      </c>
      <c r="BU346" t="str">
        <f t="shared" si="78"/>
        <v/>
      </c>
      <c r="BV346" t="str">
        <f t="shared" si="79"/>
        <v/>
      </c>
      <c r="BW346" t="str">
        <f t="shared" si="80"/>
        <v/>
      </c>
      <c r="BX346" t="str">
        <f t="shared" si="81"/>
        <v/>
      </c>
      <c r="BY346" t="str">
        <f t="shared" si="82"/>
        <v/>
      </c>
      <c r="BZ346" t="str">
        <f t="shared" si="120"/>
        <v/>
      </c>
      <c r="CA346" t="str">
        <f t="shared" si="121"/>
        <v/>
      </c>
      <c r="CB346" t="str">
        <f t="shared" si="85"/>
        <v/>
      </c>
      <c r="CC346" t="str">
        <f t="shared" si="86"/>
        <v/>
      </c>
      <c r="CD346" t="str">
        <f t="shared" si="122"/>
        <v/>
      </c>
      <c r="CE346" s="20" t="str">
        <f t="shared" si="70"/>
        <v/>
      </c>
    </row>
    <row r="347" spans="2:83" x14ac:dyDescent="0.15">
      <c r="B347">
        <v>345</v>
      </c>
      <c r="C347" s="2"/>
      <c r="D347" s="6"/>
      <c r="E347" s="4"/>
      <c r="K347">
        <v>345</v>
      </c>
      <c r="L347" s="2"/>
      <c r="M347" s="6"/>
      <c r="N347" s="4"/>
      <c r="V347">
        <v>345</v>
      </c>
      <c r="W347" s="2"/>
      <c r="Y347" s="13" t="str">
        <f t="shared" si="89"/>
        <v/>
      </c>
      <c r="AG347">
        <v>345</v>
      </c>
      <c r="AH347" s="2"/>
      <c r="AJ347" s="46" t="str">
        <f t="shared" si="87"/>
        <v/>
      </c>
      <c r="AP347">
        <v>345</v>
      </c>
      <c r="AQ347" s="2"/>
      <c r="AR347" s="17"/>
      <c r="AS347" s="17" t="str">
        <f t="shared" si="117"/>
        <v/>
      </c>
      <c r="AT347" s="17">
        <f t="shared" si="123"/>
        <v>1</v>
      </c>
      <c r="AU347" s="17">
        <v>345</v>
      </c>
      <c r="AV347" s="17">
        <f t="shared" si="124"/>
        <v>401</v>
      </c>
      <c r="AW347" s="17" t="str">
        <f t="shared" si="125"/>
        <v/>
      </c>
      <c r="AX347" s="13" t="str">
        <f t="shared" si="118"/>
        <v/>
      </c>
      <c r="BD347">
        <v>345</v>
      </c>
      <c r="BE347" s="2"/>
      <c r="BF347" s="17"/>
      <c r="BG347" s="17" t="str">
        <f t="shared" si="114"/>
        <v/>
      </c>
      <c r="BH347" t="str">
        <f t="shared" si="115"/>
        <v/>
      </c>
      <c r="BI347" s="20" t="str">
        <f t="shared" si="116"/>
        <v/>
      </c>
      <c r="BO347">
        <v>345</v>
      </c>
      <c r="BP347" s="2"/>
      <c r="BR347" t="str">
        <f t="shared" si="75"/>
        <v/>
      </c>
      <c r="BS347" t="str">
        <f t="shared" si="119"/>
        <v/>
      </c>
      <c r="BT347" t="str">
        <f t="shared" si="77"/>
        <v/>
      </c>
      <c r="BU347" t="str">
        <f t="shared" si="78"/>
        <v/>
      </c>
      <c r="BV347" t="str">
        <f t="shared" si="79"/>
        <v/>
      </c>
      <c r="BW347" t="str">
        <f t="shared" si="80"/>
        <v/>
      </c>
      <c r="BX347" t="str">
        <f t="shared" si="81"/>
        <v/>
      </c>
      <c r="BY347" t="str">
        <f t="shared" si="82"/>
        <v/>
      </c>
      <c r="BZ347" t="str">
        <f t="shared" si="120"/>
        <v/>
      </c>
      <c r="CA347" t="str">
        <f t="shared" si="121"/>
        <v/>
      </c>
      <c r="CB347" t="str">
        <f t="shared" si="85"/>
        <v/>
      </c>
      <c r="CC347" t="str">
        <f t="shared" si="86"/>
        <v/>
      </c>
      <c r="CD347" t="str">
        <f t="shared" si="122"/>
        <v/>
      </c>
      <c r="CE347" s="20" t="str">
        <f t="shared" si="70"/>
        <v/>
      </c>
    </row>
    <row r="348" spans="2:83" x14ac:dyDescent="0.15">
      <c r="B348">
        <v>346</v>
      </c>
      <c r="C348" s="2"/>
      <c r="D348" s="6"/>
      <c r="E348" s="4"/>
      <c r="K348">
        <v>346</v>
      </c>
      <c r="L348" s="2"/>
      <c r="M348" s="6"/>
      <c r="N348" s="4"/>
      <c r="V348">
        <v>346</v>
      </c>
      <c r="W348" s="2"/>
      <c r="Y348" s="13" t="str">
        <f t="shared" si="89"/>
        <v/>
      </c>
      <c r="AG348">
        <v>346</v>
      </c>
      <c r="AH348" s="2"/>
      <c r="AJ348" s="46" t="str">
        <f t="shared" si="87"/>
        <v/>
      </c>
      <c r="AP348">
        <v>346</v>
      </c>
      <c r="AQ348" s="2"/>
      <c r="AR348" s="17"/>
      <c r="AS348" s="17" t="str">
        <f t="shared" si="117"/>
        <v/>
      </c>
      <c r="AT348" s="17">
        <f t="shared" si="123"/>
        <v>1</v>
      </c>
      <c r="AU348" s="17">
        <v>346</v>
      </c>
      <c r="AV348" s="17">
        <f t="shared" si="124"/>
        <v>401</v>
      </c>
      <c r="AW348" s="17" t="str">
        <f t="shared" si="125"/>
        <v/>
      </c>
      <c r="AX348" s="13" t="str">
        <f t="shared" si="118"/>
        <v/>
      </c>
      <c r="BD348">
        <v>346</v>
      </c>
      <c r="BE348" s="2"/>
      <c r="BF348" s="17"/>
      <c r="BG348" s="17" t="str">
        <f t="shared" si="114"/>
        <v/>
      </c>
      <c r="BH348" t="str">
        <f t="shared" si="115"/>
        <v/>
      </c>
      <c r="BI348" s="20" t="str">
        <f t="shared" si="116"/>
        <v/>
      </c>
      <c r="BO348">
        <v>346</v>
      </c>
      <c r="BP348" s="2"/>
      <c r="BR348" t="str">
        <f t="shared" si="75"/>
        <v/>
      </c>
      <c r="BS348" t="str">
        <f t="shared" si="119"/>
        <v/>
      </c>
      <c r="BT348" t="str">
        <f t="shared" si="77"/>
        <v/>
      </c>
      <c r="BU348" t="str">
        <f t="shared" si="78"/>
        <v/>
      </c>
      <c r="BV348" t="str">
        <f t="shared" si="79"/>
        <v/>
      </c>
      <c r="BW348" t="str">
        <f t="shared" si="80"/>
        <v/>
      </c>
      <c r="BX348" t="str">
        <f t="shared" si="81"/>
        <v/>
      </c>
      <c r="BY348" t="str">
        <f t="shared" si="82"/>
        <v/>
      </c>
      <c r="BZ348" t="str">
        <f t="shared" si="120"/>
        <v/>
      </c>
      <c r="CA348" t="str">
        <f t="shared" si="121"/>
        <v/>
      </c>
      <c r="CB348" t="str">
        <f t="shared" si="85"/>
        <v/>
      </c>
      <c r="CC348" t="str">
        <f t="shared" si="86"/>
        <v/>
      </c>
      <c r="CD348" t="str">
        <f t="shared" si="122"/>
        <v/>
      </c>
      <c r="CE348" s="20" t="str">
        <f t="shared" si="70"/>
        <v/>
      </c>
    </row>
    <row r="349" spans="2:83" x14ac:dyDescent="0.15">
      <c r="B349">
        <v>347</v>
      </c>
      <c r="C349" s="2"/>
      <c r="D349" s="6"/>
      <c r="E349" s="4"/>
      <c r="K349">
        <v>347</v>
      </c>
      <c r="L349" s="2"/>
      <c r="M349" s="6"/>
      <c r="N349" s="4"/>
      <c r="V349">
        <v>347</v>
      </c>
      <c r="W349" s="2"/>
      <c r="Y349" s="13" t="str">
        <f t="shared" si="89"/>
        <v/>
      </c>
      <c r="AG349">
        <v>347</v>
      </c>
      <c r="AH349" s="2"/>
      <c r="AJ349" s="46" t="str">
        <f t="shared" si="87"/>
        <v/>
      </c>
      <c r="AP349">
        <v>347</v>
      </c>
      <c r="AQ349" s="2"/>
      <c r="AR349" s="17"/>
      <c r="AS349" s="17" t="str">
        <f t="shared" si="117"/>
        <v/>
      </c>
      <c r="AT349" s="17">
        <f t="shared" si="123"/>
        <v>1</v>
      </c>
      <c r="AU349" s="17">
        <v>347</v>
      </c>
      <c r="AV349" s="17">
        <f t="shared" si="124"/>
        <v>401</v>
      </c>
      <c r="AW349" s="17" t="str">
        <f t="shared" si="125"/>
        <v/>
      </c>
      <c r="AX349" s="13" t="str">
        <f t="shared" si="118"/>
        <v/>
      </c>
      <c r="BD349">
        <v>347</v>
      </c>
      <c r="BE349" s="2"/>
      <c r="BF349" s="17"/>
      <c r="BG349" s="17" t="str">
        <f t="shared" si="114"/>
        <v/>
      </c>
      <c r="BH349" t="str">
        <f t="shared" si="115"/>
        <v/>
      </c>
      <c r="BI349" s="20" t="str">
        <f t="shared" si="116"/>
        <v/>
      </c>
      <c r="BO349">
        <v>347</v>
      </c>
      <c r="BP349" s="2"/>
      <c r="BR349" t="str">
        <f t="shared" si="75"/>
        <v/>
      </c>
      <c r="BS349" t="str">
        <f t="shared" si="119"/>
        <v/>
      </c>
      <c r="BT349" t="str">
        <f t="shared" si="77"/>
        <v/>
      </c>
      <c r="BU349" t="str">
        <f t="shared" si="78"/>
        <v/>
      </c>
      <c r="BV349" t="str">
        <f t="shared" si="79"/>
        <v/>
      </c>
      <c r="BW349" t="str">
        <f t="shared" si="80"/>
        <v/>
      </c>
      <c r="BX349" t="str">
        <f t="shared" si="81"/>
        <v/>
      </c>
      <c r="BY349" t="str">
        <f t="shared" si="82"/>
        <v/>
      </c>
      <c r="BZ349" t="str">
        <f t="shared" si="120"/>
        <v/>
      </c>
      <c r="CA349" t="str">
        <f t="shared" si="121"/>
        <v/>
      </c>
      <c r="CB349" t="str">
        <f t="shared" si="85"/>
        <v/>
      </c>
      <c r="CC349" t="str">
        <f t="shared" si="86"/>
        <v/>
      </c>
      <c r="CD349" t="str">
        <f t="shared" si="122"/>
        <v/>
      </c>
      <c r="CE349" s="20" t="str">
        <f t="shared" si="70"/>
        <v/>
      </c>
    </row>
    <row r="350" spans="2:83" x14ac:dyDescent="0.15">
      <c r="B350">
        <v>348</v>
      </c>
      <c r="C350" s="2"/>
      <c r="D350" s="6"/>
      <c r="E350" s="4"/>
      <c r="K350">
        <v>348</v>
      </c>
      <c r="L350" s="2"/>
      <c r="M350" s="6"/>
      <c r="N350" s="4"/>
      <c r="V350">
        <v>348</v>
      </c>
      <c r="W350" s="2"/>
      <c r="Y350" s="13" t="str">
        <f t="shared" si="89"/>
        <v/>
      </c>
      <c r="AG350">
        <v>348</v>
      </c>
      <c r="AH350" s="2"/>
      <c r="AJ350" s="46" t="str">
        <f t="shared" si="87"/>
        <v/>
      </c>
      <c r="AP350">
        <v>348</v>
      </c>
      <c r="AQ350" s="2"/>
      <c r="AR350" s="17"/>
      <c r="AS350" s="17" t="str">
        <f t="shared" si="117"/>
        <v/>
      </c>
      <c r="AT350" s="17">
        <f t="shared" si="123"/>
        <v>1</v>
      </c>
      <c r="AU350" s="17">
        <v>348</v>
      </c>
      <c r="AV350" s="17">
        <f t="shared" si="124"/>
        <v>401</v>
      </c>
      <c r="AW350" s="17" t="str">
        <f t="shared" si="125"/>
        <v/>
      </c>
      <c r="AX350" s="13" t="str">
        <f t="shared" si="118"/>
        <v/>
      </c>
      <c r="BD350">
        <v>348</v>
      </c>
      <c r="BE350" s="2"/>
      <c r="BF350" s="17"/>
      <c r="BG350" s="17" t="str">
        <f t="shared" si="114"/>
        <v/>
      </c>
      <c r="BH350" t="str">
        <f t="shared" si="115"/>
        <v/>
      </c>
      <c r="BI350" s="20" t="str">
        <f t="shared" si="116"/>
        <v/>
      </c>
      <c r="BO350">
        <v>348</v>
      </c>
      <c r="BP350" s="2"/>
      <c r="BR350" t="str">
        <f t="shared" si="75"/>
        <v/>
      </c>
      <c r="BS350" t="str">
        <f t="shared" si="119"/>
        <v/>
      </c>
      <c r="BT350" t="str">
        <f t="shared" si="77"/>
        <v/>
      </c>
      <c r="BU350" t="str">
        <f t="shared" si="78"/>
        <v/>
      </c>
      <c r="BV350" t="str">
        <f t="shared" si="79"/>
        <v/>
      </c>
      <c r="BW350" t="str">
        <f t="shared" si="80"/>
        <v/>
      </c>
      <c r="BX350" t="str">
        <f t="shared" si="81"/>
        <v/>
      </c>
      <c r="BY350" t="str">
        <f t="shared" si="82"/>
        <v/>
      </c>
      <c r="BZ350" t="str">
        <f t="shared" si="120"/>
        <v/>
      </c>
      <c r="CA350" t="str">
        <f t="shared" si="121"/>
        <v/>
      </c>
      <c r="CB350" t="str">
        <f t="shared" si="85"/>
        <v/>
      </c>
      <c r="CC350" t="str">
        <f t="shared" si="86"/>
        <v/>
      </c>
      <c r="CD350" t="str">
        <f t="shared" si="122"/>
        <v/>
      </c>
      <c r="CE350" s="20" t="str">
        <f t="shared" si="70"/>
        <v/>
      </c>
    </row>
    <row r="351" spans="2:83" x14ac:dyDescent="0.15">
      <c r="B351">
        <v>349</v>
      </c>
      <c r="C351" s="2"/>
      <c r="D351" s="6"/>
      <c r="E351" s="4"/>
      <c r="K351">
        <v>349</v>
      </c>
      <c r="L351" s="2"/>
      <c r="M351" s="6"/>
      <c r="N351" s="4"/>
      <c r="V351">
        <v>349</v>
      </c>
      <c r="W351" s="2"/>
      <c r="Y351" s="13" t="str">
        <f t="shared" si="89"/>
        <v/>
      </c>
      <c r="AG351">
        <v>349</v>
      </c>
      <c r="AH351" s="2"/>
      <c r="AJ351" s="46" t="str">
        <f t="shared" si="87"/>
        <v/>
      </c>
      <c r="AP351">
        <v>349</v>
      </c>
      <c r="AQ351" s="2"/>
      <c r="AR351" s="17"/>
      <c r="AS351" s="17" t="str">
        <f t="shared" si="117"/>
        <v/>
      </c>
      <c r="AT351" s="17">
        <f t="shared" si="123"/>
        <v>1</v>
      </c>
      <c r="AU351" s="17">
        <v>349</v>
      </c>
      <c r="AV351" s="17">
        <f t="shared" si="124"/>
        <v>401</v>
      </c>
      <c r="AW351" s="17" t="str">
        <f t="shared" si="125"/>
        <v/>
      </c>
      <c r="AX351" s="13" t="str">
        <f t="shared" si="118"/>
        <v/>
      </c>
      <c r="BD351">
        <v>349</v>
      </c>
      <c r="BE351" s="2"/>
      <c r="BF351" s="17"/>
      <c r="BG351" s="17" t="str">
        <f t="shared" si="114"/>
        <v/>
      </c>
      <c r="BH351" t="str">
        <f t="shared" si="115"/>
        <v/>
      </c>
      <c r="BI351" s="20" t="str">
        <f t="shared" si="116"/>
        <v/>
      </c>
      <c r="BO351">
        <v>349</v>
      </c>
      <c r="BP351" s="2"/>
      <c r="BR351" t="str">
        <f t="shared" si="75"/>
        <v/>
      </c>
      <c r="BS351" t="str">
        <f t="shared" si="119"/>
        <v/>
      </c>
      <c r="BT351" t="str">
        <f t="shared" si="77"/>
        <v/>
      </c>
      <c r="BU351" t="str">
        <f t="shared" si="78"/>
        <v/>
      </c>
      <c r="BV351" t="str">
        <f t="shared" si="79"/>
        <v/>
      </c>
      <c r="BW351" t="str">
        <f t="shared" si="80"/>
        <v/>
      </c>
      <c r="BX351" t="str">
        <f t="shared" si="81"/>
        <v/>
      </c>
      <c r="BY351" t="str">
        <f t="shared" si="82"/>
        <v/>
      </c>
      <c r="BZ351" t="str">
        <f t="shared" si="120"/>
        <v/>
      </c>
      <c r="CA351" t="str">
        <f t="shared" si="121"/>
        <v/>
      </c>
      <c r="CB351" t="str">
        <f t="shared" si="85"/>
        <v/>
      </c>
      <c r="CC351" t="str">
        <f t="shared" si="86"/>
        <v/>
      </c>
      <c r="CD351" t="str">
        <f t="shared" si="122"/>
        <v/>
      </c>
      <c r="CE351" s="20" t="str">
        <f t="shared" si="70"/>
        <v/>
      </c>
    </row>
    <row r="352" spans="2:83" x14ac:dyDescent="0.15">
      <c r="B352">
        <v>350</v>
      </c>
      <c r="C352" s="2"/>
      <c r="D352" s="6"/>
      <c r="E352" s="4"/>
      <c r="K352">
        <v>350</v>
      </c>
      <c r="L352" s="2"/>
      <c r="M352" s="6"/>
      <c r="N352" s="4"/>
      <c r="V352">
        <v>350</v>
      </c>
      <c r="W352" s="2"/>
      <c r="Y352" s="13" t="str">
        <f t="shared" si="89"/>
        <v/>
      </c>
      <c r="AG352">
        <v>350</v>
      </c>
      <c r="AH352" s="2"/>
      <c r="AJ352" s="46" t="str">
        <f t="shared" si="87"/>
        <v/>
      </c>
      <c r="AP352">
        <v>350</v>
      </c>
      <c r="AQ352" s="2"/>
      <c r="AR352" s="17"/>
      <c r="AS352" s="17" t="str">
        <f t="shared" si="117"/>
        <v/>
      </c>
      <c r="AT352" s="17">
        <f t="shared" si="123"/>
        <v>1</v>
      </c>
      <c r="AU352" s="17">
        <v>350</v>
      </c>
      <c r="AV352" s="17">
        <f t="shared" si="124"/>
        <v>401</v>
      </c>
      <c r="AW352" s="17" t="str">
        <f t="shared" si="125"/>
        <v/>
      </c>
      <c r="AX352" s="13" t="str">
        <f t="shared" si="118"/>
        <v/>
      </c>
      <c r="BD352">
        <v>350</v>
      </c>
      <c r="BE352" s="2"/>
      <c r="BF352" s="17"/>
      <c r="BG352" s="17" t="str">
        <f t="shared" si="114"/>
        <v/>
      </c>
      <c r="BH352" t="str">
        <f t="shared" si="115"/>
        <v/>
      </c>
      <c r="BI352" s="20" t="str">
        <f t="shared" si="116"/>
        <v/>
      </c>
      <c r="BO352">
        <v>350</v>
      </c>
      <c r="BP352" s="2"/>
      <c r="BR352" t="str">
        <f t="shared" si="75"/>
        <v/>
      </c>
      <c r="BS352" t="str">
        <f t="shared" si="119"/>
        <v/>
      </c>
      <c r="BT352" t="str">
        <f t="shared" si="77"/>
        <v/>
      </c>
      <c r="BU352" t="str">
        <f t="shared" si="78"/>
        <v/>
      </c>
      <c r="BV352" t="str">
        <f t="shared" si="79"/>
        <v/>
      </c>
      <c r="BW352" t="str">
        <f t="shared" si="80"/>
        <v/>
      </c>
      <c r="BX352" t="str">
        <f t="shared" si="81"/>
        <v/>
      </c>
      <c r="BY352" t="str">
        <f t="shared" si="82"/>
        <v/>
      </c>
      <c r="BZ352" t="str">
        <f t="shared" si="120"/>
        <v/>
      </c>
      <c r="CA352" t="str">
        <f t="shared" si="121"/>
        <v/>
      </c>
      <c r="CB352" t="str">
        <f t="shared" si="85"/>
        <v/>
      </c>
      <c r="CC352" t="str">
        <f t="shared" si="86"/>
        <v/>
      </c>
      <c r="CD352" t="str">
        <f t="shared" si="122"/>
        <v/>
      </c>
      <c r="CE352" s="20" t="str">
        <f t="shared" si="70"/>
        <v/>
      </c>
    </row>
    <row r="353" spans="2:83" x14ac:dyDescent="0.15">
      <c r="B353">
        <v>351</v>
      </c>
      <c r="C353" s="2"/>
      <c r="D353" s="6"/>
      <c r="E353" s="4"/>
      <c r="K353">
        <v>351</v>
      </c>
      <c r="L353" s="2"/>
      <c r="M353" s="6"/>
      <c r="N353" s="4"/>
      <c r="V353">
        <v>351</v>
      </c>
      <c r="W353" s="2"/>
      <c r="Y353" s="13" t="str">
        <f t="shared" si="89"/>
        <v/>
      </c>
      <c r="AG353">
        <v>351</v>
      </c>
      <c r="AH353" s="2"/>
      <c r="AJ353" s="46" t="str">
        <f t="shared" si="87"/>
        <v/>
      </c>
      <c r="AP353">
        <v>351</v>
      </c>
      <c r="AQ353" s="2"/>
      <c r="AR353" s="17"/>
      <c r="AS353" s="17" t="str">
        <f t="shared" si="117"/>
        <v/>
      </c>
      <c r="AT353" s="17">
        <f t="shared" si="123"/>
        <v>1</v>
      </c>
      <c r="AU353" s="17">
        <v>351</v>
      </c>
      <c r="AV353" s="17">
        <f t="shared" si="124"/>
        <v>401</v>
      </c>
      <c r="AW353" s="17" t="str">
        <f t="shared" si="125"/>
        <v/>
      </c>
      <c r="AX353" s="13" t="str">
        <f t="shared" si="118"/>
        <v/>
      </c>
      <c r="BD353">
        <v>351</v>
      </c>
      <c r="BE353" s="2"/>
      <c r="BF353" s="17"/>
      <c r="BG353" s="17" t="str">
        <f t="shared" si="114"/>
        <v/>
      </c>
      <c r="BH353" t="str">
        <f t="shared" si="115"/>
        <v/>
      </c>
      <c r="BI353" s="20" t="str">
        <f t="shared" si="116"/>
        <v/>
      </c>
      <c r="BO353">
        <v>351</v>
      </c>
      <c r="BP353" s="2"/>
      <c r="BR353" t="str">
        <f t="shared" si="75"/>
        <v/>
      </c>
      <c r="BS353" t="str">
        <f t="shared" si="119"/>
        <v/>
      </c>
      <c r="BT353" t="str">
        <f t="shared" si="77"/>
        <v/>
      </c>
      <c r="BU353" t="str">
        <f t="shared" si="78"/>
        <v/>
      </c>
      <c r="BV353" t="str">
        <f t="shared" si="79"/>
        <v/>
      </c>
      <c r="BW353" t="str">
        <f t="shared" si="80"/>
        <v/>
      </c>
      <c r="BX353" t="str">
        <f t="shared" si="81"/>
        <v/>
      </c>
      <c r="BY353" t="str">
        <f t="shared" si="82"/>
        <v/>
      </c>
      <c r="BZ353" t="str">
        <f t="shared" si="120"/>
        <v/>
      </c>
      <c r="CA353" t="str">
        <f t="shared" si="121"/>
        <v/>
      </c>
      <c r="CB353" t="str">
        <f t="shared" si="85"/>
        <v/>
      </c>
      <c r="CC353" t="str">
        <f t="shared" si="86"/>
        <v/>
      </c>
      <c r="CD353" t="str">
        <f t="shared" si="122"/>
        <v/>
      </c>
      <c r="CE353" s="20" t="str">
        <f t="shared" si="70"/>
        <v/>
      </c>
    </row>
    <row r="354" spans="2:83" x14ac:dyDescent="0.15">
      <c r="B354">
        <v>352</v>
      </c>
      <c r="C354" s="2"/>
      <c r="D354" s="6"/>
      <c r="E354" s="4"/>
      <c r="K354">
        <v>352</v>
      </c>
      <c r="L354" s="2"/>
      <c r="M354" s="6"/>
      <c r="N354" s="4"/>
      <c r="V354">
        <v>352</v>
      </c>
      <c r="W354" s="2"/>
      <c r="Y354" s="13" t="str">
        <f t="shared" si="89"/>
        <v/>
      </c>
      <c r="AG354">
        <v>352</v>
      </c>
      <c r="AH354" s="2"/>
      <c r="AJ354" s="46" t="str">
        <f t="shared" si="87"/>
        <v/>
      </c>
      <c r="AP354">
        <v>352</v>
      </c>
      <c r="AQ354" s="2"/>
      <c r="AR354" s="17"/>
      <c r="AS354" s="17" t="str">
        <f t="shared" si="117"/>
        <v/>
      </c>
      <c r="AT354" s="17">
        <f t="shared" si="123"/>
        <v>1</v>
      </c>
      <c r="AU354" s="17">
        <v>352</v>
      </c>
      <c r="AV354" s="17">
        <f t="shared" si="124"/>
        <v>401</v>
      </c>
      <c r="AW354" s="17" t="str">
        <f t="shared" si="125"/>
        <v/>
      </c>
      <c r="AX354" s="13" t="str">
        <f t="shared" si="118"/>
        <v/>
      </c>
      <c r="BD354">
        <v>352</v>
      </c>
      <c r="BE354" s="2"/>
      <c r="BF354" s="17"/>
      <c r="BG354" s="17" t="str">
        <f t="shared" si="114"/>
        <v/>
      </c>
      <c r="BH354" t="str">
        <f t="shared" si="115"/>
        <v/>
      </c>
      <c r="BI354" s="20" t="str">
        <f t="shared" si="116"/>
        <v/>
      </c>
      <c r="BO354">
        <v>352</v>
      </c>
      <c r="BP354" s="2"/>
      <c r="BR354" t="str">
        <f t="shared" si="75"/>
        <v/>
      </c>
      <c r="BS354" t="str">
        <f t="shared" si="119"/>
        <v/>
      </c>
      <c r="BT354" t="str">
        <f t="shared" si="77"/>
        <v/>
      </c>
      <c r="BU354" t="str">
        <f t="shared" si="78"/>
        <v/>
      </c>
      <c r="BV354" t="str">
        <f t="shared" si="79"/>
        <v/>
      </c>
      <c r="BW354" t="str">
        <f t="shared" si="80"/>
        <v/>
      </c>
      <c r="BX354" t="str">
        <f t="shared" si="81"/>
        <v/>
      </c>
      <c r="BY354" t="str">
        <f t="shared" si="82"/>
        <v/>
      </c>
      <c r="BZ354" t="str">
        <f t="shared" si="120"/>
        <v/>
      </c>
      <c r="CA354" t="str">
        <f t="shared" si="121"/>
        <v/>
      </c>
      <c r="CB354" t="str">
        <f t="shared" si="85"/>
        <v/>
      </c>
      <c r="CC354" t="str">
        <f t="shared" si="86"/>
        <v/>
      </c>
      <c r="CD354" t="str">
        <f t="shared" si="122"/>
        <v/>
      </c>
      <c r="CE354" s="20" t="str">
        <f t="shared" si="70"/>
        <v/>
      </c>
    </row>
    <row r="355" spans="2:83" x14ac:dyDescent="0.15">
      <c r="B355">
        <v>353</v>
      </c>
      <c r="C355" s="2"/>
      <c r="D355" s="6"/>
      <c r="E355" s="4"/>
      <c r="K355">
        <v>353</v>
      </c>
      <c r="L355" s="2"/>
      <c r="M355" s="6"/>
      <c r="N355" s="4"/>
      <c r="V355">
        <v>353</v>
      </c>
      <c r="W355" s="2"/>
      <c r="Y355" s="13" t="str">
        <f t="shared" si="89"/>
        <v/>
      </c>
      <c r="AG355">
        <v>353</v>
      </c>
      <c r="AH355" s="2"/>
      <c r="AJ355" s="46" t="str">
        <f t="shared" si="87"/>
        <v/>
      </c>
      <c r="AP355">
        <v>353</v>
      </c>
      <c r="AQ355" s="2"/>
      <c r="AR355" s="17"/>
      <c r="AS355" s="17" t="str">
        <f t="shared" si="117"/>
        <v/>
      </c>
      <c r="AT355" s="17">
        <f t="shared" si="123"/>
        <v>1</v>
      </c>
      <c r="AU355" s="17">
        <v>353</v>
      </c>
      <c r="AV355" s="17">
        <f t="shared" si="124"/>
        <v>401</v>
      </c>
      <c r="AW355" s="17" t="str">
        <f t="shared" si="125"/>
        <v/>
      </c>
      <c r="AX355" s="13" t="str">
        <f t="shared" si="118"/>
        <v/>
      </c>
      <c r="BD355">
        <v>353</v>
      </c>
      <c r="BE355" s="2"/>
      <c r="BF355" s="17"/>
      <c r="BG355" s="17" t="str">
        <f t="shared" si="114"/>
        <v/>
      </c>
      <c r="BH355" t="str">
        <f t="shared" si="115"/>
        <v/>
      </c>
      <c r="BI355" s="20" t="str">
        <f t="shared" si="116"/>
        <v/>
      </c>
      <c r="BO355">
        <v>353</v>
      </c>
      <c r="BP355" s="2"/>
      <c r="BR355" t="str">
        <f t="shared" si="75"/>
        <v/>
      </c>
      <c r="BS355" t="str">
        <f t="shared" si="119"/>
        <v/>
      </c>
      <c r="BT355" t="str">
        <f t="shared" si="77"/>
        <v/>
      </c>
      <c r="BU355" t="str">
        <f t="shared" si="78"/>
        <v/>
      </c>
      <c r="BV355" t="str">
        <f t="shared" si="79"/>
        <v/>
      </c>
      <c r="BW355" t="str">
        <f t="shared" si="80"/>
        <v/>
      </c>
      <c r="BX355" t="str">
        <f t="shared" si="81"/>
        <v/>
      </c>
      <c r="BY355" t="str">
        <f t="shared" si="82"/>
        <v/>
      </c>
      <c r="BZ355" t="str">
        <f t="shared" si="120"/>
        <v/>
      </c>
      <c r="CA355" t="str">
        <f t="shared" si="121"/>
        <v/>
      </c>
      <c r="CB355" t="str">
        <f t="shared" si="85"/>
        <v/>
      </c>
      <c r="CC355" t="str">
        <f t="shared" si="86"/>
        <v/>
      </c>
      <c r="CD355" t="str">
        <f t="shared" si="122"/>
        <v/>
      </c>
      <c r="CE355" s="20" t="str">
        <f t="shared" si="70"/>
        <v/>
      </c>
    </row>
    <row r="356" spans="2:83" x14ac:dyDescent="0.15">
      <c r="B356">
        <v>354</v>
      </c>
      <c r="C356" s="2"/>
      <c r="D356" s="6"/>
      <c r="E356" s="4"/>
      <c r="K356">
        <v>354</v>
      </c>
      <c r="L356" s="2"/>
      <c r="M356" s="6"/>
      <c r="N356" s="4"/>
      <c r="V356">
        <v>354</v>
      </c>
      <c r="W356" s="2"/>
      <c r="Y356" s="13" t="str">
        <f t="shared" si="89"/>
        <v/>
      </c>
      <c r="AG356">
        <v>354</v>
      </c>
      <c r="AH356" s="2"/>
      <c r="AJ356" s="46" t="str">
        <f t="shared" si="87"/>
        <v/>
      </c>
      <c r="AP356">
        <v>354</v>
      </c>
      <c r="AQ356" s="2"/>
      <c r="AR356" s="17"/>
      <c r="AS356" s="17" t="str">
        <f t="shared" si="117"/>
        <v/>
      </c>
      <c r="AT356" s="17">
        <f t="shared" si="123"/>
        <v>1</v>
      </c>
      <c r="AU356" s="17">
        <v>354</v>
      </c>
      <c r="AV356" s="17">
        <f t="shared" si="124"/>
        <v>401</v>
      </c>
      <c r="AW356" s="17" t="str">
        <f t="shared" si="125"/>
        <v/>
      </c>
      <c r="AX356" s="13" t="str">
        <f t="shared" si="118"/>
        <v/>
      </c>
      <c r="BD356">
        <v>354</v>
      </c>
      <c r="BE356" s="2"/>
      <c r="BF356" s="17"/>
      <c r="BG356" s="17" t="str">
        <f t="shared" si="114"/>
        <v/>
      </c>
      <c r="BH356" t="str">
        <f t="shared" si="115"/>
        <v/>
      </c>
      <c r="BI356" s="20" t="str">
        <f t="shared" si="116"/>
        <v/>
      </c>
      <c r="BO356">
        <v>354</v>
      </c>
      <c r="BP356" s="2"/>
      <c r="BR356" t="str">
        <f t="shared" si="75"/>
        <v/>
      </c>
      <c r="BS356" t="str">
        <f t="shared" si="119"/>
        <v/>
      </c>
      <c r="BT356" t="str">
        <f t="shared" si="77"/>
        <v/>
      </c>
      <c r="BU356" t="str">
        <f t="shared" si="78"/>
        <v/>
      </c>
      <c r="BV356" t="str">
        <f t="shared" si="79"/>
        <v/>
      </c>
      <c r="BW356" t="str">
        <f t="shared" si="80"/>
        <v/>
      </c>
      <c r="BX356" t="str">
        <f t="shared" si="81"/>
        <v/>
      </c>
      <c r="BY356" t="str">
        <f t="shared" si="82"/>
        <v/>
      </c>
      <c r="BZ356" t="str">
        <f t="shared" si="120"/>
        <v/>
      </c>
      <c r="CA356" t="str">
        <f t="shared" si="121"/>
        <v/>
      </c>
      <c r="CB356" t="str">
        <f t="shared" si="85"/>
        <v/>
      </c>
      <c r="CC356" t="str">
        <f t="shared" si="86"/>
        <v/>
      </c>
      <c r="CD356" t="str">
        <f t="shared" si="122"/>
        <v/>
      </c>
      <c r="CE356" s="20" t="str">
        <f t="shared" si="70"/>
        <v/>
      </c>
    </row>
    <row r="357" spans="2:83" x14ac:dyDescent="0.15">
      <c r="B357">
        <v>355</v>
      </c>
      <c r="C357" s="2"/>
      <c r="D357" s="6"/>
      <c r="E357" s="4"/>
      <c r="K357">
        <v>355</v>
      </c>
      <c r="L357" s="2"/>
      <c r="M357" s="6"/>
      <c r="N357" s="4"/>
      <c r="V357">
        <v>355</v>
      </c>
      <c r="W357" s="2"/>
      <c r="Y357" s="13" t="str">
        <f t="shared" si="89"/>
        <v/>
      </c>
      <c r="AG357">
        <v>355</v>
      </c>
      <c r="AH357" s="2"/>
      <c r="AJ357" s="46" t="str">
        <f t="shared" si="87"/>
        <v/>
      </c>
      <c r="AP357">
        <v>355</v>
      </c>
      <c r="AQ357" s="2"/>
      <c r="AR357" s="17"/>
      <c r="AS357" s="17" t="str">
        <f t="shared" si="117"/>
        <v/>
      </c>
      <c r="AT357" s="17">
        <f t="shared" si="123"/>
        <v>1</v>
      </c>
      <c r="AU357" s="17">
        <v>355</v>
      </c>
      <c r="AV357" s="17">
        <f t="shared" si="124"/>
        <v>401</v>
      </c>
      <c r="AW357" s="17" t="str">
        <f t="shared" si="125"/>
        <v/>
      </c>
      <c r="AX357" s="13" t="str">
        <f t="shared" si="118"/>
        <v/>
      </c>
      <c r="BD357">
        <v>355</v>
      </c>
      <c r="BE357" s="2"/>
      <c r="BF357" s="17"/>
      <c r="BG357" s="17" t="str">
        <f t="shared" ref="BG357:BG402" si="126">IF(BE357="","",BE357&amp;"`")</f>
        <v/>
      </c>
      <c r="BH357" t="str">
        <f t="shared" ref="BH357:BH402" si="127">IF(BH356="","",MID(BH356,LEN(BI356)+2,99999))</f>
        <v/>
      </c>
      <c r="BI357" s="20" t="str">
        <f t="shared" ref="BI357:BI402" si="128">IF(BH357="","",LEFT(BH357,FIND("`",BH357)-1))</f>
        <v/>
      </c>
      <c r="BO357">
        <v>355</v>
      </c>
      <c r="BP357" s="2"/>
      <c r="BR357" t="str">
        <f t="shared" si="75"/>
        <v/>
      </c>
      <c r="BS357" t="str">
        <f t="shared" si="119"/>
        <v/>
      </c>
      <c r="BT357" t="str">
        <f t="shared" si="77"/>
        <v/>
      </c>
      <c r="BU357" t="str">
        <f t="shared" si="78"/>
        <v/>
      </c>
      <c r="BV357" t="str">
        <f t="shared" si="79"/>
        <v/>
      </c>
      <c r="BW357" t="str">
        <f t="shared" si="80"/>
        <v/>
      </c>
      <c r="BX357" t="str">
        <f t="shared" si="81"/>
        <v/>
      </c>
      <c r="BY357" t="str">
        <f t="shared" si="82"/>
        <v/>
      </c>
      <c r="BZ357" t="str">
        <f t="shared" si="120"/>
        <v/>
      </c>
      <c r="CA357" t="str">
        <f t="shared" si="121"/>
        <v/>
      </c>
      <c r="CB357" t="str">
        <f t="shared" si="85"/>
        <v/>
      </c>
      <c r="CC357" t="str">
        <f t="shared" si="86"/>
        <v/>
      </c>
      <c r="CD357" t="str">
        <f t="shared" si="122"/>
        <v/>
      </c>
      <c r="CE357" s="20" t="str">
        <f t="shared" si="70"/>
        <v/>
      </c>
    </row>
    <row r="358" spans="2:83" x14ac:dyDescent="0.15">
      <c r="B358">
        <v>356</v>
      </c>
      <c r="C358" s="2"/>
      <c r="D358" s="6"/>
      <c r="E358" s="4"/>
      <c r="K358">
        <v>356</v>
      </c>
      <c r="L358" s="2"/>
      <c r="M358" s="6"/>
      <c r="N358" s="4"/>
      <c r="V358">
        <v>356</v>
      </c>
      <c r="W358" s="2"/>
      <c r="Y358" s="13" t="str">
        <f t="shared" si="89"/>
        <v/>
      </c>
      <c r="AG358">
        <v>356</v>
      </c>
      <c r="AH358" s="2"/>
      <c r="AJ358" s="46" t="str">
        <f t="shared" si="87"/>
        <v/>
      </c>
      <c r="AP358">
        <v>356</v>
      </c>
      <c r="AQ358" s="2"/>
      <c r="AR358" s="17"/>
      <c r="AS358" s="17" t="str">
        <f t="shared" si="117"/>
        <v/>
      </c>
      <c r="AT358" s="17">
        <f t="shared" si="123"/>
        <v>1</v>
      </c>
      <c r="AU358" s="17">
        <v>356</v>
      </c>
      <c r="AV358" s="17">
        <f t="shared" si="124"/>
        <v>401</v>
      </c>
      <c r="AW358" s="17" t="str">
        <f t="shared" si="125"/>
        <v/>
      </c>
      <c r="AX358" s="13" t="str">
        <f t="shared" si="118"/>
        <v/>
      </c>
      <c r="BD358">
        <v>356</v>
      </c>
      <c r="BE358" s="2"/>
      <c r="BF358" s="17"/>
      <c r="BG358" s="17" t="str">
        <f t="shared" si="126"/>
        <v/>
      </c>
      <c r="BH358" t="str">
        <f t="shared" si="127"/>
        <v/>
      </c>
      <c r="BI358" s="20" t="str">
        <f t="shared" si="128"/>
        <v/>
      </c>
      <c r="BO358">
        <v>356</v>
      </c>
      <c r="BP358" s="2"/>
      <c r="BR358" t="str">
        <f t="shared" si="75"/>
        <v/>
      </c>
      <c r="BS358" t="str">
        <f t="shared" si="119"/>
        <v/>
      </c>
      <c r="BT358" t="str">
        <f t="shared" si="77"/>
        <v/>
      </c>
      <c r="BU358" t="str">
        <f t="shared" si="78"/>
        <v/>
      </c>
      <c r="BV358" t="str">
        <f t="shared" si="79"/>
        <v/>
      </c>
      <c r="BW358" t="str">
        <f t="shared" si="80"/>
        <v/>
      </c>
      <c r="BX358" t="str">
        <f t="shared" si="81"/>
        <v/>
      </c>
      <c r="BY358" t="str">
        <f t="shared" si="82"/>
        <v/>
      </c>
      <c r="BZ358" t="str">
        <f t="shared" si="120"/>
        <v/>
      </c>
      <c r="CA358" t="str">
        <f t="shared" si="121"/>
        <v/>
      </c>
      <c r="CB358" t="str">
        <f t="shared" si="85"/>
        <v/>
      </c>
      <c r="CC358" t="str">
        <f t="shared" si="86"/>
        <v/>
      </c>
      <c r="CD358" t="str">
        <f t="shared" si="122"/>
        <v/>
      </c>
      <c r="CE358" s="20" t="str">
        <f t="shared" si="70"/>
        <v/>
      </c>
    </row>
    <row r="359" spans="2:83" x14ac:dyDescent="0.15">
      <c r="B359">
        <v>357</v>
      </c>
      <c r="C359" s="2"/>
      <c r="D359" s="6"/>
      <c r="E359" s="4"/>
      <c r="K359">
        <v>357</v>
      </c>
      <c r="L359" s="2"/>
      <c r="M359" s="6"/>
      <c r="N359" s="4"/>
      <c r="V359">
        <v>357</v>
      </c>
      <c r="W359" s="2"/>
      <c r="Y359" s="13" t="str">
        <f t="shared" si="89"/>
        <v/>
      </c>
      <c r="AG359">
        <v>357</v>
      </c>
      <c r="AH359" s="2"/>
      <c r="AJ359" s="46" t="str">
        <f t="shared" si="87"/>
        <v/>
      </c>
      <c r="AP359">
        <v>357</v>
      </c>
      <c r="AQ359" s="2"/>
      <c r="AR359" s="17"/>
      <c r="AS359" s="17" t="str">
        <f t="shared" si="117"/>
        <v/>
      </c>
      <c r="AT359" s="17">
        <f t="shared" si="123"/>
        <v>1</v>
      </c>
      <c r="AU359" s="17">
        <v>357</v>
      </c>
      <c r="AV359" s="17">
        <f t="shared" si="124"/>
        <v>401</v>
      </c>
      <c r="AW359" s="17" t="str">
        <f t="shared" si="125"/>
        <v/>
      </c>
      <c r="AX359" s="13" t="str">
        <f t="shared" si="118"/>
        <v/>
      </c>
      <c r="BD359">
        <v>357</v>
      </c>
      <c r="BE359" s="2"/>
      <c r="BF359" s="17"/>
      <c r="BG359" s="17" t="str">
        <f t="shared" si="126"/>
        <v/>
      </c>
      <c r="BH359" t="str">
        <f t="shared" si="127"/>
        <v/>
      </c>
      <c r="BI359" s="20" t="str">
        <f t="shared" si="128"/>
        <v/>
      </c>
      <c r="BO359">
        <v>357</v>
      </c>
      <c r="BP359" s="2"/>
      <c r="BR359" t="str">
        <f t="shared" si="75"/>
        <v/>
      </c>
      <c r="BS359" t="str">
        <f t="shared" si="119"/>
        <v/>
      </c>
      <c r="BT359" t="str">
        <f t="shared" si="77"/>
        <v/>
      </c>
      <c r="BU359" t="str">
        <f t="shared" si="78"/>
        <v/>
      </c>
      <c r="BV359" t="str">
        <f t="shared" si="79"/>
        <v/>
      </c>
      <c r="BW359" t="str">
        <f t="shared" si="80"/>
        <v/>
      </c>
      <c r="BX359" t="str">
        <f t="shared" si="81"/>
        <v/>
      </c>
      <c r="BY359" t="str">
        <f t="shared" si="82"/>
        <v/>
      </c>
      <c r="BZ359" t="str">
        <f t="shared" si="120"/>
        <v/>
      </c>
      <c r="CA359" t="str">
        <f t="shared" si="121"/>
        <v/>
      </c>
      <c r="CB359" t="str">
        <f t="shared" si="85"/>
        <v/>
      </c>
      <c r="CC359" t="str">
        <f t="shared" si="86"/>
        <v/>
      </c>
      <c r="CD359" t="str">
        <f t="shared" si="122"/>
        <v/>
      </c>
      <c r="CE359" s="20" t="str">
        <f t="shared" si="70"/>
        <v/>
      </c>
    </row>
    <row r="360" spans="2:83" x14ac:dyDescent="0.15">
      <c r="B360">
        <v>358</v>
      </c>
      <c r="C360" s="2"/>
      <c r="D360" s="6"/>
      <c r="E360" s="4"/>
      <c r="K360">
        <v>358</v>
      </c>
      <c r="L360" s="2"/>
      <c r="M360" s="6"/>
      <c r="N360" s="4"/>
      <c r="V360">
        <v>358</v>
      </c>
      <c r="W360" s="2"/>
      <c r="Y360" s="13" t="str">
        <f t="shared" si="89"/>
        <v/>
      </c>
      <c r="AG360">
        <v>358</v>
      </c>
      <c r="AH360" s="2"/>
      <c r="AJ360" s="46" t="str">
        <f t="shared" si="87"/>
        <v/>
      </c>
      <c r="AP360">
        <v>358</v>
      </c>
      <c r="AQ360" s="2"/>
      <c r="AR360" s="17"/>
      <c r="AS360" s="17" t="str">
        <f t="shared" si="117"/>
        <v/>
      </c>
      <c r="AT360" s="17">
        <f t="shared" si="123"/>
        <v>1</v>
      </c>
      <c r="AU360" s="17">
        <v>358</v>
      </c>
      <c r="AV360" s="17">
        <f t="shared" si="124"/>
        <v>401</v>
      </c>
      <c r="AW360" s="17" t="str">
        <f t="shared" si="125"/>
        <v/>
      </c>
      <c r="AX360" s="13" t="str">
        <f t="shared" si="118"/>
        <v/>
      </c>
      <c r="BD360">
        <v>358</v>
      </c>
      <c r="BE360" s="2"/>
      <c r="BF360" s="17"/>
      <c r="BG360" s="17" t="str">
        <f t="shared" si="126"/>
        <v/>
      </c>
      <c r="BH360" t="str">
        <f t="shared" si="127"/>
        <v/>
      </c>
      <c r="BI360" s="20" t="str">
        <f t="shared" si="128"/>
        <v/>
      </c>
      <c r="BO360">
        <v>358</v>
      </c>
      <c r="BP360" s="2"/>
      <c r="BR360" t="str">
        <f t="shared" si="75"/>
        <v/>
      </c>
      <c r="BS360" t="str">
        <f t="shared" si="119"/>
        <v/>
      </c>
      <c r="BT360" t="str">
        <f t="shared" si="77"/>
        <v/>
      </c>
      <c r="BU360" t="str">
        <f t="shared" si="78"/>
        <v/>
      </c>
      <c r="BV360" t="str">
        <f t="shared" si="79"/>
        <v/>
      </c>
      <c r="BW360" t="str">
        <f t="shared" si="80"/>
        <v/>
      </c>
      <c r="BX360" t="str">
        <f t="shared" si="81"/>
        <v/>
      </c>
      <c r="BY360" t="str">
        <f t="shared" si="82"/>
        <v/>
      </c>
      <c r="BZ360" t="str">
        <f t="shared" si="120"/>
        <v/>
      </c>
      <c r="CA360" t="str">
        <f t="shared" si="121"/>
        <v/>
      </c>
      <c r="CB360" t="str">
        <f t="shared" si="85"/>
        <v/>
      </c>
      <c r="CC360" t="str">
        <f t="shared" si="86"/>
        <v/>
      </c>
      <c r="CD360" t="str">
        <f t="shared" si="122"/>
        <v/>
      </c>
      <c r="CE360" s="20" t="str">
        <f t="shared" si="70"/>
        <v/>
      </c>
    </row>
    <row r="361" spans="2:83" x14ac:dyDescent="0.15">
      <c r="B361">
        <v>359</v>
      </c>
      <c r="C361" s="2"/>
      <c r="D361" s="6"/>
      <c r="E361" s="4"/>
      <c r="K361">
        <v>359</v>
      </c>
      <c r="L361" s="2"/>
      <c r="M361" s="6"/>
      <c r="N361" s="4"/>
      <c r="V361">
        <v>359</v>
      </c>
      <c r="W361" s="2"/>
      <c r="Y361" s="13" t="str">
        <f t="shared" si="89"/>
        <v/>
      </c>
      <c r="AG361">
        <v>359</v>
      </c>
      <c r="AH361" s="2"/>
      <c r="AJ361" s="46" t="str">
        <f t="shared" si="87"/>
        <v/>
      </c>
      <c r="AP361">
        <v>359</v>
      </c>
      <c r="AQ361" s="2"/>
      <c r="AR361" s="17"/>
      <c r="AS361" s="17" t="str">
        <f t="shared" si="117"/>
        <v/>
      </c>
      <c r="AT361" s="17">
        <f t="shared" si="123"/>
        <v>1</v>
      </c>
      <c r="AU361" s="17">
        <v>359</v>
      </c>
      <c r="AV361" s="17">
        <f t="shared" si="124"/>
        <v>401</v>
      </c>
      <c r="AW361" s="17" t="str">
        <f t="shared" si="125"/>
        <v/>
      </c>
      <c r="AX361" s="13" t="str">
        <f t="shared" si="118"/>
        <v/>
      </c>
      <c r="BD361">
        <v>359</v>
      </c>
      <c r="BE361" s="2"/>
      <c r="BF361" s="17"/>
      <c r="BG361" s="17" t="str">
        <f t="shared" si="126"/>
        <v/>
      </c>
      <c r="BH361" t="str">
        <f t="shared" si="127"/>
        <v/>
      </c>
      <c r="BI361" s="20" t="str">
        <f t="shared" si="128"/>
        <v/>
      </c>
      <c r="BO361">
        <v>359</v>
      </c>
      <c r="BP361" s="2"/>
      <c r="BR361" t="str">
        <f t="shared" si="75"/>
        <v/>
      </c>
      <c r="BS361" t="str">
        <f t="shared" si="119"/>
        <v/>
      </c>
      <c r="BT361" t="str">
        <f t="shared" si="77"/>
        <v/>
      </c>
      <c r="BU361" t="str">
        <f t="shared" si="78"/>
        <v/>
      </c>
      <c r="BV361" t="str">
        <f t="shared" si="79"/>
        <v/>
      </c>
      <c r="BW361" t="str">
        <f t="shared" si="80"/>
        <v/>
      </c>
      <c r="BX361" t="str">
        <f t="shared" si="81"/>
        <v/>
      </c>
      <c r="BY361" t="str">
        <f t="shared" si="82"/>
        <v/>
      </c>
      <c r="BZ361" t="str">
        <f t="shared" si="120"/>
        <v/>
      </c>
      <c r="CA361" t="str">
        <f t="shared" si="121"/>
        <v/>
      </c>
      <c r="CB361" t="str">
        <f t="shared" si="85"/>
        <v/>
      </c>
      <c r="CC361" t="str">
        <f t="shared" si="86"/>
        <v/>
      </c>
      <c r="CD361" t="str">
        <f t="shared" si="122"/>
        <v/>
      </c>
      <c r="CE361" s="20" t="str">
        <f t="shared" si="70"/>
        <v/>
      </c>
    </row>
    <row r="362" spans="2:83" x14ac:dyDescent="0.15">
      <c r="B362">
        <v>360</v>
      </c>
      <c r="C362" s="2"/>
      <c r="D362" s="6"/>
      <c r="E362" s="4"/>
      <c r="K362">
        <v>360</v>
      </c>
      <c r="L362" s="2"/>
      <c r="M362" s="6"/>
      <c r="N362" s="4"/>
      <c r="V362">
        <v>360</v>
      </c>
      <c r="W362" s="2"/>
      <c r="Y362" s="13" t="str">
        <f t="shared" si="89"/>
        <v/>
      </c>
      <c r="AG362">
        <v>360</v>
      </c>
      <c r="AH362" s="2"/>
      <c r="AJ362" s="46" t="str">
        <f t="shared" si="87"/>
        <v/>
      </c>
      <c r="AP362">
        <v>360</v>
      </c>
      <c r="AQ362" s="2"/>
      <c r="AR362" s="17"/>
      <c r="AS362" s="17" t="str">
        <f t="shared" si="117"/>
        <v/>
      </c>
      <c r="AT362" s="17">
        <f t="shared" si="123"/>
        <v>1</v>
      </c>
      <c r="AU362" s="17">
        <v>360</v>
      </c>
      <c r="AV362" s="17">
        <f t="shared" si="124"/>
        <v>401</v>
      </c>
      <c r="AW362" s="17" t="str">
        <f t="shared" si="125"/>
        <v/>
      </c>
      <c r="AX362" s="13" t="str">
        <f t="shared" si="118"/>
        <v/>
      </c>
      <c r="BD362">
        <v>360</v>
      </c>
      <c r="BE362" s="2"/>
      <c r="BF362" s="17"/>
      <c r="BG362" s="17" t="str">
        <f t="shared" si="126"/>
        <v/>
      </c>
      <c r="BH362" t="str">
        <f t="shared" si="127"/>
        <v/>
      </c>
      <c r="BI362" s="20" t="str">
        <f t="shared" si="128"/>
        <v/>
      </c>
      <c r="BO362">
        <v>360</v>
      </c>
      <c r="BP362" s="2"/>
      <c r="BR362" t="str">
        <f t="shared" si="75"/>
        <v/>
      </c>
      <c r="BS362" t="str">
        <f t="shared" si="119"/>
        <v/>
      </c>
      <c r="BT362" t="str">
        <f t="shared" si="77"/>
        <v/>
      </c>
      <c r="BU362" t="str">
        <f t="shared" si="78"/>
        <v/>
      </c>
      <c r="BV362" t="str">
        <f t="shared" si="79"/>
        <v/>
      </c>
      <c r="BW362" t="str">
        <f t="shared" si="80"/>
        <v/>
      </c>
      <c r="BX362" t="str">
        <f t="shared" si="81"/>
        <v/>
      </c>
      <c r="BY362" t="str">
        <f t="shared" si="82"/>
        <v/>
      </c>
      <c r="BZ362" t="str">
        <f t="shared" si="120"/>
        <v/>
      </c>
      <c r="CA362" t="str">
        <f t="shared" si="121"/>
        <v/>
      </c>
      <c r="CB362" t="str">
        <f t="shared" si="85"/>
        <v/>
      </c>
      <c r="CC362" t="str">
        <f t="shared" si="86"/>
        <v/>
      </c>
      <c r="CD362" t="str">
        <f t="shared" si="122"/>
        <v/>
      </c>
      <c r="CE362" s="20" t="str">
        <f t="shared" si="70"/>
        <v/>
      </c>
    </row>
    <row r="363" spans="2:83" x14ac:dyDescent="0.15">
      <c r="B363">
        <v>361</v>
      </c>
      <c r="C363" s="2"/>
      <c r="D363" s="6"/>
      <c r="E363" s="4"/>
      <c r="K363">
        <v>361</v>
      </c>
      <c r="L363" s="2"/>
      <c r="M363" s="6"/>
      <c r="N363" s="4"/>
      <c r="V363">
        <v>361</v>
      </c>
      <c r="W363" s="2"/>
      <c r="Y363" s="13" t="str">
        <f t="shared" si="89"/>
        <v/>
      </c>
      <c r="AG363">
        <v>361</v>
      </c>
      <c r="AH363" s="2"/>
      <c r="AJ363" s="46" t="str">
        <f t="shared" si="87"/>
        <v/>
      </c>
      <c r="AP363">
        <v>361</v>
      </c>
      <c r="AQ363" s="2"/>
      <c r="AR363" s="17"/>
      <c r="AS363" s="17" t="str">
        <f t="shared" si="117"/>
        <v/>
      </c>
      <c r="AT363" s="17">
        <f t="shared" si="123"/>
        <v>1</v>
      </c>
      <c r="AU363" s="17">
        <v>361</v>
      </c>
      <c r="AV363" s="17">
        <f t="shared" si="124"/>
        <v>401</v>
      </c>
      <c r="AW363" s="17" t="str">
        <f t="shared" si="125"/>
        <v/>
      </c>
      <c r="AX363" s="13" t="str">
        <f t="shared" si="118"/>
        <v/>
      </c>
      <c r="BD363">
        <v>361</v>
      </c>
      <c r="BE363" s="2"/>
      <c r="BF363" s="17"/>
      <c r="BG363" s="17" t="str">
        <f t="shared" si="126"/>
        <v/>
      </c>
      <c r="BH363" t="str">
        <f t="shared" si="127"/>
        <v/>
      </c>
      <c r="BI363" s="20" t="str">
        <f t="shared" si="128"/>
        <v/>
      </c>
      <c r="BO363">
        <v>361</v>
      </c>
      <c r="BP363" s="2"/>
      <c r="BR363" t="str">
        <f t="shared" si="75"/>
        <v/>
      </c>
      <c r="BS363" t="str">
        <f t="shared" si="119"/>
        <v/>
      </c>
      <c r="BT363" t="str">
        <f t="shared" si="77"/>
        <v/>
      </c>
      <c r="BU363" t="str">
        <f t="shared" si="78"/>
        <v/>
      </c>
      <c r="BV363" t="str">
        <f t="shared" si="79"/>
        <v/>
      </c>
      <c r="BW363" t="str">
        <f t="shared" si="80"/>
        <v/>
      </c>
      <c r="BX363" t="str">
        <f t="shared" si="81"/>
        <v/>
      </c>
      <c r="BY363" t="str">
        <f t="shared" si="82"/>
        <v/>
      </c>
      <c r="BZ363" t="str">
        <f t="shared" si="120"/>
        <v/>
      </c>
      <c r="CA363" t="str">
        <f t="shared" si="121"/>
        <v/>
      </c>
      <c r="CB363" t="str">
        <f t="shared" si="85"/>
        <v/>
      </c>
      <c r="CC363" t="str">
        <f t="shared" si="86"/>
        <v/>
      </c>
      <c r="CD363" t="str">
        <f t="shared" si="122"/>
        <v/>
      </c>
      <c r="CE363" s="20" t="str">
        <f t="shared" si="70"/>
        <v/>
      </c>
    </row>
    <row r="364" spans="2:83" x14ac:dyDescent="0.15">
      <c r="B364">
        <v>362</v>
      </c>
      <c r="C364" s="2"/>
      <c r="D364" s="6"/>
      <c r="E364" s="4"/>
      <c r="K364">
        <v>362</v>
      </c>
      <c r="L364" s="2"/>
      <c r="M364" s="6"/>
      <c r="N364" s="4"/>
      <c r="V364">
        <v>362</v>
      </c>
      <c r="W364" s="2"/>
      <c r="Y364" s="13" t="str">
        <f t="shared" si="89"/>
        <v/>
      </c>
      <c r="AG364">
        <v>362</v>
      </c>
      <c r="AH364" s="2"/>
      <c r="AJ364" s="46" t="str">
        <f t="shared" si="87"/>
        <v/>
      </c>
      <c r="AP364">
        <v>362</v>
      </c>
      <c r="AQ364" s="2"/>
      <c r="AR364" s="17"/>
      <c r="AS364" s="17" t="str">
        <f t="shared" si="117"/>
        <v/>
      </c>
      <c r="AT364" s="17">
        <f t="shared" si="123"/>
        <v>1</v>
      </c>
      <c r="AU364" s="17">
        <v>362</v>
      </c>
      <c r="AV364" s="17">
        <f t="shared" si="124"/>
        <v>401</v>
      </c>
      <c r="AW364" s="17" t="str">
        <f t="shared" si="125"/>
        <v/>
      </c>
      <c r="AX364" s="13" t="str">
        <f t="shared" si="118"/>
        <v/>
      </c>
      <c r="BD364">
        <v>362</v>
      </c>
      <c r="BE364" s="2"/>
      <c r="BF364" s="17"/>
      <c r="BG364" s="17" t="str">
        <f t="shared" si="126"/>
        <v/>
      </c>
      <c r="BH364" t="str">
        <f t="shared" si="127"/>
        <v/>
      </c>
      <c r="BI364" s="20" t="str">
        <f t="shared" si="128"/>
        <v/>
      </c>
      <c r="BO364">
        <v>362</v>
      </c>
      <c r="BP364" s="2"/>
      <c r="BR364" t="str">
        <f t="shared" si="75"/>
        <v/>
      </c>
      <c r="BS364" t="str">
        <f t="shared" si="119"/>
        <v/>
      </c>
      <c r="BT364" t="str">
        <f t="shared" si="77"/>
        <v/>
      </c>
      <c r="BU364" t="str">
        <f t="shared" si="78"/>
        <v/>
      </c>
      <c r="BV364" t="str">
        <f t="shared" si="79"/>
        <v/>
      </c>
      <c r="BW364" t="str">
        <f t="shared" si="80"/>
        <v/>
      </c>
      <c r="BX364" t="str">
        <f t="shared" si="81"/>
        <v/>
      </c>
      <c r="BY364" t="str">
        <f t="shared" si="82"/>
        <v/>
      </c>
      <c r="BZ364" t="str">
        <f t="shared" si="120"/>
        <v/>
      </c>
      <c r="CA364" t="str">
        <f t="shared" si="121"/>
        <v/>
      </c>
      <c r="CB364" t="str">
        <f t="shared" si="85"/>
        <v/>
      </c>
      <c r="CC364" t="str">
        <f t="shared" si="86"/>
        <v/>
      </c>
      <c r="CD364" t="str">
        <f t="shared" si="122"/>
        <v/>
      </c>
      <c r="CE364" s="20" t="str">
        <f t="shared" si="70"/>
        <v/>
      </c>
    </row>
    <row r="365" spans="2:83" x14ac:dyDescent="0.15">
      <c r="B365">
        <v>363</v>
      </c>
      <c r="C365" s="2"/>
      <c r="D365" s="6"/>
      <c r="E365" s="4"/>
      <c r="K365">
        <v>363</v>
      </c>
      <c r="L365" s="2"/>
      <c r="M365" s="6"/>
      <c r="N365" s="4"/>
      <c r="V365">
        <v>363</v>
      </c>
      <c r="W365" s="2"/>
      <c r="Y365" s="13" t="str">
        <f t="shared" si="89"/>
        <v/>
      </c>
      <c r="AG365">
        <v>363</v>
      </c>
      <c r="AH365" s="2"/>
      <c r="AJ365" s="46" t="str">
        <f t="shared" si="87"/>
        <v/>
      </c>
      <c r="AP365">
        <v>363</v>
      </c>
      <c r="AQ365" s="2"/>
      <c r="AR365" s="17"/>
      <c r="AS365" s="17" t="str">
        <f t="shared" si="117"/>
        <v/>
      </c>
      <c r="AT365" s="17">
        <f t="shared" si="123"/>
        <v>1</v>
      </c>
      <c r="AU365" s="17">
        <v>363</v>
      </c>
      <c r="AV365" s="17">
        <f t="shared" si="124"/>
        <v>401</v>
      </c>
      <c r="AW365" s="17" t="str">
        <f t="shared" si="125"/>
        <v/>
      </c>
      <c r="AX365" s="13" t="str">
        <f t="shared" si="118"/>
        <v/>
      </c>
      <c r="BD365">
        <v>363</v>
      </c>
      <c r="BE365" s="2"/>
      <c r="BF365" s="17"/>
      <c r="BG365" s="17" t="str">
        <f t="shared" si="126"/>
        <v/>
      </c>
      <c r="BH365" t="str">
        <f t="shared" si="127"/>
        <v/>
      </c>
      <c r="BI365" s="20" t="str">
        <f t="shared" si="128"/>
        <v/>
      </c>
      <c r="BO365">
        <v>363</v>
      </c>
      <c r="BP365" s="2"/>
      <c r="BR365" t="str">
        <f t="shared" si="75"/>
        <v/>
      </c>
      <c r="BS365" t="str">
        <f t="shared" si="119"/>
        <v/>
      </c>
      <c r="BT365" t="str">
        <f t="shared" si="77"/>
        <v/>
      </c>
      <c r="BU365" t="str">
        <f t="shared" si="78"/>
        <v/>
      </c>
      <c r="BV365" t="str">
        <f t="shared" si="79"/>
        <v/>
      </c>
      <c r="BW365" t="str">
        <f t="shared" si="80"/>
        <v/>
      </c>
      <c r="BX365" t="str">
        <f t="shared" si="81"/>
        <v/>
      </c>
      <c r="BY365" t="str">
        <f t="shared" si="82"/>
        <v/>
      </c>
      <c r="BZ365" t="str">
        <f t="shared" si="120"/>
        <v/>
      </c>
      <c r="CA365" t="str">
        <f t="shared" si="121"/>
        <v/>
      </c>
      <c r="CB365" t="str">
        <f t="shared" si="85"/>
        <v/>
      </c>
      <c r="CC365" t="str">
        <f t="shared" si="86"/>
        <v/>
      </c>
      <c r="CD365" t="str">
        <f t="shared" si="122"/>
        <v/>
      </c>
      <c r="CE365" s="20" t="str">
        <f t="shared" si="70"/>
        <v/>
      </c>
    </row>
    <row r="366" spans="2:83" x14ac:dyDescent="0.15">
      <c r="B366">
        <v>364</v>
      </c>
      <c r="C366" s="2"/>
      <c r="D366" s="6"/>
      <c r="E366" s="4"/>
      <c r="K366">
        <v>364</v>
      </c>
      <c r="L366" s="2"/>
      <c r="M366" s="6"/>
      <c r="N366" s="4"/>
      <c r="V366">
        <v>364</v>
      </c>
      <c r="W366" s="2"/>
      <c r="Y366" s="13" t="str">
        <f t="shared" si="89"/>
        <v/>
      </c>
      <c r="AG366">
        <v>364</v>
      </c>
      <c r="AH366" s="2"/>
      <c r="AJ366" s="46" t="str">
        <f t="shared" si="87"/>
        <v/>
      </c>
      <c r="AP366">
        <v>364</v>
      </c>
      <c r="AQ366" s="2"/>
      <c r="AR366" s="17"/>
      <c r="AS366" s="17" t="str">
        <f t="shared" si="117"/>
        <v/>
      </c>
      <c r="AT366" s="17">
        <f t="shared" si="123"/>
        <v>1</v>
      </c>
      <c r="AU366" s="17">
        <v>364</v>
      </c>
      <c r="AV366" s="17">
        <f t="shared" si="124"/>
        <v>401</v>
      </c>
      <c r="AW366" s="17" t="str">
        <f t="shared" si="125"/>
        <v/>
      </c>
      <c r="AX366" s="13" t="str">
        <f t="shared" si="118"/>
        <v/>
      </c>
      <c r="BD366">
        <v>364</v>
      </c>
      <c r="BE366" s="2"/>
      <c r="BF366" s="17"/>
      <c r="BG366" s="17" t="str">
        <f t="shared" si="126"/>
        <v/>
      </c>
      <c r="BH366" t="str">
        <f t="shared" si="127"/>
        <v/>
      </c>
      <c r="BI366" s="20" t="str">
        <f t="shared" si="128"/>
        <v/>
      </c>
      <c r="BO366">
        <v>364</v>
      </c>
      <c r="BP366" s="2"/>
      <c r="BR366" t="str">
        <f t="shared" si="75"/>
        <v/>
      </c>
      <c r="BS366" t="str">
        <f t="shared" si="119"/>
        <v/>
      </c>
      <c r="BT366" t="str">
        <f t="shared" si="77"/>
        <v/>
      </c>
      <c r="BU366" t="str">
        <f t="shared" si="78"/>
        <v/>
      </c>
      <c r="BV366" t="str">
        <f t="shared" si="79"/>
        <v/>
      </c>
      <c r="BW366" t="str">
        <f t="shared" si="80"/>
        <v/>
      </c>
      <c r="BX366" t="str">
        <f t="shared" si="81"/>
        <v/>
      </c>
      <c r="BY366" t="str">
        <f t="shared" si="82"/>
        <v/>
      </c>
      <c r="BZ366" t="str">
        <f t="shared" si="120"/>
        <v/>
      </c>
      <c r="CA366" t="str">
        <f t="shared" si="121"/>
        <v/>
      </c>
      <c r="CB366" t="str">
        <f t="shared" si="85"/>
        <v/>
      </c>
      <c r="CC366" t="str">
        <f t="shared" si="86"/>
        <v/>
      </c>
      <c r="CD366" t="str">
        <f t="shared" si="122"/>
        <v/>
      </c>
      <c r="CE366" s="20" t="str">
        <f t="shared" si="70"/>
        <v/>
      </c>
    </row>
    <row r="367" spans="2:83" x14ac:dyDescent="0.15">
      <c r="B367">
        <v>365</v>
      </c>
      <c r="C367" s="2"/>
      <c r="D367" s="6"/>
      <c r="E367" s="4"/>
      <c r="K367">
        <v>365</v>
      </c>
      <c r="L367" s="2"/>
      <c r="M367" s="6"/>
      <c r="N367" s="4"/>
      <c r="V367">
        <v>365</v>
      </c>
      <c r="W367" s="2"/>
      <c r="Y367" s="13" t="str">
        <f t="shared" si="89"/>
        <v/>
      </c>
      <c r="AG367">
        <v>365</v>
      </c>
      <c r="AH367" s="2"/>
      <c r="AJ367" s="46" t="str">
        <f t="shared" si="87"/>
        <v/>
      </c>
      <c r="AP367">
        <v>365</v>
      </c>
      <c r="AQ367" s="2"/>
      <c r="AR367" s="17"/>
      <c r="AS367" s="17" t="str">
        <f t="shared" si="117"/>
        <v/>
      </c>
      <c r="AT367" s="17">
        <f t="shared" si="123"/>
        <v>1</v>
      </c>
      <c r="AU367" s="17">
        <v>365</v>
      </c>
      <c r="AV367" s="17">
        <f t="shared" si="124"/>
        <v>401</v>
      </c>
      <c r="AW367" s="17" t="str">
        <f t="shared" si="125"/>
        <v/>
      </c>
      <c r="AX367" s="13" t="str">
        <f t="shared" si="118"/>
        <v/>
      </c>
      <c r="BD367">
        <v>365</v>
      </c>
      <c r="BE367" s="2"/>
      <c r="BF367" s="17"/>
      <c r="BG367" s="17" t="str">
        <f t="shared" si="126"/>
        <v/>
      </c>
      <c r="BH367" t="str">
        <f t="shared" si="127"/>
        <v/>
      </c>
      <c r="BI367" s="20" t="str">
        <f t="shared" si="128"/>
        <v/>
      </c>
      <c r="BO367">
        <v>365</v>
      </c>
      <c r="BP367" s="2"/>
      <c r="BR367" t="str">
        <f t="shared" si="75"/>
        <v/>
      </c>
      <c r="BS367" t="str">
        <f t="shared" si="119"/>
        <v/>
      </c>
      <c r="BT367" t="str">
        <f t="shared" si="77"/>
        <v/>
      </c>
      <c r="BU367" t="str">
        <f t="shared" si="78"/>
        <v/>
      </c>
      <c r="BV367" t="str">
        <f t="shared" si="79"/>
        <v/>
      </c>
      <c r="BW367" t="str">
        <f t="shared" si="80"/>
        <v/>
      </c>
      <c r="BX367" t="str">
        <f t="shared" si="81"/>
        <v/>
      </c>
      <c r="BY367" t="str">
        <f t="shared" si="82"/>
        <v/>
      </c>
      <c r="BZ367" t="str">
        <f t="shared" si="120"/>
        <v/>
      </c>
      <c r="CA367" t="str">
        <f t="shared" si="121"/>
        <v/>
      </c>
      <c r="CB367" t="str">
        <f t="shared" si="85"/>
        <v/>
      </c>
      <c r="CC367" t="str">
        <f t="shared" si="86"/>
        <v/>
      </c>
      <c r="CD367" t="str">
        <f t="shared" si="122"/>
        <v/>
      </c>
      <c r="CE367" s="20" t="str">
        <f t="shared" si="70"/>
        <v/>
      </c>
    </row>
    <row r="368" spans="2:83" x14ac:dyDescent="0.15">
      <c r="B368">
        <v>366</v>
      </c>
      <c r="C368" s="2"/>
      <c r="D368" s="6"/>
      <c r="E368" s="4"/>
      <c r="K368">
        <v>366</v>
      </c>
      <c r="L368" s="2"/>
      <c r="M368" s="6"/>
      <c r="N368" s="4"/>
      <c r="V368">
        <v>366</v>
      </c>
      <c r="W368" s="2"/>
      <c r="Y368" s="13" t="str">
        <f t="shared" si="89"/>
        <v/>
      </c>
      <c r="AG368">
        <v>366</v>
      </c>
      <c r="AH368" s="2"/>
      <c r="AJ368" s="46" t="str">
        <f t="shared" si="87"/>
        <v/>
      </c>
      <c r="AP368">
        <v>366</v>
      </c>
      <c r="AQ368" s="2"/>
      <c r="AR368" s="17"/>
      <c r="AS368" s="17" t="str">
        <f t="shared" si="117"/>
        <v/>
      </c>
      <c r="AT368" s="17">
        <f t="shared" si="123"/>
        <v>1</v>
      </c>
      <c r="AU368" s="17">
        <v>366</v>
      </c>
      <c r="AV368" s="17">
        <f t="shared" si="124"/>
        <v>401</v>
      </c>
      <c r="AW368" s="17" t="str">
        <f t="shared" si="125"/>
        <v/>
      </c>
      <c r="AX368" s="13" t="str">
        <f t="shared" si="118"/>
        <v/>
      </c>
      <c r="BD368">
        <v>366</v>
      </c>
      <c r="BE368" s="2"/>
      <c r="BF368" s="17"/>
      <c r="BG368" s="17" t="str">
        <f t="shared" si="126"/>
        <v/>
      </c>
      <c r="BH368" t="str">
        <f t="shared" si="127"/>
        <v/>
      </c>
      <c r="BI368" s="20" t="str">
        <f t="shared" si="128"/>
        <v/>
      </c>
      <c r="BO368">
        <v>366</v>
      </c>
      <c r="BP368" s="2"/>
      <c r="BR368" t="str">
        <f t="shared" si="75"/>
        <v/>
      </c>
      <c r="BS368" t="str">
        <f t="shared" si="119"/>
        <v/>
      </c>
      <c r="BT368" t="str">
        <f t="shared" si="77"/>
        <v/>
      </c>
      <c r="BU368" t="str">
        <f t="shared" si="78"/>
        <v/>
      </c>
      <c r="BV368" t="str">
        <f t="shared" si="79"/>
        <v/>
      </c>
      <c r="BW368" t="str">
        <f t="shared" si="80"/>
        <v/>
      </c>
      <c r="BX368" t="str">
        <f t="shared" si="81"/>
        <v/>
      </c>
      <c r="BY368" t="str">
        <f t="shared" si="82"/>
        <v/>
      </c>
      <c r="BZ368" t="str">
        <f t="shared" si="120"/>
        <v/>
      </c>
      <c r="CA368" t="str">
        <f t="shared" si="121"/>
        <v/>
      </c>
      <c r="CB368" t="str">
        <f t="shared" si="85"/>
        <v/>
      </c>
      <c r="CC368" t="str">
        <f t="shared" si="86"/>
        <v/>
      </c>
      <c r="CD368" t="str">
        <f t="shared" si="122"/>
        <v/>
      </c>
      <c r="CE368" s="20" t="str">
        <f t="shared" si="70"/>
        <v/>
      </c>
    </row>
    <row r="369" spans="2:83" x14ac:dyDescent="0.15">
      <c r="B369">
        <v>367</v>
      </c>
      <c r="C369" s="2"/>
      <c r="D369" s="6"/>
      <c r="E369" s="4"/>
      <c r="K369">
        <v>367</v>
      </c>
      <c r="L369" s="2"/>
      <c r="M369" s="6"/>
      <c r="N369" s="4"/>
      <c r="V369">
        <v>367</v>
      </c>
      <c r="W369" s="2"/>
      <c r="Y369" s="13" t="str">
        <f t="shared" si="89"/>
        <v/>
      </c>
      <c r="AG369">
        <v>367</v>
      </c>
      <c r="AH369" s="2"/>
      <c r="AJ369" s="46" t="str">
        <f t="shared" si="87"/>
        <v/>
      </c>
      <c r="AP369">
        <v>367</v>
      </c>
      <c r="AQ369" s="2"/>
      <c r="AR369" s="17"/>
      <c r="AS369" s="17" t="str">
        <f t="shared" si="117"/>
        <v/>
      </c>
      <c r="AT369" s="17">
        <f t="shared" si="123"/>
        <v>1</v>
      </c>
      <c r="AU369" s="17">
        <v>367</v>
      </c>
      <c r="AV369" s="17">
        <f t="shared" si="124"/>
        <v>401</v>
      </c>
      <c r="AW369" s="17" t="str">
        <f t="shared" si="125"/>
        <v/>
      </c>
      <c r="AX369" s="13" t="str">
        <f t="shared" si="118"/>
        <v/>
      </c>
      <c r="BD369">
        <v>367</v>
      </c>
      <c r="BE369" s="2"/>
      <c r="BF369" s="17"/>
      <c r="BG369" s="17" t="str">
        <f t="shared" si="126"/>
        <v/>
      </c>
      <c r="BH369" t="str">
        <f t="shared" si="127"/>
        <v/>
      </c>
      <c r="BI369" s="20" t="str">
        <f t="shared" si="128"/>
        <v/>
      </c>
      <c r="BO369">
        <v>367</v>
      </c>
      <c r="BP369" s="2"/>
      <c r="BR369" t="str">
        <f t="shared" si="75"/>
        <v/>
      </c>
      <c r="BS369" t="str">
        <f t="shared" si="119"/>
        <v/>
      </c>
      <c r="BT369" t="str">
        <f t="shared" si="77"/>
        <v/>
      </c>
      <c r="BU369" t="str">
        <f t="shared" si="78"/>
        <v/>
      </c>
      <c r="BV369" t="str">
        <f t="shared" si="79"/>
        <v/>
      </c>
      <c r="BW369" t="str">
        <f t="shared" si="80"/>
        <v/>
      </c>
      <c r="BX369" t="str">
        <f t="shared" si="81"/>
        <v/>
      </c>
      <c r="BY369" t="str">
        <f t="shared" si="82"/>
        <v/>
      </c>
      <c r="BZ369" t="str">
        <f t="shared" si="120"/>
        <v/>
      </c>
      <c r="CA369" t="str">
        <f t="shared" si="121"/>
        <v/>
      </c>
      <c r="CB369" t="str">
        <f t="shared" si="85"/>
        <v/>
      </c>
      <c r="CC369" t="str">
        <f t="shared" si="86"/>
        <v/>
      </c>
      <c r="CD369" t="str">
        <f t="shared" si="122"/>
        <v/>
      </c>
      <c r="CE369" s="20" t="str">
        <f t="shared" si="70"/>
        <v/>
      </c>
    </row>
    <row r="370" spans="2:83" x14ac:dyDescent="0.15">
      <c r="B370">
        <v>368</v>
      </c>
      <c r="C370" s="2"/>
      <c r="D370" s="6"/>
      <c r="E370" s="4"/>
      <c r="K370">
        <v>368</v>
      </c>
      <c r="L370" s="2"/>
      <c r="M370" s="6"/>
      <c r="N370" s="4"/>
      <c r="V370">
        <v>368</v>
      </c>
      <c r="W370" s="2"/>
      <c r="Y370" s="13" t="str">
        <f t="shared" si="89"/>
        <v/>
      </c>
      <c r="AG370">
        <v>368</v>
      </c>
      <c r="AH370" s="2"/>
      <c r="AJ370" s="46" t="str">
        <f t="shared" si="87"/>
        <v/>
      </c>
      <c r="AP370">
        <v>368</v>
      </c>
      <c r="AQ370" s="2"/>
      <c r="AR370" s="17"/>
      <c r="AS370" s="17" t="str">
        <f t="shared" si="117"/>
        <v/>
      </c>
      <c r="AT370" s="17">
        <f t="shared" si="123"/>
        <v>1</v>
      </c>
      <c r="AU370" s="17">
        <v>368</v>
      </c>
      <c r="AV370" s="17">
        <f t="shared" si="124"/>
        <v>401</v>
      </c>
      <c r="AW370" s="17" t="str">
        <f t="shared" si="125"/>
        <v/>
      </c>
      <c r="AX370" s="13" t="str">
        <f t="shared" si="118"/>
        <v/>
      </c>
      <c r="BD370">
        <v>368</v>
      </c>
      <c r="BE370" s="2"/>
      <c r="BF370" s="17"/>
      <c r="BG370" s="17" t="str">
        <f t="shared" si="126"/>
        <v/>
      </c>
      <c r="BH370" t="str">
        <f t="shared" si="127"/>
        <v/>
      </c>
      <c r="BI370" s="20" t="str">
        <f t="shared" si="128"/>
        <v/>
      </c>
      <c r="BO370">
        <v>368</v>
      </c>
      <c r="BP370" s="2"/>
      <c r="BR370" t="str">
        <f t="shared" si="75"/>
        <v/>
      </c>
      <c r="BS370" t="str">
        <f t="shared" si="119"/>
        <v/>
      </c>
      <c r="BT370" t="str">
        <f t="shared" si="77"/>
        <v/>
      </c>
      <c r="BU370" t="str">
        <f t="shared" si="78"/>
        <v/>
      </c>
      <c r="BV370" t="str">
        <f t="shared" si="79"/>
        <v/>
      </c>
      <c r="BW370" t="str">
        <f t="shared" si="80"/>
        <v/>
      </c>
      <c r="BX370" t="str">
        <f t="shared" si="81"/>
        <v/>
      </c>
      <c r="BY370" t="str">
        <f t="shared" si="82"/>
        <v/>
      </c>
      <c r="BZ370" t="str">
        <f t="shared" si="120"/>
        <v/>
      </c>
      <c r="CA370" t="str">
        <f t="shared" si="121"/>
        <v/>
      </c>
      <c r="CB370" t="str">
        <f t="shared" si="85"/>
        <v/>
      </c>
      <c r="CC370" t="str">
        <f t="shared" si="86"/>
        <v/>
      </c>
      <c r="CD370" t="str">
        <f t="shared" si="122"/>
        <v/>
      </c>
      <c r="CE370" s="20" t="str">
        <f t="shared" si="70"/>
        <v/>
      </c>
    </row>
    <row r="371" spans="2:83" x14ac:dyDescent="0.15">
      <c r="B371">
        <v>369</v>
      </c>
      <c r="C371" s="2"/>
      <c r="D371" s="6"/>
      <c r="E371" s="4"/>
      <c r="K371">
        <v>369</v>
      </c>
      <c r="L371" s="2"/>
      <c r="M371" s="6"/>
      <c r="N371" s="4"/>
      <c r="V371">
        <v>369</v>
      </c>
      <c r="W371" s="2"/>
      <c r="Y371" s="13" t="str">
        <f t="shared" si="89"/>
        <v/>
      </c>
      <c r="AG371">
        <v>369</v>
      </c>
      <c r="AH371" s="2"/>
      <c r="AJ371" s="46" t="str">
        <f t="shared" si="87"/>
        <v/>
      </c>
      <c r="AP371">
        <v>369</v>
      </c>
      <c r="AQ371" s="2"/>
      <c r="AR371" s="17"/>
      <c r="AS371" s="17" t="str">
        <f t="shared" si="117"/>
        <v/>
      </c>
      <c r="AT371" s="17">
        <f t="shared" si="123"/>
        <v>1</v>
      </c>
      <c r="AU371" s="17">
        <v>369</v>
      </c>
      <c r="AV371" s="17">
        <f t="shared" si="124"/>
        <v>401</v>
      </c>
      <c r="AW371" s="17" t="str">
        <f t="shared" si="125"/>
        <v/>
      </c>
      <c r="AX371" s="13" t="str">
        <f t="shared" si="118"/>
        <v/>
      </c>
      <c r="BD371">
        <v>369</v>
      </c>
      <c r="BE371" s="2"/>
      <c r="BF371" s="17"/>
      <c r="BG371" s="17" t="str">
        <f t="shared" si="126"/>
        <v/>
      </c>
      <c r="BH371" t="str">
        <f t="shared" si="127"/>
        <v/>
      </c>
      <c r="BI371" s="20" t="str">
        <f t="shared" si="128"/>
        <v/>
      </c>
      <c r="BO371">
        <v>369</v>
      </c>
      <c r="BP371" s="2"/>
      <c r="BR371" t="str">
        <f t="shared" si="75"/>
        <v/>
      </c>
      <c r="BS371" t="str">
        <f t="shared" si="119"/>
        <v/>
      </c>
      <c r="BT371" t="str">
        <f t="shared" si="77"/>
        <v/>
      </c>
      <c r="BU371" t="str">
        <f t="shared" si="78"/>
        <v/>
      </c>
      <c r="BV371" t="str">
        <f t="shared" si="79"/>
        <v/>
      </c>
      <c r="BW371" t="str">
        <f t="shared" si="80"/>
        <v/>
      </c>
      <c r="BX371" t="str">
        <f t="shared" si="81"/>
        <v/>
      </c>
      <c r="BY371" t="str">
        <f t="shared" si="82"/>
        <v/>
      </c>
      <c r="BZ371" t="str">
        <f t="shared" si="120"/>
        <v/>
      </c>
      <c r="CA371" t="str">
        <f t="shared" si="121"/>
        <v/>
      </c>
      <c r="CB371" t="str">
        <f t="shared" si="85"/>
        <v/>
      </c>
      <c r="CC371" t="str">
        <f t="shared" si="86"/>
        <v/>
      </c>
      <c r="CD371" t="str">
        <f t="shared" si="122"/>
        <v/>
      </c>
      <c r="CE371" s="20" t="str">
        <f t="shared" si="70"/>
        <v/>
      </c>
    </row>
    <row r="372" spans="2:83" x14ac:dyDescent="0.15">
      <c r="B372">
        <v>370</v>
      </c>
      <c r="C372" s="2"/>
      <c r="D372" s="6"/>
      <c r="E372" s="4"/>
      <c r="K372">
        <v>370</v>
      </c>
      <c r="L372" s="2"/>
      <c r="M372" s="6"/>
      <c r="N372" s="4"/>
      <c r="V372">
        <v>370</v>
      </c>
      <c r="W372" s="2"/>
      <c r="Y372" s="13" t="str">
        <f t="shared" si="89"/>
        <v/>
      </c>
      <c r="AG372">
        <v>370</v>
      </c>
      <c r="AH372" s="2"/>
      <c r="AJ372" s="46" t="str">
        <f t="shared" si="87"/>
        <v/>
      </c>
      <c r="AP372">
        <v>370</v>
      </c>
      <c r="AQ372" s="2"/>
      <c r="AR372" s="17"/>
      <c r="AS372" s="17" t="str">
        <f t="shared" si="117"/>
        <v/>
      </c>
      <c r="AT372" s="17">
        <f t="shared" si="123"/>
        <v>1</v>
      </c>
      <c r="AU372" s="17">
        <v>370</v>
      </c>
      <c r="AV372" s="17">
        <f t="shared" si="124"/>
        <v>401</v>
      </c>
      <c r="AW372" s="17" t="str">
        <f t="shared" si="125"/>
        <v/>
      </c>
      <c r="AX372" s="13" t="str">
        <f t="shared" si="118"/>
        <v/>
      </c>
      <c r="BD372">
        <v>370</v>
      </c>
      <c r="BE372" s="2"/>
      <c r="BF372" s="17"/>
      <c r="BG372" s="17" t="str">
        <f t="shared" si="126"/>
        <v/>
      </c>
      <c r="BH372" t="str">
        <f t="shared" si="127"/>
        <v/>
      </c>
      <c r="BI372" s="20" t="str">
        <f t="shared" si="128"/>
        <v/>
      </c>
      <c r="BO372">
        <v>370</v>
      </c>
      <c r="BP372" s="2"/>
      <c r="BR372" t="str">
        <f t="shared" si="75"/>
        <v/>
      </c>
      <c r="BS372" t="str">
        <f t="shared" si="119"/>
        <v/>
      </c>
      <c r="BT372" t="str">
        <f t="shared" si="77"/>
        <v/>
      </c>
      <c r="BU372" t="str">
        <f t="shared" si="78"/>
        <v/>
      </c>
      <c r="BV372" t="str">
        <f t="shared" si="79"/>
        <v/>
      </c>
      <c r="BW372" t="str">
        <f t="shared" si="80"/>
        <v/>
      </c>
      <c r="BX372" t="str">
        <f t="shared" si="81"/>
        <v/>
      </c>
      <c r="BY372" t="str">
        <f t="shared" si="82"/>
        <v/>
      </c>
      <c r="BZ372" t="str">
        <f t="shared" si="120"/>
        <v/>
      </c>
      <c r="CA372" t="str">
        <f t="shared" si="121"/>
        <v/>
      </c>
      <c r="CB372" t="str">
        <f t="shared" si="85"/>
        <v/>
      </c>
      <c r="CC372" t="str">
        <f t="shared" si="86"/>
        <v/>
      </c>
      <c r="CD372" t="str">
        <f t="shared" si="122"/>
        <v/>
      </c>
      <c r="CE372" s="20" t="str">
        <f t="shared" si="70"/>
        <v/>
      </c>
    </row>
    <row r="373" spans="2:83" x14ac:dyDescent="0.15">
      <c r="B373">
        <v>371</v>
      </c>
      <c r="C373" s="2"/>
      <c r="D373" s="6"/>
      <c r="E373" s="4"/>
      <c r="K373">
        <v>371</v>
      </c>
      <c r="L373" s="2"/>
      <c r="M373" s="6"/>
      <c r="N373" s="4"/>
      <c r="V373">
        <v>371</v>
      </c>
      <c r="W373" s="2"/>
      <c r="Y373" s="13" t="str">
        <f t="shared" si="89"/>
        <v/>
      </c>
      <c r="AG373">
        <v>371</v>
      </c>
      <c r="AH373" s="2"/>
      <c r="AJ373" s="46" t="str">
        <f t="shared" si="87"/>
        <v/>
      </c>
      <c r="AP373">
        <v>371</v>
      </c>
      <c r="AQ373" s="2"/>
      <c r="AR373" s="17"/>
      <c r="AS373" s="17" t="str">
        <f t="shared" si="117"/>
        <v/>
      </c>
      <c r="AT373" s="17">
        <f t="shared" si="123"/>
        <v>1</v>
      </c>
      <c r="AU373" s="17">
        <v>371</v>
      </c>
      <c r="AV373" s="17">
        <f t="shared" si="124"/>
        <v>401</v>
      </c>
      <c r="AW373" s="17" t="str">
        <f t="shared" si="125"/>
        <v/>
      </c>
      <c r="AX373" s="13" t="str">
        <f t="shared" si="118"/>
        <v/>
      </c>
      <c r="BD373">
        <v>371</v>
      </c>
      <c r="BE373" s="2"/>
      <c r="BF373" s="17"/>
      <c r="BG373" s="17" t="str">
        <f t="shared" si="126"/>
        <v/>
      </c>
      <c r="BH373" t="str">
        <f t="shared" si="127"/>
        <v/>
      </c>
      <c r="BI373" s="20" t="str">
        <f t="shared" si="128"/>
        <v/>
      </c>
      <c r="BO373">
        <v>371</v>
      </c>
      <c r="BP373" s="2"/>
      <c r="BR373" t="str">
        <f t="shared" si="75"/>
        <v/>
      </c>
      <c r="BS373" t="str">
        <f t="shared" si="119"/>
        <v/>
      </c>
      <c r="BT373" t="str">
        <f t="shared" si="77"/>
        <v/>
      </c>
      <c r="BU373" t="str">
        <f t="shared" si="78"/>
        <v/>
      </c>
      <c r="BV373" t="str">
        <f t="shared" si="79"/>
        <v/>
      </c>
      <c r="BW373" t="str">
        <f t="shared" si="80"/>
        <v/>
      </c>
      <c r="BX373" t="str">
        <f t="shared" si="81"/>
        <v/>
      </c>
      <c r="BY373" t="str">
        <f t="shared" si="82"/>
        <v/>
      </c>
      <c r="BZ373" t="str">
        <f t="shared" si="120"/>
        <v/>
      </c>
      <c r="CA373" t="str">
        <f t="shared" si="121"/>
        <v/>
      </c>
      <c r="CB373" t="str">
        <f t="shared" si="85"/>
        <v/>
      </c>
      <c r="CC373" t="str">
        <f t="shared" si="86"/>
        <v/>
      </c>
      <c r="CD373" t="str">
        <f t="shared" si="122"/>
        <v/>
      </c>
      <c r="CE373" s="20" t="str">
        <f t="shared" si="70"/>
        <v/>
      </c>
    </row>
    <row r="374" spans="2:83" x14ac:dyDescent="0.15">
      <c r="B374">
        <v>372</v>
      </c>
      <c r="C374" s="2"/>
      <c r="D374" s="6"/>
      <c r="E374" s="4"/>
      <c r="K374">
        <v>372</v>
      </c>
      <c r="L374" s="2"/>
      <c r="M374" s="6"/>
      <c r="N374" s="4"/>
      <c r="V374">
        <v>372</v>
      </c>
      <c r="W374" s="2"/>
      <c r="Y374" s="13" t="str">
        <f t="shared" si="89"/>
        <v/>
      </c>
      <c r="AG374">
        <v>372</v>
      </c>
      <c r="AH374" s="2"/>
      <c r="AJ374" s="46" t="str">
        <f t="shared" si="87"/>
        <v/>
      </c>
      <c r="AP374">
        <v>372</v>
      </c>
      <c r="AQ374" s="2"/>
      <c r="AR374" s="17"/>
      <c r="AS374" s="17" t="str">
        <f t="shared" si="117"/>
        <v/>
      </c>
      <c r="AT374" s="17">
        <f t="shared" si="123"/>
        <v>1</v>
      </c>
      <c r="AU374" s="17">
        <v>372</v>
      </c>
      <c r="AV374" s="17">
        <f t="shared" si="124"/>
        <v>401</v>
      </c>
      <c r="AW374" s="17" t="str">
        <f t="shared" si="125"/>
        <v/>
      </c>
      <c r="AX374" s="13" t="str">
        <f t="shared" si="118"/>
        <v/>
      </c>
      <c r="BD374">
        <v>372</v>
      </c>
      <c r="BE374" s="2"/>
      <c r="BF374" s="17"/>
      <c r="BG374" s="17" t="str">
        <f t="shared" si="126"/>
        <v/>
      </c>
      <c r="BH374" t="str">
        <f t="shared" si="127"/>
        <v/>
      </c>
      <c r="BI374" s="20" t="str">
        <f t="shared" si="128"/>
        <v/>
      </c>
      <c r="BO374">
        <v>372</v>
      </c>
      <c r="BP374" s="2"/>
      <c r="BR374" t="str">
        <f t="shared" si="75"/>
        <v/>
      </c>
      <c r="BS374" t="str">
        <f t="shared" si="119"/>
        <v/>
      </c>
      <c r="BT374" t="str">
        <f t="shared" si="77"/>
        <v/>
      </c>
      <c r="BU374" t="str">
        <f t="shared" si="78"/>
        <v/>
      </c>
      <c r="BV374" t="str">
        <f t="shared" si="79"/>
        <v/>
      </c>
      <c r="BW374" t="str">
        <f t="shared" si="80"/>
        <v/>
      </c>
      <c r="BX374" t="str">
        <f t="shared" si="81"/>
        <v/>
      </c>
      <c r="BY374" t="str">
        <f t="shared" si="82"/>
        <v/>
      </c>
      <c r="BZ374" t="str">
        <f t="shared" si="120"/>
        <v/>
      </c>
      <c r="CA374" t="str">
        <f t="shared" si="121"/>
        <v/>
      </c>
      <c r="CB374" t="str">
        <f t="shared" si="85"/>
        <v/>
      </c>
      <c r="CC374" t="str">
        <f t="shared" si="86"/>
        <v/>
      </c>
      <c r="CD374" t="str">
        <f t="shared" si="122"/>
        <v/>
      </c>
      <c r="CE374" s="20" t="str">
        <f t="shared" si="70"/>
        <v/>
      </c>
    </row>
    <row r="375" spans="2:83" x14ac:dyDescent="0.15">
      <c r="B375">
        <v>373</v>
      </c>
      <c r="C375" s="2"/>
      <c r="D375" s="6"/>
      <c r="E375" s="4"/>
      <c r="K375">
        <v>373</v>
      </c>
      <c r="L375" s="2"/>
      <c r="M375" s="6"/>
      <c r="N375" s="4"/>
      <c r="V375">
        <v>373</v>
      </c>
      <c r="W375" s="2"/>
      <c r="Y375" s="13" t="str">
        <f t="shared" si="89"/>
        <v/>
      </c>
      <c r="AG375">
        <v>373</v>
      </c>
      <c r="AH375" s="2"/>
      <c r="AJ375" s="46" t="str">
        <f t="shared" si="87"/>
        <v/>
      </c>
      <c r="AP375">
        <v>373</v>
      </c>
      <c r="AQ375" s="2"/>
      <c r="AR375" s="17"/>
      <c r="AS375" s="17" t="str">
        <f t="shared" si="117"/>
        <v/>
      </c>
      <c r="AT375" s="17">
        <f t="shared" si="123"/>
        <v>1</v>
      </c>
      <c r="AU375" s="17">
        <v>373</v>
      </c>
      <c r="AV375" s="17">
        <f t="shared" si="124"/>
        <v>401</v>
      </c>
      <c r="AW375" s="17" t="str">
        <f t="shared" si="125"/>
        <v/>
      </c>
      <c r="AX375" s="13" t="str">
        <f t="shared" si="118"/>
        <v/>
      </c>
      <c r="BD375">
        <v>373</v>
      </c>
      <c r="BE375" s="2"/>
      <c r="BF375" s="17"/>
      <c r="BG375" s="17" t="str">
        <f t="shared" si="126"/>
        <v/>
      </c>
      <c r="BH375" t="str">
        <f t="shared" si="127"/>
        <v/>
      </c>
      <c r="BI375" s="20" t="str">
        <f t="shared" si="128"/>
        <v/>
      </c>
      <c r="BO375">
        <v>373</v>
      </c>
      <c r="BP375" s="2"/>
      <c r="BR375" t="str">
        <f t="shared" si="75"/>
        <v/>
      </c>
      <c r="BS375" t="str">
        <f t="shared" si="119"/>
        <v/>
      </c>
      <c r="BT375" t="str">
        <f t="shared" si="77"/>
        <v/>
      </c>
      <c r="BU375" t="str">
        <f t="shared" si="78"/>
        <v/>
      </c>
      <c r="BV375" t="str">
        <f t="shared" si="79"/>
        <v/>
      </c>
      <c r="BW375" t="str">
        <f t="shared" si="80"/>
        <v/>
      </c>
      <c r="BX375" t="str">
        <f t="shared" si="81"/>
        <v/>
      </c>
      <c r="BY375" t="str">
        <f t="shared" si="82"/>
        <v/>
      </c>
      <c r="BZ375" t="str">
        <f t="shared" si="120"/>
        <v/>
      </c>
      <c r="CA375" t="str">
        <f t="shared" si="121"/>
        <v/>
      </c>
      <c r="CB375" t="str">
        <f t="shared" si="85"/>
        <v/>
      </c>
      <c r="CC375" t="str">
        <f t="shared" si="86"/>
        <v/>
      </c>
      <c r="CD375" t="str">
        <f t="shared" si="122"/>
        <v/>
      </c>
      <c r="CE375" s="20" t="str">
        <f t="shared" si="70"/>
        <v/>
      </c>
    </row>
    <row r="376" spans="2:83" x14ac:dyDescent="0.15">
      <c r="B376">
        <v>374</v>
      </c>
      <c r="C376" s="2"/>
      <c r="D376" s="6"/>
      <c r="E376" s="4"/>
      <c r="K376">
        <v>374</v>
      </c>
      <c r="L376" s="2"/>
      <c r="M376" s="6"/>
      <c r="N376" s="4"/>
      <c r="V376">
        <v>374</v>
      </c>
      <c r="W376" s="2"/>
      <c r="Y376" s="13" t="str">
        <f t="shared" si="89"/>
        <v/>
      </c>
      <c r="AG376">
        <v>374</v>
      </c>
      <c r="AH376" s="2"/>
      <c r="AJ376" s="46" t="str">
        <f t="shared" si="87"/>
        <v/>
      </c>
      <c r="AP376">
        <v>374</v>
      </c>
      <c r="AQ376" s="2"/>
      <c r="AR376" s="17"/>
      <c r="AS376" s="17" t="str">
        <f t="shared" si="117"/>
        <v/>
      </c>
      <c r="AT376" s="17">
        <f t="shared" si="123"/>
        <v>1</v>
      </c>
      <c r="AU376" s="17">
        <v>374</v>
      </c>
      <c r="AV376" s="17">
        <f t="shared" si="124"/>
        <v>401</v>
      </c>
      <c r="AW376" s="17" t="str">
        <f t="shared" si="125"/>
        <v/>
      </c>
      <c r="AX376" s="13" t="str">
        <f t="shared" si="118"/>
        <v/>
      </c>
      <c r="BD376">
        <v>374</v>
      </c>
      <c r="BE376" s="2"/>
      <c r="BF376" s="17"/>
      <c r="BG376" s="17" t="str">
        <f t="shared" si="126"/>
        <v/>
      </c>
      <c r="BH376" t="str">
        <f t="shared" si="127"/>
        <v/>
      </c>
      <c r="BI376" s="20" t="str">
        <f t="shared" si="128"/>
        <v/>
      </c>
      <c r="BO376">
        <v>374</v>
      </c>
      <c r="BP376" s="2"/>
      <c r="BR376" t="str">
        <f t="shared" si="75"/>
        <v/>
      </c>
      <c r="BS376" t="str">
        <f t="shared" si="119"/>
        <v/>
      </c>
      <c r="BT376" t="str">
        <f t="shared" si="77"/>
        <v/>
      </c>
      <c r="BU376" t="str">
        <f t="shared" si="78"/>
        <v/>
      </c>
      <c r="BV376" t="str">
        <f t="shared" si="79"/>
        <v/>
      </c>
      <c r="BW376" t="str">
        <f t="shared" si="80"/>
        <v/>
      </c>
      <c r="BX376" t="str">
        <f t="shared" si="81"/>
        <v/>
      </c>
      <c r="BY376" t="str">
        <f t="shared" si="82"/>
        <v/>
      </c>
      <c r="BZ376" t="str">
        <f t="shared" si="120"/>
        <v/>
      </c>
      <c r="CA376" t="str">
        <f t="shared" si="121"/>
        <v/>
      </c>
      <c r="CB376" t="str">
        <f t="shared" si="85"/>
        <v/>
      </c>
      <c r="CC376" t="str">
        <f t="shared" si="86"/>
        <v/>
      </c>
      <c r="CD376" t="str">
        <f t="shared" si="122"/>
        <v/>
      </c>
      <c r="CE376" s="20" t="str">
        <f t="shared" si="70"/>
        <v/>
      </c>
    </row>
    <row r="377" spans="2:83" x14ac:dyDescent="0.15">
      <c r="B377">
        <v>375</v>
      </c>
      <c r="C377" s="2"/>
      <c r="D377" s="6"/>
      <c r="E377" s="4"/>
      <c r="K377">
        <v>375</v>
      </c>
      <c r="L377" s="2"/>
      <c r="M377" s="6"/>
      <c r="N377" s="4"/>
      <c r="V377">
        <v>375</v>
      </c>
      <c r="W377" s="2"/>
      <c r="Y377" s="13" t="str">
        <f t="shared" si="89"/>
        <v/>
      </c>
      <c r="AG377">
        <v>375</v>
      </c>
      <c r="AH377" s="2"/>
      <c r="AJ377" s="46" t="str">
        <f t="shared" si="87"/>
        <v/>
      </c>
      <c r="AP377">
        <v>375</v>
      </c>
      <c r="AQ377" s="2"/>
      <c r="AR377" s="17"/>
      <c r="AS377" s="17" t="str">
        <f t="shared" si="117"/>
        <v/>
      </c>
      <c r="AT377" s="17">
        <f t="shared" si="123"/>
        <v>1</v>
      </c>
      <c r="AU377" s="17">
        <v>375</v>
      </c>
      <c r="AV377" s="17">
        <f t="shared" si="124"/>
        <v>401</v>
      </c>
      <c r="AW377" s="17" t="str">
        <f t="shared" si="125"/>
        <v/>
      </c>
      <c r="AX377" s="13" t="str">
        <f t="shared" si="118"/>
        <v/>
      </c>
      <c r="BD377">
        <v>375</v>
      </c>
      <c r="BE377" s="2"/>
      <c r="BF377" s="17"/>
      <c r="BG377" s="17" t="str">
        <f t="shared" si="126"/>
        <v/>
      </c>
      <c r="BH377" t="str">
        <f t="shared" si="127"/>
        <v/>
      </c>
      <c r="BI377" s="20" t="str">
        <f t="shared" si="128"/>
        <v/>
      </c>
      <c r="BO377">
        <v>375</v>
      </c>
      <c r="BP377" s="2"/>
      <c r="BR377" t="str">
        <f t="shared" si="75"/>
        <v/>
      </c>
      <c r="BS377" t="str">
        <f t="shared" si="119"/>
        <v/>
      </c>
      <c r="BT377" t="str">
        <f t="shared" si="77"/>
        <v/>
      </c>
      <c r="BU377" t="str">
        <f t="shared" si="78"/>
        <v/>
      </c>
      <c r="BV377" t="str">
        <f t="shared" si="79"/>
        <v/>
      </c>
      <c r="BW377" t="str">
        <f t="shared" si="80"/>
        <v/>
      </c>
      <c r="BX377" t="str">
        <f t="shared" si="81"/>
        <v/>
      </c>
      <c r="BY377" t="str">
        <f t="shared" si="82"/>
        <v/>
      </c>
      <c r="BZ377" t="str">
        <f t="shared" si="120"/>
        <v/>
      </c>
      <c r="CA377" t="str">
        <f t="shared" si="121"/>
        <v/>
      </c>
      <c r="CB377" t="str">
        <f t="shared" si="85"/>
        <v/>
      </c>
      <c r="CC377" t="str">
        <f t="shared" si="86"/>
        <v/>
      </c>
      <c r="CD377" t="str">
        <f t="shared" si="122"/>
        <v/>
      </c>
      <c r="CE377" s="20" t="str">
        <f t="shared" si="70"/>
        <v/>
      </c>
    </row>
    <row r="378" spans="2:83" x14ac:dyDescent="0.15">
      <c r="B378">
        <v>376</v>
      </c>
      <c r="C378" s="2"/>
      <c r="D378" s="6"/>
      <c r="E378" s="4"/>
      <c r="K378">
        <v>376</v>
      </c>
      <c r="L378" s="2"/>
      <c r="M378" s="6"/>
      <c r="N378" s="4"/>
      <c r="V378">
        <v>376</v>
      </c>
      <c r="W378" s="2"/>
      <c r="Y378" s="13" t="str">
        <f t="shared" si="89"/>
        <v/>
      </c>
      <c r="AG378">
        <v>376</v>
      </c>
      <c r="AH378" s="2"/>
      <c r="AJ378" s="46" t="str">
        <f t="shared" si="87"/>
        <v/>
      </c>
      <c r="AP378">
        <v>376</v>
      </c>
      <c r="AQ378" s="2"/>
      <c r="AR378" s="17"/>
      <c r="AS378" s="17" t="str">
        <f t="shared" si="117"/>
        <v/>
      </c>
      <c r="AT378" s="17">
        <f t="shared" si="123"/>
        <v>1</v>
      </c>
      <c r="AU378" s="17">
        <v>376</v>
      </c>
      <c r="AV378" s="17">
        <f t="shared" si="124"/>
        <v>401</v>
      </c>
      <c r="AW378" s="17" t="str">
        <f t="shared" si="125"/>
        <v/>
      </c>
      <c r="AX378" s="13" t="str">
        <f t="shared" si="118"/>
        <v/>
      </c>
      <c r="BD378">
        <v>376</v>
      </c>
      <c r="BE378" s="2"/>
      <c r="BF378" s="17"/>
      <c r="BG378" s="17" t="str">
        <f t="shared" si="126"/>
        <v/>
      </c>
      <c r="BH378" t="str">
        <f t="shared" si="127"/>
        <v/>
      </c>
      <c r="BI378" s="20" t="str">
        <f t="shared" si="128"/>
        <v/>
      </c>
      <c r="BO378">
        <v>376</v>
      </c>
      <c r="BP378" s="2"/>
      <c r="BR378" t="str">
        <f t="shared" si="75"/>
        <v/>
      </c>
      <c r="BS378" t="str">
        <f t="shared" si="119"/>
        <v/>
      </c>
      <c r="BT378" t="str">
        <f t="shared" si="77"/>
        <v/>
      </c>
      <c r="BU378" t="str">
        <f t="shared" si="78"/>
        <v/>
      </c>
      <c r="BV378" t="str">
        <f t="shared" si="79"/>
        <v/>
      </c>
      <c r="BW378" t="str">
        <f t="shared" si="80"/>
        <v/>
      </c>
      <c r="BX378" t="str">
        <f t="shared" si="81"/>
        <v/>
      </c>
      <c r="BY378" t="str">
        <f t="shared" si="82"/>
        <v/>
      </c>
      <c r="BZ378" t="str">
        <f t="shared" si="120"/>
        <v/>
      </c>
      <c r="CA378" t="str">
        <f t="shared" si="121"/>
        <v/>
      </c>
      <c r="CB378" t="str">
        <f t="shared" si="85"/>
        <v/>
      </c>
      <c r="CC378" t="str">
        <f t="shared" si="86"/>
        <v/>
      </c>
      <c r="CD378" t="str">
        <f t="shared" si="122"/>
        <v/>
      </c>
      <c r="CE378" s="20" t="str">
        <f t="shared" si="70"/>
        <v/>
      </c>
    </row>
    <row r="379" spans="2:83" x14ac:dyDescent="0.15">
      <c r="B379">
        <v>377</v>
      </c>
      <c r="C379" s="2"/>
      <c r="D379" s="6"/>
      <c r="E379" s="4"/>
      <c r="K379">
        <v>377</v>
      </c>
      <c r="L379" s="2"/>
      <c r="M379" s="6"/>
      <c r="N379" s="4"/>
      <c r="V379">
        <v>377</v>
      </c>
      <c r="W379" s="2"/>
      <c r="Y379" s="13" t="str">
        <f t="shared" si="89"/>
        <v/>
      </c>
      <c r="AG379">
        <v>377</v>
      </c>
      <c r="AH379" s="2"/>
      <c r="AJ379" s="46" t="str">
        <f t="shared" si="87"/>
        <v/>
      </c>
      <c r="AP379">
        <v>377</v>
      </c>
      <c r="AQ379" s="2"/>
      <c r="AR379" s="17"/>
      <c r="AS379" s="17" t="str">
        <f t="shared" si="117"/>
        <v/>
      </c>
      <c r="AT379" s="17">
        <f t="shared" si="123"/>
        <v>1</v>
      </c>
      <c r="AU379" s="17">
        <v>377</v>
      </c>
      <c r="AV379" s="17">
        <f t="shared" si="124"/>
        <v>401</v>
      </c>
      <c r="AW379" s="17" t="str">
        <f t="shared" si="125"/>
        <v/>
      </c>
      <c r="AX379" s="13" t="str">
        <f t="shared" si="118"/>
        <v/>
      </c>
      <c r="BD379">
        <v>377</v>
      </c>
      <c r="BE379" s="2"/>
      <c r="BF379" s="17"/>
      <c r="BG379" s="17" t="str">
        <f t="shared" si="126"/>
        <v/>
      </c>
      <c r="BH379" t="str">
        <f t="shared" si="127"/>
        <v/>
      </c>
      <c r="BI379" s="20" t="str">
        <f t="shared" si="128"/>
        <v/>
      </c>
      <c r="BO379">
        <v>377</v>
      </c>
      <c r="BP379" s="2"/>
      <c r="BR379" t="str">
        <f t="shared" si="75"/>
        <v/>
      </c>
      <c r="BS379" t="str">
        <f t="shared" si="119"/>
        <v/>
      </c>
      <c r="BT379" t="str">
        <f t="shared" si="77"/>
        <v/>
      </c>
      <c r="BU379" t="str">
        <f t="shared" si="78"/>
        <v/>
      </c>
      <c r="BV379" t="str">
        <f t="shared" si="79"/>
        <v/>
      </c>
      <c r="BW379" t="str">
        <f t="shared" si="80"/>
        <v/>
      </c>
      <c r="BX379" t="str">
        <f t="shared" si="81"/>
        <v/>
      </c>
      <c r="BY379" t="str">
        <f t="shared" si="82"/>
        <v/>
      </c>
      <c r="BZ379" t="str">
        <f t="shared" si="120"/>
        <v/>
      </c>
      <c r="CA379" t="str">
        <f t="shared" si="121"/>
        <v/>
      </c>
      <c r="CB379" t="str">
        <f t="shared" si="85"/>
        <v/>
      </c>
      <c r="CC379" t="str">
        <f t="shared" si="86"/>
        <v/>
      </c>
      <c r="CD379" t="str">
        <f t="shared" si="122"/>
        <v/>
      </c>
      <c r="CE379" s="20" t="str">
        <f t="shared" si="70"/>
        <v/>
      </c>
    </row>
    <row r="380" spans="2:83" x14ac:dyDescent="0.15">
      <c r="B380">
        <v>378</v>
      </c>
      <c r="C380" s="2"/>
      <c r="D380" s="6"/>
      <c r="E380" s="4"/>
      <c r="K380">
        <v>378</v>
      </c>
      <c r="L380" s="2"/>
      <c r="M380" s="6"/>
      <c r="N380" s="4"/>
      <c r="V380">
        <v>378</v>
      </c>
      <c r="W380" s="2"/>
      <c r="Y380" s="13" t="str">
        <f t="shared" si="89"/>
        <v/>
      </c>
      <c r="AG380">
        <v>378</v>
      </c>
      <c r="AH380" s="2"/>
      <c r="AJ380" s="46" t="str">
        <f t="shared" si="87"/>
        <v/>
      </c>
      <c r="AP380">
        <v>378</v>
      </c>
      <c r="AQ380" s="2"/>
      <c r="AR380" s="17"/>
      <c r="AS380" s="17" t="str">
        <f t="shared" si="117"/>
        <v/>
      </c>
      <c r="AT380" s="17">
        <f t="shared" si="123"/>
        <v>1</v>
      </c>
      <c r="AU380" s="17">
        <v>378</v>
      </c>
      <c r="AV380" s="17">
        <f t="shared" si="124"/>
        <v>401</v>
      </c>
      <c r="AW380" s="17" t="str">
        <f t="shared" si="125"/>
        <v/>
      </c>
      <c r="AX380" s="13" t="str">
        <f t="shared" si="118"/>
        <v/>
      </c>
      <c r="BD380">
        <v>378</v>
      </c>
      <c r="BE380" s="2"/>
      <c r="BF380" s="17"/>
      <c r="BG380" s="17" t="str">
        <f t="shared" si="126"/>
        <v/>
      </c>
      <c r="BH380" t="str">
        <f t="shared" si="127"/>
        <v/>
      </c>
      <c r="BI380" s="20" t="str">
        <f t="shared" si="128"/>
        <v/>
      </c>
      <c r="BO380">
        <v>378</v>
      </c>
      <c r="BP380" s="2"/>
      <c r="BR380" t="str">
        <f t="shared" si="75"/>
        <v/>
      </c>
      <c r="BS380" t="str">
        <f t="shared" si="119"/>
        <v/>
      </c>
      <c r="BT380" t="str">
        <f t="shared" si="77"/>
        <v/>
      </c>
      <c r="BU380" t="str">
        <f t="shared" si="78"/>
        <v/>
      </c>
      <c r="BV380" t="str">
        <f t="shared" si="79"/>
        <v/>
      </c>
      <c r="BW380" t="str">
        <f t="shared" si="80"/>
        <v/>
      </c>
      <c r="BX380" t="str">
        <f t="shared" si="81"/>
        <v/>
      </c>
      <c r="BY380" t="str">
        <f t="shared" si="82"/>
        <v/>
      </c>
      <c r="BZ380" t="str">
        <f t="shared" si="120"/>
        <v/>
      </c>
      <c r="CA380" t="str">
        <f t="shared" si="121"/>
        <v/>
      </c>
      <c r="CB380" t="str">
        <f t="shared" si="85"/>
        <v/>
      </c>
      <c r="CC380" t="str">
        <f t="shared" si="86"/>
        <v/>
      </c>
      <c r="CD380" t="str">
        <f t="shared" si="122"/>
        <v/>
      </c>
      <c r="CE380" s="20" t="str">
        <f t="shared" si="70"/>
        <v/>
      </c>
    </row>
    <row r="381" spans="2:83" x14ac:dyDescent="0.15">
      <c r="B381">
        <v>379</v>
      </c>
      <c r="C381" s="2"/>
      <c r="D381" s="6"/>
      <c r="E381" s="4"/>
      <c r="K381">
        <v>379</v>
      </c>
      <c r="L381" s="2"/>
      <c r="M381" s="6"/>
      <c r="N381" s="4"/>
      <c r="V381">
        <v>379</v>
      </c>
      <c r="W381" s="2"/>
      <c r="Y381" s="13" t="str">
        <f t="shared" si="89"/>
        <v/>
      </c>
      <c r="AG381">
        <v>379</v>
      </c>
      <c r="AH381" s="2"/>
      <c r="AJ381" s="46" t="str">
        <f t="shared" si="87"/>
        <v/>
      </c>
      <c r="AP381">
        <v>379</v>
      </c>
      <c r="AQ381" s="2"/>
      <c r="AR381" s="17"/>
      <c r="AS381" s="17" t="str">
        <f t="shared" si="117"/>
        <v/>
      </c>
      <c r="AT381" s="17">
        <f t="shared" si="123"/>
        <v>1</v>
      </c>
      <c r="AU381" s="17">
        <v>379</v>
      </c>
      <c r="AV381" s="17">
        <f t="shared" si="124"/>
        <v>401</v>
      </c>
      <c r="AW381" s="17" t="str">
        <f t="shared" si="125"/>
        <v/>
      </c>
      <c r="AX381" s="13" t="str">
        <f t="shared" si="118"/>
        <v/>
      </c>
      <c r="BD381">
        <v>379</v>
      </c>
      <c r="BE381" s="2"/>
      <c r="BF381" s="17"/>
      <c r="BG381" s="17" t="str">
        <f t="shared" si="126"/>
        <v/>
      </c>
      <c r="BH381" t="str">
        <f t="shared" si="127"/>
        <v/>
      </c>
      <c r="BI381" s="20" t="str">
        <f t="shared" si="128"/>
        <v/>
      </c>
      <c r="BO381">
        <v>379</v>
      </c>
      <c r="BP381" s="2"/>
      <c r="BR381" t="str">
        <f t="shared" si="75"/>
        <v/>
      </c>
      <c r="BS381" t="str">
        <f t="shared" si="119"/>
        <v/>
      </c>
      <c r="BT381" t="str">
        <f t="shared" si="77"/>
        <v/>
      </c>
      <c r="BU381" t="str">
        <f t="shared" si="78"/>
        <v/>
      </c>
      <c r="BV381" t="str">
        <f t="shared" si="79"/>
        <v/>
      </c>
      <c r="BW381" t="str">
        <f t="shared" si="80"/>
        <v/>
      </c>
      <c r="BX381" t="str">
        <f t="shared" si="81"/>
        <v/>
      </c>
      <c r="BY381" t="str">
        <f t="shared" si="82"/>
        <v/>
      </c>
      <c r="BZ381" t="str">
        <f t="shared" si="120"/>
        <v/>
      </c>
      <c r="CA381" t="str">
        <f t="shared" si="121"/>
        <v/>
      </c>
      <c r="CB381" t="str">
        <f t="shared" si="85"/>
        <v/>
      </c>
      <c r="CC381" t="str">
        <f t="shared" si="86"/>
        <v/>
      </c>
      <c r="CD381" t="str">
        <f t="shared" si="122"/>
        <v/>
      </c>
      <c r="CE381" s="20" t="str">
        <f t="shared" si="70"/>
        <v/>
      </c>
    </row>
    <row r="382" spans="2:83" x14ac:dyDescent="0.15">
      <c r="B382">
        <v>380</v>
      </c>
      <c r="C382" s="2"/>
      <c r="D382" s="6"/>
      <c r="E382" s="4"/>
      <c r="K382">
        <v>380</v>
      </c>
      <c r="L382" s="2"/>
      <c r="M382" s="6"/>
      <c r="N382" s="4"/>
      <c r="V382">
        <v>380</v>
      </c>
      <c r="W382" s="2"/>
      <c r="Y382" s="13" t="str">
        <f t="shared" si="89"/>
        <v/>
      </c>
      <c r="AG382">
        <v>380</v>
      </c>
      <c r="AH382" s="2"/>
      <c r="AJ382" s="46" t="str">
        <f t="shared" si="87"/>
        <v/>
      </c>
      <c r="AP382">
        <v>380</v>
      </c>
      <c r="AQ382" s="2"/>
      <c r="AR382" s="17"/>
      <c r="AS382" s="17" t="str">
        <f t="shared" si="117"/>
        <v/>
      </c>
      <c r="AT382" s="17">
        <f t="shared" si="123"/>
        <v>1</v>
      </c>
      <c r="AU382" s="17">
        <v>380</v>
      </c>
      <c r="AV382" s="17">
        <f t="shared" si="124"/>
        <v>401</v>
      </c>
      <c r="AW382" s="17" t="str">
        <f t="shared" si="125"/>
        <v/>
      </c>
      <c r="AX382" s="13" t="str">
        <f t="shared" si="118"/>
        <v/>
      </c>
      <c r="BD382">
        <v>380</v>
      </c>
      <c r="BE382" s="2"/>
      <c r="BF382" s="17"/>
      <c r="BG382" s="17" t="str">
        <f t="shared" si="126"/>
        <v/>
      </c>
      <c r="BH382" t="str">
        <f t="shared" si="127"/>
        <v/>
      </c>
      <c r="BI382" s="20" t="str">
        <f t="shared" si="128"/>
        <v/>
      </c>
      <c r="BO382">
        <v>380</v>
      </c>
      <c r="BP382" s="2"/>
      <c r="BR382" t="str">
        <f t="shared" si="75"/>
        <v/>
      </c>
      <c r="BS382" t="str">
        <f t="shared" si="119"/>
        <v/>
      </c>
      <c r="BT382" t="str">
        <f t="shared" si="77"/>
        <v/>
      </c>
      <c r="BU382" t="str">
        <f t="shared" si="78"/>
        <v/>
      </c>
      <c r="BV382" t="str">
        <f t="shared" si="79"/>
        <v/>
      </c>
      <c r="BW382" t="str">
        <f t="shared" si="80"/>
        <v/>
      </c>
      <c r="BX382" t="str">
        <f t="shared" si="81"/>
        <v/>
      </c>
      <c r="BY382" t="str">
        <f t="shared" si="82"/>
        <v/>
      </c>
      <c r="BZ382" t="str">
        <f t="shared" si="120"/>
        <v/>
      </c>
      <c r="CA382" t="str">
        <f t="shared" si="121"/>
        <v/>
      </c>
      <c r="CB382" t="str">
        <f t="shared" si="85"/>
        <v/>
      </c>
      <c r="CC382" t="str">
        <f t="shared" si="86"/>
        <v/>
      </c>
      <c r="CD382" t="str">
        <f t="shared" si="122"/>
        <v/>
      </c>
      <c r="CE382" s="20" t="str">
        <f t="shared" si="70"/>
        <v/>
      </c>
    </row>
    <row r="383" spans="2:83" x14ac:dyDescent="0.15">
      <c r="B383">
        <v>381</v>
      </c>
      <c r="C383" s="2"/>
      <c r="D383" s="6"/>
      <c r="E383" s="4"/>
      <c r="K383">
        <v>381</v>
      </c>
      <c r="L383" s="2"/>
      <c r="M383" s="6"/>
      <c r="N383" s="4"/>
      <c r="V383">
        <v>381</v>
      </c>
      <c r="W383" s="2"/>
      <c r="Y383" s="13" t="str">
        <f t="shared" si="89"/>
        <v/>
      </c>
      <c r="AG383">
        <v>381</v>
      </c>
      <c r="AH383" s="2"/>
      <c r="AJ383" s="46" t="str">
        <f t="shared" ref="AJ383:AJ402" si="129">IF(AH383="","",IF(COUNTIF($AH383,"*"&amp;$AF$2&amp;"*"),"",$AH383))</f>
        <v/>
      </c>
      <c r="AP383">
        <v>381</v>
      </c>
      <c r="AQ383" s="2"/>
      <c r="AR383" s="17"/>
      <c r="AS383" s="17" t="str">
        <f t="shared" si="117"/>
        <v/>
      </c>
      <c r="AT383" s="17">
        <f t="shared" si="123"/>
        <v>1</v>
      </c>
      <c r="AU383" s="17">
        <v>381</v>
      </c>
      <c r="AV383" s="17">
        <f t="shared" si="124"/>
        <v>401</v>
      </c>
      <c r="AW383" s="17" t="str">
        <f t="shared" si="125"/>
        <v/>
      </c>
      <c r="AX383" s="13" t="str">
        <f t="shared" si="118"/>
        <v/>
      </c>
      <c r="BD383">
        <v>381</v>
      </c>
      <c r="BE383" s="2"/>
      <c r="BF383" s="17"/>
      <c r="BG383" s="17" t="str">
        <f t="shared" si="126"/>
        <v/>
      </c>
      <c r="BH383" t="str">
        <f t="shared" si="127"/>
        <v/>
      </c>
      <c r="BI383" s="20" t="str">
        <f t="shared" si="128"/>
        <v/>
      </c>
      <c r="BO383">
        <v>381</v>
      </c>
      <c r="BP383" s="2"/>
      <c r="BR383" t="str">
        <f t="shared" si="75"/>
        <v/>
      </c>
      <c r="BS383" t="str">
        <f t="shared" si="119"/>
        <v/>
      </c>
      <c r="BT383" t="str">
        <f t="shared" ref="BT383:BT402" si="130">IF($BP383="","",AND($BR383=FALSE,$BS383=TRUE))</f>
        <v/>
      </c>
      <c r="BU383" t="str">
        <f t="shared" ref="BU383:BU402" si="131">IF($BP383="","",AND($BR383=TRUE,$BS383=TRUE))</f>
        <v/>
      </c>
      <c r="BV383" t="str">
        <f t="shared" ref="BV383:BV402" si="132">IF($BP383="","",AND($BR383=TRUE,$BS383=FALSE))</f>
        <v/>
      </c>
      <c r="BW383" t="str">
        <f t="shared" ref="BW383:BW402" si="133">IF($BP383="","",AND($BR383=FALSE,$BS383=FALSE))</f>
        <v/>
      </c>
      <c r="BX383" t="str">
        <f t="shared" ref="BX383:BX402" si="134">IF($BT383=TRUE,$BP383,"")</f>
        <v/>
      </c>
      <c r="BY383" t="str">
        <f t="shared" ref="BY383:BY402" si="135">IF($BP383="","",IF($BU383=TRUE,1,0))</f>
        <v/>
      </c>
      <c r="BZ383" t="str">
        <f t="shared" si="120"/>
        <v/>
      </c>
      <c r="CA383" t="str">
        <f t="shared" si="121"/>
        <v/>
      </c>
      <c r="CB383" t="str">
        <f t="shared" ref="CB383:CB402" si="136">IF($BW383=TRUE,$BP383&amp;"×1_","")</f>
        <v/>
      </c>
      <c r="CC383" t="str">
        <f t="shared" ref="CC383:CC402" si="137">IF($CB383&lt;&gt;"",$CB383,IF($CA383&lt;&gt;"",$CA383,""))</f>
        <v/>
      </c>
      <c r="CD383" t="str">
        <f t="shared" si="122"/>
        <v/>
      </c>
      <c r="CE383" s="20" t="str">
        <f t="shared" ref="CE383:CE402" si="138">IF(CD383="","",LEFT(CD383,FIND("_",CD383)-1))</f>
        <v/>
      </c>
    </row>
    <row r="384" spans="2:83" x14ac:dyDescent="0.15">
      <c r="B384">
        <v>382</v>
      </c>
      <c r="C384" s="2"/>
      <c r="D384" s="6"/>
      <c r="E384" s="4"/>
      <c r="K384">
        <v>382</v>
      </c>
      <c r="L384" s="2"/>
      <c r="M384" s="6"/>
      <c r="N384" s="4"/>
      <c r="V384">
        <v>382</v>
      </c>
      <c r="W384" s="2"/>
      <c r="Y384" s="13" t="str">
        <f t="shared" si="89"/>
        <v/>
      </c>
      <c r="AG384">
        <v>382</v>
      </c>
      <c r="AH384" s="2"/>
      <c r="AJ384" s="46" t="str">
        <f t="shared" si="129"/>
        <v/>
      </c>
      <c r="AP384">
        <v>382</v>
      </c>
      <c r="AQ384" s="2"/>
      <c r="AR384" s="17"/>
      <c r="AS384" s="17" t="str">
        <f t="shared" ref="AS384:AS402" si="139">IF(ISERROR(MATCH(AQ384,AQ196:AQ595,0)),"",AQ384)</f>
        <v/>
      </c>
      <c r="AT384" s="17">
        <f t="shared" si="123"/>
        <v>1</v>
      </c>
      <c r="AU384" s="17">
        <v>382</v>
      </c>
      <c r="AV384" s="17">
        <f t="shared" si="124"/>
        <v>401</v>
      </c>
      <c r="AW384" s="17" t="str">
        <f t="shared" si="125"/>
        <v/>
      </c>
      <c r="AX384" s="13" t="str">
        <f t="shared" ref="AX384:AX402" si="140">AW384</f>
        <v/>
      </c>
      <c r="BD384">
        <v>382</v>
      </c>
      <c r="BE384" s="2"/>
      <c r="BF384" s="17"/>
      <c r="BG384" s="17" t="str">
        <f t="shared" si="126"/>
        <v/>
      </c>
      <c r="BH384" t="str">
        <f t="shared" si="127"/>
        <v/>
      </c>
      <c r="BI384" s="20" t="str">
        <f t="shared" si="128"/>
        <v/>
      </c>
      <c r="BO384">
        <v>382</v>
      </c>
      <c r="BP384" s="2"/>
      <c r="BR384" t="str">
        <f t="shared" ref="BR384:BR402" si="141">IF($BP384="","",IF($BP384=$BP383,TRUE,FALSE))</f>
        <v/>
      </c>
      <c r="BS384" t="str">
        <f t="shared" ref="BS384:BS402" si="142">IF($BP384="","",IF($BP384=$BP585,TRUE,FALSE))</f>
        <v/>
      </c>
      <c r="BT384" t="str">
        <f t="shared" si="130"/>
        <v/>
      </c>
      <c r="BU384" t="str">
        <f t="shared" si="131"/>
        <v/>
      </c>
      <c r="BV384" t="str">
        <f t="shared" si="132"/>
        <v/>
      </c>
      <c r="BW384" t="str">
        <f t="shared" si="133"/>
        <v/>
      </c>
      <c r="BX384" t="str">
        <f t="shared" si="134"/>
        <v/>
      </c>
      <c r="BY384" t="str">
        <f t="shared" si="135"/>
        <v/>
      </c>
      <c r="BZ384" t="str">
        <f t="shared" ref="BZ384:BZ402" si="143">IF($BP384="","",IF(OR($BY384&gt;0,BV384=TRUE),$BZ383+1,0))</f>
        <v/>
      </c>
      <c r="CA384" t="str">
        <f t="shared" ref="CA384:CA402" si="144">IF($BV384=TRUE,$BP384&amp;"×"&amp;BZ384+1&amp;"_","")</f>
        <v/>
      </c>
      <c r="CB384" t="str">
        <f t="shared" si="136"/>
        <v/>
      </c>
      <c r="CC384" t="str">
        <f t="shared" si="137"/>
        <v/>
      </c>
      <c r="CD384" t="str">
        <f t="shared" ref="CD384:CD402" si="145">IF(CD383="","",MID(CD383,LEN(CE383)+2,99999))</f>
        <v/>
      </c>
      <c r="CE384" s="20" t="str">
        <f t="shared" si="138"/>
        <v/>
      </c>
    </row>
    <row r="385" spans="2:83" x14ac:dyDescent="0.15">
      <c r="B385">
        <v>383</v>
      </c>
      <c r="C385" s="2"/>
      <c r="D385" s="6"/>
      <c r="E385" s="4"/>
      <c r="K385">
        <v>383</v>
      </c>
      <c r="L385" s="2"/>
      <c r="M385" s="6"/>
      <c r="N385" s="4"/>
      <c r="V385">
        <v>383</v>
      </c>
      <c r="W385" s="2"/>
      <c r="Y385" s="13" t="str">
        <f t="shared" si="89"/>
        <v/>
      </c>
      <c r="AG385">
        <v>383</v>
      </c>
      <c r="AH385" s="2"/>
      <c r="AJ385" s="46" t="str">
        <f t="shared" si="129"/>
        <v/>
      </c>
      <c r="AP385">
        <v>383</v>
      </c>
      <c r="AQ385" s="2"/>
      <c r="AR385" s="17"/>
      <c r="AS385" s="17" t="str">
        <f t="shared" si="139"/>
        <v/>
      </c>
      <c r="AT385" s="17">
        <f t="shared" si="123"/>
        <v>1</v>
      </c>
      <c r="AU385" s="17">
        <v>383</v>
      </c>
      <c r="AV385" s="17">
        <f t="shared" si="124"/>
        <v>401</v>
      </c>
      <c r="AW385" s="17" t="str">
        <f t="shared" si="125"/>
        <v/>
      </c>
      <c r="AX385" s="13" t="str">
        <f t="shared" si="140"/>
        <v/>
      </c>
      <c r="BD385">
        <v>383</v>
      </c>
      <c r="BE385" s="2"/>
      <c r="BF385" s="17"/>
      <c r="BG385" s="17" t="str">
        <f t="shared" si="126"/>
        <v/>
      </c>
      <c r="BH385" t="str">
        <f t="shared" si="127"/>
        <v/>
      </c>
      <c r="BI385" s="20" t="str">
        <f t="shared" si="128"/>
        <v/>
      </c>
      <c r="BO385">
        <v>383</v>
      </c>
      <c r="BP385" s="2"/>
      <c r="BR385" t="str">
        <f t="shared" si="141"/>
        <v/>
      </c>
      <c r="BS385" t="str">
        <f t="shared" si="142"/>
        <v/>
      </c>
      <c r="BT385" t="str">
        <f t="shared" si="130"/>
        <v/>
      </c>
      <c r="BU385" t="str">
        <f t="shared" si="131"/>
        <v/>
      </c>
      <c r="BV385" t="str">
        <f t="shared" si="132"/>
        <v/>
      </c>
      <c r="BW385" t="str">
        <f t="shared" si="133"/>
        <v/>
      </c>
      <c r="BX385" t="str">
        <f t="shared" si="134"/>
        <v/>
      </c>
      <c r="BY385" t="str">
        <f t="shared" si="135"/>
        <v/>
      </c>
      <c r="BZ385" t="str">
        <f t="shared" si="143"/>
        <v/>
      </c>
      <c r="CA385" t="str">
        <f t="shared" si="144"/>
        <v/>
      </c>
      <c r="CB385" t="str">
        <f t="shared" si="136"/>
        <v/>
      </c>
      <c r="CC385" t="str">
        <f t="shared" si="137"/>
        <v/>
      </c>
      <c r="CD385" t="str">
        <f t="shared" si="145"/>
        <v/>
      </c>
      <c r="CE385" s="20" t="str">
        <f t="shared" si="138"/>
        <v/>
      </c>
    </row>
    <row r="386" spans="2:83" x14ac:dyDescent="0.15">
      <c r="B386">
        <v>384</v>
      </c>
      <c r="C386" s="2"/>
      <c r="D386" s="6"/>
      <c r="E386" s="4"/>
      <c r="K386">
        <v>384</v>
      </c>
      <c r="L386" s="2"/>
      <c r="M386" s="6"/>
      <c r="N386" s="4"/>
      <c r="V386">
        <v>384</v>
      </c>
      <c r="W386" s="2"/>
      <c r="Y386" s="13" t="str">
        <f t="shared" si="89"/>
        <v/>
      </c>
      <c r="AG386">
        <v>384</v>
      </c>
      <c r="AH386" s="2"/>
      <c r="AJ386" s="46" t="str">
        <f t="shared" si="129"/>
        <v/>
      </c>
      <c r="AP386">
        <v>384</v>
      </c>
      <c r="AQ386" s="2"/>
      <c r="AR386" s="17"/>
      <c r="AS386" s="17" t="str">
        <f t="shared" si="139"/>
        <v/>
      </c>
      <c r="AT386" s="17">
        <f t="shared" si="123"/>
        <v>1</v>
      </c>
      <c r="AU386" s="17">
        <v>384</v>
      </c>
      <c r="AV386" s="17">
        <f t="shared" si="124"/>
        <v>401</v>
      </c>
      <c r="AW386" s="17" t="str">
        <f t="shared" si="125"/>
        <v/>
      </c>
      <c r="AX386" s="13" t="str">
        <f t="shared" si="140"/>
        <v/>
      </c>
      <c r="BD386">
        <v>384</v>
      </c>
      <c r="BE386" s="2"/>
      <c r="BF386" s="17"/>
      <c r="BG386" s="17" t="str">
        <f t="shared" si="126"/>
        <v/>
      </c>
      <c r="BH386" t="str">
        <f t="shared" si="127"/>
        <v/>
      </c>
      <c r="BI386" s="20" t="str">
        <f t="shared" si="128"/>
        <v/>
      </c>
      <c r="BO386">
        <v>384</v>
      </c>
      <c r="BP386" s="2"/>
      <c r="BR386" t="str">
        <f t="shared" si="141"/>
        <v/>
      </c>
      <c r="BS386" t="str">
        <f t="shared" si="142"/>
        <v/>
      </c>
      <c r="BT386" t="str">
        <f t="shared" si="130"/>
        <v/>
      </c>
      <c r="BU386" t="str">
        <f t="shared" si="131"/>
        <v/>
      </c>
      <c r="BV386" t="str">
        <f t="shared" si="132"/>
        <v/>
      </c>
      <c r="BW386" t="str">
        <f t="shared" si="133"/>
        <v/>
      </c>
      <c r="BX386" t="str">
        <f t="shared" si="134"/>
        <v/>
      </c>
      <c r="BY386" t="str">
        <f t="shared" si="135"/>
        <v/>
      </c>
      <c r="BZ386" t="str">
        <f t="shared" si="143"/>
        <v/>
      </c>
      <c r="CA386" t="str">
        <f t="shared" si="144"/>
        <v/>
      </c>
      <c r="CB386" t="str">
        <f t="shared" si="136"/>
        <v/>
      </c>
      <c r="CC386" t="str">
        <f t="shared" si="137"/>
        <v/>
      </c>
      <c r="CD386" t="str">
        <f t="shared" si="145"/>
        <v/>
      </c>
      <c r="CE386" s="20" t="str">
        <f t="shared" si="138"/>
        <v/>
      </c>
    </row>
    <row r="387" spans="2:83" x14ac:dyDescent="0.15">
      <c r="B387">
        <v>385</v>
      </c>
      <c r="C387" s="2"/>
      <c r="D387" s="6"/>
      <c r="E387" s="4"/>
      <c r="K387">
        <v>385</v>
      </c>
      <c r="L387" s="2"/>
      <c r="M387" s="6"/>
      <c r="N387" s="4"/>
      <c r="V387">
        <v>385</v>
      </c>
      <c r="W387" s="2"/>
      <c r="Y387" s="13" t="str">
        <f t="shared" si="89"/>
        <v/>
      </c>
      <c r="AG387">
        <v>385</v>
      </c>
      <c r="AH387" s="2"/>
      <c r="AJ387" s="46" t="str">
        <f t="shared" si="129"/>
        <v/>
      </c>
      <c r="AP387">
        <v>385</v>
      </c>
      <c r="AQ387" s="2"/>
      <c r="AR387" s="17"/>
      <c r="AS387" s="17" t="str">
        <f t="shared" si="139"/>
        <v/>
      </c>
      <c r="AT387" s="17">
        <f t="shared" si="123"/>
        <v>1</v>
      </c>
      <c r="AU387" s="17">
        <v>385</v>
      </c>
      <c r="AV387" s="17">
        <f t="shared" si="124"/>
        <v>401</v>
      </c>
      <c r="AW387" s="17" t="str">
        <f t="shared" si="125"/>
        <v/>
      </c>
      <c r="AX387" s="13" t="str">
        <f t="shared" si="140"/>
        <v/>
      </c>
      <c r="BD387">
        <v>385</v>
      </c>
      <c r="BE387" s="2"/>
      <c r="BF387" s="17"/>
      <c r="BG387" s="17" t="str">
        <f t="shared" si="126"/>
        <v/>
      </c>
      <c r="BH387" t="str">
        <f t="shared" si="127"/>
        <v/>
      </c>
      <c r="BI387" s="20" t="str">
        <f t="shared" si="128"/>
        <v/>
      </c>
      <c r="BO387">
        <v>385</v>
      </c>
      <c r="BP387" s="2"/>
      <c r="BR387" t="str">
        <f t="shared" si="141"/>
        <v/>
      </c>
      <c r="BS387" t="str">
        <f t="shared" si="142"/>
        <v/>
      </c>
      <c r="BT387" t="str">
        <f t="shared" si="130"/>
        <v/>
      </c>
      <c r="BU387" t="str">
        <f t="shared" si="131"/>
        <v/>
      </c>
      <c r="BV387" t="str">
        <f t="shared" si="132"/>
        <v/>
      </c>
      <c r="BW387" t="str">
        <f t="shared" si="133"/>
        <v/>
      </c>
      <c r="BX387" t="str">
        <f t="shared" si="134"/>
        <v/>
      </c>
      <c r="BY387" t="str">
        <f t="shared" si="135"/>
        <v/>
      </c>
      <c r="BZ387" t="str">
        <f t="shared" si="143"/>
        <v/>
      </c>
      <c r="CA387" t="str">
        <f t="shared" si="144"/>
        <v/>
      </c>
      <c r="CB387" t="str">
        <f t="shared" si="136"/>
        <v/>
      </c>
      <c r="CC387" t="str">
        <f t="shared" si="137"/>
        <v/>
      </c>
      <c r="CD387" t="str">
        <f t="shared" si="145"/>
        <v/>
      </c>
      <c r="CE387" s="20" t="str">
        <f t="shared" si="138"/>
        <v/>
      </c>
    </row>
    <row r="388" spans="2:83" x14ac:dyDescent="0.15">
      <c r="B388">
        <v>386</v>
      </c>
      <c r="C388" s="2"/>
      <c r="D388" s="6"/>
      <c r="E388" s="4"/>
      <c r="K388">
        <v>386</v>
      </c>
      <c r="L388" s="2"/>
      <c r="M388" s="6"/>
      <c r="N388" s="4"/>
      <c r="V388">
        <v>386</v>
      </c>
      <c r="W388" s="2"/>
      <c r="Y388" s="13" t="str">
        <f t="shared" si="89"/>
        <v/>
      </c>
      <c r="AG388">
        <v>386</v>
      </c>
      <c r="AH388" s="2"/>
      <c r="AJ388" s="46" t="str">
        <f t="shared" si="129"/>
        <v/>
      </c>
      <c r="AP388">
        <v>386</v>
      </c>
      <c r="AQ388" s="2"/>
      <c r="AR388" s="17"/>
      <c r="AS388" s="17" t="str">
        <f t="shared" si="139"/>
        <v/>
      </c>
      <c r="AT388" s="17">
        <f t="shared" ref="AT388:AT402" si="146">MATCH(AS388,AS$3:AS$402,0)</f>
        <v>1</v>
      </c>
      <c r="AU388" s="17">
        <v>386</v>
      </c>
      <c r="AV388" s="17">
        <f t="shared" ref="AV388:AV402" si="147">IF(ISERROR(MATCH(AU388,AT$3:AT$402,0)),401,AT388)</f>
        <v>401</v>
      </c>
      <c r="AW388" s="17" t="str">
        <f t="shared" ref="AW388:AW402" si="148">INDEX(AQ$3:AQ$403,MATCH(AV388,AU$3:AU$403,0))</f>
        <v/>
      </c>
      <c r="AX388" s="13" t="str">
        <f t="shared" si="140"/>
        <v/>
      </c>
      <c r="BD388">
        <v>386</v>
      </c>
      <c r="BE388" s="2"/>
      <c r="BF388" s="17"/>
      <c r="BG388" s="17" t="str">
        <f t="shared" si="126"/>
        <v/>
      </c>
      <c r="BH388" t="str">
        <f t="shared" si="127"/>
        <v/>
      </c>
      <c r="BI388" s="20" t="str">
        <f t="shared" si="128"/>
        <v/>
      </c>
      <c r="BO388">
        <v>386</v>
      </c>
      <c r="BP388" s="2"/>
      <c r="BR388" t="str">
        <f t="shared" si="141"/>
        <v/>
      </c>
      <c r="BS388" t="str">
        <f t="shared" si="142"/>
        <v/>
      </c>
      <c r="BT388" t="str">
        <f t="shared" si="130"/>
        <v/>
      </c>
      <c r="BU388" t="str">
        <f t="shared" si="131"/>
        <v/>
      </c>
      <c r="BV388" t="str">
        <f t="shared" si="132"/>
        <v/>
      </c>
      <c r="BW388" t="str">
        <f t="shared" si="133"/>
        <v/>
      </c>
      <c r="BX388" t="str">
        <f t="shared" si="134"/>
        <v/>
      </c>
      <c r="BY388" t="str">
        <f t="shared" si="135"/>
        <v/>
      </c>
      <c r="BZ388" t="str">
        <f t="shared" si="143"/>
        <v/>
      </c>
      <c r="CA388" t="str">
        <f t="shared" si="144"/>
        <v/>
      </c>
      <c r="CB388" t="str">
        <f t="shared" si="136"/>
        <v/>
      </c>
      <c r="CC388" t="str">
        <f t="shared" si="137"/>
        <v/>
      </c>
      <c r="CD388" t="str">
        <f t="shared" si="145"/>
        <v/>
      </c>
      <c r="CE388" s="20" t="str">
        <f t="shared" si="138"/>
        <v/>
      </c>
    </row>
    <row r="389" spans="2:83" x14ac:dyDescent="0.15">
      <c r="B389">
        <v>387</v>
      </c>
      <c r="C389" s="2"/>
      <c r="D389" s="6"/>
      <c r="E389" s="4"/>
      <c r="K389">
        <v>387</v>
      </c>
      <c r="L389" s="2"/>
      <c r="M389" s="6"/>
      <c r="N389" s="4"/>
      <c r="V389">
        <v>387</v>
      </c>
      <c r="W389" s="2"/>
      <c r="Y389" s="13" t="str">
        <f t="shared" si="89"/>
        <v/>
      </c>
      <c r="AG389">
        <v>387</v>
      </c>
      <c r="AH389" s="2"/>
      <c r="AJ389" s="46" t="str">
        <f t="shared" si="129"/>
        <v/>
      </c>
      <c r="AP389">
        <v>387</v>
      </c>
      <c r="AQ389" s="2"/>
      <c r="AR389" s="17"/>
      <c r="AS389" s="17" t="str">
        <f t="shared" si="139"/>
        <v/>
      </c>
      <c r="AT389" s="17">
        <f t="shared" si="146"/>
        <v>1</v>
      </c>
      <c r="AU389" s="17">
        <v>387</v>
      </c>
      <c r="AV389" s="17">
        <f t="shared" si="147"/>
        <v>401</v>
      </c>
      <c r="AW389" s="17" t="str">
        <f t="shared" si="148"/>
        <v/>
      </c>
      <c r="AX389" s="13" t="str">
        <f t="shared" si="140"/>
        <v/>
      </c>
      <c r="BD389">
        <v>387</v>
      </c>
      <c r="BE389" s="2"/>
      <c r="BF389" s="17"/>
      <c r="BG389" s="17" t="str">
        <f t="shared" si="126"/>
        <v/>
      </c>
      <c r="BH389" t="str">
        <f t="shared" si="127"/>
        <v/>
      </c>
      <c r="BI389" s="20" t="str">
        <f t="shared" si="128"/>
        <v/>
      </c>
      <c r="BO389">
        <v>387</v>
      </c>
      <c r="BP389" s="2"/>
      <c r="BR389" t="str">
        <f t="shared" si="141"/>
        <v/>
      </c>
      <c r="BS389" t="str">
        <f t="shared" si="142"/>
        <v/>
      </c>
      <c r="BT389" t="str">
        <f t="shared" si="130"/>
        <v/>
      </c>
      <c r="BU389" t="str">
        <f t="shared" si="131"/>
        <v/>
      </c>
      <c r="BV389" t="str">
        <f t="shared" si="132"/>
        <v/>
      </c>
      <c r="BW389" t="str">
        <f t="shared" si="133"/>
        <v/>
      </c>
      <c r="BX389" t="str">
        <f t="shared" si="134"/>
        <v/>
      </c>
      <c r="BY389" t="str">
        <f t="shared" si="135"/>
        <v/>
      </c>
      <c r="BZ389" t="str">
        <f t="shared" si="143"/>
        <v/>
      </c>
      <c r="CA389" t="str">
        <f t="shared" si="144"/>
        <v/>
      </c>
      <c r="CB389" t="str">
        <f t="shared" si="136"/>
        <v/>
      </c>
      <c r="CC389" t="str">
        <f t="shared" si="137"/>
        <v/>
      </c>
      <c r="CD389" t="str">
        <f t="shared" si="145"/>
        <v/>
      </c>
      <c r="CE389" s="20" t="str">
        <f t="shared" si="138"/>
        <v/>
      </c>
    </row>
    <row r="390" spans="2:83" x14ac:dyDescent="0.15">
      <c r="B390">
        <v>388</v>
      </c>
      <c r="C390" s="2"/>
      <c r="D390" s="6"/>
      <c r="E390" s="4"/>
      <c r="K390">
        <v>388</v>
      </c>
      <c r="L390" s="2"/>
      <c r="M390" s="6"/>
      <c r="N390" s="4"/>
      <c r="V390">
        <v>388</v>
      </c>
      <c r="W390" s="2"/>
      <c r="Y390" s="13" t="str">
        <f t="shared" si="89"/>
        <v/>
      </c>
      <c r="AG390">
        <v>388</v>
      </c>
      <c r="AH390" s="2"/>
      <c r="AJ390" s="46" t="str">
        <f t="shared" si="129"/>
        <v/>
      </c>
      <c r="AP390">
        <v>388</v>
      </c>
      <c r="AQ390" s="2"/>
      <c r="AR390" s="17"/>
      <c r="AS390" s="17" t="str">
        <f t="shared" si="139"/>
        <v/>
      </c>
      <c r="AT390" s="17">
        <f t="shared" si="146"/>
        <v>1</v>
      </c>
      <c r="AU390" s="17">
        <v>388</v>
      </c>
      <c r="AV390" s="17">
        <f t="shared" si="147"/>
        <v>401</v>
      </c>
      <c r="AW390" s="17" t="str">
        <f t="shared" si="148"/>
        <v/>
      </c>
      <c r="AX390" s="13" t="str">
        <f t="shared" si="140"/>
        <v/>
      </c>
      <c r="BD390">
        <v>388</v>
      </c>
      <c r="BE390" s="2"/>
      <c r="BF390" s="17"/>
      <c r="BG390" s="17" t="str">
        <f t="shared" si="126"/>
        <v/>
      </c>
      <c r="BH390" t="str">
        <f t="shared" si="127"/>
        <v/>
      </c>
      <c r="BI390" s="20" t="str">
        <f t="shared" si="128"/>
        <v/>
      </c>
      <c r="BO390">
        <v>388</v>
      </c>
      <c r="BP390" s="2"/>
      <c r="BR390" t="str">
        <f t="shared" si="141"/>
        <v/>
      </c>
      <c r="BS390" t="str">
        <f t="shared" si="142"/>
        <v/>
      </c>
      <c r="BT390" t="str">
        <f t="shared" si="130"/>
        <v/>
      </c>
      <c r="BU390" t="str">
        <f t="shared" si="131"/>
        <v/>
      </c>
      <c r="BV390" t="str">
        <f t="shared" si="132"/>
        <v/>
      </c>
      <c r="BW390" t="str">
        <f t="shared" si="133"/>
        <v/>
      </c>
      <c r="BX390" t="str">
        <f t="shared" si="134"/>
        <v/>
      </c>
      <c r="BY390" t="str">
        <f t="shared" si="135"/>
        <v/>
      </c>
      <c r="BZ390" t="str">
        <f t="shared" si="143"/>
        <v/>
      </c>
      <c r="CA390" t="str">
        <f t="shared" si="144"/>
        <v/>
      </c>
      <c r="CB390" t="str">
        <f t="shared" si="136"/>
        <v/>
      </c>
      <c r="CC390" t="str">
        <f t="shared" si="137"/>
        <v/>
      </c>
      <c r="CD390" t="str">
        <f t="shared" si="145"/>
        <v/>
      </c>
      <c r="CE390" s="20" t="str">
        <f t="shared" si="138"/>
        <v/>
      </c>
    </row>
    <row r="391" spans="2:83" x14ac:dyDescent="0.15">
      <c r="B391">
        <v>389</v>
      </c>
      <c r="C391" s="2"/>
      <c r="D391" s="6"/>
      <c r="E391" s="4"/>
      <c r="K391">
        <v>389</v>
      </c>
      <c r="L391" s="2"/>
      <c r="M391" s="6"/>
      <c r="N391" s="4"/>
      <c r="V391">
        <v>389</v>
      </c>
      <c r="W391" s="2"/>
      <c r="Y391" s="13" t="str">
        <f t="shared" si="89"/>
        <v/>
      </c>
      <c r="AG391">
        <v>389</v>
      </c>
      <c r="AH391" s="2"/>
      <c r="AJ391" s="46" t="str">
        <f t="shared" si="129"/>
        <v/>
      </c>
      <c r="AP391">
        <v>389</v>
      </c>
      <c r="AQ391" s="2"/>
      <c r="AR391" s="17"/>
      <c r="AS391" s="17" t="str">
        <f t="shared" si="139"/>
        <v/>
      </c>
      <c r="AT391" s="17">
        <f t="shared" si="146"/>
        <v>1</v>
      </c>
      <c r="AU391" s="17">
        <v>389</v>
      </c>
      <c r="AV391" s="17">
        <f t="shared" si="147"/>
        <v>401</v>
      </c>
      <c r="AW391" s="17" t="str">
        <f t="shared" si="148"/>
        <v/>
      </c>
      <c r="AX391" s="13" t="str">
        <f t="shared" si="140"/>
        <v/>
      </c>
      <c r="BD391">
        <v>389</v>
      </c>
      <c r="BE391" s="2"/>
      <c r="BF391" s="17"/>
      <c r="BG391" s="17" t="str">
        <f t="shared" si="126"/>
        <v/>
      </c>
      <c r="BH391" t="str">
        <f t="shared" si="127"/>
        <v/>
      </c>
      <c r="BI391" s="20" t="str">
        <f t="shared" si="128"/>
        <v/>
      </c>
      <c r="BO391">
        <v>389</v>
      </c>
      <c r="BP391" s="2"/>
      <c r="BR391" t="str">
        <f t="shared" si="141"/>
        <v/>
      </c>
      <c r="BS391" t="str">
        <f t="shared" si="142"/>
        <v/>
      </c>
      <c r="BT391" t="str">
        <f t="shared" si="130"/>
        <v/>
      </c>
      <c r="BU391" t="str">
        <f t="shared" si="131"/>
        <v/>
      </c>
      <c r="BV391" t="str">
        <f t="shared" si="132"/>
        <v/>
      </c>
      <c r="BW391" t="str">
        <f t="shared" si="133"/>
        <v/>
      </c>
      <c r="BX391" t="str">
        <f t="shared" si="134"/>
        <v/>
      </c>
      <c r="BY391" t="str">
        <f t="shared" si="135"/>
        <v/>
      </c>
      <c r="BZ391" t="str">
        <f t="shared" si="143"/>
        <v/>
      </c>
      <c r="CA391" t="str">
        <f t="shared" si="144"/>
        <v/>
      </c>
      <c r="CB391" t="str">
        <f t="shared" si="136"/>
        <v/>
      </c>
      <c r="CC391" t="str">
        <f t="shared" si="137"/>
        <v/>
      </c>
      <c r="CD391" t="str">
        <f t="shared" si="145"/>
        <v/>
      </c>
      <c r="CE391" s="20" t="str">
        <f t="shared" si="138"/>
        <v/>
      </c>
    </row>
    <row r="392" spans="2:83" x14ac:dyDescent="0.15">
      <c r="B392">
        <v>390</v>
      </c>
      <c r="C392" s="2"/>
      <c r="D392" s="6"/>
      <c r="E392" s="4"/>
      <c r="K392">
        <v>390</v>
      </c>
      <c r="L392" s="2"/>
      <c r="M392" s="6"/>
      <c r="N392" s="4"/>
      <c r="V392">
        <v>390</v>
      </c>
      <c r="W392" s="2"/>
      <c r="Y392" s="13" t="str">
        <f t="shared" si="89"/>
        <v/>
      </c>
      <c r="AG392">
        <v>390</v>
      </c>
      <c r="AH392" s="2"/>
      <c r="AJ392" s="46" t="str">
        <f t="shared" si="129"/>
        <v/>
      </c>
      <c r="AP392">
        <v>390</v>
      </c>
      <c r="AQ392" s="2"/>
      <c r="AR392" s="17"/>
      <c r="AS392" s="17" t="str">
        <f t="shared" si="139"/>
        <v/>
      </c>
      <c r="AT392" s="17">
        <f t="shared" si="146"/>
        <v>1</v>
      </c>
      <c r="AU392" s="17">
        <v>390</v>
      </c>
      <c r="AV392" s="17">
        <f t="shared" si="147"/>
        <v>401</v>
      </c>
      <c r="AW392" s="17" t="str">
        <f t="shared" si="148"/>
        <v/>
      </c>
      <c r="AX392" s="13" t="str">
        <f t="shared" si="140"/>
        <v/>
      </c>
      <c r="BD392">
        <v>390</v>
      </c>
      <c r="BE392" s="2"/>
      <c r="BF392" s="17"/>
      <c r="BG392" s="17" t="str">
        <f t="shared" si="126"/>
        <v/>
      </c>
      <c r="BH392" t="str">
        <f t="shared" si="127"/>
        <v/>
      </c>
      <c r="BI392" s="20" t="str">
        <f t="shared" si="128"/>
        <v/>
      </c>
      <c r="BO392">
        <v>390</v>
      </c>
      <c r="BP392" s="2"/>
      <c r="BR392" t="str">
        <f t="shared" si="141"/>
        <v/>
      </c>
      <c r="BS392" t="str">
        <f t="shared" si="142"/>
        <v/>
      </c>
      <c r="BT392" t="str">
        <f t="shared" si="130"/>
        <v/>
      </c>
      <c r="BU392" t="str">
        <f t="shared" si="131"/>
        <v/>
      </c>
      <c r="BV392" t="str">
        <f t="shared" si="132"/>
        <v/>
      </c>
      <c r="BW392" t="str">
        <f t="shared" si="133"/>
        <v/>
      </c>
      <c r="BX392" t="str">
        <f t="shared" si="134"/>
        <v/>
      </c>
      <c r="BY392" t="str">
        <f t="shared" si="135"/>
        <v/>
      </c>
      <c r="BZ392" t="str">
        <f t="shared" si="143"/>
        <v/>
      </c>
      <c r="CA392" t="str">
        <f t="shared" si="144"/>
        <v/>
      </c>
      <c r="CB392" t="str">
        <f t="shared" si="136"/>
        <v/>
      </c>
      <c r="CC392" t="str">
        <f t="shared" si="137"/>
        <v/>
      </c>
      <c r="CD392" t="str">
        <f t="shared" si="145"/>
        <v/>
      </c>
      <c r="CE392" s="20" t="str">
        <f t="shared" si="138"/>
        <v/>
      </c>
    </row>
    <row r="393" spans="2:83" x14ac:dyDescent="0.15">
      <c r="B393">
        <v>391</v>
      </c>
      <c r="C393" s="2"/>
      <c r="D393" s="6"/>
      <c r="E393" s="4"/>
      <c r="K393">
        <v>391</v>
      </c>
      <c r="L393" s="2"/>
      <c r="M393" s="6"/>
      <c r="N393" s="4"/>
      <c r="V393">
        <v>391</v>
      </c>
      <c r="W393" s="2"/>
      <c r="Y393" s="13" t="str">
        <f t="shared" si="89"/>
        <v/>
      </c>
      <c r="AG393">
        <v>391</v>
      </c>
      <c r="AH393" s="2"/>
      <c r="AJ393" s="46" t="str">
        <f t="shared" si="129"/>
        <v/>
      </c>
      <c r="AP393">
        <v>391</v>
      </c>
      <c r="AQ393" s="2"/>
      <c r="AR393" s="17"/>
      <c r="AS393" s="17" t="str">
        <f t="shared" si="139"/>
        <v/>
      </c>
      <c r="AT393" s="17">
        <f t="shared" si="146"/>
        <v>1</v>
      </c>
      <c r="AU393" s="17">
        <v>391</v>
      </c>
      <c r="AV393" s="17">
        <f t="shared" si="147"/>
        <v>401</v>
      </c>
      <c r="AW393" s="17" t="str">
        <f t="shared" si="148"/>
        <v/>
      </c>
      <c r="AX393" s="13" t="str">
        <f t="shared" si="140"/>
        <v/>
      </c>
      <c r="BD393">
        <v>391</v>
      </c>
      <c r="BE393" s="2"/>
      <c r="BF393" s="17"/>
      <c r="BG393" s="17" t="str">
        <f t="shared" si="126"/>
        <v/>
      </c>
      <c r="BH393" t="str">
        <f t="shared" si="127"/>
        <v/>
      </c>
      <c r="BI393" s="20" t="str">
        <f t="shared" si="128"/>
        <v/>
      </c>
      <c r="BO393">
        <v>391</v>
      </c>
      <c r="BP393" s="2"/>
      <c r="BR393" t="str">
        <f t="shared" si="141"/>
        <v/>
      </c>
      <c r="BS393" t="str">
        <f t="shared" si="142"/>
        <v/>
      </c>
      <c r="BT393" t="str">
        <f t="shared" si="130"/>
        <v/>
      </c>
      <c r="BU393" t="str">
        <f t="shared" si="131"/>
        <v/>
      </c>
      <c r="BV393" t="str">
        <f t="shared" si="132"/>
        <v/>
      </c>
      <c r="BW393" t="str">
        <f t="shared" si="133"/>
        <v/>
      </c>
      <c r="BX393" t="str">
        <f t="shared" si="134"/>
        <v/>
      </c>
      <c r="BY393" t="str">
        <f t="shared" si="135"/>
        <v/>
      </c>
      <c r="BZ393" t="str">
        <f t="shared" si="143"/>
        <v/>
      </c>
      <c r="CA393" t="str">
        <f t="shared" si="144"/>
        <v/>
      </c>
      <c r="CB393" t="str">
        <f t="shared" si="136"/>
        <v/>
      </c>
      <c r="CC393" t="str">
        <f t="shared" si="137"/>
        <v/>
      </c>
      <c r="CD393" t="str">
        <f t="shared" si="145"/>
        <v/>
      </c>
      <c r="CE393" s="20" t="str">
        <f t="shared" si="138"/>
        <v/>
      </c>
    </row>
    <row r="394" spans="2:83" x14ac:dyDescent="0.15">
      <c r="B394">
        <v>392</v>
      </c>
      <c r="C394" s="2"/>
      <c r="D394" s="6"/>
      <c r="E394" s="4"/>
      <c r="K394">
        <v>392</v>
      </c>
      <c r="L394" s="2"/>
      <c r="M394" s="6"/>
      <c r="N394" s="4"/>
      <c r="V394">
        <v>392</v>
      </c>
      <c r="W394" s="2"/>
      <c r="Y394" s="13" t="str">
        <f t="shared" si="89"/>
        <v/>
      </c>
      <c r="AG394">
        <v>392</v>
      </c>
      <c r="AH394" s="2"/>
      <c r="AJ394" s="46" t="str">
        <f t="shared" si="129"/>
        <v/>
      </c>
      <c r="AP394">
        <v>392</v>
      </c>
      <c r="AQ394" s="2"/>
      <c r="AR394" s="17"/>
      <c r="AS394" s="17" t="str">
        <f t="shared" si="139"/>
        <v/>
      </c>
      <c r="AT394" s="17">
        <f t="shared" si="146"/>
        <v>1</v>
      </c>
      <c r="AU394" s="17">
        <v>392</v>
      </c>
      <c r="AV394" s="17">
        <f t="shared" si="147"/>
        <v>401</v>
      </c>
      <c r="AW394" s="17" t="str">
        <f t="shared" si="148"/>
        <v/>
      </c>
      <c r="AX394" s="13" t="str">
        <f t="shared" si="140"/>
        <v/>
      </c>
      <c r="BD394">
        <v>392</v>
      </c>
      <c r="BE394" s="2"/>
      <c r="BF394" s="17"/>
      <c r="BG394" s="17" t="str">
        <f t="shared" si="126"/>
        <v/>
      </c>
      <c r="BH394" t="str">
        <f t="shared" si="127"/>
        <v/>
      </c>
      <c r="BI394" s="20" t="str">
        <f t="shared" si="128"/>
        <v/>
      </c>
      <c r="BO394">
        <v>392</v>
      </c>
      <c r="BP394" s="2"/>
      <c r="BR394" t="str">
        <f t="shared" si="141"/>
        <v/>
      </c>
      <c r="BS394" t="str">
        <f t="shared" si="142"/>
        <v/>
      </c>
      <c r="BT394" t="str">
        <f t="shared" si="130"/>
        <v/>
      </c>
      <c r="BU394" t="str">
        <f t="shared" si="131"/>
        <v/>
      </c>
      <c r="BV394" t="str">
        <f t="shared" si="132"/>
        <v/>
      </c>
      <c r="BW394" t="str">
        <f t="shared" si="133"/>
        <v/>
      </c>
      <c r="BX394" t="str">
        <f t="shared" si="134"/>
        <v/>
      </c>
      <c r="BY394" t="str">
        <f t="shared" si="135"/>
        <v/>
      </c>
      <c r="BZ394" t="str">
        <f t="shared" si="143"/>
        <v/>
      </c>
      <c r="CA394" t="str">
        <f t="shared" si="144"/>
        <v/>
      </c>
      <c r="CB394" t="str">
        <f t="shared" si="136"/>
        <v/>
      </c>
      <c r="CC394" t="str">
        <f t="shared" si="137"/>
        <v/>
      </c>
      <c r="CD394" t="str">
        <f t="shared" si="145"/>
        <v/>
      </c>
      <c r="CE394" s="20" t="str">
        <f t="shared" si="138"/>
        <v/>
      </c>
    </row>
    <row r="395" spans="2:83" x14ac:dyDescent="0.15">
      <c r="B395">
        <v>393</v>
      </c>
      <c r="C395" s="2"/>
      <c r="D395" s="6"/>
      <c r="E395" s="4"/>
      <c r="K395">
        <v>393</v>
      </c>
      <c r="L395" s="2"/>
      <c r="M395" s="6"/>
      <c r="N395" s="4"/>
      <c r="V395">
        <v>393</v>
      </c>
      <c r="W395" s="2"/>
      <c r="Y395" s="13" t="str">
        <f t="shared" ref="Y395:Y402" si="149">IF(COUNTIF($W395,"*"&amp;$U$2&amp;"*"),$W395,"")</f>
        <v/>
      </c>
      <c r="AG395">
        <v>393</v>
      </c>
      <c r="AH395" s="2"/>
      <c r="AJ395" s="46" t="str">
        <f t="shared" si="129"/>
        <v/>
      </c>
      <c r="AP395">
        <v>393</v>
      </c>
      <c r="AQ395" s="2"/>
      <c r="AR395" s="17"/>
      <c r="AS395" s="17" t="str">
        <f t="shared" si="139"/>
        <v/>
      </c>
      <c r="AT395" s="17">
        <f t="shared" si="146"/>
        <v>1</v>
      </c>
      <c r="AU395" s="17">
        <v>393</v>
      </c>
      <c r="AV395" s="17">
        <f t="shared" si="147"/>
        <v>401</v>
      </c>
      <c r="AW395" s="17" t="str">
        <f t="shared" si="148"/>
        <v/>
      </c>
      <c r="AX395" s="13" t="str">
        <f t="shared" si="140"/>
        <v/>
      </c>
      <c r="BD395">
        <v>393</v>
      </c>
      <c r="BE395" s="2"/>
      <c r="BF395" s="17"/>
      <c r="BG395" s="17" t="str">
        <f t="shared" si="126"/>
        <v/>
      </c>
      <c r="BH395" t="str">
        <f t="shared" si="127"/>
        <v/>
      </c>
      <c r="BI395" s="20" t="str">
        <f t="shared" si="128"/>
        <v/>
      </c>
      <c r="BO395">
        <v>393</v>
      </c>
      <c r="BP395" s="2"/>
      <c r="BR395" t="str">
        <f t="shared" si="141"/>
        <v/>
      </c>
      <c r="BS395" t="str">
        <f t="shared" si="142"/>
        <v/>
      </c>
      <c r="BT395" t="str">
        <f t="shared" si="130"/>
        <v/>
      </c>
      <c r="BU395" t="str">
        <f t="shared" si="131"/>
        <v/>
      </c>
      <c r="BV395" t="str">
        <f t="shared" si="132"/>
        <v/>
      </c>
      <c r="BW395" t="str">
        <f t="shared" si="133"/>
        <v/>
      </c>
      <c r="BX395" t="str">
        <f t="shared" si="134"/>
        <v/>
      </c>
      <c r="BY395" t="str">
        <f t="shared" si="135"/>
        <v/>
      </c>
      <c r="BZ395" t="str">
        <f t="shared" si="143"/>
        <v/>
      </c>
      <c r="CA395" t="str">
        <f t="shared" si="144"/>
        <v/>
      </c>
      <c r="CB395" t="str">
        <f t="shared" si="136"/>
        <v/>
      </c>
      <c r="CC395" t="str">
        <f t="shared" si="137"/>
        <v/>
      </c>
      <c r="CD395" t="str">
        <f t="shared" si="145"/>
        <v/>
      </c>
      <c r="CE395" s="20" t="str">
        <f t="shared" si="138"/>
        <v/>
      </c>
    </row>
    <row r="396" spans="2:83" x14ac:dyDescent="0.15">
      <c r="B396">
        <v>394</v>
      </c>
      <c r="C396" s="2"/>
      <c r="D396" s="6"/>
      <c r="E396" s="4"/>
      <c r="K396">
        <v>394</v>
      </c>
      <c r="L396" s="2"/>
      <c r="M396" s="6"/>
      <c r="N396" s="4"/>
      <c r="V396">
        <v>394</v>
      </c>
      <c r="W396" s="2"/>
      <c r="Y396" s="13" t="str">
        <f t="shared" si="149"/>
        <v/>
      </c>
      <c r="AG396">
        <v>394</v>
      </c>
      <c r="AH396" s="2"/>
      <c r="AJ396" s="46" t="str">
        <f t="shared" si="129"/>
        <v/>
      </c>
      <c r="AP396">
        <v>394</v>
      </c>
      <c r="AQ396" s="2"/>
      <c r="AR396" s="17"/>
      <c r="AS396" s="17" t="str">
        <f t="shared" si="139"/>
        <v/>
      </c>
      <c r="AT396" s="17">
        <f t="shared" si="146"/>
        <v>1</v>
      </c>
      <c r="AU396" s="17">
        <v>394</v>
      </c>
      <c r="AV396" s="17">
        <f t="shared" si="147"/>
        <v>401</v>
      </c>
      <c r="AW396" s="17" t="str">
        <f t="shared" si="148"/>
        <v/>
      </c>
      <c r="AX396" s="13" t="str">
        <f t="shared" si="140"/>
        <v/>
      </c>
      <c r="BD396">
        <v>394</v>
      </c>
      <c r="BE396" s="2"/>
      <c r="BF396" s="17"/>
      <c r="BG396" s="17" t="str">
        <f t="shared" si="126"/>
        <v/>
      </c>
      <c r="BH396" t="str">
        <f t="shared" si="127"/>
        <v/>
      </c>
      <c r="BI396" s="20" t="str">
        <f t="shared" si="128"/>
        <v/>
      </c>
      <c r="BO396">
        <v>394</v>
      </c>
      <c r="BP396" s="2"/>
      <c r="BR396" t="str">
        <f t="shared" si="141"/>
        <v/>
      </c>
      <c r="BS396" t="str">
        <f t="shared" si="142"/>
        <v/>
      </c>
      <c r="BT396" t="str">
        <f t="shared" si="130"/>
        <v/>
      </c>
      <c r="BU396" t="str">
        <f t="shared" si="131"/>
        <v/>
      </c>
      <c r="BV396" t="str">
        <f t="shared" si="132"/>
        <v/>
      </c>
      <c r="BW396" t="str">
        <f t="shared" si="133"/>
        <v/>
      </c>
      <c r="BX396" t="str">
        <f t="shared" si="134"/>
        <v/>
      </c>
      <c r="BY396" t="str">
        <f t="shared" si="135"/>
        <v/>
      </c>
      <c r="BZ396" t="str">
        <f t="shared" si="143"/>
        <v/>
      </c>
      <c r="CA396" t="str">
        <f t="shared" si="144"/>
        <v/>
      </c>
      <c r="CB396" t="str">
        <f t="shared" si="136"/>
        <v/>
      </c>
      <c r="CC396" t="str">
        <f t="shared" si="137"/>
        <v/>
      </c>
      <c r="CD396" t="str">
        <f t="shared" si="145"/>
        <v/>
      </c>
      <c r="CE396" s="20" t="str">
        <f t="shared" si="138"/>
        <v/>
      </c>
    </row>
    <row r="397" spans="2:83" x14ac:dyDescent="0.15">
      <c r="B397">
        <v>395</v>
      </c>
      <c r="C397" s="2"/>
      <c r="D397" s="6"/>
      <c r="E397" s="4"/>
      <c r="K397">
        <v>395</v>
      </c>
      <c r="L397" s="2"/>
      <c r="M397" s="6"/>
      <c r="N397" s="4"/>
      <c r="V397">
        <v>395</v>
      </c>
      <c r="W397" s="2"/>
      <c r="Y397" s="13" t="str">
        <f t="shared" si="149"/>
        <v/>
      </c>
      <c r="AG397">
        <v>395</v>
      </c>
      <c r="AH397" s="2"/>
      <c r="AJ397" s="46" t="str">
        <f t="shared" si="129"/>
        <v/>
      </c>
      <c r="AP397">
        <v>395</v>
      </c>
      <c r="AQ397" s="2"/>
      <c r="AR397" s="17"/>
      <c r="AS397" s="17" t="str">
        <f t="shared" si="139"/>
        <v/>
      </c>
      <c r="AT397" s="17">
        <f t="shared" si="146"/>
        <v>1</v>
      </c>
      <c r="AU397" s="17">
        <v>395</v>
      </c>
      <c r="AV397" s="17">
        <f t="shared" si="147"/>
        <v>401</v>
      </c>
      <c r="AW397" s="17" t="str">
        <f t="shared" si="148"/>
        <v/>
      </c>
      <c r="AX397" s="13" t="str">
        <f t="shared" si="140"/>
        <v/>
      </c>
      <c r="BD397">
        <v>395</v>
      </c>
      <c r="BE397" s="2"/>
      <c r="BF397" s="17"/>
      <c r="BG397" s="17" t="str">
        <f t="shared" si="126"/>
        <v/>
      </c>
      <c r="BH397" t="str">
        <f t="shared" si="127"/>
        <v/>
      </c>
      <c r="BI397" s="20" t="str">
        <f t="shared" si="128"/>
        <v/>
      </c>
      <c r="BO397">
        <v>395</v>
      </c>
      <c r="BP397" s="2"/>
      <c r="BR397" t="str">
        <f t="shared" si="141"/>
        <v/>
      </c>
      <c r="BS397" t="str">
        <f t="shared" si="142"/>
        <v/>
      </c>
      <c r="BT397" t="str">
        <f t="shared" si="130"/>
        <v/>
      </c>
      <c r="BU397" t="str">
        <f t="shared" si="131"/>
        <v/>
      </c>
      <c r="BV397" t="str">
        <f t="shared" si="132"/>
        <v/>
      </c>
      <c r="BW397" t="str">
        <f t="shared" si="133"/>
        <v/>
      </c>
      <c r="BX397" t="str">
        <f t="shared" si="134"/>
        <v/>
      </c>
      <c r="BY397" t="str">
        <f t="shared" si="135"/>
        <v/>
      </c>
      <c r="BZ397" t="str">
        <f t="shared" si="143"/>
        <v/>
      </c>
      <c r="CA397" t="str">
        <f t="shared" si="144"/>
        <v/>
      </c>
      <c r="CB397" t="str">
        <f t="shared" si="136"/>
        <v/>
      </c>
      <c r="CC397" t="str">
        <f t="shared" si="137"/>
        <v/>
      </c>
      <c r="CD397" t="str">
        <f t="shared" si="145"/>
        <v/>
      </c>
      <c r="CE397" s="20" t="str">
        <f t="shared" si="138"/>
        <v/>
      </c>
    </row>
    <row r="398" spans="2:83" x14ac:dyDescent="0.15">
      <c r="B398">
        <v>396</v>
      </c>
      <c r="C398" s="2"/>
      <c r="D398" s="6"/>
      <c r="E398" s="4"/>
      <c r="K398">
        <v>396</v>
      </c>
      <c r="L398" s="2"/>
      <c r="M398" s="6"/>
      <c r="N398" s="4"/>
      <c r="V398">
        <v>396</v>
      </c>
      <c r="W398" s="2"/>
      <c r="Y398" s="13" t="str">
        <f t="shared" si="149"/>
        <v/>
      </c>
      <c r="AG398">
        <v>396</v>
      </c>
      <c r="AH398" s="2"/>
      <c r="AJ398" s="46" t="str">
        <f t="shared" si="129"/>
        <v/>
      </c>
      <c r="AP398">
        <v>396</v>
      </c>
      <c r="AQ398" s="2"/>
      <c r="AR398" s="17"/>
      <c r="AS398" s="17" t="str">
        <f t="shared" si="139"/>
        <v/>
      </c>
      <c r="AT398" s="17">
        <f t="shared" si="146"/>
        <v>1</v>
      </c>
      <c r="AU398" s="17">
        <v>396</v>
      </c>
      <c r="AV398" s="17">
        <f t="shared" si="147"/>
        <v>401</v>
      </c>
      <c r="AW398" s="17" t="str">
        <f t="shared" si="148"/>
        <v/>
      </c>
      <c r="AX398" s="13" t="str">
        <f t="shared" si="140"/>
        <v/>
      </c>
      <c r="BD398">
        <v>396</v>
      </c>
      <c r="BE398" s="2"/>
      <c r="BF398" s="17"/>
      <c r="BG398" s="17" t="str">
        <f t="shared" si="126"/>
        <v/>
      </c>
      <c r="BH398" t="str">
        <f t="shared" si="127"/>
        <v/>
      </c>
      <c r="BI398" s="20" t="str">
        <f t="shared" si="128"/>
        <v/>
      </c>
      <c r="BO398">
        <v>396</v>
      </c>
      <c r="BP398" s="2"/>
      <c r="BR398" t="str">
        <f t="shared" si="141"/>
        <v/>
      </c>
      <c r="BS398" t="str">
        <f t="shared" si="142"/>
        <v/>
      </c>
      <c r="BT398" t="str">
        <f t="shared" si="130"/>
        <v/>
      </c>
      <c r="BU398" t="str">
        <f t="shared" si="131"/>
        <v/>
      </c>
      <c r="BV398" t="str">
        <f t="shared" si="132"/>
        <v/>
      </c>
      <c r="BW398" t="str">
        <f t="shared" si="133"/>
        <v/>
      </c>
      <c r="BX398" t="str">
        <f t="shared" si="134"/>
        <v/>
      </c>
      <c r="BY398" t="str">
        <f t="shared" si="135"/>
        <v/>
      </c>
      <c r="BZ398" t="str">
        <f t="shared" si="143"/>
        <v/>
      </c>
      <c r="CA398" t="str">
        <f t="shared" si="144"/>
        <v/>
      </c>
      <c r="CB398" t="str">
        <f t="shared" si="136"/>
        <v/>
      </c>
      <c r="CC398" t="str">
        <f t="shared" si="137"/>
        <v/>
      </c>
      <c r="CD398" t="str">
        <f t="shared" si="145"/>
        <v/>
      </c>
      <c r="CE398" s="20" t="str">
        <f t="shared" si="138"/>
        <v/>
      </c>
    </row>
    <row r="399" spans="2:83" x14ac:dyDescent="0.15">
      <c r="B399">
        <v>397</v>
      </c>
      <c r="C399" s="2"/>
      <c r="D399" s="6"/>
      <c r="E399" s="4"/>
      <c r="K399">
        <v>397</v>
      </c>
      <c r="L399" s="2"/>
      <c r="M399" s="6"/>
      <c r="N399" s="4"/>
      <c r="V399">
        <v>397</v>
      </c>
      <c r="W399" s="2"/>
      <c r="Y399" s="13" t="str">
        <f t="shared" si="149"/>
        <v/>
      </c>
      <c r="AG399">
        <v>397</v>
      </c>
      <c r="AH399" s="2"/>
      <c r="AJ399" s="46" t="str">
        <f t="shared" si="129"/>
        <v/>
      </c>
      <c r="AP399">
        <v>397</v>
      </c>
      <c r="AQ399" s="2"/>
      <c r="AR399" s="17"/>
      <c r="AS399" s="17" t="str">
        <f t="shared" si="139"/>
        <v/>
      </c>
      <c r="AT399" s="17">
        <f t="shared" si="146"/>
        <v>1</v>
      </c>
      <c r="AU399" s="17">
        <v>397</v>
      </c>
      <c r="AV399" s="17">
        <f t="shared" si="147"/>
        <v>401</v>
      </c>
      <c r="AW399" s="17" t="str">
        <f t="shared" si="148"/>
        <v/>
      </c>
      <c r="AX399" s="13" t="str">
        <f t="shared" si="140"/>
        <v/>
      </c>
      <c r="BD399">
        <v>397</v>
      </c>
      <c r="BE399" s="2"/>
      <c r="BF399" s="17"/>
      <c r="BG399" s="17" t="str">
        <f t="shared" si="126"/>
        <v/>
      </c>
      <c r="BH399" t="str">
        <f t="shared" si="127"/>
        <v/>
      </c>
      <c r="BI399" s="20" t="str">
        <f t="shared" si="128"/>
        <v/>
      </c>
      <c r="BO399">
        <v>397</v>
      </c>
      <c r="BP399" s="2"/>
      <c r="BR399" t="str">
        <f t="shared" si="141"/>
        <v/>
      </c>
      <c r="BS399" t="str">
        <f t="shared" si="142"/>
        <v/>
      </c>
      <c r="BT399" t="str">
        <f t="shared" si="130"/>
        <v/>
      </c>
      <c r="BU399" t="str">
        <f t="shared" si="131"/>
        <v/>
      </c>
      <c r="BV399" t="str">
        <f t="shared" si="132"/>
        <v/>
      </c>
      <c r="BW399" t="str">
        <f t="shared" si="133"/>
        <v/>
      </c>
      <c r="BX399" t="str">
        <f t="shared" si="134"/>
        <v/>
      </c>
      <c r="BY399" t="str">
        <f t="shared" si="135"/>
        <v/>
      </c>
      <c r="BZ399" t="str">
        <f t="shared" si="143"/>
        <v/>
      </c>
      <c r="CA399" t="str">
        <f t="shared" si="144"/>
        <v/>
      </c>
      <c r="CB399" t="str">
        <f t="shared" si="136"/>
        <v/>
      </c>
      <c r="CC399" t="str">
        <f t="shared" si="137"/>
        <v/>
      </c>
      <c r="CD399" t="str">
        <f t="shared" si="145"/>
        <v/>
      </c>
      <c r="CE399" s="20" t="str">
        <f t="shared" si="138"/>
        <v/>
      </c>
    </row>
    <row r="400" spans="2:83" x14ac:dyDescent="0.15">
      <c r="B400">
        <v>398</v>
      </c>
      <c r="C400" s="7"/>
      <c r="D400" s="6"/>
      <c r="E400" s="9"/>
      <c r="K400">
        <v>398</v>
      </c>
      <c r="L400" s="7"/>
      <c r="M400" s="6"/>
      <c r="N400" s="9"/>
      <c r="V400">
        <v>398</v>
      </c>
      <c r="W400" s="7"/>
      <c r="Y400" s="13" t="str">
        <f t="shared" si="149"/>
        <v/>
      </c>
      <c r="AG400">
        <v>398</v>
      </c>
      <c r="AH400" s="7"/>
      <c r="AJ400" s="46" t="str">
        <f t="shared" si="129"/>
        <v/>
      </c>
      <c r="AP400">
        <v>398</v>
      </c>
      <c r="AQ400" s="7"/>
      <c r="AR400" s="17"/>
      <c r="AS400" s="17" t="str">
        <f t="shared" si="139"/>
        <v/>
      </c>
      <c r="AT400" s="17">
        <f t="shared" si="146"/>
        <v>1</v>
      </c>
      <c r="AU400" s="17">
        <v>398</v>
      </c>
      <c r="AV400" s="17">
        <f t="shared" si="147"/>
        <v>401</v>
      </c>
      <c r="AW400" s="17" t="str">
        <f t="shared" si="148"/>
        <v/>
      </c>
      <c r="AX400" s="13" t="str">
        <f t="shared" si="140"/>
        <v/>
      </c>
      <c r="BD400">
        <v>398</v>
      </c>
      <c r="BE400" s="2"/>
      <c r="BF400" s="17"/>
      <c r="BG400" s="17" t="str">
        <f t="shared" si="126"/>
        <v/>
      </c>
      <c r="BH400" t="str">
        <f t="shared" si="127"/>
        <v/>
      </c>
      <c r="BI400" s="20" t="str">
        <f t="shared" si="128"/>
        <v/>
      </c>
      <c r="BO400">
        <v>398</v>
      </c>
      <c r="BP400" s="7"/>
      <c r="BR400" t="str">
        <f t="shared" si="141"/>
        <v/>
      </c>
      <c r="BS400" t="str">
        <f t="shared" si="142"/>
        <v/>
      </c>
      <c r="BT400" t="str">
        <f t="shared" si="130"/>
        <v/>
      </c>
      <c r="BU400" t="str">
        <f t="shared" si="131"/>
        <v/>
      </c>
      <c r="BV400" t="str">
        <f t="shared" si="132"/>
        <v/>
      </c>
      <c r="BW400" t="str">
        <f t="shared" si="133"/>
        <v/>
      </c>
      <c r="BX400" t="str">
        <f t="shared" si="134"/>
        <v/>
      </c>
      <c r="BY400" t="str">
        <f t="shared" si="135"/>
        <v/>
      </c>
      <c r="BZ400" t="str">
        <f t="shared" si="143"/>
        <v/>
      </c>
      <c r="CA400" t="str">
        <f t="shared" si="144"/>
        <v/>
      </c>
      <c r="CB400" t="str">
        <f t="shared" si="136"/>
        <v/>
      </c>
      <c r="CC400" t="str">
        <f t="shared" si="137"/>
        <v/>
      </c>
      <c r="CD400" t="str">
        <f t="shared" si="145"/>
        <v/>
      </c>
      <c r="CE400" s="20" t="str">
        <f t="shared" si="138"/>
        <v/>
      </c>
    </row>
    <row r="401" spans="2:83" x14ac:dyDescent="0.15">
      <c r="B401">
        <v>399</v>
      </c>
      <c r="C401" s="7"/>
      <c r="E401" s="9"/>
      <c r="K401">
        <v>399</v>
      </c>
      <c r="L401" s="7"/>
      <c r="N401" s="9"/>
      <c r="V401">
        <v>399</v>
      </c>
      <c r="W401" s="7"/>
      <c r="Y401" s="13" t="str">
        <f t="shared" si="149"/>
        <v/>
      </c>
      <c r="AG401">
        <v>399</v>
      </c>
      <c r="AH401" s="7"/>
      <c r="AJ401" s="46" t="str">
        <f t="shared" si="129"/>
        <v/>
      </c>
      <c r="AP401">
        <v>399</v>
      </c>
      <c r="AQ401" s="7"/>
      <c r="AR401" s="17"/>
      <c r="AS401" s="17" t="str">
        <f t="shared" si="139"/>
        <v/>
      </c>
      <c r="AT401" s="17">
        <f t="shared" si="146"/>
        <v>1</v>
      </c>
      <c r="AU401" s="17">
        <v>399</v>
      </c>
      <c r="AV401" s="17">
        <f t="shared" si="147"/>
        <v>401</v>
      </c>
      <c r="AW401" s="17" t="str">
        <f t="shared" si="148"/>
        <v/>
      </c>
      <c r="AX401" s="13" t="str">
        <f t="shared" si="140"/>
        <v/>
      </c>
      <c r="BD401">
        <v>399</v>
      </c>
      <c r="BE401" s="2"/>
      <c r="BF401" s="17"/>
      <c r="BG401" s="17" t="str">
        <f t="shared" si="126"/>
        <v/>
      </c>
      <c r="BH401" t="str">
        <f t="shared" si="127"/>
        <v/>
      </c>
      <c r="BI401" s="20" t="str">
        <f t="shared" si="128"/>
        <v/>
      </c>
      <c r="BO401">
        <v>399</v>
      </c>
      <c r="BP401" s="7"/>
      <c r="BR401" t="str">
        <f t="shared" si="141"/>
        <v/>
      </c>
      <c r="BS401" t="str">
        <f t="shared" si="142"/>
        <v/>
      </c>
      <c r="BT401" t="str">
        <f t="shared" si="130"/>
        <v/>
      </c>
      <c r="BU401" t="str">
        <f t="shared" si="131"/>
        <v/>
      </c>
      <c r="BV401" t="str">
        <f t="shared" si="132"/>
        <v/>
      </c>
      <c r="BW401" t="str">
        <f t="shared" si="133"/>
        <v/>
      </c>
      <c r="BX401" t="str">
        <f t="shared" si="134"/>
        <v/>
      </c>
      <c r="BY401" t="str">
        <f t="shared" si="135"/>
        <v/>
      </c>
      <c r="BZ401" t="str">
        <f t="shared" si="143"/>
        <v/>
      </c>
      <c r="CA401" t="str">
        <f t="shared" si="144"/>
        <v/>
      </c>
      <c r="CB401" t="str">
        <f t="shared" si="136"/>
        <v/>
      </c>
      <c r="CC401" t="str">
        <f t="shared" si="137"/>
        <v/>
      </c>
      <c r="CD401" t="str">
        <f t="shared" si="145"/>
        <v/>
      </c>
      <c r="CE401" s="20" t="str">
        <f t="shared" si="138"/>
        <v/>
      </c>
    </row>
    <row r="402" spans="2:83" ht="14.25" thickBot="1" x14ac:dyDescent="0.2">
      <c r="B402">
        <v>400</v>
      </c>
      <c r="C402" s="7"/>
      <c r="E402" s="9"/>
      <c r="K402">
        <v>400</v>
      </c>
      <c r="L402" s="7"/>
      <c r="N402" s="9"/>
      <c r="V402">
        <v>400</v>
      </c>
      <c r="W402" s="7"/>
      <c r="Y402" s="13" t="str">
        <f t="shared" si="149"/>
        <v/>
      </c>
      <c r="AG402">
        <v>400</v>
      </c>
      <c r="AH402" s="7"/>
      <c r="AJ402" s="46" t="str">
        <f t="shared" si="129"/>
        <v/>
      </c>
      <c r="AP402">
        <v>400</v>
      </c>
      <c r="AQ402" s="7"/>
      <c r="AR402" s="17"/>
      <c r="AS402" s="17" t="str">
        <f t="shared" si="139"/>
        <v/>
      </c>
      <c r="AT402" s="17">
        <f t="shared" si="146"/>
        <v>1</v>
      </c>
      <c r="AU402" s="17">
        <v>400</v>
      </c>
      <c r="AV402" s="17">
        <f t="shared" si="147"/>
        <v>401</v>
      </c>
      <c r="AW402" s="17" t="str">
        <f t="shared" si="148"/>
        <v/>
      </c>
      <c r="AX402" s="13" t="str">
        <f t="shared" si="140"/>
        <v/>
      </c>
      <c r="BD402">
        <v>400</v>
      </c>
      <c r="BE402" s="2"/>
      <c r="BF402" s="17"/>
      <c r="BG402" s="17" t="str">
        <f t="shared" si="126"/>
        <v/>
      </c>
      <c r="BH402" t="str">
        <f t="shared" si="127"/>
        <v/>
      </c>
      <c r="BI402" s="20" t="str">
        <f t="shared" si="128"/>
        <v/>
      </c>
      <c r="BO402">
        <v>400</v>
      </c>
      <c r="BP402" s="7"/>
      <c r="BR402" t="str">
        <f t="shared" si="141"/>
        <v/>
      </c>
      <c r="BS402" t="str">
        <f t="shared" si="142"/>
        <v/>
      </c>
      <c r="BT402" t="str">
        <f t="shared" si="130"/>
        <v/>
      </c>
      <c r="BU402" t="str">
        <f t="shared" si="131"/>
        <v/>
      </c>
      <c r="BV402" t="str">
        <f t="shared" si="132"/>
        <v/>
      </c>
      <c r="BW402" t="str">
        <f t="shared" si="133"/>
        <v/>
      </c>
      <c r="BX402" t="str">
        <f t="shared" si="134"/>
        <v/>
      </c>
      <c r="BY402" t="str">
        <f t="shared" si="135"/>
        <v/>
      </c>
      <c r="BZ402" t="str">
        <f t="shared" si="143"/>
        <v/>
      </c>
      <c r="CA402" t="str">
        <f t="shared" si="144"/>
        <v/>
      </c>
      <c r="CB402" t="str">
        <f t="shared" si="136"/>
        <v/>
      </c>
      <c r="CC402" t="str">
        <f t="shared" si="137"/>
        <v/>
      </c>
      <c r="CD402" t="str">
        <f t="shared" si="145"/>
        <v/>
      </c>
      <c r="CE402" s="20" t="str">
        <f t="shared" si="138"/>
        <v/>
      </c>
    </row>
    <row r="403" spans="2:83" ht="14.25" thickBot="1" x14ac:dyDescent="0.2">
      <c r="C403" s="8"/>
      <c r="E403" s="8"/>
      <c r="L403" s="8"/>
      <c r="N403" s="8"/>
      <c r="W403" s="8"/>
      <c r="AH403" s="8"/>
      <c r="AQ403" s="18" t="str">
        <f>""</f>
        <v/>
      </c>
      <c r="AR403" s="17"/>
      <c r="AS403" s="17"/>
      <c r="AT403" s="17"/>
      <c r="AU403" s="17">
        <v>401</v>
      </c>
      <c r="AV403" s="17"/>
      <c r="AW403" s="17"/>
      <c r="BP403" s="8"/>
    </row>
  </sheetData>
  <autoFilter ref="AS2:AX403" xr:uid="{00000000-0009-0000-0000-000000000000}"/>
  <phoneticPr fontId="1"/>
  <conditionalFormatting sqref="E3:E402">
    <cfRule type="expression" dxfId="2" priority="4">
      <formula>$C3&lt;&gt;$E3</formula>
    </cfRule>
  </conditionalFormatting>
  <conditionalFormatting sqref="AQ3:AQ402">
    <cfRule type="expression" dxfId="1" priority="3">
      <formula>AND($AQ3&lt;&gt;"",$AX3="")</formula>
    </cfRule>
  </conditionalFormatting>
  <conditionalFormatting sqref="N3:N402">
    <cfRule type="expression" dxfId="0" priority="1">
      <formula>IF($N3="",FALSE,COUNTIF($L$3:$L$402,$N3)=0)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31"/>
  <sheetViews>
    <sheetView workbookViewId="0"/>
  </sheetViews>
  <sheetFormatPr defaultColWidth="2.625" defaultRowHeight="13.5" x14ac:dyDescent="0.15"/>
  <cols>
    <col min="3" max="3" width="2.625" customWidth="1"/>
    <col min="5" max="5" width="2.625" customWidth="1"/>
    <col min="10" max="10" width="2.625" customWidth="1"/>
    <col min="11" max="11" width="5.875" customWidth="1"/>
    <col min="12" max="36" width="5.875" bestFit="1" customWidth="1"/>
    <col min="37" max="37" width="6.75" bestFit="1" customWidth="1"/>
  </cols>
  <sheetData>
    <row r="1" spans="1:37" x14ac:dyDescent="0.15">
      <c r="A1" s="15" t="s">
        <v>69</v>
      </c>
    </row>
    <row r="3" spans="1:37" x14ac:dyDescent="0.15">
      <c r="C3" s="70" t="s">
        <v>65</v>
      </c>
      <c r="D3" s="70"/>
      <c r="E3" s="70" t="s">
        <v>66</v>
      </c>
      <c r="F3" s="70"/>
      <c r="G3" s="70" t="s">
        <v>64</v>
      </c>
      <c r="H3" s="70"/>
      <c r="J3" s="49"/>
      <c r="K3" s="49" t="s">
        <v>38</v>
      </c>
      <c r="L3" s="49" t="s">
        <v>39</v>
      </c>
      <c r="M3" s="49" t="s">
        <v>40</v>
      </c>
      <c r="N3" s="49" t="s">
        <v>41</v>
      </c>
      <c r="O3" s="49" t="s">
        <v>42</v>
      </c>
      <c r="P3" s="49" t="s">
        <v>43</v>
      </c>
      <c r="Q3" s="49" t="s">
        <v>44</v>
      </c>
      <c r="R3" s="49" t="s">
        <v>45</v>
      </c>
      <c r="S3" s="49" t="s">
        <v>46</v>
      </c>
      <c r="T3" s="49" t="s">
        <v>47</v>
      </c>
      <c r="U3" s="49" t="s">
        <v>48</v>
      </c>
      <c r="V3" s="49" t="s">
        <v>49</v>
      </c>
      <c r="W3" s="49" t="s">
        <v>50</v>
      </c>
      <c r="X3" s="49" t="s">
        <v>51</v>
      </c>
      <c r="Y3" s="49" t="s">
        <v>52</v>
      </c>
      <c r="Z3" s="49" t="s">
        <v>53</v>
      </c>
      <c r="AA3" s="49" t="s">
        <v>54</v>
      </c>
      <c r="AB3" s="49" t="s">
        <v>55</v>
      </c>
      <c r="AC3" s="49" t="s">
        <v>56</v>
      </c>
      <c r="AD3" s="49" t="s">
        <v>57</v>
      </c>
      <c r="AE3" s="49" t="s">
        <v>58</v>
      </c>
      <c r="AF3" s="49" t="s">
        <v>59</v>
      </c>
      <c r="AG3" s="49" t="s">
        <v>60</v>
      </c>
      <c r="AH3" s="49" t="s">
        <v>61</v>
      </c>
      <c r="AI3" s="49" t="s">
        <v>62</v>
      </c>
      <c r="AJ3" s="49" t="s">
        <v>63</v>
      </c>
      <c r="AK3" s="49" t="s">
        <v>67</v>
      </c>
    </row>
    <row r="4" spans="1:37" x14ac:dyDescent="0.15">
      <c r="C4" s="47" t="s">
        <v>68</v>
      </c>
      <c r="D4" s="47" t="s">
        <v>73</v>
      </c>
      <c r="E4" s="47" t="s">
        <v>68</v>
      </c>
      <c r="F4" s="47" t="s">
        <v>71</v>
      </c>
      <c r="G4" s="71">
        <f>E5-C5</f>
        <v>-9</v>
      </c>
      <c r="H4" s="72"/>
      <c r="J4" s="49" t="s">
        <v>37</v>
      </c>
      <c r="K4" s="48">
        <v>1</v>
      </c>
      <c r="L4" s="48">
        <v>2</v>
      </c>
      <c r="M4" s="48">
        <v>3</v>
      </c>
      <c r="N4" s="48">
        <v>4</v>
      </c>
      <c r="O4" s="48">
        <v>5</v>
      </c>
      <c r="P4" s="48">
        <v>6</v>
      </c>
      <c r="Q4" s="48">
        <v>7</v>
      </c>
      <c r="R4" s="48">
        <v>8</v>
      </c>
      <c r="S4" s="48">
        <v>9</v>
      </c>
      <c r="T4" s="48">
        <v>10</v>
      </c>
      <c r="U4" s="48">
        <v>11</v>
      </c>
      <c r="V4" s="48">
        <v>12</v>
      </c>
      <c r="W4" s="48">
        <v>13</v>
      </c>
      <c r="X4" s="48">
        <v>14</v>
      </c>
      <c r="Y4" s="48">
        <v>15</v>
      </c>
      <c r="Z4" s="48">
        <v>16</v>
      </c>
      <c r="AA4" s="48">
        <v>17</v>
      </c>
      <c r="AB4" s="48">
        <v>18</v>
      </c>
      <c r="AC4" s="48">
        <v>19</v>
      </c>
      <c r="AD4" s="48">
        <v>20</v>
      </c>
      <c r="AE4" s="48">
        <v>21</v>
      </c>
      <c r="AF4" s="48">
        <v>22</v>
      </c>
      <c r="AG4" s="48">
        <v>23</v>
      </c>
      <c r="AH4" s="48">
        <v>24</v>
      </c>
      <c r="AI4" s="48">
        <v>25</v>
      </c>
      <c r="AJ4" s="48">
        <v>26</v>
      </c>
      <c r="AK4" s="51" t="b">
        <f>NOT(ISERROR(MATCH(G$9,K4:AJ4,0)))</f>
        <v>0</v>
      </c>
    </row>
    <row r="5" spans="1:37" x14ac:dyDescent="0.15">
      <c r="C5" s="63">
        <f>INDEX($K$4:$AJ$30,MATCH(C4,$J$4:$J$30,0),MATCH(D4,$K$3:$AJ$3,0))</f>
        <v>13</v>
      </c>
      <c r="D5" s="63"/>
      <c r="E5" s="63">
        <f>INDEX($K$4:$AJ$30,MATCH(E4,$J$4:$J$30,0),MATCH(F4,$K$3:$AJ$3,0))</f>
        <v>4</v>
      </c>
      <c r="F5" s="63"/>
      <c r="G5" s="73"/>
      <c r="H5" s="74"/>
      <c r="J5" s="49" t="s">
        <v>38</v>
      </c>
      <c r="K5" s="48">
        <v>27</v>
      </c>
      <c r="L5" s="48">
        <v>28</v>
      </c>
      <c r="M5" s="48">
        <v>29</v>
      </c>
      <c r="N5" s="48">
        <v>30</v>
      </c>
      <c r="O5" s="48">
        <v>31</v>
      </c>
      <c r="P5" s="48">
        <v>32</v>
      </c>
      <c r="Q5" s="48">
        <v>33</v>
      </c>
      <c r="R5" s="48">
        <v>34</v>
      </c>
      <c r="S5" s="48">
        <v>35</v>
      </c>
      <c r="T5" s="48">
        <v>36</v>
      </c>
      <c r="U5" s="48">
        <v>37</v>
      </c>
      <c r="V5" s="48">
        <v>38</v>
      </c>
      <c r="W5" s="48">
        <v>39</v>
      </c>
      <c r="X5" s="48">
        <v>40</v>
      </c>
      <c r="Y5" s="48">
        <v>41</v>
      </c>
      <c r="Z5" s="48">
        <v>42</v>
      </c>
      <c r="AA5" s="48">
        <v>43</v>
      </c>
      <c r="AB5" s="48">
        <v>44</v>
      </c>
      <c r="AC5" s="48">
        <v>45</v>
      </c>
      <c r="AD5" s="48">
        <v>46</v>
      </c>
      <c r="AE5" s="48">
        <v>47</v>
      </c>
      <c r="AF5" s="48">
        <v>48</v>
      </c>
      <c r="AG5" s="48">
        <v>49</v>
      </c>
      <c r="AH5" s="48">
        <v>50</v>
      </c>
      <c r="AI5" s="48">
        <v>51</v>
      </c>
      <c r="AJ5" s="48">
        <v>52</v>
      </c>
      <c r="AK5" s="51" t="b">
        <f t="shared" ref="AK5:AK30" si="0">NOT(ISERROR(MATCH(G$9,K5:AJ5,0)))</f>
        <v>0</v>
      </c>
    </row>
    <row r="6" spans="1:37" x14ac:dyDescent="0.15">
      <c r="J6" s="49" t="s">
        <v>39</v>
      </c>
      <c r="K6" s="48">
        <v>53</v>
      </c>
      <c r="L6" s="48">
        <v>54</v>
      </c>
      <c r="M6" s="48">
        <v>55</v>
      </c>
      <c r="N6" s="48">
        <v>56</v>
      </c>
      <c r="O6" s="48">
        <v>57</v>
      </c>
      <c r="P6" s="48">
        <v>58</v>
      </c>
      <c r="Q6" s="48">
        <v>59</v>
      </c>
      <c r="R6" s="48">
        <v>60</v>
      </c>
      <c r="S6" s="48">
        <v>61</v>
      </c>
      <c r="T6" s="48">
        <v>62</v>
      </c>
      <c r="U6" s="48">
        <v>63</v>
      </c>
      <c r="V6" s="48">
        <v>64</v>
      </c>
      <c r="W6" s="48">
        <v>65</v>
      </c>
      <c r="X6" s="48">
        <v>66</v>
      </c>
      <c r="Y6" s="48">
        <v>67</v>
      </c>
      <c r="Z6" s="48">
        <v>68</v>
      </c>
      <c r="AA6" s="48">
        <v>69</v>
      </c>
      <c r="AB6" s="48">
        <v>70</v>
      </c>
      <c r="AC6" s="48">
        <v>71</v>
      </c>
      <c r="AD6" s="48">
        <v>72</v>
      </c>
      <c r="AE6" s="48">
        <v>73</v>
      </c>
      <c r="AF6" s="48">
        <v>74</v>
      </c>
      <c r="AG6" s="48">
        <v>75</v>
      </c>
      <c r="AH6" s="48">
        <v>76</v>
      </c>
      <c r="AI6" s="48">
        <v>77</v>
      </c>
      <c r="AJ6" s="48">
        <v>78</v>
      </c>
      <c r="AK6" s="51" t="b">
        <f t="shared" si="0"/>
        <v>1</v>
      </c>
    </row>
    <row r="7" spans="1:37" x14ac:dyDescent="0.15">
      <c r="C7" s="63" t="s">
        <v>65</v>
      </c>
      <c r="D7" s="63"/>
      <c r="E7" s="63" t="s">
        <v>64</v>
      </c>
      <c r="F7" s="63"/>
      <c r="G7" s="63" t="s">
        <v>66</v>
      </c>
      <c r="H7" s="63"/>
      <c r="J7" s="49" t="s">
        <v>40</v>
      </c>
      <c r="K7" s="48">
        <v>79</v>
      </c>
      <c r="L7" s="48">
        <v>80</v>
      </c>
      <c r="M7" s="48">
        <v>81</v>
      </c>
      <c r="N7" s="48">
        <v>82</v>
      </c>
      <c r="O7" s="48">
        <v>83</v>
      </c>
      <c r="P7" s="48">
        <v>84</v>
      </c>
      <c r="Q7" s="48">
        <v>85</v>
      </c>
      <c r="R7" s="48">
        <v>86</v>
      </c>
      <c r="S7" s="48">
        <v>87</v>
      </c>
      <c r="T7" s="48">
        <v>88</v>
      </c>
      <c r="U7" s="48">
        <v>89</v>
      </c>
      <c r="V7" s="48">
        <v>90</v>
      </c>
      <c r="W7" s="48">
        <v>91</v>
      </c>
      <c r="X7" s="48">
        <v>92</v>
      </c>
      <c r="Y7" s="48">
        <v>93</v>
      </c>
      <c r="Z7" s="48">
        <v>94</v>
      </c>
      <c r="AA7" s="48">
        <v>95</v>
      </c>
      <c r="AB7" s="48">
        <v>96</v>
      </c>
      <c r="AC7" s="48">
        <v>97</v>
      </c>
      <c r="AD7" s="48">
        <v>98</v>
      </c>
      <c r="AE7" s="48">
        <v>99</v>
      </c>
      <c r="AF7" s="48">
        <v>100</v>
      </c>
      <c r="AG7" s="48">
        <v>101</v>
      </c>
      <c r="AH7" s="48">
        <v>102</v>
      </c>
      <c r="AI7" s="48">
        <v>103</v>
      </c>
      <c r="AJ7" s="48">
        <v>104</v>
      </c>
      <c r="AK7" s="51" t="b">
        <f t="shared" si="0"/>
        <v>0</v>
      </c>
    </row>
    <row r="8" spans="1:37" x14ac:dyDescent="0.15">
      <c r="C8" s="47" t="s">
        <v>72</v>
      </c>
      <c r="D8" s="47" t="s">
        <v>70</v>
      </c>
      <c r="E8" s="64">
        <v>-9</v>
      </c>
      <c r="F8" s="65"/>
      <c r="G8" s="68" t="str">
        <f>INDEX(J4:J30,MATCH(TRUE,AK4:AK30,0))&amp;INDEX(K3:AJ3,MATCH(TRUE,K31:AJ31,0))</f>
        <v>BV</v>
      </c>
      <c r="H8" s="69"/>
      <c r="J8" s="49" t="s">
        <v>41</v>
      </c>
      <c r="K8" s="48">
        <v>105</v>
      </c>
      <c r="L8" s="48">
        <v>106</v>
      </c>
      <c r="M8" s="48">
        <v>107</v>
      </c>
      <c r="N8" s="48">
        <v>108</v>
      </c>
      <c r="O8" s="48">
        <v>109</v>
      </c>
      <c r="P8" s="48">
        <v>110</v>
      </c>
      <c r="Q8" s="48">
        <v>111</v>
      </c>
      <c r="R8" s="48">
        <v>112</v>
      </c>
      <c r="S8" s="48">
        <v>113</v>
      </c>
      <c r="T8" s="48">
        <v>114</v>
      </c>
      <c r="U8" s="48">
        <v>115</v>
      </c>
      <c r="V8" s="48">
        <v>116</v>
      </c>
      <c r="W8" s="48">
        <v>117</v>
      </c>
      <c r="X8" s="48">
        <v>118</v>
      </c>
      <c r="Y8" s="48">
        <v>119</v>
      </c>
      <c r="Z8" s="48">
        <v>120</v>
      </c>
      <c r="AA8" s="48">
        <v>121</v>
      </c>
      <c r="AB8" s="48">
        <v>122</v>
      </c>
      <c r="AC8" s="48">
        <v>123</v>
      </c>
      <c r="AD8" s="48">
        <v>124</v>
      </c>
      <c r="AE8" s="48">
        <v>125</v>
      </c>
      <c r="AF8" s="48">
        <v>126</v>
      </c>
      <c r="AG8" s="48">
        <v>127</v>
      </c>
      <c r="AH8" s="48">
        <v>128</v>
      </c>
      <c r="AI8" s="48">
        <v>129</v>
      </c>
      <c r="AJ8" s="48">
        <v>130</v>
      </c>
      <c r="AK8" s="51" t="b">
        <f t="shared" si="0"/>
        <v>0</v>
      </c>
    </row>
    <row r="9" spans="1:37" x14ac:dyDescent="0.15">
      <c r="C9" s="63">
        <f>INDEX($K$4:$AJ$30,MATCH(C8,$J$4:$J$30,0),MATCH(D8,$K$3:$AJ$3,0))</f>
        <v>83</v>
      </c>
      <c r="D9" s="63"/>
      <c r="E9" s="66"/>
      <c r="F9" s="67"/>
      <c r="G9" s="63">
        <f>C9+E8</f>
        <v>74</v>
      </c>
      <c r="H9" s="63"/>
      <c r="J9" s="49" t="s">
        <v>42</v>
      </c>
      <c r="K9" s="48">
        <v>131</v>
      </c>
      <c r="L9" s="48">
        <v>132</v>
      </c>
      <c r="M9" s="48">
        <v>133</v>
      </c>
      <c r="N9" s="48">
        <v>134</v>
      </c>
      <c r="O9" s="48">
        <v>135</v>
      </c>
      <c r="P9" s="48">
        <v>136</v>
      </c>
      <c r="Q9" s="48">
        <v>137</v>
      </c>
      <c r="R9" s="48">
        <v>138</v>
      </c>
      <c r="S9" s="48">
        <v>139</v>
      </c>
      <c r="T9" s="48">
        <v>140</v>
      </c>
      <c r="U9" s="48">
        <v>141</v>
      </c>
      <c r="V9" s="48">
        <v>142</v>
      </c>
      <c r="W9" s="48">
        <v>143</v>
      </c>
      <c r="X9" s="48">
        <v>144</v>
      </c>
      <c r="Y9" s="48">
        <v>145</v>
      </c>
      <c r="Z9" s="48">
        <v>146</v>
      </c>
      <c r="AA9" s="48">
        <v>147</v>
      </c>
      <c r="AB9" s="48">
        <v>148</v>
      </c>
      <c r="AC9" s="48">
        <v>149</v>
      </c>
      <c r="AD9" s="48">
        <v>150</v>
      </c>
      <c r="AE9" s="48">
        <v>151</v>
      </c>
      <c r="AF9" s="48">
        <v>152</v>
      </c>
      <c r="AG9" s="48">
        <v>153</v>
      </c>
      <c r="AH9" s="48">
        <v>154</v>
      </c>
      <c r="AI9" s="48">
        <v>155</v>
      </c>
      <c r="AJ9" s="48">
        <v>156</v>
      </c>
      <c r="AK9" s="51" t="b">
        <f t="shared" si="0"/>
        <v>0</v>
      </c>
    </row>
    <row r="10" spans="1:37" x14ac:dyDescent="0.15">
      <c r="J10" s="49" t="s">
        <v>43</v>
      </c>
      <c r="K10" s="48">
        <v>157</v>
      </c>
      <c r="L10" s="48">
        <v>158</v>
      </c>
      <c r="M10" s="48">
        <v>159</v>
      </c>
      <c r="N10" s="48">
        <v>160</v>
      </c>
      <c r="O10" s="48">
        <v>161</v>
      </c>
      <c r="P10" s="48">
        <v>162</v>
      </c>
      <c r="Q10" s="48">
        <v>163</v>
      </c>
      <c r="R10" s="48">
        <v>164</v>
      </c>
      <c r="S10" s="48">
        <v>165</v>
      </c>
      <c r="T10" s="48">
        <v>166</v>
      </c>
      <c r="U10" s="48">
        <v>167</v>
      </c>
      <c r="V10" s="48">
        <v>168</v>
      </c>
      <c r="W10" s="48">
        <v>169</v>
      </c>
      <c r="X10" s="48">
        <v>170</v>
      </c>
      <c r="Y10" s="48">
        <v>171</v>
      </c>
      <c r="Z10" s="48">
        <v>172</v>
      </c>
      <c r="AA10" s="48">
        <v>173</v>
      </c>
      <c r="AB10" s="48">
        <v>174</v>
      </c>
      <c r="AC10" s="48">
        <v>175</v>
      </c>
      <c r="AD10" s="48">
        <v>176</v>
      </c>
      <c r="AE10" s="48">
        <v>177</v>
      </c>
      <c r="AF10" s="48">
        <v>178</v>
      </c>
      <c r="AG10" s="48">
        <v>179</v>
      </c>
      <c r="AH10" s="48">
        <v>180</v>
      </c>
      <c r="AI10" s="48">
        <v>181</v>
      </c>
      <c r="AJ10" s="48">
        <v>182</v>
      </c>
      <c r="AK10" s="51" t="b">
        <f t="shared" si="0"/>
        <v>0</v>
      </c>
    </row>
    <row r="11" spans="1:37" x14ac:dyDescent="0.15">
      <c r="J11" s="49" t="s">
        <v>44</v>
      </c>
      <c r="K11" s="48">
        <v>183</v>
      </c>
      <c r="L11" s="48">
        <v>184</v>
      </c>
      <c r="M11" s="48">
        <v>185</v>
      </c>
      <c r="N11" s="48">
        <v>186</v>
      </c>
      <c r="O11" s="48">
        <v>187</v>
      </c>
      <c r="P11" s="48">
        <v>188</v>
      </c>
      <c r="Q11" s="48">
        <v>189</v>
      </c>
      <c r="R11" s="48">
        <v>190</v>
      </c>
      <c r="S11" s="48">
        <v>191</v>
      </c>
      <c r="T11" s="48">
        <v>192</v>
      </c>
      <c r="U11" s="48">
        <v>193</v>
      </c>
      <c r="V11" s="48">
        <v>194</v>
      </c>
      <c r="W11" s="48">
        <v>195</v>
      </c>
      <c r="X11" s="48">
        <v>196</v>
      </c>
      <c r="Y11" s="48">
        <v>197</v>
      </c>
      <c r="Z11" s="48">
        <v>198</v>
      </c>
      <c r="AA11" s="48">
        <v>199</v>
      </c>
      <c r="AB11" s="48">
        <v>200</v>
      </c>
      <c r="AC11" s="48">
        <v>201</v>
      </c>
      <c r="AD11" s="48">
        <v>202</v>
      </c>
      <c r="AE11" s="48">
        <v>203</v>
      </c>
      <c r="AF11" s="48">
        <v>204</v>
      </c>
      <c r="AG11" s="48">
        <v>205</v>
      </c>
      <c r="AH11" s="48">
        <v>206</v>
      </c>
      <c r="AI11" s="48">
        <v>207</v>
      </c>
      <c r="AJ11" s="48">
        <v>208</v>
      </c>
      <c r="AK11" s="51" t="b">
        <f t="shared" si="0"/>
        <v>0</v>
      </c>
    </row>
    <row r="12" spans="1:37" x14ac:dyDescent="0.15">
      <c r="J12" s="49" t="s">
        <v>45</v>
      </c>
      <c r="K12" s="48">
        <v>209</v>
      </c>
      <c r="L12" s="48">
        <v>210</v>
      </c>
      <c r="M12" s="48">
        <v>211</v>
      </c>
      <c r="N12" s="48">
        <v>212</v>
      </c>
      <c r="O12" s="48">
        <v>213</v>
      </c>
      <c r="P12" s="48">
        <v>214</v>
      </c>
      <c r="Q12" s="48">
        <v>215</v>
      </c>
      <c r="R12" s="48">
        <v>216</v>
      </c>
      <c r="S12" s="48">
        <v>217</v>
      </c>
      <c r="T12" s="48">
        <v>218</v>
      </c>
      <c r="U12" s="48">
        <v>219</v>
      </c>
      <c r="V12" s="48">
        <v>220</v>
      </c>
      <c r="W12" s="48">
        <v>221</v>
      </c>
      <c r="X12" s="48">
        <v>222</v>
      </c>
      <c r="Y12" s="48">
        <v>223</v>
      </c>
      <c r="Z12" s="48">
        <v>224</v>
      </c>
      <c r="AA12" s="48">
        <v>225</v>
      </c>
      <c r="AB12" s="48">
        <v>226</v>
      </c>
      <c r="AC12" s="48">
        <v>227</v>
      </c>
      <c r="AD12" s="48">
        <v>228</v>
      </c>
      <c r="AE12" s="48">
        <v>229</v>
      </c>
      <c r="AF12" s="48">
        <v>230</v>
      </c>
      <c r="AG12" s="48">
        <v>231</v>
      </c>
      <c r="AH12" s="48">
        <v>232</v>
      </c>
      <c r="AI12" s="48">
        <v>233</v>
      </c>
      <c r="AJ12" s="48">
        <v>234</v>
      </c>
      <c r="AK12" s="51" t="b">
        <f t="shared" si="0"/>
        <v>0</v>
      </c>
    </row>
    <row r="13" spans="1:37" x14ac:dyDescent="0.15">
      <c r="J13" s="49" t="s">
        <v>46</v>
      </c>
      <c r="K13" s="48">
        <v>235</v>
      </c>
      <c r="L13" s="48">
        <v>236</v>
      </c>
      <c r="M13" s="48">
        <v>237</v>
      </c>
      <c r="N13" s="48">
        <v>238</v>
      </c>
      <c r="O13" s="48">
        <v>239</v>
      </c>
      <c r="P13" s="48">
        <v>240</v>
      </c>
      <c r="Q13" s="48">
        <v>241</v>
      </c>
      <c r="R13" s="48">
        <v>242</v>
      </c>
      <c r="S13" s="48">
        <v>243</v>
      </c>
      <c r="T13" s="48">
        <v>244</v>
      </c>
      <c r="U13" s="48">
        <v>245</v>
      </c>
      <c r="V13" s="48">
        <v>246</v>
      </c>
      <c r="W13" s="48">
        <v>247</v>
      </c>
      <c r="X13" s="48">
        <v>248</v>
      </c>
      <c r="Y13" s="48">
        <v>249</v>
      </c>
      <c r="Z13" s="48">
        <v>250</v>
      </c>
      <c r="AA13" s="48">
        <v>251</v>
      </c>
      <c r="AB13" s="48">
        <v>252</v>
      </c>
      <c r="AC13" s="48">
        <v>253</v>
      </c>
      <c r="AD13" s="48">
        <v>254</v>
      </c>
      <c r="AE13" s="48">
        <v>255</v>
      </c>
      <c r="AF13" s="48">
        <v>256</v>
      </c>
      <c r="AG13" s="48">
        <v>257</v>
      </c>
      <c r="AH13" s="48">
        <v>258</v>
      </c>
      <c r="AI13" s="48">
        <v>259</v>
      </c>
      <c r="AJ13" s="48">
        <v>260</v>
      </c>
      <c r="AK13" s="51" t="b">
        <f t="shared" si="0"/>
        <v>0</v>
      </c>
    </row>
    <row r="14" spans="1:37" x14ac:dyDescent="0.15">
      <c r="J14" s="49" t="s">
        <v>47</v>
      </c>
      <c r="K14" s="48">
        <v>261</v>
      </c>
      <c r="L14" s="48">
        <v>262</v>
      </c>
      <c r="M14" s="48">
        <v>263</v>
      </c>
      <c r="N14" s="48">
        <v>264</v>
      </c>
      <c r="O14" s="48">
        <v>265</v>
      </c>
      <c r="P14" s="48">
        <v>266</v>
      </c>
      <c r="Q14" s="48">
        <v>267</v>
      </c>
      <c r="R14" s="48">
        <v>268</v>
      </c>
      <c r="S14" s="48">
        <v>269</v>
      </c>
      <c r="T14" s="48">
        <v>270</v>
      </c>
      <c r="U14" s="48">
        <v>271</v>
      </c>
      <c r="V14" s="48">
        <v>272</v>
      </c>
      <c r="W14" s="48">
        <v>273</v>
      </c>
      <c r="X14" s="48">
        <v>274</v>
      </c>
      <c r="Y14" s="48">
        <v>275</v>
      </c>
      <c r="Z14" s="48">
        <v>276</v>
      </c>
      <c r="AA14" s="48">
        <v>277</v>
      </c>
      <c r="AB14" s="48">
        <v>278</v>
      </c>
      <c r="AC14" s="48">
        <v>279</v>
      </c>
      <c r="AD14" s="48">
        <v>280</v>
      </c>
      <c r="AE14" s="48">
        <v>281</v>
      </c>
      <c r="AF14" s="48">
        <v>282</v>
      </c>
      <c r="AG14" s="48">
        <v>283</v>
      </c>
      <c r="AH14" s="48">
        <v>284</v>
      </c>
      <c r="AI14" s="48">
        <v>285</v>
      </c>
      <c r="AJ14" s="48">
        <v>286</v>
      </c>
      <c r="AK14" s="51" t="b">
        <f t="shared" si="0"/>
        <v>0</v>
      </c>
    </row>
    <row r="15" spans="1:37" x14ac:dyDescent="0.15">
      <c r="J15" s="49" t="s">
        <v>48</v>
      </c>
      <c r="K15" s="48">
        <v>287</v>
      </c>
      <c r="L15" s="48">
        <v>288</v>
      </c>
      <c r="M15" s="48">
        <v>289</v>
      </c>
      <c r="N15" s="48">
        <v>290</v>
      </c>
      <c r="O15" s="48">
        <v>291</v>
      </c>
      <c r="P15" s="48">
        <v>292</v>
      </c>
      <c r="Q15" s="48">
        <v>293</v>
      </c>
      <c r="R15" s="48">
        <v>294</v>
      </c>
      <c r="S15" s="48">
        <v>295</v>
      </c>
      <c r="T15" s="48">
        <v>296</v>
      </c>
      <c r="U15" s="48">
        <v>297</v>
      </c>
      <c r="V15" s="48">
        <v>298</v>
      </c>
      <c r="W15" s="48">
        <v>299</v>
      </c>
      <c r="X15" s="48">
        <v>300</v>
      </c>
      <c r="Y15" s="48">
        <v>301</v>
      </c>
      <c r="Z15" s="48">
        <v>302</v>
      </c>
      <c r="AA15" s="48">
        <v>303</v>
      </c>
      <c r="AB15" s="48">
        <v>304</v>
      </c>
      <c r="AC15" s="48">
        <v>305</v>
      </c>
      <c r="AD15" s="48">
        <v>306</v>
      </c>
      <c r="AE15" s="48">
        <v>307</v>
      </c>
      <c r="AF15" s="48">
        <v>308</v>
      </c>
      <c r="AG15" s="48">
        <v>309</v>
      </c>
      <c r="AH15" s="48">
        <v>310</v>
      </c>
      <c r="AI15" s="48">
        <v>311</v>
      </c>
      <c r="AJ15" s="48">
        <v>312</v>
      </c>
      <c r="AK15" s="51" t="b">
        <f t="shared" si="0"/>
        <v>0</v>
      </c>
    </row>
    <row r="16" spans="1:37" x14ac:dyDescent="0.15">
      <c r="J16" s="49" t="s">
        <v>49</v>
      </c>
      <c r="K16" s="48">
        <v>313</v>
      </c>
      <c r="L16" s="48">
        <v>314</v>
      </c>
      <c r="M16" s="48">
        <v>315</v>
      </c>
      <c r="N16" s="48">
        <v>316</v>
      </c>
      <c r="O16" s="48">
        <v>317</v>
      </c>
      <c r="P16" s="48">
        <v>318</v>
      </c>
      <c r="Q16" s="48">
        <v>319</v>
      </c>
      <c r="R16" s="48">
        <v>320</v>
      </c>
      <c r="S16" s="48">
        <v>321</v>
      </c>
      <c r="T16" s="48">
        <v>322</v>
      </c>
      <c r="U16" s="48">
        <v>323</v>
      </c>
      <c r="V16" s="48">
        <v>324</v>
      </c>
      <c r="W16" s="48">
        <v>325</v>
      </c>
      <c r="X16" s="48">
        <v>326</v>
      </c>
      <c r="Y16" s="48">
        <v>327</v>
      </c>
      <c r="Z16" s="48">
        <v>328</v>
      </c>
      <c r="AA16" s="48">
        <v>329</v>
      </c>
      <c r="AB16" s="48">
        <v>330</v>
      </c>
      <c r="AC16" s="48">
        <v>331</v>
      </c>
      <c r="AD16" s="48">
        <v>332</v>
      </c>
      <c r="AE16" s="48">
        <v>333</v>
      </c>
      <c r="AF16" s="48">
        <v>334</v>
      </c>
      <c r="AG16" s="48">
        <v>335</v>
      </c>
      <c r="AH16" s="48">
        <v>336</v>
      </c>
      <c r="AI16" s="48">
        <v>337</v>
      </c>
      <c r="AJ16" s="48">
        <v>338</v>
      </c>
      <c r="AK16" s="51" t="b">
        <f t="shared" si="0"/>
        <v>0</v>
      </c>
    </row>
    <row r="17" spans="10:37" x14ac:dyDescent="0.15">
      <c r="J17" s="49" t="s">
        <v>50</v>
      </c>
      <c r="K17" s="48">
        <v>339</v>
      </c>
      <c r="L17" s="48">
        <v>340</v>
      </c>
      <c r="M17" s="48">
        <v>341</v>
      </c>
      <c r="N17" s="48">
        <v>342</v>
      </c>
      <c r="O17" s="48">
        <v>343</v>
      </c>
      <c r="P17" s="48">
        <v>344</v>
      </c>
      <c r="Q17" s="48">
        <v>345</v>
      </c>
      <c r="R17" s="48">
        <v>346</v>
      </c>
      <c r="S17" s="48">
        <v>347</v>
      </c>
      <c r="T17" s="48">
        <v>348</v>
      </c>
      <c r="U17" s="48">
        <v>349</v>
      </c>
      <c r="V17" s="48">
        <v>350</v>
      </c>
      <c r="W17" s="48">
        <v>351</v>
      </c>
      <c r="X17" s="48">
        <v>352</v>
      </c>
      <c r="Y17" s="48">
        <v>353</v>
      </c>
      <c r="Z17" s="48">
        <v>354</v>
      </c>
      <c r="AA17" s="48">
        <v>355</v>
      </c>
      <c r="AB17" s="48">
        <v>356</v>
      </c>
      <c r="AC17" s="48">
        <v>357</v>
      </c>
      <c r="AD17" s="48">
        <v>358</v>
      </c>
      <c r="AE17" s="48">
        <v>359</v>
      </c>
      <c r="AF17" s="48">
        <v>360</v>
      </c>
      <c r="AG17" s="48">
        <v>361</v>
      </c>
      <c r="AH17" s="48">
        <v>362</v>
      </c>
      <c r="AI17" s="48">
        <v>363</v>
      </c>
      <c r="AJ17" s="48">
        <v>364</v>
      </c>
      <c r="AK17" s="51" t="b">
        <f t="shared" si="0"/>
        <v>0</v>
      </c>
    </row>
    <row r="18" spans="10:37" x14ac:dyDescent="0.15">
      <c r="J18" s="49" t="s">
        <v>51</v>
      </c>
      <c r="K18" s="48">
        <v>365</v>
      </c>
      <c r="L18" s="48">
        <v>366</v>
      </c>
      <c r="M18" s="48">
        <v>367</v>
      </c>
      <c r="N18" s="48">
        <v>368</v>
      </c>
      <c r="O18" s="48">
        <v>369</v>
      </c>
      <c r="P18" s="48">
        <v>370</v>
      </c>
      <c r="Q18" s="48">
        <v>371</v>
      </c>
      <c r="R18" s="48">
        <v>372</v>
      </c>
      <c r="S18" s="48">
        <v>373</v>
      </c>
      <c r="T18" s="48">
        <v>374</v>
      </c>
      <c r="U18" s="48">
        <v>375</v>
      </c>
      <c r="V18" s="48">
        <v>376</v>
      </c>
      <c r="W18" s="48">
        <v>377</v>
      </c>
      <c r="X18" s="48">
        <v>378</v>
      </c>
      <c r="Y18" s="48">
        <v>379</v>
      </c>
      <c r="Z18" s="48">
        <v>380</v>
      </c>
      <c r="AA18" s="48">
        <v>381</v>
      </c>
      <c r="AB18" s="48">
        <v>382</v>
      </c>
      <c r="AC18" s="48">
        <v>383</v>
      </c>
      <c r="AD18" s="48">
        <v>384</v>
      </c>
      <c r="AE18" s="48">
        <v>385</v>
      </c>
      <c r="AF18" s="48">
        <v>386</v>
      </c>
      <c r="AG18" s="48">
        <v>387</v>
      </c>
      <c r="AH18" s="48">
        <v>388</v>
      </c>
      <c r="AI18" s="48">
        <v>389</v>
      </c>
      <c r="AJ18" s="48">
        <v>390</v>
      </c>
      <c r="AK18" s="51" t="b">
        <f t="shared" si="0"/>
        <v>0</v>
      </c>
    </row>
    <row r="19" spans="10:37" x14ac:dyDescent="0.15">
      <c r="J19" s="49" t="s">
        <v>52</v>
      </c>
      <c r="K19" s="48">
        <v>391</v>
      </c>
      <c r="L19" s="48">
        <v>392</v>
      </c>
      <c r="M19" s="48">
        <v>393</v>
      </c>
      <c r="N19" s="48">
        <v>394</v>
      </c>
      <c r="O19" s="48">
        <v>395</v>
      </c>
      <c r="P19" s="48">
        <v>396</v>
      </c>
      <c r="Q19" s="48">
        <v>397</v>
      </c>
      <c r="R19" s="48">
        <v>398</v>
      </c>
      <c r="S19" s="48">
        <v>399</v>
      </c>
      <c r="T19" s="48">
        <v>400</v>
      </c>
      <c r="U19" s="48">
        <v>401</v>
      </c>
      <c r="V19" s="48">
        <v>402</v>
      </c>
      <c r="W19" s="48">
        <v>403</v>
      </c>
      <c r="X19" s="48">
        <v>404</v>
      </c>
      <c r="Y19" s="48">
        <v>405</v>
      </c>
      <c r="Z19" s="48">
        <v>406</v>
      </c>
      <c r="AA19" s="48">
        <v>407</v>
      </c>
      <c r="AB19" s="48">
        <v>408</v>
      </c>
      <c r="AC19" s="48">
        <v>409</v>
      </c>
      <c r="AD19" s="48">
        <v>410</v>
      </c>
      <c r="AE19" s="48">
        <v>411</v>
      </c>
      <c r="AF19" s="48">
        <v>412</v>
      </c>
      <c r="AG19" s="48">
        <v>413</v>
      </c>
      <c r="AH19" s="48">
        <v>414</v>
      </c>
      <c r="AI19" s="48">
        <v>415</v>
      </c>
      <c r="AJ19" s="48">
        <v>416</v>
      </c>
      <c r="AK19" s="51" t="b">
        <f t="shared" si="0"/>
        <v>0</v>
      </c>
    </row>
    <row r="20" spans="10:37" x14ac:dyDescent="0.15">
      <c r="J20" s="49" t="s">
        <v>53</v>
      </c>
      <c r="K20" s="48">
        <v>417</v>
      </c>
      <c r="L20" s="48">
        <v>418</v>
      </c>
      <c r="M20" s="48">
        <v>419</v>
      </c>
      <c r="N20" s="48">
        <v>420</v>
      </c>
      <c r="O20" s="48">
        <v>421</v>
      </c>
      <c r="P20" s="48">
        <v>422</v>
      </c>
      <c r="Q20" s="48">
        <v>423</v>
      </c>
      <c r="R20" s="48">
        <v>424</v>
      </c>
      <c r="S20" s="48">
        <v>425</v>
      </c>
      <c r="T20" s="48">
        <v>426</v>
      </c>
      <c r="U20" s="48">
        <v>427</v>
      </c>
      <c r="V20" s="48">
        <v>428</v>
      </c>
      <c r="W20" s="48">
        <v>429</v>
      </c>
      <c r="X20" s="48">
        <v>430</v>
      </c>
      <c r="Y20" s="48">
        <v>431</v>
      </c>
      <c r="Z20" s="48">
        <v>432</v>
      </c>
      <c r="AA20" s="48">
        <v>433</v>
      </c>
      <c r="AB20" s="48">
        <v>434</v>
      </c>
      <c r="AC20" s="48">
        <v>435</v>
      </c>
      <c r="AD20" s="48">
        <v>436</v>
      </c>
      <c r="AE20" s="48">
        <v>437</v>
      </c>
      <c r="AF20" s="48">
        <v>438</v>
      </c>
      <c r="AG20" s="48">
        <v>439</v>
      </c>
      <c r="AH20" s="48">
        <v>440</v>
      </c>
      <c r="AI20" s="48">
        <v>441</v>
      </c>
      <c r="AJ20" s="48">
        <v>442</v>
      </c>
      <c r="AK20" s="51" t="b">
        <f t="shared" si="0"/>
        <v>0</v>
      </c>
    </row>
    <row r="21" spans="10:37" x14ac:dyDescent="0.15">
      <c r="J21" s="49" t="s">
        <v>54</v>
      </c>
      <c r="K21" s="48">
        <v>443</v>
      </c>
      <c r="L21" s="48">
        <v>444</v>
      </c>
      <c r="M21" s="48">
        <v>445</v>
      </c>
      <c r="N21" s="48">
        <v>446</v>
      </c>
      <c r="O21" s="48">
        <v>447</v>
      </c>
      <c r="P21" s="48">
        <v>448</v>
      </c>
      <c r="Q21" s="48">
        <v>449</v>
      </c>
      <c r="R21" s="48">
        <v>450</v>
      </c>
      <c r="S21" s="48">
        <v>451</v>
      </c>
      <c r="T21" s="48">
        <v>452</v>
      </c>
      <c r="U21" s="48">
        <v>453</v>
      </c>
      <c r="V21" s="48">
        <v>454</v>
      </c>
      <c r="W21" s="48">
        <v>455</v>
      </c>
      <c r="X21" s="48">
        <v>456</v>
      </c>
      <c r="Y21" s="48">
        <v>457</v>
      </c>
      <c r="Z21" s="48">
        <v>458</v>
      </c>
      <c r="AA21" s="48">
        <v>459</v>
      </c>
      <c r="AB21" s="48">
        <v>460</v>
      </c>
      <c r="AC21" s="48">
        <v>461</v>
      </c>
      <c r="AD21" s="48">
        <v>462</v>
      </c>
      <c r="AE21" s="48">
        <v>463</v>
      </c>
      <c r="AF21" s="48">
        <v>464</v>
      </c>
      <c r="AG21" s="48">
        <v>465</v>
      </c>
      <c r="AH21" s="48">
        <v>466</v>
      </c>
      <c r="AI21" s="48">
        <v>467</v>
      </c>
      <c r="AJ21" s="48">
        <v>468</v>
      </c>
      <c r="AK21" s="51" t="b">
        <f t="shared" si="0"/>
        <v>0</v>
      </c>
    </row>
    <row r="22" spans="10:37" x14ac:dyDescent="0.15">
      <c r="J22" s="49" t="s">
        <v>55</v>
      </c>
      <c r="K22" s="48">
        <v>469</v>
      </c>
      <c r="L22" s="48">
        <v>470</v>
      </c>
      <c r="M22" s="48">
        <v>471</v>
      </c>
      <c r="N22" s="48">
        <v>472</v>
      </c>
      <c r="O22" s="48">
        <v>473</v>
      </c>
      <c r="P22" s="48">
        <v>474</v>
      </c>
      <c r="Q22" s="48">
        <v>475</v>
      </c>
      <c r="R22" s="48">
        <v>476</v>
      </c>
      <c r="S22" s="48">
        <v>477</v>
      </c>
      <c r="T22" s="48">
        <v>478</v>
      </c>
      <c r="U22" s="48">
        <v>479</v>
      </c>
      <c r="V22" s="48">
        <v>480</v>
      </c>
      <c r="W22" s="48">
        <v>481</v>
      </c>
      <c r="X22" s="48">
        <v>482</v>
      </c>
      <c r="Y22" s="48">
        <v>483</v>
      </c>
      <c r="Z22" s="48">
        <v>484</v>
      </c>
      <c r="AA22" s="48">
        <v>485</v>
      </c>
      <c r="AB22" s="48">
        <v>486</v>
      </c>
      <c r="AC22" s="48">
        <v>487</v>
      </c>
      <c r="AD22" s="48">
        <v>488</v>
      </c>
      <c r="AE22" s="48">
        <v>489</v>
      </c>
      <c r="AF22" s="48">
        <v>490</v>
      </c>
      <c r="AG22" s="48">
        <v>491</v>
      </c>
      <c r="AH22" s="48">
        <v>492</v>
      </c>
      <c r="AI22" s="48">
        <v>493</v>
      </c>
      <c r="AJ22" s="48">
        <v>494</v>
      </c>
      <c r="AK22" s="51" t="b">
        <f t="shared" si="0"/>
        <v>0</v>
      </c>
    </row>
    <row r="23" spans="10:37" x14ac:dyDescent="0.15">
      <c r="J23" s="49" t="s">
        <v>56</v>
      </c>
      <c r="K23" s="48">
        <v>495</v>
      </c>
      <c r="L23" s="48">
        <v>496</v>
      </c>
      <c r="M23" s="48">
        <v>497</v>
      </c>
      <c r="N23" s="48">
        <v>498</v>
      </c>
      <c r="O23" s="48">
        <v>499</v>
      </c>
      <c r="P23" s="48">
        <v>500</v>
      </c>
      <c r="Q23" s="48">
        <v>501</v>
      </c>
      <c r="R23" s="48">
        <v>502</v>
      </c>
      <c r="S23" s="48">
        <v>503</v>
      </c>
      <c r="T23" s="48">
        <v>504</v>
      </c>
      <c r="U23" s="48">
        <v>505</v>
      </c>
      <c r="V23" s="48">
        <v>506</v>
      </c>
      <c r="W23" s="48">
        <v>507</v>
      </c>
      <c r="X23" s="48">
        <v>508</v>
      </c>
      <c r="Y23" s="48">
        <v>509</v>
      </c>
      <c r="Z23" s="48">
        <v>510</v>
      </c>
      <c r="AA23" s="48">
        <v>511</v>
      </c>
      <c r="AB23" s="48">
        <v>512</v>
      </c>
      <c r="AC23" s="48">
        <v>513</v>
      </c>
      <c r="AD23" s="48">
        <v>514</v>
      </c>
      <c r="AE23" s="48">
        <v>515</v>
      </c>
      <c r="AF23" s="48">
        <v>516</v>
      </c>
      <c r="AG23" s="48">
        <v>517</v>
      </c>
      <c r="AH23" s="48">
        <v>518</v>
      </c>
      <c r="AI23" s="48">
        <v>519</v>
      </c>
      <c r="AJ23" s="48">
        <v>520</v>
      </c>
      <c r="AK23" s="51" t="b">
        <f t="shared" si="0"/>
        <v>0</v>
      </c>
    </row>
    <row r="24" spans="10:37" x14ac:dyDescent="0.15">
      <c r="J24" s="49" t="s">
        <v>57</v>
      </c>
      <c r="K24" s="48">
        <v>521</v>
      </c>
      <c r="L24" s="48">
        <v>522</v>
      </c>
      <c r="M24" s="48">
        <v>523</v>
      </c>
      <c r="N24" s="48">
        <v>524</v>
      </c>
      <c r="O24" s="48">
        <v>525</v>
      </c>
      <c r="P24" s="48">
        <v>526</v>
      </c>
      <c r="Q24" s="48">
        <v>527</v>
      </c>
      <c r="R24" s="48">
        <v>528</v>
      </c>
      <c r="S24" s="48">
        <v>529</v>
      </c>
      <c r="T24" s="48">
        <v>530</v>
      </c>
      <c r="U24" s="48">
        <v>531</v>
      </c>
      <c r="V24" s="48">
        <v>532</v>
      </c>
      <c r="W24" s="48">
        <v>533</v>
      </c>
      <c r="X24" s="48">
        <v>534</v>
      </c>
      <c r="Y24" s="48">
        <v>535</v>
      </c>
      <c r="Z24" s="48">
        <v>536</v>
      </c>
      <c r="AA24" s="48">
        <v>537</v>
      </c>
      <c r="AB24" s="48">
        <v>538</v>
      </c>
      <c r="AC24" s="48">
        <v>539</v>
      </c>
      <c r="AD24" s="48">
        <v>540</v>
      </c>
      <c r="AE24" s="48">
        <v>541</v>
      </c>
      <c r="AF24" s="48">
        <v>542</v>
      </c>
      <c r="AG24" s="48">
        <v>543</v>
      </c>
      <c r="AH24" s="48">
        <v>544</v>
      </c>
      <c r="AI24" s="48">
        <v>545</v>
      </c>
      <c r="AJ24" s="48">
        <v>546</v>
      </c>
      <c r="AK24" s="51" t="b">
        <f t="shared" si="0"/>
        <v>0</v>
      </c>
    </row>
    <row r="25" spans="10:37" x14ac:dyDescent="0.15">
      <c r="J25" s="49" t="s">
        <v>58</v>
      </c>
      <c r="K25" s="48">
        <v>547</v>
      </c>
      <c r="L25" s="48">
        <v>548</v>
      </c>
      <c r="M25" s="48">
        <v>549</v>
      </c>
      <c r="N25" s="48">
        <v>550</v>
      </c>
      <c r="O25" s="48">
        <v>551</v>
      </c>
      <c r="P25" s="48">
        <v>552</v>
      </c>
      <c r="Q25" s="48">
        <v>553</v>
      </c>
      <c r="R25" s="48">
        <v>554</v>
      </c>
      <c r="S25" s="48">
        <v>555</v>
      </c>
      <c r="T25" s="48">
        <v>556</v>
      </c>
      <c r="U25" s="48">
        <v>557</v>
      </c>
      <c r="V25" s="48">
        <v>558</v>
      </c>
      <c r="W25" s="48">
        <v>559</v>
      </c>
      <c r="X25" s="48">
        <v>560</v>
      </c>
      <c r="Y25" s="48">
        <v>561</v>
      </c>
      <c r="Z25" s="48">
        <v>562</v>
      </c>
      <c r="AA25" s="48">
        <v>563</v>
      </c>
      <c r="AB25" s="48">
        <v>564</v>
      </c>
      <c r="AC25" s="48">
        <v>565</v>
      </c>
      <c r="AD25" s="48">
        <v>566</v>
      </c>
      <c r="AE25" s="48">
        <v>567</v>
      </c>
      <c r="AF25" s="48">
        <v>568</v>
      </c>
      <c r="AG25" s="48">
        <v>569</v>
      </c>
      <c r="AH25" s="48">
        <v>570</v>
      </c>
      <c r="AI25" s="48">
        <v>571</v>
      </c>
      <c r="AJ25" s="48">
        <v>572</v>
      </c>
      <c r="AK25" s="51" t="b">
        <f t="shared" si="0"/>
        <v>0</v>
      </c>
    </row>
    <row r="26" spans="10:37" x14ac:dyDescent="0.15">
      <c r="J26" s="49" t="s">
        <v>59</v>
      </c>
      <c r="K26" s="48">
        <v>573</v>
      </c>
      <c r="L26" s="48">
        <v>574</v>
      </c>
      <c r="M26" s="48">
        <v>575</v>
      </c>
      <c r="N26" s="48">
        <v>576</v>
      </c>
      <c r="O26" s="48">
        <v>577</v>
      </c>
      <c r="P26" s="48">
        <v>578</v>
      </c>
      <c r="Q26" s="48">
        <v>579</v>
      </c>
      <c r="R26" s="48">
        <v>580</v>
      </c>
      <c r="S26" s="48">
        <v>581</v>
      </c>
      <c r="T26" s="48">
        <v>582</v>
      </c>
      <c r="U26" s="48">
        <v>583</v>
      </c>
      <c r="V26" s="48">
        <v>584</v>
      </c>
      <c r="W26" s="48">
        <v>585</v>
      </c>
      <c r="X26" s="48">
        <v>586</v>
      </c>
      <c r="Y26" s="48">
        <v>587</v>
      </c>
      <c r="Z26" s="48">
        <v>588</v>
      </c>
      <c r="AA26" s="48">
        <v>589</v>
      </c>
      <c r="AB26" s="48">
        <v>590</v>
      </c>
      <c r="AC26" s="48">
        <v>591</v>
      </c>
      <c r="AD26" s="48">
        <v>592</v>
      </c>
      <c r="AE26" s="48">
        <v>593</v>
      </c>
      <c r="AF26" s="48">
        <v>594</v>
      </c>
      <c r="AG26" s="48">
        <v>595</v>
      </c>
      <c r="AH26" s="48">
        <v>596</v>
      </c>
      <c r="AI26" s="48">
        <v>597</v>
      </c>
      <c r="AJ26" s="48">
        <v>598</v>
      </c>
      <c r="AK26" s="51" t="b">
        <f t="shared" si="0"/>
        <v>0</v>
      </c>
    </row>
    <row r="27" spans="10:37" x14ac:dyDescent="0.15">
      <c r="J27" s="49" t="s">
        <v>60</v>
      </c>
      <c r="K27" s="48">
        <v>599</v>
      </c>
      <c r="L27" s="48">
        <v>600</v>
      </c>
      <c r="M27" s="48">
        <v>601</v>
      </c>
      <c r="N27" s="48">
        <v>602</v>
      </c>
      <c r="O27" s="48">
        <v>603</v>
      </c>
      <c r="P27" s="48">
        <v>604</v>
      </c>
      <c r="Q27" s="48">
        <v>605</v>
      </c>
      <c r="R27" s="48">
        <v>606</v>
      </c>
      <c r="S27" s="48">
        <v>607</v>
      </c>
      <c r="T27" s="48">
        <v>608</v>
      </c>
      <c r="U27" s="48">
        <v>609</v>
      </c>
      <c r="V27" s="48">
        <v>610</v>
      </c>
      <c r="W27" s="48">
        <v>611</v>
      </c>
      <c r="X27" s="48">
        <v>612</v>
      </c>
      <c r="Y27" s="48">
        <v>613</v>
      </c>
      <c r="Z27" s="48">
        <v>614</v>
      </c>
      <c r="AA27" s="48">
        <v>615</v>
      </c>
      <c r="AB27" s="48">
        <v>616</v>
      </c>
      <c r="AC27" s="48">
        <v>617</v>
      </c>
      <c r="AD27" s="48">
        <v>618</v>
      </c>
      <c r="AE27" s="48">
        <v>619</v>
      </c>
      <c r="AF27" s="48">
        <v>620</v>
      </c>
      <c r="AG27" s="48">
        <v>621</v>
      </c>
      <c r="AH27" s="48">
        <v>622</v>
      </c>
      <c r="AI27" s="48">
        <v>623</v>
      </c>
      <c r="AJ27" s="48">
        <v>624</v>
      </c>
      <c r="AK27" s="51" t="b">
        <f t="shared" si="0"/>
        <v>0</v>
      </c>
    </row>
    <row r="28" spans="10:37" x14ac:dyDescent="0.15">
      <c r="J28" s="49" t="s">
        <v>61</v>
      </c>
      <c r="K28" s="48">
        <v>625</v>
      </c>
      <c r="L28" s="48">
        <v>626</v>
      </c>
      <c r="M28" s="48">
        <v>627</v>
      </c>
      <c r="N28" s="48">
        <v>628</v>
      </c>
      <c r="O28" s="48">
        <v>629</v>
      </c>
      <c r="P28" s="48">
        <v>630</v>
      </c>
      <c r="Q28" s="48">
        <v>631</v>
      </c>
      <c r="R28" s="48">
        <v>632</v>
      </c>
      <c r="S28" s="48">
        <v>633</v>
      </c>
      <c r="T28" s="48">
        <v>634</v>
      </c>
      <c r="U28" s="48">
        <v>635</v>
      </c>
      <c r="V28" s="48">
        <v>636</v>
      </c>
      <c r="W28" s="48">
        <v>637</v>
      </c>
      <c r="X28" s="48">
        <v>638</v>
      </c>
      <c r="Y28" s="48">
        <v>639</v>
      </c>
      <c r="Z28" s="48">
        <v>640</v>
      </c>
      <c r="AA28" s="48">
        <v>641</v>
      </c>
      <c r="AB28" s="48">
        <v>642</v>
      </c>
      <c r="AC28" s="48">
        <v>643</v>
      </c>
      <c r="AD28" s="48">
        <v>644</v>
      </c>
      <c r="AE28" s="48">
        <v>645</v>
      </c>
      <c r="AF28" s="48">
        <v>646</v>
      </c>
      <c r="AG28" s="48">
        <v>647</v>
      </c>
      <c r="AH28" s="48">
        <v>648</v>
      </c>
      <c r="AI28" s="48">
        <v>649</v>
      </c>
      <c r="AJ28" s="48">
        <v>650</v>
      </c>
      <c r="AK28" s="51" t="b">
        <f t="shared" si="0"/>
        <v>0</v>
      </c>
    </row>
    <row r="29" spans="10:37" x14ac:dyDescent="0.15">
      <c r="J29" s="49" t="s">
        <v>62</v>
      </c>
      <c r="K29" s="48">
        <v>651</v>
      </c>
      <c r="L29" s="48">
        <v>652</v>
      </c>
      <c r="M29" s="48">
        <v>653</v>
      </c>
      <c r="N29" s="48">
        <v>654</v>
      </c>
      <c r="O29" s="48">
        <v>655</v>
      </c>
      <c r="P29" s="48">
        <v>656</v>
      </c>
      <c r="Q29" s="48">
        <v>657</v>
      </c>
      <c r="R29" s="48">
        <v>658</v>
      </c>
      <c r="S29" s="48">
        <v>659</v>
      </c>
      <c r="T29" s="48">
        <v>660</v>
      </c>
      <c r="U29" s="48">
        <v>661</v>
      </c>
      <c r="V29" s="48">
        <v>662</v>
      </c>
      <c r="W29" s="48">
        <v>663</v>
      </c>
      <c r="X29" s="48">
        <v>664</v>
      </c>
      <c r="Y29" s="48">
        <v>665</v>
      </c>
      <c r="Z29" s="48">
        <v>666</v>
      </c>
      <c r="AA29" s="48">
        <v>667</v>
      </c>
      <c r="AB29" s="48">
        <v>668</v>
      </c>
      <c r="AC29" s="48">
        <v>669</v>
      </c>
      <c r="AD29" s="48">
        <v>670</v>
      </c>
      <c r="AE29" s="48">
        <v>671</v>
      </c>
      <c r="AF29" s="48">
        <v>672</v>
      </c>
      <c r="AG29" s="48">
        <v>673</v>
      </c>
      <c r="AH29" s="48">
        <v>674</v>
      </c>
      <c r="AI29" s="48">
        <v>675</v>
      </c>
      <c r="AJ29" s="48">
        <v>676</v>
      </c>
      <c r="AK29" s="51" t="b">
        <f t="shared" si="0"/>
        <v>0</v>
      </c>
    </row>
    <row r="30" spans="10:37" x14ac:dyDescent="0.15">
      <c r="J30" s="49" t="s">
        <v>63</v>
      </c>
      <c r="K30" s="48">
        <v>677</v>
      </c>
      <c r="L30" s="48">
        <v>678</v>
      </c>
      <c r="M30" s="48">
        <v>679</v>
      </c>
      <c r="N30" s="48">
        <v>680</v>
      </c>
      <c r="O30" s="48">
        <v>681</v>
      </c>
      <c r="P30" s="48">
        <v>682</v>
      </c>
      <c r="Q30" s="48">
        <v>683</v>
      </c>
      <c r="R30" s="48">
        <v>684</v>
      </c>
      <c r="S30" s="48">
        <v>685</v>
      </c>
      <c r="T30" s="48">
        <v>686</v>
      </c>
      <c r="U30" s="48">
        <v>687</v>
      </c>
      <c r="V30" s="48">
        <v>688</v>
      </c>
      <c r="W30" s="48">
        <v>689</v>
      </c>
      <c r="X30" s="48">
        <v>690</v>
      </c>
      <c r="Y30" s="48">
        <v>691</v>
      </c>
      <c r="Z30" s="48">
        <v>692</v>
      </c>
      <c r="AA30" s="48">
        <v>693</v>
      </c>
      <c r="AB30" s="48">
        <v>694</v>
      </c>
      <c r="AC30" s="48">
        <v>695</v>
      </c>
      <c r="AD30" s="48">
        <v>696</v>
      </c>
      <c r="AE30" s="48">
        <v>697</v>
      </c>
      <c r="AF30" s="48">
        <v>698</v>
      </c>
      <c r="AG30" s="48">
        <v>699</v>
      </c>
      <c r="AH30" s="48">
        <v>700</v>
      </c>
      <c r="AI30" s="48">
        <v>701</v>
      </c>
      <c r="AJ30" s="48">
        <v>702</v>
      </c>
      <c r="AK30" s="51" t="b">
        <f t="shared" si="0"/>
        <v>0</v>
      </c>
    </row>
    <row r="31" spans="10:37" x14ac:dyDescent="0.15">
      <c r="J31" s="50" t="s">
        <v>67</v>
      </c>
      <c r="K31" s="51" t="b">
        <f>NOT(ISERROR(MATCH($G9,K4:K30,0)))</f>
        <v>0</v>
      </c>
      <c r="L31" s="51" t="b">
        <f t="shared" ref="L31:AJ31" si="1">NOT(ISERROR(MATCH($G9,L4:L30,0)))</f>
        <v>0</v>
      </c>
      <c r="M31" s="51" t="b">
        <f t="shared" si="1"/>
        <v>0</v>
      </c>
      <c r="N31" s="51" t="b">
        <f t="shared" si="1"/>
        <v>0</v>
      </c>
      <c r="O31" s="51" t="b">
        <f t="shared" si="1"/>
        <v>0</v>
      </c>
      <c r="P31" s="51" t="b">
        <f t="shared" si="1"/>
        <v>0</v>
      </c>
      <c r="Q31" s="51" t="b">
        <f t="shared" si="1"/>
        <v>0</v>
      </c>
      <c r="R31" s="51" t="b">
        <f t="shared" si="1"/>
        <v>0</v>
      </c>
      <c r="S31" s="51" t="b">
        <f t="shared" si="1"/>
        <v>0</v>
      </c>
      <c r="T31" s="51" t="b">
        <f t="shared" si="1"/>
        <v>0</v>
      </c>
      <c r="U31" s="51" t="b">
        <f t="shared" si="1"/>
        <v>0</v>
      </c>
      <c r="V31" s="51" t="b">
        <f t="shared" si="1"/>
        <v>0</v>
      </c>
      <c r="W31" s="51" t="b">
        <f t="shared" si="1"/>
        <v>0</v>
      </c>
      <c r="X31" s="51" t="b">
        <f t="shared" si="1"/>
        <v>0</v>
      </c>
      <c r="Y31" s="51" t="b">
        <f t="shared" si="1"/>
        <v>0</v>
      </c>
      <c r="Z31" s="51" t="b">
        <f t="shared" si="1"/>
        <v>0</v>
      </c>
      <c r="AA31" s="51" t="b">
        <f t="shared" si="1"/>
        <v>0</v>
      </c>
      <c r="AB31" s="51" t="b">
        <f t="shared" si="1"/>
        <v>0</v>
      </c>
      <c r="AC31" s="51" t="b">
        <f t="shared" si="1"/>
        <v>0</v>
      </c>
      <c r="AD31" s="51" t="b">
        <f t="shared" si="1"/>
        <v>0</v>
      </c>
      <c r="AE31" s="51" t="b">
        <f t="shared" si="1"/>
        <v>0</v>
      </c>
      <c r="AF31" s="51" t="b">
        <f t="shared" si="1"/>
        <v>1</v>
      </c>
      <c r="AG31" s="51" t="b">
        <f t="shared" si="1"/>
        <v>0</v>
      </c>
      <c r="AH31" s="51" t="b">
        <f t="shared" si="1"/>
        <v>0</v>
      </c>
      <c r="AI31" s="51" t="b">
        <f t="shared" si="1"/>
        <v>0</v>
      </c>
      <c r="AJ31" s="51" t="b">
        <f t="shared" si="1"/>
        <v>0</v>
      </c>
      <c r="AK31" s="51"/>
    </row>
  </sheetData>
  <mergeCells count="13">
    <mergeCell ref="G3:H3"/>
    <mergeCell ref="C3:D3"/>
    <mergeCell ref="E3:F3"/>
    <mergeCell ref="C5:D5"/>
    <mergeCell ref="E5:F5"/>
    <mergeCell ref="G4:H5"/>
    <mergeCell ref="C7:D7"/>
    <mergeCell ref="C9:D9"/>
    <mergeCell ref="E7:F7"/>
    <mergeCell ref="E8:F9"/>
    <mergeCell ref="G7:H7"/>
    <mergeCell ref="G9:H9"/>
    <mergeCell ref="G8:H8"/>
  </mergeCells>
  <phoneticPr fontId="1"/>
  <dataValidations count="1">
    <dataValidation type="list" allowBlank="1" showInputMessage="1" sqref="C8 C4 E4" xr:uid="{00000000-0002-0000-0100-000000000000}">
      <formula1>$J$4</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V7"/>
  <sheetViews>
    <sheetView workbookViewId="0"/>
  </sheetViews>
  <sheetFormatPr defaultColWidth="1.625" defaultRowHeight="13.5" x14ac:dyDescent="0.15"/>
  <cols>
    <col min="2" max="2" width="11" bestFit="1" customWidth="1"/>
    <col min="3" max="3" width="4.5" bestFit="1" customWidth="1"/>
    <col min="4" max="7" width="2.5" bestFit="1" customWidth="1"/>
    <col min="8" max="8" width="2.875" bestFit="1" customWidth="1"/>
    <col min="9" max="12" width="2.5" bestFit="1" customWidth="1"/>
    <col min="13" max="102" width="3.5" bestFit="1" customWidth="1"/>
    <col min="103" max="203" width="4.5" bestFit="1" customWidth="1"/>
  </cols>
  <sheetData>
    <row r="1" spans="2:204" ht="14.25" thickBot="1" x14ac:dyDescent="0.2">
      <c r="D1" s="55">
        <v>1</v>
      </c>
      <c r="E1" s="56">
        <v>2</v>
      </c>
      <c r="F1" s="56">
        <v>3</v>
      </c>
      <c r="G1" s="56">
        <v>4</v>
      </c>
      <c r="H1" s="56">
        <v>5</v>
      </c>
      <c r="I1" s="56">
        <v>6</v>
      </c>
      <c r="J1" s="56">
        <v>7</v>
      </c>
      <c r="K1" s="56">
        <v>8</v>
      </c>
      <c r="L1" s="56">
        <v>9</v>
      </c>
      <c r="M1" s="56">
        <v>10</v>
      </c>
      <c r="N1" s="56">
        <v>11</v>
      </c>
      <c r="O1" s="56">
        <v>12</v>
      </c>
      <c r="P1" s="56">
        <v>13</v>
      </c>
      <c r="Q1" s="56">
        <v>14</v>
      </c>
      <c r="R1" s="56">
        <v>15</v>
      </c>
      <c r="S1" s="56">
        <v>16</v>
      </c>
      <c r="T1" s="56">
        <v>17</v>
      </c>
      <c r="U1" s="56">
        <v>18</v>
      </c>
      <c r="V1" s="56">
        <v>19</v>
      </c>
      <c r="W1" s="56">
        <v>20</v>
      </c>
      <c r="X1" s="56">
        <v>21</v>
      </c>
      <c r="Y1" s="56">
        <v>22</v>
      </c>
      <c r="Z1" s="56">
        <v>23</v>
      </c>
      <c r="AA1" s="56">
        <v>24</v>
      </c>
      <c r="AB1" s="56">
        <v>25</v>
      </c>
      <c r="AC1" s="56">
        <v>26</v>
      </c>
      <c r="AD1" s="56">
        <v>27</v>
      </c>
      <c r="AE1" s="56">
        <v>28</v>
      </c>
      <c r="AF1" s="56">
        <v>29</v>
      </c>
      <c r="AG1" s="56">
        <v>30</v>
      </c>
      <c r="AH1" s="56">
        <v>31</v>
      </c>
      <c r="AI1" s="56">
        <v>32</v>
      </c>
      <c r="AJ1" s="56">
        <v>33</v>
      </c>
      <c r="AK1" s="56">
        <v>34</v>
      </c>
      <c r="AL1" s="56">
        <v>35</v>
      </c>
      <c r="AM1" s="56">
        <v>36</v>
      </c>
      <c r="AN1" s="56">
        <v>37</v>
      </c>
      <c r="AO1" s="56">
        <v>38</v>
      </c>
      <c r="AP1" s="56">
        <v>39</v>
      </c>
      <c r="AQ1" s="56">
        <v>40</v>
      </c>
      <c r="AR1" s="56">
        <v>41</v>
      </c>
      <c r="AS1" s="56">
        <v>42</v>
      </c>
      <c r="AT1" s="56">
        <v>43</v>
      </c>
      <c r="AU1" s="56">
        <v>44</v>
      </c>
      <c r="AV1" s="56">
        <v>45</v>
      </c>
      <c r="AW1" s="56">
        <v>46</v>
      </c>
      <c r="AX1" s="56">
        <v>47</v>
      </c>
      <c r="AY1" s="56">
        <v>48</v>
      </c>
      <c r="AZ1" s="56">
        <v>49</v>
      </c>
      <c r="BA1" s="56">
        <v>50</v>
      </c>
      <c r="BB1" s="56">
        <v>51</v>
      </c>
      <c r="BC1" s="56">
        <v>52</v>
      </c>
      <c r="BD1" s="56">
        <v>53</v>
      </c>
      <c r="BE1" s="56">
        <v>54</v>
      </c>
      <c r="BF1" s="56">
        <v>55</v>
      </c>
      <c r="BG1" s="56">
        <v>56</v>
      </c>
      <c r="BH1" s="56">
        <v>57</v>
      </c>
      <c r="BI1" s="56">
        <v>58</v>
      </c>
      <c r="BJ1" s="56">
        <v>59</v>
      </c>
      <c r="BK1" s="56">
        <v>60</v>
      </c>
      <c r="BL1" s="56">
        <v>61</v>
      </c>
      <c r="BM1" s="56">
        <v>62</v>
      </c>
      <c r="BN1" s="56">
        <v>63</v>
      </c>
      <c r="BO1" s="56">
        <v>64</v>
      </c>
      <c r="BP1" s="56">
        <v>65</v>
      </c>
      <c r="BQ1" s="56">
        <v>66</v>
      </c>
      <c r="BR1" s="56">
        <v>67</v>
      </c>
      <c r="BS1" s="56">
        <v>68</v>
      </c>
      <c r="BT1" s="56">
        <v>69</v>
      </c>
      <c r="BU1" s="56">
        <v>70</v>
      </c>
      <c r="BV1" s="56">
        <v>71</v>
      </c>
      <c r="BW1" s="56">
        <v>72</v>
      </c>
      <c r="BX1" s="56">
        <v>73</v>
      </c>
      <c r="BY1" s="56">
        <v>74</v>
      </c>
      <c r="BZ1" s="56">
        <v>75</v>
      </c>
      <c r="CA1" s="56">
        <v>76</v>
      </c>
      <c r="CB1" s="56">
        <v>77</v>
      </c>
      <c r="CC1" s="56">
        <v>78</v>
      </c>
      <c r="CD1" s="56">
        <v>79</v>
      </c>
      <c r="CE1" s="56">
        <v>80</v>
      </c>
      <c r="CF1" s="56">
        <v>81</v>
      </c>
      <c r="CG1" s="56">
        <v>82</v>
      </c>
      <c r="CH1" s="56">
        <v>83</v>
      </c>
      <c r="CI1" s="56">
        <v>84</v>
      </c>
      <c r="CJ1" s="56">
        <v>85</v>
      </c>
      <c r="CK1" s="56">
        <v>86</v>
      </c>
      <c r="CL1" s="56">
        <v>87</v>
      </c>
      <c r="CM1" s="56">
        <v>88</v>
      </c>
      <c r="CN1" s="56">
        <v>89</v>
      </c>
      <c r="CO1" s="56">
        <v>90</v>
      </c>
      <c r="CP1" s="56">
        <v>91</v>
      </c>
      <c r="CQ1" s="56">
        <v>92</v>
      </c>
      <c r="CR1" s="56">
        <v>93</v>
      </c>
      <c r="CS1" s="56">
        <v>94</v>
      </c>
      <c r="CT1" s="56">
        <v>95</v>
      </c>
      <c r="CU1" s="56">
        <v>96</v>
      </c>
      <c r="CV1" s="56">
        <v>97</v>
      </c>
      <c r="CW1" s="56">
        <v>98</v>
      </c>
      <c r="CX1" s="56">
        <v>99</v>
      </c>
      <c r="CY1" s="56">
        <v>100</v>
      </c>
      <c r="CZ1" s="56">
        <v>101</v>
      </c>
      <c r="DA1" s="56">
        <v>102</v>
      </c>
      <c r="DB1" s="56">
        <v>103</v>
      </c>
      <c r="DC1" s="56">
        <v>104</v>
      </c>
      <c r="DD1" s="56">
        <v>105</v>
      </c>
      <c r="DE1" s="56">
        <v>106</v>
      </c>
      <c r="DF1" s="56">
        <v>107</v>
      </c>
      <c r="DG1" s="56">
        <v>108</v>
      </c>
      <c r="DH1" s="56">
        <v>109</v>
      </c>
      <c r="DI1" s="56">
        <v>110</v>
      </c>
      <c r="DJ1" s="56">
        <v>111</v>
      </c>
      <c r="DK1" s="56">
        <v>112</v>
      </c>
      <c r="DL1" s="56">
        <v>113</v>
      </c>
      <c r="DM1" s="56">
        <v>114</v>
      </c>
      <c r="DN1" s="56">
        <v>115</v>
      </c>
      <c r="DO1" s="56">
        <v>116</v>
      </c>
      <c r="DP1" s="56">
        <v>117</v>
      </c>
      <c r="DQ1" s="56">
        <v>118</v>
      </c>
      <c r="DR1" s="56">
        <v>119</v>
      </c>
      <c r="DS1" s="56">
        <v>120</v>
      </c>
      <c r="DT1" s="56">
        <v>121</v>
      </c>
      <c r="DU1" s="56">
        <v>122</v>
      </c>
      <c r="DV1" s="56">
        <v>123</v>
      </c>
      <c r="DW1" s="56">
        <v>124</v>
      </c>
      <c r="DX1" s="56">
        <v>125</v>
      </c>
      <c r="DY1" s="56">
        <v>126</v>
      </c>
      <c r="DZ1" s="56">
        <v>127</v>
      </c>
      <c r="EA1" s="56">
        <v>128</v>
      </c>
      <c r="EB1" s="56">
        <v>129</v>
      </c>
      <c r="EC1" s="56">
        <v>130</v>
      </c>
      <c r="ED1" s="56">
        <v>131</v>
      </c>
      <c r="EE1" s="56">
        <v>132</v>
      </c>
      <c r="EF1" s="56">
        <v>133</v>
      </c>
      <c r="EG1" s="56">
        <v>134</v>
      </c>
      <c r="EH1" s="56">
        <v>135</v>
      </c>
      <c r="EI1" s="56">
        <v>136</v>
      </c>
      <c r="EJ1" s="56">
        <v>137</v>
      </c>
      <c r="EK1" s="56">
        <v>138</v>
      </c>
      <c r="EL1" s="56">
        <v>139</v>
      </c>
      <c r="EM1" s="56">
        <v>140</v>
      </c>
      <c r="EN1" s="56">
        <v>141</v>
      </c>
      <c r="EO1" s="56">
        <v>142</v>
      </c>
      <c r="EP1" s="56">
        <v>143</v>
      </c>
      <c r="EQ1" s="56">
        <v>144</v>
      </c>
      <c r="ER1" s="56">
        <v>145</v>
      </c>
      <c r="ES1" s="56">
        <v>146</v>
      </c>
      <c r="ET1" s="56">
        <v>147</v>
      </c>
      <c r="EU1" s="56">
        <v>148</v>
      </c>
      <c r="EV1" s="56">
        <v>149</v>
      </c>
      <c r="EW1" s="56">
        <v>150</v>
      </c>
      <c r="EX1" s="56">
        <v>151</v>
      </c>
      <c r="EY1" s="56">
        <v>152</v>
      </c>
      <c r="EZ1" s="56">
        <v>153</v>
      </c>
      <c r="FA1" s="56">
        <v>154</v>
      </c>
      <c r="FB1" s="56">
        <v>155</v>
      </c>
      <c r="FC1" s="56">
        <v>156</v>
      </c>
      <c r="FD1" s="56">
        <v>157</v>
      </c>
      <c r="FE1" s="56">
        <v>158</v>
      </c>
      <c r="FF1" s="56">
        <v>159</v>
      </c>
      <c r="FG1" s="56">
        <v>160</v>
      </c>
      <c r="FH1" s="56">
        <v>161</v>
      </c>
      <c r="FI1" s="56">
        <v>162</v>
      </c>
      <c r="FJ1" s="56">
        <v>163</v>
      </c>
      <c r="FK1" s="56">
        <v>164</v>
      </c>
      <c r="FL1" s="56">
        <v>165</v>
      </c>
      <c r="FM1" s="56">
        <v>166</v>
      </c>
      <c r="FN1" s="56">
        <v>167</v>
      </c>
      <c r="FO1" s="56">
        <v>168</v>
      </c>
      <c r="FP1" s="56">
        <v>169</v>
      </c>
      <c r="FQ1" s="56">
        <v>170</v>
      </c>
      <c r="FR1" s="56">
        <v>171</v>
      </c>
      <c r="FS1" s="56">
        <v>172</v>
      </c>
      <c r="FT1" s="56">
        <v>173</v>
      </c>
      <c r="FU1" s="56">
        <v>174</v>
      </c>
      <c r="FV1" s="56">
        <v>175</v>
      </c>
      <c r="FW1" s="56">
        <v>176</v>
      </c>
      <c r="FX1" s="56">
        <v>177</v>
      </c>
      <c r="FY1" s="56">
        <v>178</v>
      </c>
      <c r="FZ1" s="56">
        <v>179</v>
      </c>
      <c r="GA1" s="56">
        <v>180</v>
      </c>
      <c r="GB1" s="56">
        <v>181</v>
      </c>
      <c r="GC1" s="56">
        <v>182</v>
      </c>
      <c r="GD1" s="56">
        <v>183</v>
      </c>
      <c r="GE1" s="56">
        <v>184</v>
      </c>
      <c r="GF1" s="56">
        <v>185</v>
      </c>
      <c r="GG1" s="56">
        <v>186</v>
      </c>
      <c r="GH1" s="56">
        <v>187</v>
      </c>
      <c r="GI1" s="56">
        <v>188</v>
      </c>
      <c r="GJ1" s="56">
        <v>189</v>
      </c>
      <c r="GK1" s="56">
        <v>190</v>
      </c>
      <c r="GL1" s="56">
        <v>191</v>
      </c>
      <c r="GM1" s="56">
        <v>192</v>
      </c>
      <c r="GN1" s="56">
        <v>193</v>
      </c>
      <c r="GO1" s="56">
        <v>194</v>
      </c>
      <c r="GP1" s="56">
        <v>195</v>
      </c>
      <c r="GQ1" s="56">
        <v>196</v>
      </c>
      <c r="GR1" s="56">
        <v>197</v>
      </c>
      <c r="GS1" s="56">
        <v>198</v>
      </c>
      <c r="GT1" s="56">
        <v>199</v>
      </c>
      <c r="GU1" s="61">
        <v>200</v>
      </c>
      <c r="GV1" s="42"/>
    </row>
    <row r="2" spans="2:204" ht="15" thickTop="1" thickBot="1" x14ac:dyDescent="0.2">
      <c r="D2" s="57" t="str">
        <f>MID($C$4,D1,1)</f>
        <v>E</v>
      </c>
      <c r="E2" s="58" t="str">
        <f>MID($C$4,E1,1)</f>
        <v>:</v>
      </c>
      <c r="F2" s="58" t="str">
        <f t="shared" ref="F2:BQ2" si="0">MID($C$4,F1,1)</f>
        <v>\</v>
      </c>
      <c r="G2" s="58" t="str">
        <f t="shared" si="0"/>
        <v>M</v>
      </c>
      <c r="H2" s="58" t="str">
        <f t="shared" si="0"/>
        <v>y</v>
      </c>
      <c r="I2" s="58" t="str">
        <f t="shared" si="0"/>
        <v>F</v>
      </c>
      <c r="J2" s="58" t="str">
        <f t="shared" si="0"/>
        <v>i</v>
      </c>
      <c r="K2" s="58" t="str">
        <f t="shared" si="0"/>
        <v>l</v>
      </c>
      <c r="L2" s="58" t="str">
        <f t="shared" si="0"/>
        <v>e</v>
      </c>
      <c r="M2" s="58" t="str">
        <f t="shared" si="0"/>
        <v>s</v>
      </c>
      <c r="N2" s="58" t="str">
        <f t="shared" si="0"/>
        <v>-</v>
      </c>
      <c r="O2" s="58" t="str">
        <f t="shared" si="0"/>
        <v>P</v>
      </c>
      <c r="P2" s="58" t="str">
        <f t="shared" si="0"/>
        <v>0</v>
      </c>
      <c r="Q2" s="58" t="str">
        <f t="shared" si="0"/>
        <v>0</v>
      </c>
      <c r="R2" s="58" t="str">
        <f t="shared" si="0"/>
        <v>4</v>
      </c>
      <c r="S2" s="58" t="str">
        <f t="shared" si="0"/>
        <v>8</v>
      </c>
      <c r="T2" s="58" t="str">
        <f t="shared" si="0"/>
        <v>6</v>
      </c>
      <c r="U2" s="58" t="str">
        <f t="shared" si="0"/>
        <v>\</v>
      </c>
      <c r="V2" s="58" t="str">
        <f t="shared" si="0"/>
        <v>M</v>
      </c>
      <c r="W2" s="58" t="str">
        <f t="shared" si="0"/>
        <v>y</v>
      </c>
      <c r="X2" s="58" t="str">
        <f t="shared" si="0"/>
        <v>-</v>
      </c>
      <c r="Y2" s="58" t="str">
        <f t="shared" si="0"/>
        <v>D</v>
      </c>
      <c r="Z2" s="58" t="str">
        <f t="shared" si="0"/>
        <v>o</v>
      </c>
      <c r="AA2" s="58" t="str">
        <f t="shared" si="0"/>
        <v>c</v>
      </c>
      <c r="AB2" s="58" t="str">
        <f t="shared" si="0"/>
        <v>\</v>
      </c>
      <c r="AC2" s="58" t="str">
        <f t="shared" si="0"/>
        <v>D</v>
      </c>
      <c r="AD2" s="58" t="str">
        <f t="shared" si="0"/>
        <v>O</v>
      </c>
      <c r="AE2" s="58" t="str">
        <f t="shared" si="0"/>
        <v>C</v>
      </c>
      <c r="AF2" s="58" t="str">
        <f t="shared" si="0"/>
        <v>_</v>
      </c>
      <c r="AG2" s="58" t="str">
        <f t="shared" si="0"/>
        <v>お</v>
      </c>
      <c r="AH2" s="58" t="str">
        <f t="shared" si="0"/>
        <v>勉</v>
      </c>
      <c r="AI2" s="58" t="str">
        <f t="shared" si="0"/>
        <v>強</v>
      </c>
      <c r="AJ2" s="58" t="str">
        <f t="shared" si="0"/>
        <v>\</v>
      </c>
      <c r="AK2" s="58" t="str">
        <f t="shared" si="0"/>
        <v>C</v>
      </c>
      <c r="AL2" s="58" t="str">
        <f t="shared" si="0"/>
        <v>#</v>
      </c>
      <c r="AM2" s="58" t="str">
        <f t="shared" si="0"/>
        <v>-</v>
      </c>
      <c r="AN2" s="58" t="str">
        <f t="shared" si="0"/>
        <v>リ</v>
      </c>
      <c r="AO2" s="58" t="str">
        <f t="shared" si="0"/>
        <v>フ</v>
      </c>
      <c r="AP2" s="58" t="str">
        <f t="shared" si="0"/>
        <v>ァ</v>
      </c>
      <c r="AQ2" s="58" t="str">
        <f t="shared" si="0"/>
        <v>レ</v>
      </c>
      <c r="AR2" s="58" t="str">
        <f t="shared" si="0"/>
        <v>ン</v>
      </c>
      <c r="AS2" s="58" t="str">
        <f t="shared" si="0"/>
        <v>ス</v>
      </c>
      <c r="AT2" s="58" t="str">
        <f t="shared" si="0"/>
        <v>\</v>
      </c>
      <c r="AU2" s="58" t="str">
        <f t="shared" si="0"/>
        <v>C</v>
      </c>
      <c r="AV2" s="58" t="str">
        <f t="shared" si="0"/>
        <v>#</v>
      </c>
      <c r="AW2" s="58" t="str">
        <f t="shared" si="0"/>
        <v>_</v>
      </c>
      <c r="AX2" s="58" t="str">
        <f t="shared" si="0"/>
        <v>T</v>
      </c>
      <c r="AY2" s="58" t="str">
        <f t="shared" si="0"/>
        <v>e</v>
      </c>
      <c r="AZ2" s="58" t="str">
        <f t="shared" si="0"/>
        <v>m</v>
      </c>
      <c r="BA2" s="58" t="str">
        <f t="shared" si="0"/>
        <v>p</v>
      </c>
      <c r="BB2" s="58" t="str">
        <f t="shared" si="0"/>
        <v>l</v>
      </c>
      <c r="BC2" s="58" t="str">
        <f t="shared" si="0"/>
        <v>a</v>
      </c>
      <c r="BD2" s="58" t="str">
        <f t="shared" si="0"/>
        <v>t</v>
      </c>
      <c r="BE2" s="58" t="str">
        <f t="shared" si="0"/>
        <v>e</v>
      </c>
      <c r="BF2" s="58" t="str">
        <f t="shared" si="0"/>
        <v>\</v>
      </c>
      <c r="BG2" s="58" t="str">
        <f t="shared" si="0"/>
        <v>L</v>
      </c>
      <c r="BH2" s="58" t="str">
        <f t="shared" si="0"/>
        <v>o</v>
      </c>
      <c r="BI2" s="58" t="str">
        <f t="shared" si="0"/>
        <v>g</v>
      </c>
      <c r="BJ2" s="58" t="str">
        <f t="shared" si="0"/>
        <v>i</v>
      </c>
      <c r="BK2" s="58" t="str">
        <f t="shared" si="0"/>
        <v>c</v>
      </c>
      <c r="BL2" s="58" t="str">
        <f t="shared" si="0"/>
        <v>T</v>
      </c>
      <c r="BM2" s="58" t="str">
        <f t="shared" si="0"/>
        <v>e</v>
      </c>
      <c r="BN2" s="58" t="str">
        <f t="shared" si="0"/>
        <v>m</v>
      </c>
      <c r="BO2" s="58" t="str">
        <f t="shared" si="0"/>
        <v>p</v>
      </c>
      <c r="BP2" s="58" t="str">
        <f t="shared" si="0"/>
        <v>l</v>
      </c>
      <c r="BQ2" s="58" t="str">
        <f t="shared" si="0"/>
        <v>a</v>
      </c>
      <c r="BR2" s="58" t="str">
        <f t="shared" ref="BR2:EC2" si="1">MID($C$4,BR1,1)</f>
        <v>t</v>
      </c>
      <c r="BS2" s="58" t="str">
        <f t="shared" si="1"/>
        <v>e</v>
      </c>
      <c r="BT2" s="58" t="str">
        <f t="shared" si="1"/>
        <v>\</v>
      </c>
      <c r="BU2" s="58" t="str">
        <f t="shared" si="1"/>
        <v>L</v>
      </c>
      <c r="BV2" s="58" t="str">
        <f t="shared" si="1"/>
        <v>o</v>
      </c>
      <c r="BW2" s="58" t="str">
        <f t="shared" si="1"/>
        <v>g</v>
      </c>
      <c r="BX2" s="58" t="str">
        <f t="shared" si="1"/>
        <v>i</v>
      </c>
      <c r="BY2" s="58" t="str">
        <f t="shared" si="1"/>
        <v>c</v>
      </c>
      <c r="BZ2" s="58" t="str">
        <f t="shared" si="1"/>
        <v>T</v>
      </c>
      <c r="CA2" s="58" t="str">
        <f t="shared" si="1"/>
        <v>e</v>
      </c>
      <c r="CB2" s="58" t="str">
        <f t="shared" si="1"/>
        <v>m</v>
      </c>
      <c r="CC2" s="58" t="str">
        <f t="shared" si="1"/>
        <v>p</v>
      </c>
      <c r="CD2" s="58" t="str">
        <f t="shared" si="1"/>
        <v>l</v>
      </c>
      <c r="CE2" s="58" t="str">
        <f t="shared" si="1"/>
        <v>a</v>
      </c>
      <c r="CF2" s="58" t="str">
        <f t="shared" si="1"/>
        <v>t</v>
      </c>
      <c r="CG2" s="58" t="str">
        <f t="shared" si="1"/>
        <v>e</v>
      </c>
      <c r="CH2" s="58" t="str">
        <f t="shared" si="1"/>
        <v>_</v>
      </c>
      <c r="CI2" s="58" t="str">
        <f t="shared" si="1"/>
        <v>1</v>
      </c>
      <c r="CJ2" s="58" t="str">
        <f t="shared" si="1"/>
        <v>.</v>
      </c>
      <c r="CK2" s="58" t="str">
        <f t="shared" si="1"/>
        <v>4</v>
      </c>
      <c r="CL2" s="58" t="str">
        <f t="shared" si="1"/>
        <v>\</v>
      </c>
      <c r="CM2" s="58" t="str">
        <f t="shared" si="1"/>
        <v>L</v>
      </c>
      <c r="CN2" s="58" t="str">
        <f t="shared" si="1"/>
        <v>o</v>
      </c>
      <c r="CO2" s="58" t="str">
        <f t="shared" si="1"/>
        <v>g</v>
      </c>
      <c r="CP2" s="58" t="str">
        <f t="shared" si="1"/>
        <v>i</v>
      </c>
      <c r="CQ2" s="58" t="str">
        <f t="shared" si="1"/>
        <v>c</v>
      </c>
      <c r="CR2" s="58" t="str">
        <f t="shared" si="1"/>
        <v>T</v>
      </c>
      <c r="CS2" s="58" t="str">
        <f t="shared" si="1"/>
        <v>e</v>
      </c>
      <c r="CT2" s="58" t="str">
        <f t="shared" si="1"/>
        <v>m</v>
      </c>
      <c r="CU2" s="58" t="str">
        <f t="shared" si="1"/>
        <v>p</v>
      </c>
      <c r="CV2" s="58" t="str">
        <f t="shared" si="1"/>
        <v>l</v>
      </c>
      <c r="CW2" s="58" t="str">
        <f t="shared" si="1"/>
        <v>a</v>
      </c>
      <c r="CX2" s="58" t="str">
        <f t="shared" si="1"/>
        <v>t</v>
      </c>
      <c r="CY2" s="58" t="str">
        <f t="shared" si="1"/>
        <v>e</v>
      </c>
      <c r="CZ2" s="58" t="str">
        <f t="shared" si="1"/>
        <v>\</v>
      </c>
      <c r="DA2" s="58" t="str">
        <f t="shared" si="1"/>
        <v>b</v>
      </c>
      <c r="DB2" s="58" t="str">
        <f t="shared" si="1"/>
        <v>i</v>
      </c>
      <c r="DC2" s="58" t="str">
        <f t="shared" si="1"/>
        <v>n</v>
      </c>
      <c r="DD2" s="58" t="str">
        <f t="shared" si="1"/>
        <v>\</v>
      </c>
      <c r="DE2" s="58" t="str">
        <f t="shared" si="1"/>
        <v>D</v>
      </c>
      <c r="DF2" s="58" t="str">
        <f t="shared" si="1"/>
        <v>e</v>
      </c>
      <c r="DG2" s="58" t="str">
        <f t="shared" si="1"/>
        <v>b</v>
      </c>
      <c r="DH2" s="58" t="str">
        <f t="shared" si="1"/>
        <v>u</v>
      </c>
      <c r="DI2" s="58" t="str">
        <f t="shared" si="1"/>
        <v>g</v>
      </c>
      <c r="DJ2" s="58" t="str">
        <f t="shared" si="1"/>
        <v>\</v>
      </c>
      <c r="DK2" s="58" t="str">
        <f t="shared" si="1"/>
        <v>L</v>
      </c>
      <c r="DL2" s="58" t="str">
        <f t="shared" si="1"/>
        <v>o</v>
      </c>
      <c r="DM2" s="58" t="str">
        <f t="shared" si="1"/>
        <v>g</v>
      </c>
      <c r="DN2" s="58" t="str">
        <f t="shared" si="1"/>
        <v>i</v>
      </c>
      <c r="DO2" s="58" t="str">
        <f t="shared" si="1"/>
        <v>c</v>
      </c>
      <c r="DP2" s="58" t="str">
        <f t="shared" si="1"/>
        <v>T</v>
      </c>
      <c r="DQ2" s="58" t="str">
        <f t="shared" si="1"/>
        <v>e</v>
      </c>
      <c r="DR2" s="58" t="str">
        <f t="shared" si="1"/>
        <v>m</v>
      </c>
      <c r="DS2" s="58" t="str">
        <f t="shared" si="1"/>
        <v>p</v>
      </c>
      <c r="DT2" s="58" t="str">
        <f t="shared" si="1"/>
        <v>l</v>
      </c>
      <c r="DU2" s="58" t="str">
        <f t="shared" si="1"/>
        <v>a</v>
      </c>
      <c r="DV2" s="58" t="str">
        <f t="shared" si="1"/>
        <v>t</v>
      </c>
      <c r="DW2" s="58" t="str">
        <f t="shared" si="1"/>
        <v>e</v>
      </c>
      <c r="DX2" s="58" t="str">
        <f t="shared" si="1"/>
        <v>.</v>
      </c>
      <c r="DY2" s="58" t="str">
        <f t="shared" si="1"/>
        <v>e</v>
      </c>
      <c r="DZ2" s="58" t="str">
        <f t="shared" si="1"/>
        <v>x</v>
      </c>
      <c r="EA2" s="58" t="str">
        <f t="shared" si="1"/>
        <v>e</v>
      </c>
      <c r="EB2" s="58" t="str">
        <f t="shared" si="1"/>
        <v/>
      </c>
      <c r="EC2" s="58" t="str">
        <f t="shared" si="1"/>
        <v/>
      </c>
      <c r="ED2" s="58" t="str">
        <f t="shared" ref="ED2:GO2" si="2">MID($C$4,ED1,1)</f>
        <v/>
      </c>
      <c r="EE2" s="58" t="str">
        <f t="shared" si="2"/>
        <v/>
      </c>
      <c r="EF2" s="58" t="str">
        <f t="shared" si="2"/>
        <v/>
      </c>
      <c r="EG2" s="58" t="str">
        <f t="shared" si="2"/>
        <v/>
      </c>
      <c r="EH2" s="58" t="str">
        <f t="shared" si="2"/>
        <v/>
      </c>
      <c r="EI2" s="58" t="str">
        <f t="shared" si="2"/>
        <v/>
      </c>
      <c r="EJ2" s="58" t="str">
        <f t="shared" si="2"/>
        <v/>
      </c>
      <c r="EK2" s="58" t="str">
        <f t="shared" si="2"/>
        <v/>
      </c>
      <c r="EL2" s="58" t="str">
        <f t="shared" si="2"/>
        <v/>
      </c>
      <c r="EM2" s="58" t="str">
        <f t="shared" si="2"/>
        <v/>
      </c>
      <c r="EN2" s="58" t="str">
        <f t="shared" si="2"/>
        <v/>
      </c>
      <c r="EO2" s="58" t="str">
        <f t="shared" si="2"/>
        <v/>
      </c>
      <c r="EP2" s="58" t="str">
        <f t="shared" si="2"/>
        <v/>
      </c>
      <c r="EQ2" s="58" t="str">
        <f t="shared" si="2"/>
        <v/>
      </c>
      <c r="ER2" s="58" t="str">
        <f t="shared" si="2"/>
        <v/>
      </c>
      <c r="ES2" s="58" t="str">
        <f t="shared" si="2"/>
        <v/>
      </c>
      <c r="ET2" s="58" t="str">
        <f t="shared" si="2"/>
        <v/>
      </c>
      <c r="EU2" s="58" t="str">
        <f t="shared" si="2"/>
        <v/>
      </c>
      <c r="EV2" s="58" t="str">
        <f t="shared" si="2"/>
        <v/>
      </c>
      <c r="EW2" s="58" t="str">
        <f t="shared" si="2"/>
        <v/>
      </c>
      <c r="EX2" s="58" t="str">
        <f t="shared" si="2"/>
        <v/>
      </c>
      <c r="EY2" s="58" t="str">
        <f t="shared" si="2"/>
        <v/>
      </c>
      <c r="EZ2" s="58" t="str">
        <f t="shared" si="2"/>
        <v/>
      </c>
      <c r="FA2" s="58" t="str">
        <f t="shared" si="2"/>
        <v/>
      </c>
      <c r="FB2" s="58" t="str">
        <f t="shared" si="2"/>
        <v/>
      </c>
      <c r="FC2" s="58" t="str">
        <f t="shared" si="2"/>
        <v/>
      </c>
      <c r="FD2" s="58" t="str">
        <f t="shared" si="2"/>
        <v/>
      </c>
      <c r="FE2" s="58" t="str">
        <f t="shared" si="2"/>
        <v/>
      </c>
      <c r="FF2" s="58" t="str">
        <f t="shared" si="2"/>
        <v/>
      </c>
      <c r="FG2" s="58" t="str">
        <f t="shared" si="2"/>
        <v/>
      </c>
      <c r="FH2" s="58" t="str">
        <f t="shared" si="2"/>
        <v/>
      </c>
      <c r="FI2" s="58" t="str">
        <f t="shared" si="2"/>
        <v/>
      </c>
      <c r="FJ2" s="58" t="str">
        <f t="shared" si="2"/>
        <v/>
      </c>
      <c r="FK2" s="58" t="str">
        <f t="shared" si="2"/>
        <v/>
      </c>
      <c r="FL2" s="58" t="str">
        <f t="shared" si="2"/>
        <v/>
      </c>
      <c r="FM2" s="58" t="str">
        <f t="shared" si="2"/>
        <v/>
      </c>
      <c r="FN2" s="58" t="str">
        <f t="shared" si="2"/>
        <v/>
      </c>
      <c r="FO2" s="58" t="str">
        <f t="shared" si="2"/>
        <v/>
      </c>
      <c r="FP2" s="58" t="str">
        <f t="shared" si="2"/>
        <v/>
      </c>
      <c r="FQ2" s="58" t="str">
        <f t="shared" si="2"/>
        <v/>
      </c>
      <c r="FR2" s="58" t="str">
        <f t="shared" si="2"/>
        <v/>
      </c>
      <c r="FS2" s="58" t="str">
        <f t="shared" si="2"/>
        <v/>
      </c>
      <c r="FT2" s="58" t="str">
        <f t="shared" si="2"/>
        <v/>
      </c>
      <c r="FU2" s="58" t="str">
        <f t="shared" si="2"/>
        <v/>
      </c>
      <c r="FV2" s="58" t="str">
        <f t="shared" si="2"/>
        <v/>
      </c>
      <c r="FW2" s="58" t="str">
        <f t="shared" si="2"/>
        <v/>
      </c>
      <c r="FX2" s="58" t="str">
        <f t="shared" si="2"/>
        <v/>
      </c>
      <c r="FY2" s="58" t="str">
        <f t="shared" si="2"/>
        <v/>
      </c>
      <c r="FZ2" s="58" t="str">
        <f t="shared" si="2"/>
        <v/>
      </c>
      <c r="GA2" s="58" t="str">
        <f t="shared" si="2"/>
        <v/>
      </c>
      <c r="GB2" s="58" t="str">
        <f t="shared" si="2"/>
        <v/>
      </c>
      <c r="GC2" s="58" t="str">
        <f t="shared" si="2"/>
        <v/>
      </c>
      <c r="GD2" s="58" t="str">
        <f t="shared" si="2"/>
        <v/>
      </c>
      <c r="GE2" s="58" t="str">
        <f t="shared" si="2"/>
        <v/>
      </c>
      <c r="GF2" s="58" t="str">
        <f t="shared" si="2"/>
        <v/>
      </c>
      <c r="GG2" s="58" t="str">
        <f t="shared" si="2"/>
        <v/>
      </c>
      <c r="GH2" s="58" t="str">
        <f t="shared" si="2"/>
        <v/>
      </c>
      <c r="GI2" s="58" t="str">
        <f t="shared" si="2"/>
        <v/>
      </c>
      <c r="GJ2" s="58" t="str">
        <f t="shared" si="2"/>
        <v/>
      </c>
      <c r="GK2" s="58" t="str">
        <f t="shared" si="2"/>
        <v/>
      </c>
      <c r="GL2" s="58" t="str">
        <f t="shared" si="2"/>
        <v/>
      </c>
      <c r="GM2" s="58" t="str">
        <f t="shared" si="2"/>
        <v/>
      </c>
      <c r="GN2" s="58" t="str">
        <f t="shared" si="2"/>
        <v/>
      </c>
      <c r="GO2" s="58" t="str">
        <f t="shared" si="2"/>
        <v/>
      </c>
      <c r="GP2" s="58" t="str">
        <f t="shared" ref="GP2:GU2" si="3">MID($C$4,GP1,1)</f>
        <v/>
      </c>
      <c r="GQ2" s="58" t="str">
        <f t="shared" si="3"/>
        <v/>
      </c>
      <c r="GR2" s="58" t="str">
        <f t="shared" si="3"/>
        <v/>
      </c>
      <c r="GS2" s="58" t="str">
        <f t="shared" si="3"/>
        <v/>
      </c>
      <c r="GT2" s="58" t="str">
        <f t="shared" si="3"/>
        <v/>
      </c>
      <c r="GU2" s="58" t="str">
        <f t="shared" si="3"/>
        <v/>
      </c>
      <c r="GV2" s="42"/>
    </row>
    <row r="3" spans="2:204" ht="14.25" thickBot="1" x14ac:dyDescent="0.2"/>
    <row r="4" spans="2:204" x14ac:dyDescent="0.15">
      <c r="B4" s="52" t="s">
        <v>74</v>
      </c>
      <c r="C4" s="54" t="s">
        <v>78</v>
      </c>
    </row>
    <row r="5" spans="2:204" ht="14.25" thickBot="1" x14ac:dyDescent="0.2">
      <c r="B5" s="59" t="s">
        <v>75</v>
      </c>
      <c r="C5" s="62">
        <f>LEN(C4)</f>
        <v>128</v>
      </c>
    </row>
    <row r="6" spans="2:204" x14ac:dyDescent="0.15">
      <c r="B6" s="52" t="s">
        <v>76</v>
      </c>
      <c r="C6" s="54">
        <v>111</v>
      </c>
    </row>
    <row r="7" spans="2:204" ht="14.25" thickBot="1" x14ac:dyDescent="0.2">
      <c r="B7" s="53" t="s">
        <v>77</v>
      </c>
      <c r="C7" s="60" t="str">
        <f>INDEX(D2:GU2,MATCH(C6,D1:GU1,0))</f>
        <v>\</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テキスト操作</vt:lpstr>
      <vt:lpstr>エクセルツール</vt:lpstr>
      <vt:lpstr>文字列操作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2020-03-15T07:53:51Z</dcterms:modified>
</cp:coreProperties>
</file>