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8" i="5" l="1"/>
  <c r="J37" i="5" l="1"/>
  <c r="J35" i="5" l="1"/>
  <c r="J33" i="5"/>
  <c r="J32" i="5" l="1"/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l="1"/>
  <c r="M3" i="5"/>
  <c r="N3" i="5" s="1"/>
  <c r="H7" i="5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<sst xmlns="http://schemas.openxmlformats.org/spreadsheetml/2006/main" count="38" uniqueCount="14">
  <si>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</si>
  <si>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</si>
  <si>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</si>
  <si>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</si>
  <si>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</si>
  <si>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</si>
  <si>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</si>
  <si>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</si>
  <si>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</si>
  <si>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</si>
  <si>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</si>
  <si>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</si>
  <si>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</si>
  <si>
    <t>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</si>
</sst>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&quot; mi&quot;;[Red]\-#,##0.00&quot; mi&quot;"/>
    <numFmt numFmtId="165" formatCode="d"/>
    <numFmt numFmtId="166" formatCode="[$-40C]d\-mmm;@"/>
    <numFmt numFmtId="167" formatCode="mmmm"/>
    <numFmt numFmtId="168" formatCode="##0.00,%;[Red]\-##0.00,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  <xf numFmtId="164" fontId="2" fillId="0" borderId="0" xfId="0" applyNumberFormat="1" applyFont="1"/>
    <xf numFmtId="168" fontId="0" fillId="0" borderId="0" xfId="0" applyNumberFormat="1"/>
    <xf numFmtId="0" fontId="6" fillId="0" borderId="0" xfId="0" applyFont="1" applyAlignment="1">
      <alignment horizontal="right"/>
    </xf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9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44037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J25" activePane="bottomRight" state="frozen"/>
      <selection pane="topRight" activeCell="I1" sqref="I1"/>
      <selection pane="bottomLeft" activeCell="A4" sqref="A4"/>
      <selection pane="bottomRight" activeCell="J38" sqref="J38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  <c r="M2" s="31" t="s">
        <v>13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442.46999999999997</v>
      </c>
      <c r="K3" s="25"/>
      <c r="L3" s="27">
        <f xml:space="preserve"> J3 / 622</f>
        <v>0.71136655948553051</v>
      </c>
      <c r="M3" s="29">
        <f xml:space="preserve"> $J$3 - $L$2</f>
        <v>-179.53000000000003</v>
      </c>
      <c r="N3" s="30">
        <f xml:space="preserve"> $M$3 / $L$2 * 1000</f>
        <v>-288.6334405144695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9">
        <f xml:space="preserve"> 7.02 + 7.58</f>
        <v>14.6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>
        <f xml:space="preserve"> 6.83 + 7.19</f>
        <v>14.02</v>
      </c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>
        <v>8.99</v>
      </c>
      <c r="K34" s="24">
        <f>SUM(J31:J34)</f>
        <v>52.12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>
        <f xml:space="preserve"> 4.48 + 4.44</f>
        <v>8.9200000000000017</v>
      </c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>
        <v>7.28</v>
      </c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>
        <f xml:space="preserve"> 9.01 + 8.43</f>
        <v>17.439999999999998</v>
      </c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>
        <f xml:space="preserve"> 14.93</f>
        <v>14.93</v>
      </c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48.57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paperSize="9" orientation="portrait" verticalDpi="0" r:id="rId1"/>
  <ignoredErrors>
    <ignoredError sqref="B9:H9 B4:B8 C4:C8 D4:H8 C10:C61 D10 E10:H10 D11:H6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2020-07-25T11:47:11Z</dcterms:modified>
</cp:coreProperties>
</file>