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D40" i="5" l="1"/>
  <c r="E40" i="5"/>
  <c r="F40" i="5"/>
  <c r="G40" i="5" s="1"/>
  <c r="H40" i="5" s="1"/>
  <c r="D11" i="5"/>
  <c r="E11" i="5"/>
  <c r="F11" i="5" s="1"/>
  <c r="G11" i="5" s="1"/>
  <c r="H11" i="5" s="1"/>
  <c r="E10" i="5"/>
  <c r="F10" i="5"/>
  <c r="G10" i="5"/>
  <c r="H10" i="5" s="1"/>
  <c r="D10" i="5"/>
  <c r="C10" i="5"/>
  <c r="K61" i="5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J58" i="4"/>
  <c r="J57" i="4"/>
  <c r="B11" i="5" l="1"/>
  <c r="C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<sst xmlns="http://schemas.openxmlformats.org/spreadsheetml/2006/main" count="37" uniqueCount="13">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</sst>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36"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119" dataDxfId="118">
  <autoFilter ref="A2:G13"/>
  <tableColumns count="7">
    <tableColumn id="1" name="Lundi" dataDxfId="117">
      <calculatedColumnFormula xml:space="preserve"> 1 + G2</calculatedColumnFormula>
    </tableColumn>
    <tableColumn id="2" name="Mardi" dataDxfId="116"/>
    <tableColumn id="3" name="Mercredi" dataDxfId="115"/>
    <tableColumn id="4" name="Jeudi" dataDxfId="114"/>
    <tableColumn id="5" name="Vendredi" dataDxfId="113"/>
    <tableColumn id="6" name="Samedi" dataDxfId="112"/>
    <tableColumn id="7" name="Dimanche" dataDxfId="11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93" dataDxfId="91" headerRowBorderDxfId="92" tableBorderDxfId="90">
  <autoFilter ref="B3:H61"/>
  <tableColumns count="7">
    <tableColumn id="1" name="Lundi" dataDxfId="89">
      <calculatedColumnFormula xml:space="preserve"> 1 + $H3</calculatedColumnFormula>
    </tableColumn>
    <tableColumn id="2" name="Mardi" dataDxfId="88">
      <calculatedColumnFormula xml:space="preserve"> 1 + B4</calculatedColumnFormula>
    </tableColumn>
    <tableColumn id="3" name="Mercredi" dataDxfId="87">
      <calculatedColumnFormula xml:space="preserve"> 1 + C4</calculatedColumnFormula>
    </tableColumn>
    <tableColumn id="4" name="Jeudi" dataDxfId="86">
      <calculatedColumnFormula xml:space="preserve"> 1 + D4</calculatedColumnFormula>
    </tableColumn>
    <tableColumn id="5" name="Vendredi" dataDxfId="85">
      <calculatedColumnFormula xml:space="preserve"> 1 + E4</calculatedColumnFormula>
    </tableColumn>
    <tableColumn id="6" name="Samedi" dataDxfId="84">
      <calculatedColumnFormula xml:space="preserve"> 1 + F4</calculatedColumnFormula>
    </tableColumn>
    <tableColumn id="7" name="Dimanche" dataDxfId="83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65" dataDxfId="63" headerRowBorderDxfId="64" tableBorderDxfId="62">
  <autoFilter ref="B3:H61"/>
  <tableColumns count="7">
    <tableColumn id="1" name="Lundi" dataDxfId="61">
      <calculatedColumnFormula xml:space="preserve"> 1 + $H3</calculatedColumnFormula>
    </tableColumn>
    <tableColumn id="2" name="Mardi" dataDxfId="60">
      <calculatedColumnFormula xml:space="preserve"> 1 + B4</calculatedColumnFormula>
    </tableColumn>
    <tableColumn id="3" name="Mercredi" dataDxfId="59">
      <calculatedColumnFormula xml:space="preserve"> 1 + C4</calculatedColumnFormula>
    </tableColumn>
    <tableColumn id="4" name="Jeudi" dataDxfId="58">
      <calculatedColumnFormula xml:space="preserve"> 1 + D4</calculatedColumnFormula>
    </tableColumn>
    <tableColumn id="5" name="Vendredi" dataDxfId="57">
      <calculatedColumnFormula xml:space="preserve"> 1 + E4</calculatedColumnFormula>
    </tableColumn>
    <tableColumn id="6" name="Samedi" dataDxfId="56">
      <calculatedColumnFormula xml:space="preserve"> 1 + F4</calculatedColumnFormula>
    </tableColumn>
    <tableColumn id="7" name="Dimanche" dataDxfId="55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20" dataDxfId="19" headerRowBorderDxfId="17" tableBorderDxfId="18">
  <autoFilter ref="B3:H61"/>
  <tableColumns count="7">
    <tableColumn id="1" name="Lundi" dataDxfId="16">
      <calculatedColumnFormula xml:space="preserve"> 1 + $H3</calculatedColumnFormula>
    </tableColumn>
    <tableColumn id="2" name="Mardi" dataDxfId="15">
      <calculatedColumnFormula xml:space="preserve"> 1 + B4</calculatedColumnFormula>
    </tableColumn>
    <tableColumn id="3" name="Mercredi" dataDxfId="14">
      <calculatedColumnFormula xml:space="preserve"> 1 + C4</calculatedColumnFormula>
    </tableColumn>
    <tableColumn id="4" name="Jeudi" dataDxfId="13">
      <calculatedColumnFormula xml:space="preserve"> 1 + D4</calculatedColumnFormula>
    </tableColumn>
    <tableColumn id="5" name="Vendredi" dataDxfId="12">
      <calculatedColumnFormula xml:space="preserve"> 1 + E4</calculatedColumnFormula>
    </tableColumn>
    <tableColumn id="6" name="Samedi" dataDxfId="11">
      <calculatedColumnFormula xml:space="preserve"> 1 + F4</calculatedColumnFormula>
    </tableColumn>
    <tableColumn id="7" name="Dimanche" dataDxfId="1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43829</v>
      </c>
    </row>
  </sheetData>
  <sheetProtection password="CF7C" sheet="1" objects="1" scenarios="1"/>
  <conditionalFormatting sqref="I3">
    <cfRule type="cellIs" dxfId="135" priority="17" operator="lessThan">
      <formula>$H$3</formula>
    </cfRule>
  </conditionalFormatting>
  <conditionalFormatting sqref="I4">
    <cfRule type="cellIs" dxfId="134" priority="16" operator="lessThan">
      <formula>$H$4</formula>
    </cfRule>
  </conditionalFormatting>
  <conditionalFormatting sqref="I5">
    <cfRule type="cellIs" dxfId="133" priority="15" operator="lessThan">
      <formula>$H$5</formula>
    </cfRule>
  </conditionalFormatting>
  <conditionalFormatting sqref="I6">
    <cfRule type="cellIs" dxfId="132" priority="14" operator="lessThan">
      <formula>$H$6</formula>
    </cfRule>
  </conditionalFormatting>
  <conditionalFormatting sqref="I7">
    <cfRule type="cellIs" dxfId="131" priority="13" operator="lessThan">
      <formula>$H$7</formula>
    </cfRule>
  </conditionalFormatting>
  <conditionalFormatting sqref="I8">
    <cfRule type="cellIs" dxfId="130" priority="12" operator="lessThan">
      <formula>$H$8</formula>
    </cfRule>
  </conditionalFormatting>
  <conditionalFormatting sqref="I9">
    <cfRule type="cellIs" dxfId="129" priority="11" operator="lessThan">
      <formula>$H$9</formula>
    </cfRule>
  </conditionalFormatting>
  <conditionalFormatting sqref="I10">
    <cfRule type="cellIs" dxfId="128" priority="10" operator="lessThan">
      <formula>$H$10</formula>
    </cfRule>
  </conditionalFormatting>
  <conditionalFormatting sqref="I11">
    <cfRule type="cellIs" dxfId="127" priority="9" operator="lessThan">
      <formula>$H$11</formula>
    </cfRule>
  </conditionalFormatting>
  <conditionalFormatting sqref="I12">
    <cfRule type="cellIs" dxfId="126" priority="8" operator="lessThan">
      <formula>$H$12</formula>
    </cfRule>
  </conditionalFormatting>
  <conditionalFormatting sqref="A3:G13">
    <cfRule type="timePeriod" dxfId="125" priority="6" timePeriod="today">
      <formula>FLOOR(A3,1)=TODAY()</formula>
    </cfRule>
    <cfRule type="timePeriod" dxfId="124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123" priority="1" operator="between">
      <formula>0.5</formula>
      <formula>0.8</formula>
    </cfRule>
    <cfRule type="cellIs" dxfId="122" priority="2" operator="between">
      <formula>0.2</formula>
      <formula>0.6</formula>
    </cfRule>
    <cfRule type="cellIs" dxfId="121" priority="3" operator="greaterThan">
      <formula>0.8</formula>
    </cfRule>
    <cfRule type="cellIs" dxfId="120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110" priority="18" timePeriod="today">
      <formula>FLOOR(B4,1)=TODAY()</formula>
    </cfRule>
    <cfRule type="timePeriod" dxfId="109" priority="19" timePeriod="thisMonth">
      <formula>AND(MONTH(B4)=MONTH(TODAY()),YEAR(B4)=YEAR(TODAY()))</formula>
    </cfRule>
  </conditionalFormatting>
  <conditionalFormatting sqref="J4:K61">
    <cfRule type="cellIs" dxfId="108" priority="13" operator="greaterThan">
      <formula>24.8800001</formula>
    </cfRule>
    <cfRule type="cellIs" dxfId="107" priority="14" operator="between">
      <formula>18.66000001</formula>
      <formula>24.88</formula>
    </cfRule>
    <cfRule type="cellIs" dxfId="106" priority="15" operator="between">
      <formula>12.4400001</formula>
      <formula>18.66</formula>
    </cfRule>
    <cfRule type="cellIs" dxfId="105" priority="16" operator="between">
      <formula>6.220001</formula>
      <formula>12.44</formula>
    </cfRule>
    <cfRule type="cellIs" dxfId="104" priority="17" operator="between">
      <formula>0</formula>
      <formula>6.22</formula>
    </cfRule>
  </conditionalFormatting>
  <conditionalFormatting sqref="J3:K3">
    <cfRule type="expression" dxfId="103" priority="1" stopIfTrue="1">
      <formula>"$k$3 &gt;= 0,9"</formula>
    </cfRule>
    <cfRule type="expression" dxfId="102" priority="2" stopIfTrue="1">
      <formula>"$k$3 &lt; 0,9"</formula>
    </cfRule>
    <cfRule type="expression" dxfId="101" priority="3" stopIfTrue="1">
      <formula>"$k$3 &lt; 0,8"</formula>
    </cfRule>
    <cfRule type="expression" dxfId="100" priority="4" stopIfTrue="1">
      <formula>"$k$3 &lt; 0,7"</formula>
    </cfRule>
    <cfRule type="expression" dxfId="99" priority="5" stopIfTrue="1">
      <formula>"$k$3 &lt; 0,6"</formula>
    </cfRule>
    <cfRule type="expression" dxfId="98" priority="6" stopIfTrue="1">
      <formula>"$k$3 &lt; 0,5"</formula>
    </cfRule>
    <cfRule type="expression" dxfId="97" priority="7" stopIfTrue="1">
      <formula>"$k$3 &lt; 0,4"</formula>
    </cfRule>
    <cfRule type="expression" dxfId="96" priority="8" stopIfTrue="1">
      <formula>"$k$3 &lt; 0,3"</formula>
    </cfRule>
    <cfRule type="expression" dxfId="95" priority="9" stopIfTrue="1">
      <formula>"$k$3 &lt; 0,2"</formula>
    </cfRule>
    <cfRule type="expression" dxfId="94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82" priority="16" timePeriod="today">
      <formula>FLOOR(B4,1)=TODAY()</formula>
    </cfRule>
    <cfRule type="timePeriod" dxfId="81" priority="17" timePeriod="thisMonth">
      <formula>AND(MONTH(B4)=MONTH(TODAY()),YEAR(B4)=YEAR(TODAY()))</formula>
    </cfRule>
  </conditionalFormatting>
  <conditionalFormatting sqref="J4:K61">
    <cfRule type="cellIs" dxfId="80" priority="11" operator="greaterThan">
      <formula>24.8800001</formula>
    </cfRule>
    <cfRule type="cellIs" dxfId="79" priority="12" operator="between">
      <formula>18.66000001</formula>
      <formula>24.88</formula>
    </cfRule>
    <cfRule type="cellIs" dxfId="78" priority="13" operator="between">
      <formula>12.4400001</formula>
      <formula>18.66</formula>
    </cfRule>
    <cfRule type="cellIs" dxfId="77" priority="14" operator="between">
      <formula>6.220001</formula>
      <formula>12.44</formula>
    </cfRule>
    <cfRule type="cellIs" dxfId="76" priority="15" operator="between">
      <formula>0</formula>
      <formula>6.22</formula>
    </cfRule>
  </conditionalFormatting>
  <conditionalFormatting sqref="J3:K3">
    <cfRule type="expression" dxfId="75" priority="1" stopIfTrue="1">
      <formula>"$k$3 &gt;= 0,9"</formula>
    </cfRule>
    <cfRule type="expression" dxfId="74" priority="2" stopIfTrue="1">
      <formula>"$k$3 &lt; 0,9"</formula>
    </cfRule>
    <cfRule type="expression" dxfId="73" priority="3" stopIfTrue="1">
      <formula>"$k$3 &lt; 0,8"</formula>
    </cfRule>
    <cfRule type="expression" dxfId="72" priority="4" stopIfTrue="1">
      <formula>"$k$3 &lt; 0,7"</formula>
    </cfRule>
    <cfRule type="expression" dxfId="71" priority="5" stopIfTrue="1">
      <formula>"$k$3 &lt; 0,6"</formula>
    </cfRule>
    <cfRule type="expression" dxfId="70" priority="6" stopIfTrue="1">
      <formula>"$k$3 &lt; 0,5"</formula>
    </cfRule>
    <cfRule type="expression" dxfId="69" priority="7" stopIfTrue="1">
      <formula>"$k$3 &lt; 0,4"</formula>
    </cfRule>
    <cfRule type="expression" dxfId="68" priority="8" stopIfTrue="1">
      <formula>"$k$3 &lt; 0,3"</formula>
    </cfRule>
    <cfRule type="expression" dxfId="67" priority="9" stopIfTrue="1">
      <formula>"$k$3 &lt; 0,2"</formula>
    </cfRule>
    <cfRule type="expression" dxfId="66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0</v>
      </c>
      <c r="K3" s="25"/>
      <c r="L3" s="27">
        <f xml:space="preserve"> J3 / 622</f>
        <v>0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/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/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/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/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/>
      <c r="K13" s="24">
        <f>SUM(J9:J13)</f>
        <v>0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/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/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/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/>
      <c r="K17" s="24">
        <f>SUM(J14:J17)</f>
        <v>0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/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/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/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/>
      <c r="K21" s="24">
        <f>SUM(J18:J21)</f>
        <v>0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54" priority="16" timePeriod="today">
      <formula>FLOOR(B4,1)=TODAY()</formula>
    </cfRule>
    <cfRule type="timePeriod" dxfId="53" priority="17" timePeriod="thisMonth">
      <formula>AND(MONTH(B4)=MONTH(TODAY()),YEAR(B4)=YEAR(TODAY()))</formula>
    </cfRule>
  </conditionalFormatting>
  <conditionalFormatting sqref="J4:K61">
    <cfRule type="cellIs" dxfId="50" priority="11" operator="greaterThan">
      <formula>24.8800001</formula>
    </cfRule>
    <cfRule type="cellIs" dxfId="49" priority="12" operator="between">
      <formula>18.66000001</formula>
      <formula>24.88</formula>
    </cfRule>
    <cfRule type="cellIs" dxfId="48" priority="13" operator="between">
      <formula>12.4400001</formula>
      <formula>18.66</formula>
    </cfRule>
    <cfRule type="cellIs" dxfId="47" priority="14" operator="between">
      <formula>6.220001</formula>
      <formula>12.44</formula>
    </cfRule>
    <cfRule type="cellIs" dxfId="46" priority="15" operator="between">
      <formula>0</formula>
      <formula>6.22</formula>
    </cfRule>
  </conditionalFormatting>
  <conditionalFormatting sqref="J3:K3">
    <cfRule type="expression" dxfId="40" priority="1" stopIfTrue="1">
      <formula>"$k$3 &gt;= 0,9"</formula>
    </cfRule>
    <cfRule type="expression" dxfId="39" priority="2" stopIfTrue="1">
      <formula>"$k$3 &lt; 0,9"</formula>
    </cfRule>
    <cfRule type="expression" dxfId="38" priority="3" stopIfTrue="1">
      <formula>"$k$3 &lt; 0,8"</formula>
    </cfRule>
    <cfRule type="expression" dxfId="37" priority="4" stopIfTrue="1">
      <formula>"$k$3 &lt; 0,7"</formula>
    </cfRule>
    <cfRule type="expression" dxfId="36" priority="5" stopIfTrue="1">
      <formula>"$k$3 &lt; 0,6"</formula>
    </cfRule>
    <cfRule type="expression" dxfId="35" priority="6" stopIfTrue="1">
      <formula>"$k$3 &lt; 0,5"</formula>
    </cfRule>
    <cfRule type="expression" dxfId="34" priority="7" stopIfTrue="1">
      <formula>"$k$3 &lt; 0,4"</formula>
    </cfRule>
    <cfRule type="expression" dxfId="33" priority="8" stopIfTrue="1">
      <formula>"$k$3 &lt; 0,3"</formula>
    </cfRule>
    <cfRule type="expression" dxfId="32" priority="9" stopIfTrue="1">
      <formula>"$k$3 &lt; 0,2"</formula>
    </cfRule>
    <cfRule type="expression" dxfId="3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2019-12-30T11:02:41Z</dcterms:modified>
</cp:coreProperties>
</file>