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M3" i="1"/>
  <c r="AK3"/>
  <c r="AK5"/>
  <c r="AK4"/>
  <c r="AI11"/>
  <c r="AI12"/>
  <c r="AI13"/>
  <c r="AJ10"/>
  <c r="AK10" s="1"/>
  <c r="AI10"/>
  <c r="AJ13"/>
  <c r="AK13" s="1"/>
  <c r="AJ12"/>
  <c r="AK12" s="1"/>
  <c r="AJ11"/>
  <c r="AK11" s="1"/>
  <c r="AJ9"/>
  <c r="AK9" s="1"/>
  <c r="AJ8"/>
  <c r="AK8" s="1"/>
  <c r="AJ7"/>
  <c r="AK7" s="1"/>
  <c r="AJ6"/>
  <c r="AK6" s="1"/>
  <c r="AI3"/>
  <c r="AI9"/>
  <c r="AI4"/>
  <c r="AI5"/>
  <c r="AI8"/>
  <c r="AI7"/>
  <c r="AI6"/>
  <c r="AM7" l="1"/>
  <c r="AL7"/>
  <c r="AL13"/>
  <c r="AM13" s="1"/>
  <c r="AM10"/>
  <c r="AL10"/>
  <c r="AL12"/>
  <c r="AM12" s="1"/>
  <c r="AL6"/>
  <c r="AM6" s="1"/>
  <c r="AL11"/>
  <c r="AM11" s="1"/>
  <c r="AM8"/>
  <c r="AL8"/>
  <c r="AL9"/>
  <c r="AM9" s="1"/>
  <c r="AL5"/>
  <c r="AM5" s="1"/>
  <c r="AL4"/>
  <c r="AM4" s="1"/>
  <c r="AL3"/>
</calcChain>
</file>

<file path=xl/sharedStrings.xml><?xml version="1.0" encoding="utf-8"?>
<sst xmlns="http://schemas.openxmlformats.org/spreadsheetml/2006/main" count="41" uniqueCount="38">
  <si>
    <t>Eshot</t>
  </si>
  <si>
    <t>Azamira</t>
  </si>
  <si>
    <t>Ruzsora</t>
  </si>
  <si>
    <t>Zoyilib</t>
  </si>
  <si>
    <t>Afruz</t>
  </si>
  <si>
    <t>Zoil</t>
  </si>
  <si>
    <t>Bobo</t>
  </si>
  <si>
    <t>Tovayevs</t>
  </si>
  <si>
    <t>Mahbuba</t>
  </si>
  <si>
    <t>Achiov</t>
  </si>
  <si>
    <t>Zavar</t>
  </si>
  <si>
    <t>Zohit</t>
  </si>
  <si>
    <t>Bajabova</t>
  </si>
  <si>
    <t>Umira</t>
  </si>
  <si>
    <t>ayam</t>
  </si>
  <si>
    <t>ukam</t>
  </si>
  <si>
    <t>menig       Bobo</t>
  </si>
  <si>
    <t>mening      oim</t>
  </si>
  <si>
    <t>mening    amakim</t>
  </si>
  <si>
    <t>Dadam</t>
  </si>
  <si>
    <t>Bibim</t>
  </si>
  <si>
    <t>Erkinib</t>
  </si>
  <si>
    <t>Erkinob</t>
  </si>
  <si>
    <t>shoqchaqon</t>
  </si>
  <si>
    <t>muhamat</t>
  </si>
  <si>
    <t>Kamoridin</t>
  </si>
  <si>
    <t>do'stim</t>
  </si>
  <si>
    <t>Zoyir if</t>
  </si>
  <si>
    <t>sinifdo'sshim</t>
  </si>
  <si>
    <t>sinifdo'ssh</t>
  </si>
  <si>
    <t>Toirov</t>
  </si>
  <si>
    <t>Isim</t>
  </si>
  <si>
    <t>Famira</t>
  </si>
  <si>
    <t>Kim</t>
  </si>
  <si>
    <t>Yanvar</t>
  </si>
  <si>
    <t>Sovat</t>
  </si>
  <si>
    <t>Oyrik</t>
  </si>
  <si>
    <t>Soriq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</si>
</sst>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"/>
  <sheetViews>
    <sheetView tabSelected="1" workbookViewId="0">
      <selection activeCell="D2" sqref="D2:AH13"/>
    </sheetView>
  </sheetViews>
  <sheetFormatPr defaultRowHeight="15.75" customHeight="1"/>
  <cols>
    <col min="1" max="1" width="17.28515625" customWidth="1"/>
    <col min="2" max="2" width="18" customWidth="1"/>
    <col min="3" max="3" width="16.28515625" customWidth="1"/>
    <col min="4" max="4" width="6" customWidth="1"/>
    <col min="5" max="5" width="4.7109375" customWidth="1"/>
    <col min="6" max="6" width="4.5703125" customWidth="1"/>
    <col min="7" max="7" width="3.85546875" customWidth="1"/>
    <col min="8" max="8" width="3.7109375" customWidth="1"/>
    <col min="9" max="9" width="3.42578125" customWidth="1"/>
    <col min="10" max="11" width="4.28515625" customWidth="1"/>
    <col min="12" max="12" width="4.42578125" customWidth="1"/>
    <col min="13" max="13" width="5" customWidth="1"/>
    <col min="14" max="14" width="6.140625" customWidth="1"/>
    <col min="15" max="15" width="5.7109375" customWidth="1"/>
    <col min="16" max="16" width="5" customWidth="1"/>
    <col min="17" max="17" width="5.42578125" customWidth="1"/>
    <col min="18" max="18" width="4.5703125" customWidth="1"/>
    <col min="19" max="19" width="4.42578125" customWidth="1"/>
    <col min="20" max="20" width="5.7109375" customWidth="1"/>
    <col min="21" max="21" width="4.140625" customWidth="1"/>
    <col min="22" max="22" width="5.140625" customWidth="1"/>
    <col min="23" max="23" width="5.5703125" customWidth="1"/>
    <col min="24" max="24" width="5.28515625" customWidth="1"/>
    <col min="25" max="25" width="5" customWidth="1"/>
    <col min="26" max="26" width="6.140625" customWidth="1"/>
    <col min="27" max="27" width="4.7109375" customWidth="1"/>
    <col min="28" max="28" width="4.85546875" customWidth="1"/>
    <col min="29" max="29" width="5.7109375" customWidth="1"/>
    <col min="30" max="30" width="5.28515625" customWidth="1"/>
    <col min="31" max="31" width="4.42578125" customWidth="1"/>
    <col min="32" max="32" width="5.5703125" customWidth="1"/>
    <col min="33" max="33" width="6.42578125" customWidth="1"/>
    <col min="34" max="34" width="6.5703125" customWidth="1"/>
  </cols>
  <sheetData>
    <row r="1" spans="1:40" ht="15.75" customHeight="1">
      <c r="A1" s="2" t="s">
        <v>32</v>
      </c>
      <c r="B1" s="2" t="s">
        <v>31</v>
      </c>
      <c r="C1" s="2" t="s">
        <v>33</v>
      </c>
      <c r="D1" s="2" t="s">
        <v>34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35</v>
      </c>
      <c r="AK1" s="2" t="s">
        <v>37</v>
      </c>
      <c r="AL1" s="2" t="s">
        <v>37</v>
      </c>
      <c r="AM1" s="3" t="s">
        <v>36</v>
      </c>
      <c r="AN1" s="2"/>
    </row>
    <row r="2" spans="1:40" ht="15.75" customHeight="1">
      <c r="A2" s="2"/>
      <c r="B2" s="2"/>
      <c r="C2" s="2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5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5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5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5">
        <v>28</v>
      </c>
      <c r="AF2" s="4">
        <v>29</v>
      </c>
      <c r="AG2" s="4">
        <v>30</v>
      </c>
      <c r="AH2" s="4">
        <v>31</v>
      </c>
      <c r="AI2" s="1"/>
      <c r="AJ2" s="2"/>
      <c r="AK2" s="2"/>
      <c r="AL2" s="2"/>
      <c r="AM2" s="3"/>
      <c r="AN2" s="2"/>
    </row>
    <row r="3" spans="1:40" ht="15.75" customHeight="1">
      <c r="A3" t="s">
        <v>27</v>
      </c>
      <c r="B3" t="s">
        <v>24</v>
      </c>
      <c r="C3" t="s">
        <v>26</v>
      </c>
      <c r="D3" s="4">
        <v>7</v>
      </c>
      <c r="E3" s="4">
        <v>7</v>
      </c>
      <c r="F3" s="4"/>
      <c r="G3" s="4">
        <v>7</v>
      </c>
      <c r="H3" s="4">
        <v>5</v>
      </c>
      <c r="I3" s="4">
        <v>6</v>
      </c>
      <c r="J3" s="5"/>
      <c r="K3" s="4">
        <v>4</v>
      </c>
      <c r="L3" s="4">
        <v>5</v>
      </c>
      <c r="M3" s="4">
        <v>7</v>
      </c>
      <c r="N3" s="4">
        <v>3</v>
      </c>
      <c r="O3" s="4">
        <v>5</v>
      </c>
      <c r="P3" s="4">
        <v>7</v>
      </c>
      <c r="Q3" s="5"/>
      <c r="R3" s="4">
        <v>4</v>
      </c>
      <c r="S3" s="4">
        <v>5</v>
      </c>
      <c r="T3" s="4">
        <v>7</v>
      </c>
      <c r="U3" s="4"/>
      <c r="V3" s="4">
        <v>6</v>
      </c>
      <c r="W3" s="4">
        <v>4</v>
      </c>
      <c r="X3" s="5"/>
      <c r="Y3" s="4">
        <v>5</v>
      </c>
      <c r="Z3" s="4">
        <v>2</v>
      </c>
      <c r="AA3" s="4">
        <v>3</v>
      </c>
      <c r="AB3" s="4">
        <v>7</v>
      </c>
      <c r="AC3" s="4">
        <v>7</v>
      </c>
      <c r="AD3" s="4">
        <v>7</v>
      </c>
      <c r="AE3" s="5"/>
      <c r="AF3" s="4">
        <v>4</v>
      </c>
      <c r="AG3" s="4">
        <v>5</v>
      </c>
      <c r="AH3" s="4">
        <v>6</v>
      </c>
      <c r="AI3" s="1">
        <f>D3+E3+F3+H3+I3+K3+L3+N3+M3+O3+P3+R3+S3+T3+U3+V3+Y3+W3+Z3+AA3+AB3+AC3+AD3+AF3+AG3+AH3</f>
        <v>128</v>
      </c>
      <c r="AJ3">
        <v>128</v>
      </c>
      <c r="AK3">
        <f>AJ3*10000</f>
        <v>1280000</v>
      </c>
      <c r="AL3">
        <f t="shared" ref="AL3:AL13" si="0">AK3*10%</f>
        <v>128000</v>
      </c>
      <c r="AM3">
        <f>AK3-AL3</f>
        <v>1152000</v>
      </c>
    </row>
    <row r="4" spans="1:40" ht="15.75" customHeight="1">
      <c r="A4" t="s">
        <v>30</v>
      </c>
      <c r="B4" t="s">
        <v>25</v>
      </c>
      <c r="C4" t="s">
        <v>26</v>
      </c>
      <c r="D4" s="4">
        <v>5</v>
      </c>
      <c r="E4" s="4">
        <v>6</v>
      </c>
      <c r="F4" s="4">
        <v>7</v>
      </c>
      <c r="G4" s="4"/>
      <c r="H4" s="4">
        <v>7</v>
      </c>
      <c r="I4" s="4">
        <v>4</v>
      </c>
      <c r="J4" s="5"/>
      <c r="K4" s="4">
        <v>5</v>
      </c>
      <c r="L4" s="4">
        <v>6</v>
      </c>
      <c r="M4" s="4">
        <v>2</v>
      </c>
      <c r="N4" s="4">
        <v>4</v>
      </c>
      <c r="O4" s="4">
        <v>3</v>
      </c>
      <c r="P4" s="4"/>
      <c r="Q4" s="5"/>
      <c r="R4" s="4">
        <v>7</v>
      </c>
      <c r="S4" s="4">
        <v>7</v>
      </c>
      <c r="T4" s="4">
        <v>7</v>
      </c>
      <c r="U4" s="4">
        <v>4</v>
      </c>
      <c r="V4" s="4">
        <v>5</v>
      </c>
      <c r="W4" s="4">
        <v>6</v>
      </c>
      <c r="X4" s="5"/>
      <c r="Y4" s="4">
        <v>4</v>
      </c>
      <c r="Z4" s="4">
        <v>7</v>
      </c>
      <c r="AA4" s="4">
        <v>5</v>
      </c>
      <c r="AB4" s="4">
        <v>6</v>
      </c>
      <c r="AC4" s="4">
        <v>5</v>
      </c>
      <c r="AD4" s="4">
        <v>7</v>
      </c>
      <c r="AE4" s="5"/>
      <c r="AF4" s="4"/>
      <c r="AG4" s="4">
        <v>7</v>
      </c>
      <c r="AH4" s="4">
        <v>4</v>
      </c>
      <c r="AI4" s="1">
        <f>D4+E4+F4+G4+H4+I4+K4+L4+M4+N4+O4+P4+R4+S4+T4+U4+V4+W4+Y4+Z4+AB4+AA4+AC4+AD4+AF4+AG4+AH4</f>
        <v>130</v>
      </c>
      <c r="AJ4">
        <v>130</v>
      </c>
      <c r="AK4">
        <f t="shared" ref="AK4:AK13" si="1">AJ4*10000</f>
        <v>1300000</v>
      </c>
      <c r="AL4">
        <f t="shared" si="0"/>
        <v>130000</v>
      </c>
      <c r="AM4">
        <f t="shared" ref="AM4:AM13" si="2">AK4-AL4</f>
        <v>1170000</v>
      </c>
    </row>
    <row r="5" spans="1:40" ht="15.75" customHeight="1">
      <c r="A5" t="s">
        <v>22</v>
      </c>
      <c r="B5" t="s">
        <v>23</v>
      </c>
      <c r="C5" t="s">
        <v>28</v>
      </c>
      <c r="D5" s="4">
        <v>7</v>
      </c>
      <c r="E5" s="4">
        <v>7</v>
      </c>
      <c r="F5" s="4">
        <v>7</v>
      </c>
      <c r="G5" s="4">
        <v>7</v>
      </c>
      <c r="H5" s="4"/>
      <c r="I5" s="4">
        <v>5</v>
      </c>
      <c r="J5" s="5"/>
      <c r="K5" s="4">
        <v>7</v>
      </c>
      <c r="L5" s="4">
        <v>2</v>
      </c>
      <c r="M5" s="4"/>
      <c r="N5" s="4">
        <v>6</v>
      </c>
      <c r="O5" s="4">
        <v>5</v>
      </c>
      <c r="P5" s="4"/>
      <c r="Q5" s="5"/>
      <c r="R5" s="4">
        <v>7</v>
      </c>
      <c r="S5" s="4">
        <v>7</v>
      </c>
      <c r="T5" s="4">
        <v>7</v>
      </c>
      <c r="U5" s="4"/>
      <c r="V5" s="4">
        <v>6</v>
      </c>
      <c r="W5" s="4">
        <v>3</v>
      </c>
      <c r="X5" s="5"/>
      <c r="Y5" s="4">
        <v>7</v>
      </c>
      <c r="Z5" s="4">
        <v>7</v>
      </c>
      <c r="AA5" s="4">
        <v>5</v>
      </c>
      <c r="AB5" s="4">
        <v>3</v>
      </c>
      <c r="AC5" s="4"/>
      <c r="AD5" s="4">
        <v>4</v>
      </c>
      <c r="AE5" s="5"/>
      <c r="AF5" s="4">
        <v>7</v>
      </c>
      <c r="AG5" s="4">
        <v>5</v>
      </c>
      <c r="AH5" s="4">
        <v>4</v>
      </c>
      <c r="AI5" s="1">
        <f>D5+E5+F5+G5+I5+H5+K5+L5+M5+N5+O5+P5+R5+S5+T5+U5+V5+W5+Y5+Z5+AA5+AB5+AC5+AD5+AF5+AG5+AH5</f>
        <v>125</v>
      </c>
      <c r="AJ5">
        <v>125</v>
      </c>
      <c r="AK5">
        <f t="shared" si="1"/>
        <v>1250000</v>
      </c>
      <c r="AL5">
        <f t="shared" si="0"/>
        <v>125000</v>
      </c>
      <c r="AM5">
        <f t="shared" si="2"/>
        <v>1125000</v>
      </c>
    </row>
    <row r="6" spans="1:40" ht="15.75" customHeight="1">
      <c r="A6" t="s">
        <v>21</v>
      </c>
      <c r="B6" t="s">
        <v>0</v>
      </c>
      <c r="C6" t="s">
        <v>29</v>
      </c>
      <c r="D6" s="4">
        <v>5</v>
      </c>
      <c r="E6" s="4">
        <v>4</v>
      </c>
      <c r="F6" s="4">
        <v>8</v>
      </c>
      <c r="G6" s="4">
        <v>7</v>
      </c>
      <c r="H6" s="4">
        <v>4</v>
      </c>
      <c r="I6" s="4">
        <v>6</v>
      </c>
      <c r="J6" s="5"/>
      <c r="K6" s="4">
        <v>2</v>
      </c>
      <c r="L6" s="4"/>
      <c r="M6" s="4"/>
      <c r="N6" s="4">
        <v>6</v>
      </c>
      <c r="O6" s="4">
        <v>7</v>
      </c>
      <c r="P6" s="4">
        <v>5</v>
      </c>
      <c r="Q6" s="5"/>
      <c r="R6" s="4">
        <v>7</v>
      </c>
      <c r="S6" s="4">
        <v>7</v>
      </c>
      <c r="T6" s="4">
        <v>7</v>
      </c>
      <c r="U6" s="4">
        <v>5</v>
      </c>
      <c r="V6" s="4">
        <v>2</v>
      </c>
      <c r="W6" s="4">
        <v>3</v>
      </c>
      <c r="X6" s="5"/>
      <c r="Y6" s="4">
        <v>7</v>
      </c>
      <c r="Z6" s="4">
        <v>4</v>
      </c>
      <c r="AA6" s="4">
        <v>5</v>
      </c>
      <c r="AB6" s="4">
        <v>7</v>
      </c>
      <c r="AC6" s="4">
        <v>6</v>
      </c>
      <c r="AD6" s="4">
        <v>4</v>
      </c>
      <c r="AE6" s="5"/>
      <c r="AF6" s="4"/>
      <c r="AG6" s="4">
        <v>7</v>
      </c>
      <c r="AH6" s="4">
        <v>5</v>
      </c>
      <c r="AI6" s="1">
        <f>D6+E6+F6+H6+G6+I6+K6+L6+M6+N6+O6+P6+R6+S6+T6+U6+V6+W6+Y6+Z6+AA6+AB6+AC6+AD6+AF6+AG6+AH6</f>
        <v>130</v>
      </c>
      <c r="AJ6">
        <f t="shared" ref="AJ6:AJ13" si="3">SUM(D6:AH6)</f>
        <v>130</v>
      </c>
      <c r="AK6">
        <f t="shared" si="1"/>
        <v>1300000</v>
      </c>
      <c r="AL6">
        <f t="shared" si="0"/>
        <v>130000</v>
      </c>
      <c r="AM6">
        <f t="shared" si="2"/>
        <v>1170000</v>
      </c>
    </row>
    <row r="7" spans="1:40" ht="15.75" customHeight="1">
      <c r="A7" t="s">
        <v>1</v>
      </c>
      <c r="B7" t="s">
        <v>2</v>
      </c>
      <c r="C7" t="s">
        <v>14</v>
      </c>
      <c r="D7" s="4">
        <v>5</v>
      </c>
      <c r="E7" s="4">
        <v>6</v>
      </c>
      <c r="F7" s="4">
        <v>7</v>
      </c>
      <c r="G7" s="4">
        <v>2</v>
      </c>
      <c r="H7" s="4">
        <v>4</v>
      </c>
      <c r="I7" s="4">
        <v>5</v>
      </c>
      <c r="J7" s="5"/>
      <c r="K7" s="4">
        <v>6</v>
      </c>
      <c r="L7" s="4">
        <v>7</v>
      </c>
      <c r="M7" s="4">
        <v>5</v>
      </c>
      <c r="N7" s="4">
        <v>6</v>
      </c>
      <c r="O7" s="4"/>
      <c r="P7" s="4">
        <v>4</v>
      </c>
      <c r="Q7" s="5"/>
      <c r="R7" s="4"/>
      <c r="S7" s="4">
        <v>7</v>
      </c>
      <c r="T7" s="4">
        <v>7</v>
      </c>
      <c r="U7" s="4"/>
      <c r="V7" s="4">
        <v>6</v>
      </c>
      <c r="W7" s="4">
        <v>5</v>
      </c>
      <c r="X7" s="5"/>
      <c r="Y7" s="4">
        <v>4</v>
      </c>
      <c r="Z7" s="4">
        <v>7</v>
      </c>
      <c r="AA7" s="4">
        <v>7</v>
      </c>
      <c r="AB7" s="4">
        <v>7</v>
      </c>
      <c r="AC7" s="4">
        <v>4</v>
      </c>
      <c r="AD7" s="4">
        <v>6</v>
      </c>
      <c r="AE7" s="5"/>
      <c r="AF7" s="4">
        <v>7</v>
      </c>
      <c r="AG7" s="4">
        <v>5</v>
      </c>
      <c r="AH7" s="4">
        <v>6</v>
      </c>
      <c r="AI7" s="1">
        <f>D7+E7+F7+G7+H7+I7+K7+L7+M7+N7+O7+P7+R7+S7+T7+U7+V7+W7+Y7+Z7+AA7+AB7+AC7+AD7+AF7+AG7+AH7</f>
        <v>135</v>
      </c>
      <c r="AJ7">
        <f t="shared" si="3"/>
        <v>135</v>
      </c>
      <c r="AK7">
        <f t="shared" si="1"/>
        <v>1350000</v>
      </c>
      <c r="AL7">
        <f t="shared" si="0"/>
        <v>135000</v>
      </c>
      <c r="AM7">
        <f t="shared" si="2"/>
        <v>1215000</v>
      </c>
    </row>
    <row r="8" spans="1:40" ht="15.75" customHeight="1">
      <c r="A8" t="s">
        <v>3</v>
      </c>
      <c r="B8" t="s">
        <v>4</v>
      </c>
      <c r="C8" t="s">
        <v>15</v>
      </c>
      <c r="D8" s="4">
        <v>7</v>
      </c>
      <c r="E8" s="4">
        <v>5</v>
      </c>
      <c r="F8" s="4">
        <v>4</v>
      </c>
      <c r="G8" s="4">
        <v>6</v>
      </c>
      <c r="H8" s="4">
        <v>2</v>
      </c>
      <c r="I8" s="4">
        <v>1</v>
      </c>
      <c r="J8" s="5"/>
      <c r="K8" s="4">
        <v>5</v>
      </c>
      <c r="L8" s="4">
        <v>7</v>
      </c>
      <c r="M8" s="4">
        <v>5</v>
      </c>
      <c r="N8" s="4">
        <v>7</v>
      </c>
      <c r="O8" s="4">
        <v>5</v>
      </c>
      <c r="P8" s="4">
        <v>6</v>
      </c>
      <c r="Q8" s="5"/>
      <c r="R8" s="4"/>
      <c r="S8" s="4">
        <v>7</v>
      </c>
      <c r="T8" s="4">
        <v>7</v>
      </c>
      <c r="U8" s="4">
        <v>6</v>
      </c>
      <c r="V8" s="4">
        <v>4</v>
      </c>
      <c r="W8" s="4"/>
      <c r="X8" s="5"/>
      <c r="Y8" s="4">
        <v>6</v>
      </c>
      <c r="Z8" s="4">
        <v>7</v>
      </c>
      <c r="AA8" s="4">
        <v>7</v>
      </c>
      <c r="AB8" s="4"/>
      <c r="AC8" s="4">
        <v>5</v>
      </c>
      <c r="AD8" s="4">
        <v>5</v>
      </c>
      <c r="AE8" s="5"/>
      <c r="AF8" s="4">
        <v>6</v>
      </c>
      <c r="AG8" s="4">
        <v>4</v>
      </c>
      <c r="AH8" s="4">
        <v>5</v>
      </c>
      <c r="AI8" s="1">
        <f>D8+E8+F8+G8+H8+I8+K8+L8+M8+N8+O8+P8+R8+S8+T8+U8+V8+W8+Y8+Z8++AA8+AB8+AC8+AD8+AF8+AG8+AH8</f>
        <v>129</v>
      </c>
      <c r="AJ8">
        <f t="shared" si="3"/>
        <v>129</v>
      </c>
      <c r="AK8">
        <f t="shared" si="1"/>
        <v>1290000</v>
      </c>
      <c r="AL8">
        <f t="shared" si="0"/>
        <v>129000</v>
      </c>
      <c r="AM8">
        <f t="shared" si="2"/>
        <v>1161000</v>
      </c>
    </row>
    <row r="9" spans="1:40" ht="15.75" customHeight="1">
      <c r="A9" t="s">
        <v>5</v>
      </c>
      <c r="B9" t="s">
        <v>6</v>
      </c>
      <c r="C9" t="s">
        <v>16</v>
      </c>
      <c r="D9" s="4">
        <v>7</v>
      </c>
      <c r="E9" s="4">
        <v>5</v>
      </c>
      <c r="F9" s="4"/>
      <c r="G9" s="4">
        <v>7</v>
      </c>
      <c r="H9" s="4">
        <v>4</v>
      </c>
      <c r="I9" s="4">
        <v>6</v>
      </c>
      <c r="J9" s="5"/>
      <c r="K9" s="4">
        <v>7</v>
      </c>
      <c r="L9" s="4">
        <v>5</v>
      </c>
      <c r="M9" s="4">
        <v>7</v>
      </c>
      <c r="N9" s="4">
        <v>7</v>
      </c>
      <c r="O9" s="4">
        <v>7</v>
      </c>
      <c r="P9" s="4"/>
      <c r="Q9" s="5"/>
      <c r="R9" s="4">
        <v>5</v>
      </c>
      <c r="S9" s="4">
        <v>6</v>
      </c>
      <c r="T9" s="4">
        <v>7</v>
      </c>
      <c r="U9" s="4">
        <v>5</v>
      </c>
      <c r="V9" s="4">
        <v>5</v>
      </c>
      <c r="W9" s="4">
        <v>7</v>
      </c>
      <c r="X9" s="5"/>
      <c r="Y9" s="4">
        <v>5</v>
      </c>
      <c r="Z9" s="4">
        <v>6</v>
      </c>
      <c r="AA9" s="4">
        <v>1</v>
      </c>
      <c r="AB9" s="4">
        <v>7</v>
      </c>
      <c r="AC9" s="4">
        <v>2</v>
      </c>
      <c r="AD9" s="4">
        <v>3</v>
      </c>
      <c r="AE9" s="5"/>
      <c r="AF9" s="4">
        <v>7</v>
      </c>
      <c r="AG9" s="4">
        <v>7</v>
      </c>
      <c r="AH9" s="4"/>
      <c r="AI9" s="1">
        <f>D9+E9++F9+G9+H9+I9+K9+L9+M9+N9+O9+P9+R9+S9+T9+U9+V9+W9+Y9+Z9+AA9+AB9+AC9+AD9+AF9+AG9+AH9</f>
        <v>135</v>
      </c>
      <c r="AJ9">
        <f t="shared" si="3"/>
        <v>135</v>
      </c>
      <c r="AK9">
        <f t="shared" si="1"/>
        <v>1350000</v>
      </c>
      <c r="AL9">
        <f t="shared" si="0"/>
        <v>135000</v>
      </c>
      <c r="AM9">
        <f t="shared" si="2"/>
        <v>1215000</v>
      </c>
    </row>
    <row r="10" spans="1:40" ht="15.75" customHeight="1">
      <c r="A10" t="s">
        <v>7</v>
      </c>
      <c r="B10" t="s">
        <v>8</v>
      </c>
      <c r="C10" t="s">
        <v>17</v>
      </c>
      <c r="D10" s="4">
        <v>5</v>
      </c>
      <c r="E10" s="4">
        <v>6</v>
      </c>
      <c r="F10" s="4">
        <v>7</v>
      </c>
      <c r="G10" s="4">
        <v>7</v>
      </c>
      <c r="H10" s="4">
        <v>7</v>
      </c>
      <c r="I10" s="4">
        <v>7</v>
      </c>
      <c r="J10" s="5"/>
      <c r="K10" s="4"/>
      <c r="L10" s="4">
        <v>5</v>
      </c>
      <c r="M10" s="4">
        <v>7</v>
      </c>
      <c r="N10" s="4">
        <v>4</v>
      </c>
      <c r="O10" s="4">
        <v>2</v>
      </c>
      <c r="P10" s="4">
        <v>1</v>
      </c>
      <c r="Q10" s="5"/>
      <c r="R10" s="4"/>
      <c r="S10" s="4"/>
      <c r="T10" s="4">
        <v>3</v>
      </c>
      <c r="U10" s="4">
        <v>4</v>
      </c>
      <c r="V10" s="4">
        <v>2</v>
      </c>
      <c r="W10" s="4">
        <v>7</v>
      </c>
      <c r="X10" s="5"/>
      <c r="Y10" s="4">
        <v>7</v>
      </c>
      <c r="Z10" s="4">
        <v>5</v>
      </c>
      <c r="AA10" s="4">
        <v>4</v>
      </c>
      <c r="AB10" s="4">
        <v>2</v>
      </c>
      <c r="AC10" s="4">
        <v>4</v>
      </c>
      <c r="AD10" s="4">
        <v>6</v>
      </c>
      <c r="AE10" s="5"/>
      <c r="AF10" s="4">
        <v>7</v>
      </c>
      <c r="AG10" s="4">
        <v>5</v>
      </c>
      <c r="AH10" s="4">
        <v>5</v>
      </c>
      <c r="AI10" s="1">
        <f>D10+F10+E10+G10+H10+I10+K10+L10+M10+O10+P10+N10+R10+S10+T10+U10+V10+W10+Y10+Z10+AA10+AB10+AC10+AD10+AF10+AG10+AH10</f>
        <v>119</v>
      </c>
      <c r="AJ10">
        <f t="shared" si="3"/>
        <v>119</v>
      </c>
      <c r="AK10">
        <f t="shared" si="1"/>
        <v>1190000</v>
      </c>
      <c r="AL10">
        <f t="shared" si="0"/>
        <v>119000</v>
      </c>
      <c r="AM10">
        <f t="shared" si="2"/>
        <v>1071000</v>
      </c>
    </row>
    <row r="11" spans="1:40" ht="15.75" customHeight="1">
      <c r="A11" t="s">
        <v>9</v>
      </c>
      <c r="B11" t="s">
        <v>10</v>
      </c>
      <c r="C11" t="s">
        <v>18</v>
      </c>
      <c r="D11" s="4">
        <v>7</v>
      </c>
      <c r="E11" s="4">
        <v>7</v>
      </c>
      <c r="F11" s="4">
        <v>7</v>
      </c>
      <c r="G11" s="4"/>
      <c r="H11" s="4">
        <v>6</v>
      </c>
      <c r="I11" s="4">
        <v>5</v>
      </c>
      <c r="J11" s="5"/>
      <c r="K11" s="4">
        <v>6</v>
      </c>
      <c r="L11" s="4">
        <v>7</v>
      </c>
      <c r="M11" s="4">
        <v>7</v>
      </c>
      <c r="N11" s="4">
        <v>5</v>
      </c>
      <c r="O11" s="4">
        <v>6</v>
      </c>
      <c r="P11" s="4"/>
      <c r="Q11" s="5"/>
      <c r="R11" s="4">
        <v>5</v>
      </c>
      <c r="S11" s="4">
        <v>4</v>
      </c>
      <c r="T11" s="4">
        <v>7</v>
      </c>
      <c r="U11" s="4">
        <v>7</v>
      </c>
      <c r="V11" s="4">
        <v>7</v>
      </c>
      <c r="W11" s="4">
        <v>7</v>
      </c>
      <c r="X11" s="5"/>
      <c r="Y11" s="4">
        <v>5</v>
      </c>
      <c r="Z11" s="4">
        <v>7</v>
      </c>
      <c r="AA11" s="4">
        <v>6</v>
      </c>
      <c r="AB11" s="4">
        <v>4</v>
      </c>
      <c r="AC11" s="4">
        <v>1</v>
      </c>
      <c r="AD11" s="4">
        <v>2</v>
      </c>
      <c r="AE11" s="5"/>
      <c r="AF11" s="4">
        <v>7</v>
      </c>
      <c r="AG11" s="4">
        <v>5</v>
      </c>
      <c r="AH11" s="4">
        <v>6</v>
      </c>
      <c r="AI11" s="1">
        <f>D11+E11+F11+G11+H11+I11+K11+L11+M11+N11+O11+P11+R11+S11+T11+V11+W11+Y11+U11+Z11+AA11+AB11+AC11+AD11+AF11+AG11+AH11</f>
        <v>143</v>
      </c>
      <c r="AJ11">
        <f t="shared" si="3"/>
        <v>143</v>
      </c>
      <c r="AK11">
        <f t="shared" si="1"/>
        <v>1430000</v>
      </c>
      <c r="AL11">
        <f t="shared" si="0"/>
        <v>143000</v>
      </c>
      <c r="AM11">
        <f t="shared" si="2"/>
        <v>1287000</v>
      </c>
    </row>
    <row r="12" spans="1:40" ht="15.75" customHeight="1">
      <c r="A12" t="s">
        <v>9</v>
      </c>
      <c r="B12" t="s">
        <v>11</v>
      </c>
      <c r="C12" t="s">
        <v>19</v>
      </c>
      <c r="D12" s="4">
        <v>7</v>
      </c>
      <c r="E12" s="4">
        <v>5</v>
      </c>
      <c r="F12" s="4">
        <v>4</v>
      </c>
      <c r="G12" s="4">
        <v>7</v>
      </c>
      <c r="H12" s="4">
        <v>7</v>
      </c>
      <c r="I12" s="4">
        <v>7</v>
      </c>
      <c r="J12" s="5"/>
      <c r="K12" s="4">
        <v>5</v>
      </c>
      <c r="L12" s="4">
        <v>4</v>
      </c>
      <c r="M12" s="4">
        <v>7</v>
      </c>
      <c r="N12" s="4">
        <v>7</v>
      </c>
      <c r="O12" s="4">
        <v>6</v>
      </c>
      <c r="P12" s="4">
        <v>4</v>
      </c>
      <c r="Q12" s="5"/>
      <c r="R12" s="4">
        <v>6</v>
      </c>
      <c r="S12" s="4"/>
      <c r="T12" s="4">
        <v>7</v>
      </c>
      <c r="U12" s="4">
        <v>7</v>
      </c>
      <c r="V12" s="4">
        <v>5</v>
      </c>
      <c r="W12" s="4">
        <v>4</v>
      </c>
      <c r="X12" s="5"/>
      <c r="Y12" s="4"/>
      <c r="Z12" s="4">
        <v>5</v>
      </c>
      <c r="AA12" s="4">
        <v>6</v>
      </c>
      <c r="AB12" s="4">
        <v>7</v>
      </c>
      <c r="AC12" s="4">
        <v>7</v>
      </c>
      <c r="AD12" s="4">
        <v>5</v>
      </c>
      <c r="AE12" s="5"/>
      <c r="AF12" s="4">
        <v>5</v>
      </c>
      <c r="AG12" s="4">
        <v>5</v>
      </c>
      <c r="AH12" s="4">
        <v>5</v>
      </c>
      <c r="AI12" s="1">
        <f>AH12+D12+E12+G12+F12+H12+I12+K12+L12+M12+N12+O12+P12+R12+S12+T12+U12+V12+W12+Y12+Z12+AA12+AB12+AC12+AD12+AF12+AG12</f>
        <v>144</v>
      </c>
      <c r="AJ12">
        <f t="shared" si="3"/>
        <v>144</v>
      </c>
      <c r="AK12">
        <f t="shared" si="1"/>
        <v>1440000</v>
      </c>
      <c r="AL12">
        <f t="shared" si="0"/>
        <v>144000</v>
      </c>
      <c r="AM12">
        <f t="shared" si="2"/>
        <v>1296000</v>
      </c>
    </row>
    <row r="13" spans="1:40" ht="15.75" customHeight="1">
      <c r="A13" t="s">
        <v>12</v>
      </c>
      <c r="B13" t="s">
        <v>13</v>
      </c>
      <c r="C13" t="s">
        <v>20</v>
      </c>
      <c r="D13" s="4">
        <v>4</v>
      </c>
      <c r="E13" s="4">
        <v>5</v>
      </c>
      <c r="F13" s="4">
        <v>7</v>
      </c>
      <c r="G13" s="4">
        <v>6</v>
      </c>
      <c r="H13" s="4">
        <v>7</v>
      </c>
      <c r="I13" s="4">
        <v>5</v>
      </c>
      <c r="J13" s="5"/>
      <c r="K13" s="4">
        <v>7</v>
      </c>
      <c r="L13" s="4">
        <v>5</v>
      </c>
      <c r="M13" s="4">
        <v>6</v>
      </c>
      <c r="N13" s="4">
        <v>4</v>
      </c>
      <c r="O13" s="4">
        <v>6</v>
      </c>
      <c r="P13" s="4">
        <v>7</v>
      </c>
      <c r="Q13" s="5"/>
      <c r="R13" s="4">
        <v>7</v>
      </c>
      <c r="S13" s="4">
        <v>7</v>
      </c>
      <c r="T13" s="4">
        <v>7</v>
      </c>
      <c r="U13" s="4">
        <v>7</v>
      </c>
      <c r="V13" s="4">
        <v>5</v>
      </c>
      <c r="W13" s="4">
        <v>6</v>
      </c>
      <c r="X13" s="5"/>
      <c r="Y13" s="4">
        <v>4</v>
      </c>
      <c r="Z13" s="4">
        <v>7</v>
      </c>
      <c r="AA13" s="4">
        <v>5</v>
      </c>
      <c r="AB13" s="4">
        <v>6</v>
      </c>
      <c r="AC13" s="4">
        <v>7</v>
      </c>
      <c r="AD13" s="4">
        <v>7</v>
      </c>
      <c r="AE13" s="5"/>
      <c r="AF13" s="4">
        <v>5</v>
      </c>
      <c r="AG13" s="4">
        <v>6</v>
      </c>
      <c r="AH13" s="4">
        <v>7</v>
      </c>
      <c r="AI13" s="1">
        <f>D13+E13+F13+G13+H13+I13+K13+L13+M13+N13+O13+P13+R13+T13+S13+U13++V13+W13+Y13+Z13+AA13+AB13+AC13+AD13+AF13+AG13+AH13</f>
        <v>162</v>
      </c>
      <c r="AJ13">
        <f t="shared" si="3"/>
        <v>162</v>
      </c>
      <c r="AK13">
        <f t="shared" si="1"/>
        <v>1620000</v>
      </c>
      <c r="AL13">
        <f t="shared" si="0"/>
        <v>162000</v>
      </c>
      <c r="AM13">
        <f t="shared" si="2"/>
        <v>1458000</v>
      </c>
    </row>
  </sheetData>
  <mergeCells count="9">
    <mergeCell ref="AK1:AK2"/>
    <mergeCell ref="AL1:AL2"/>
    <mergeCell ref="AM1:AM2"/>
    <mergeCell ref="AN1:AN2"/>
    <mergeCell ref="A1:A2"/>
    <mergeCell ref="B1:B2"/>
    <mergeCell ref="C1:C2"/>
    <mergeCell ref="AJ1:AJ2"/>
    <mergeCell ref="D1:AI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2024-02-05T10:56:23Z</dcterms:modified>
</cp:coreProperties>
</file>