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/>
  </bookViews>
  <sheets>
    <sheet name="summary_accura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<sst xmlns="http://schemas.openxmlformats.org/spreadsheetml/2006/main" count="68" uniqueCount="67">
  <si>
    <t>All</t>
  </si>
  <si>
    <t>atomic_dataset_textonly</t>
  </si>
  <si>
    <t>electro_dataset_textonly</t>
  </si>
  <si>
    <t>mechanics_dataset_textonly</t>
  </si>
  <si>
    <t>optics_dataset_textonly</t>
  </si>
  <si>
    <t>quantum_dataset_textonly</t>
  </si>
  <si>
    <t>statistics_dataset_textonly</t>
  </si>
  <si>
    <t>THUDM_chatglm3-6b</t>
  </si>
  <si>
    <t>0.0066844919786096255</t>
  </si>
  <si>
    <t>0.023529411764705882</t>
  </si>
  <si>
    <t>0.005376344086021506</t>
  </si>
  <si>
    <t>0.007352941176470588</t>
  </si>
  <si>
    <t>0.019968553459119496</t>
  </si>
  <si>
    <t>Mixtral_8x7B_Instruct_v0.1_outputs</t>
  </si>
  <si>
    <t>0.14278074866310161</t>
  </si>
  <si>
    <t>0.10752688172043011</t>
  </si>
  <si>
    <t>0.13567927170868346</t>
  </si>
  <si>
    <t>0.14913522012578617</t>
  </si>
  <si>
    <t>c4ai-command-r-08-2024_outputs</t>
  </si>
  <si>
    <t>0.07130124777183601</t>
  </si>
  <si>
    <t>0.041176470588235294</t>
  </si>
  <si>
    <t>0.007518796992481203</t>
  </si>
  <si>
    <t>0.06451612903225806</t>
  </si>
  <si>
    <t>0.0736299648064354</t>
  </si>
  <si>
    <t>0.08490566037735849</t>
  </si>
  <si>
    <t>QwQ_32B_Preview_outputs</t>
  </si>
  <si>
    <t>0.1754901960784314</t>
  </si>
  <si>
    <t>0.10833333333333334</t>
  </si>
  <si>
    <t>0.09649122807017545</t>
  </si>
  <si>
    <t>0.11756272401433691</t>
  </si>
  <si>
    <t>0.08627450980392158</t>
  </si>
  <si>
    <t>0.1363993710691824</t>
  </si>
  <si>
    <t>DeepSeek_R1_Distill_Qwen_32B_outputs</t>
  </si>
  <si>
    <t>0.10383244206773619</t>
  </si>
  <si>
    <t>0.05588235294117647</t>
  </si>
  <si>
    <t>0.046992481203007516</t>
  </si>
  <si>
    <t>0.1003584229390681</t>
  </si>
  <si>
    <t>0.0902122641509434</t>
  </si>
  <si>
    <t>Qwen2.5_72B_Instruct_outputs</t>
  </si>
  <si>
    <t>0.313598166539343</t>
  </si>
  <si>
    <t>0.29705882352941176</t>
  </si>
  <si>
    <t>0.2700501253132832</t>
  </si>
  <si>
    <t>0.235663082437276</t>
  </si>
  <si>
    <t>0.2767156862745098</t>
  </si>
  <si>
    <t>0.33011006289308176</t>
  </si>
  <si>
    <t>phi_4_outputs</t>
  </si>
  <si>
    <t>0.3226381461675579</t>
  </si>
  <si>
    <t>0.30460784313725486</t>
  </si>
  <si>
    <t>0.2155388471177945</t>
  </si>
  <si>
    <t>0.271505376344086</t>
  </si>
  <si>
    <t>0.26805555555555555</t>
  </si>
  <si>
    <t>0.32712264150943393</t>
  </si>
  <si>
    <t>CohereForAI_c4ai-command-r-v01</t>
  </si>
  <si>
    <t>0.035650623885918005</t>
  </si>
  <si>
    <t>0.06715686274509804</t>
  </si>
  <si>
    <t>0.05764411027568923</t>
  </si>
  <si>
    <t>0.04390681003584229</t>
  </si>
  <si>
    <t>0.08415032679738563</t>
  </si>
  <si>
    <t>0.10770440251572326</t>
  </si>
  <si>
    <t>Llama_3.3_70B_Instruct_outputs</t>
  </si>
  <si>
    <t>o1-mini_output</t>
  </si>
  <si>
    <t>0.45428444104914695</t>
  </si>
  <si>
    <t>0.4185294117647059</t>
  </si>
  <si>
    <t>0.41791979949874686</t>
  </si>
  <si>
    <t>0.40578597030209934</t>
  </si>
  <si>
    <t>0.44275599128540305</t>
  </si>
  <si>
    <t>0.4803459119496855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</si>
</sst>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SheetLayoutView="60" workbookViewId="0">
      <selection activeCell="H20" sqref="H20"/>
    </sheetView>
  </sheetViews>
  <sheetFormatPr defaultColWidth="8.4375" defaultRowHeight="16.8" outlineLevelCol="7"/>
  <cols>
    <col min="1" max="1" width="34.2421875" customWidth="1"/>
    <col min="2" max="2" width="12.6875"/>
    <col min="3" max="3" width="20.5703125" customWidth="1"/>
    <col min="4" max="4" width="20.4375" customWidth="1"/>
    <col min="5" max="5" width="19.7890625" customWidth="1"/>
    <col min="6" max="6" width="24.4765625" customWidth="1"/>
    <col min="7" max="7" width="23.5625" customWidth="1"/>
    <col min="8" max="8" width="19.3984375" customWidth="1"/>
    <col min="9" max="9" width="12.4921875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f>(187*C2+170*D2+133*E2+93*F2+204*G2+212*H2)/999</f>
        <v>0.0114948281614948</v>
      </c>
      <c r="C2" s="1" t="s">
        <v>8</v>
      </c>
      <c r="D2" s="1" t="s">
        <v>9</v>
      </c>
      <c r="E2">
        <v>0</v>
      </c>
      <c r="F2" s="1" t="s">
        <v>10</v>
      </c>
      <c r="G2" s="1" t="s">
        <v>11</v>
      </c>
      <c r="H2" s="1" t="s">
        <v>12</v>
      </c>
    </row>
    <row r="3" spans="1:8">
      <c r="A3" t="s">
        <v>13</v>
      </c>
      <c r="B3">
        <f t="shared" ref="B3:B10" si="0">(187*C3+170*D3+133*E3+93*F3+204*G3+212*H3)/999</f>
        <v>0.13381905715239</v>
      </c>
      <c r="C3" s="1" t="s">
        <v>14</v>
      </c>
      <c r="D3">
        <v>0.12</v>
      </c>
      <c r="E3">
        <v>0.13</v>
      </c>
      <c r="F3" s="1" t="s">
        <v>15</v>
      </c>
      <c r="G3" s="1" t="s">
        <v>16</v>
      </c>
      <c r="H3" s="1" t="s">
        <v>17</v>
      </c>
    </row>
    <row r="4" spans="1:8">
      <c r="A4" t="s">
        <v>18</v>
      </c>
      <c r="B4">
        <f t="shared" si="0"/>
        <v>0.0604142604142604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1:8">
      <c r="A5" t="s">
        <v>25</v>
      </c>
      <c r="B5">
        <f t="shared" si="0"/>
        <v>0.121638304971638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</row>
    <row r="6" spans="1:8">
      <c r="A6" t="s">
        <v>32</v>
      </c>
      <c r="B6">
        <f t="shared" si="0"/>
        <v>0.0684934934934934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9</v>
      </c>
      <c r="H6" s="1" t="s">
        <v>37</v>
      </c>
    </row>
    <row r="7" spans="1:8">
      <c r="A7" t="s">
        <v>38</v>
      </c>
      <c r="B7">
        <f t="shared" si="0"/>
        <v>0.29370322703656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</row>
    <row r="8" spans="1:8">
      <c r="A8" t="s">
        <v>45</v>
      </c>
      <c r="B8">
        <f t="shared" si="0"/>
        <v>0.290357023690356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H8" s="1" t="s">
        <v>51</v>
      </c>
    </row>
    <row r="9" spans="1:8">
      <c r="A9" t="s">
        <v>52</v>
      </c>
      <c r="B9">
        <f t="shared" si="0"/>
        <v>0.0699032365699032</v>
      </c>
      <c r="C9" s="1" t="s">
        <v>53</v>
      </c>
      <c r="D9" s="1" t="s">
        <v>54</v>
      </c>
      <c r="E9" s="1" t="s">
        <v>55</v>
      </c>
      <c r="F9" s="1" t="s">
        <v>56</v>
      </c>
      <c r="G9" s="1" t="s">
        <v>57</v>
      </c>
      <c r="H9" s="1" t="s">
        <v>58</v>
      </c>
    </row>
    <row r="10" spans="1:8">
      <c r="A10" t="s">
        <v>59</v>
      </c>
      <c r="B10">
        <f t="shared" si="0"/>
        <v>0.277915215215215</v>
      </c>
      <c r="C10">
        <v>0.262</v>
      </c>
      <c r="D10">
        <v>0.3118</v>
      </c>
      <c r="E10">
        <v>0.2481</v>
      </c>
      <c r="F10">
        <v>0.2204</v>
      </c>
      <c r="G10">
        <v>0.285</v>
      </c>
      <c r="H10">
        <v>0.3019</v>
      </c>
    </row>
    <row r="11" customFormat="1" spans="1:8">
      <c r="A11" t="s">
        <v>60</v>
      </c>
      <c r="B11">
        <f>(187*C11+170*D11+133*E11+93*F11+204*G11+212*H11)/999</f>
        <v>0.442020194797972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summary_accuracy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冯凯悦</cp:lastModifiedBy>
  <dcterms:created xsi:type="dcterms:W3CDTF">2025-01-30T01:53:48Z</dcterms:created>
  <dcterms:modified xsi:type="dcterms:W3CDTF">2025-02-02T02:19:44Z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1033-6.15.1.8935</vt:lpwstr>
  </property>
  <property fmtid="{D5CDD505-2E9C-101B-9397-08002B2CF9AE}" pid="3" name="ICV">
    <vt:lpwstr>D4A36A9BB0B637C9A6239B67B82BCA87_43</vt:lpwstr>
  </property>
</Properties>
</file>